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Training Videos/DNA/Data Source/"/>
    </mc:Choice>
  </mc:AlternateContent>
  <xr:revisionPtr revIDLastSave="687" documentId="11_9A9801CD2D10FAA58ABF8AA694E4F0273E1A52B6" xr6:coauthVersionLast="47" xr6:coauthVersionMax="47" xr10:uidLastSave="{5A0DA58D-CC58-4B96-9ACD-11EE89C13706}"/>
  <bookViews>
    <workbookView xWindow="-108" yWindow="-108" windowWidth="23256" windowHeight="12576" xr2:uid="{00000000-000D-0000-FFFF-FFFF00000000}"/>
  </bookViews>
  <sheets>
    <sheet name="Clients - Ban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2005" i="2"/>
  <c r="Z2006" i="2"/>
  <c r="Z2007" i="2"/>
  <c r="Z2008" i="2"/>
  <c r="Z2009" i="2"/>
  <c r="Z2010" i="2"/>
  <c r="Z2011" i="2"/>
  <c r="Z2012" i="2"/>
  <c r="Z2013" i="2"/>
  <c r="Z2014" i="2"/>
  <c r="Z2015" i="2"/>
  <c r="Z2016" i="2"/>
  <c r="Z2017" i="2"/>
  <c r="Z2018" i="2"/>
  <c r="Z2019" i="2"/>
  <c r="Z2020" i="2"/>
  <c r="Z2021" i="2"/>
  <c r="Z2022" i="2"/>
  <c r="Z2023" i="2"/>
  <c r="Z2024" i="2"/>
  <c r="Z2025" i="2"/>
  <c r="Z2026" i="2"/>
  <c r="Z2027" i="2"/>
  <c r="Z2028" i="2"/>
  <c r="Z2029" i="2"/>
  <c r="Z2030" i="2"/>
  <c r="Z2031" i="2"/>
  <c r="Z2032" i="2"/>
  <c r="Z2033" i="2"/>
  <c r="Z2034" i="2"/>
  <c r="Z2035" i="2"/>
  <c r="Z2036" i="2"/>
  <c r="Z2037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Z2060" i="2"/>
  <c r="Z2061" i="2"/>
  <c r="Z2062" i="2"/>
  <c r="Z2063" i="2"/>
  <c r="Z2064" i="2"/>
  <c r="Z2065" i="2"/>
  <c r="Z2066" i="2"/>
  <c r="Z2067" i="2"/>
  <c r="Z2068" i="2"/>
  <c r="Z2069" i="2"/>
  <c r="Z2070" i="2"/>
  <c r="Z2071" i="2"/>
  <c r="Z2072" i="2"/>
  <c r="Z2073" i="2"/>
  <c r="Z2074" i="2"/>
  <c r="Z2075" i="2"/>
  <c r="Z2076" i="2"/>
  <c r="Z2077" i="2"/>
  <c r="Z2078" i="2"/>
  <c r="Z2079" i="2"/>
  <c r="Z2080" i="2"/>
  <c r="Z2081" i="2"/>
  <c r="Z2082" i="2"/>
  <c r="Z2083" i="2"/>
  <c r="Z2084" i="2"/>
  <c r="Z2085" i="2"/>
  <c r="Z2086" i="2"/>
  <c r="Z2087" i="2"/>
  <c r="Z2088" i="2"/>
  <c r="Z2089" i="2"/>
  <c r="Z2090" i="2"/>
  <c r="Z2091" i="2"/>
  <c r="Z2092" i="2"/>
  <c r="Z2093" i="2"/>
  <c r="Z2094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Z2118" i="2"/>
  <c r="Z2119" i="2"/>
  <c r="Z2120" i="2"/>
  <c r="Z2121" i="2"/>
  <c r="Z2122" i="2"/>
  <c r="Z2123" i="2"/>
  <c r="Z2124" i="2"/>
  <c r="Z2125" i="2"/>
  <c r="Z2126" i="2"/>
  <c r="Z2127" i="2"/>
  <c r="Z2128" i="2"/>
  <c r="Z2129" i="2"/>
  <c r="Z2130" i="2"/>
  <c r="Z2131" i="2"/>
  <c r="Z2132" i="2"/>
  <c r="Z2133" i="2"/>
  <c r="Z2134" i="2"/>
  <c r="Z2135" i="2"/>
  <c r="Z2136" i="2"/>
  <c r="Z2137" i="2"/>
  <c r="Z2138" i="2"/>
  <c r="Z2139" i="2"/>
  <c r="Z2140" i="2"/>
  <c r="Z2141" i="2"/>
  <c r="Z2142" i="2"/>
  <c r="Z2143" i="2"/>
  <c r="Z2144" i="2"/>
  <c r="Z2145" i="2"/>
  <c r="Z2146" i="2"/>
  <c r="Z2147" i="2"/>
  <c r="Z2148" i="2"/>
  <c r="Z2149" i="2"/>
  <c r="Z2150" i="2"/>
  <c r="Z2151" i="2"/>
  <c r="Z2152" i="2"/>
  <c r="Z2153" i="2"/>
  <c r="Z2154" i="2"/>
  <c r="Z2155" i="2"/>
  <c r="Z2156" i="2"/>
  <c r="Z2157" i="2"/>
  <c r="Z2158" i="2"/>
  <c r="Z2159" i="2"/>
  <c r="Z2160" i="2"/>
  <c r="Z2161" i="2"/>
  <c r="Z2162" i="2"/>
  <c r="Z2163" i="2"/>
  <c r="Z2164" i="2"/>
  <c r="Z2165" i="2"/>
  <c r="Z2166" i="2"/>
  <c r="Z2167" i="2"/>
  <c r="Z2168" i="2"/>
  <c r="Z2169" i="2"/>
  <c r="Z2170" i="2"/>
  <c r="Z2171" i="2"/>
  <c r="Z2172" i="2"/>
  <c r="Z2173" i="2"/>
  <c r="Z2174" i="2"/>
  <c r="Z2175" i="2"/>
  <c r="Z2176" i="2"/>
  <c r="Z2177" i="2"/>
  <c r="Z2178" i="2"/>
  <c r="Z2179" i="2"/>
  <c r="Z2180" i="2"/>
  <c r="Z2181" i="2"/>
  <c r="Z2182" i="2"/>
  <c r="Z2183" i="2"/>
  <c r="Z2184" i="2"/>
  <c r="Z2185" i="2"/>
  <c r="Z2186" i="2"/>
  <c r="Z2187" i="2"/>
  <c r="Z2188" i="2"/>
  <c r="Z2189" i="2"/>
  <c r="Z2190" i="2"/>
  <c r="Z2191" i="2"/>
  <c r="Z2192" i="2"/>
  <c r="Z2193" i="2"/>
  <c r="Z2194" i="2"/>
  <c r="Z2195" i="2"/>
  <c r="Z2196" i="2"/>
  <c r="Z2197" i="2"/>
  <c r="Z2198" i="2"/>
  <c r="Z2199" i="2"/>
  <c r="Z2200" i="2"/>
  <c r="Z2201" i="2"/>
  <c r="Z2202" i="2"/>
  <c r="Z2203" i="2"/>
  <c r="Z2204" i="2"/>
  <c r="Z2205" i="2"/>
  <c r="Z2206" i="2"/>
  <c r="Z2207" i="2"/>
  <c r="Z2208" i="2"/>
  <c r="Z2209" i="2"/>
  <c r="Z2210" i="2"/>
  <c r="Z2211" i="2"/>
  <c r="Z2212" i="2"/>
  <c r="Z2213" i="2"/>
  <c r="Z2214" i="2"/>
  <c r="Z2215" i="2"/>
  <c r="Z2216" i="2"/>
  <c r="Z2217" i="2"/>
  <c r="Z2218" i="2"/>
  <c r="Z2219" i="2"/>
  <c r="Z2220" i="2"/>
  <c r="Z2221" i="2"/>
  <c r="Z2222" i="2"/>
  <c r="Z2223" i="2"/>
  <c r="Z2224" i="2"/>
  <c r="Z2225" i="2"/>
  <c r="Z2226" i="2"/>
  <c r="Z2227" i="2"/>
  <c r="Z2228" i="2"/>
  <c r="Z2229" i="2"/>
  <c r="Z2230" i="2"/>
  <c r="Z2231" i="2"/>
  <c r="Z2232" i="2"/>
  <c r="Z2233" i="2"/>
  <c r="Z2234" i="2"/>
  <c r="Z2235" i="2"/>
  <c r="Z2236" i="2"/>
  <c r="Z2237" i="2"/>
  <c r="Z2238" i="2"/>
  <c r="Z2239" i="2"/>
  <c r="Z2240" i="2"/>
  <c r="Z2241" i="2"/>
  <c r="Z2242" i="2"/>
  <c r="Z2243" i="2"/>
  <c r="Z2244" i="2"/>
  <c r="Z2245" i="2"/>
  <c r="Z2246" i="2"/>
  <c r="Z2247" i="2"/>
  <c r="Z2248" i="2"/>
  <c r="Z2249" i="2"/>
  <c r="Z2250" i="2"/>
  <c r="Z2251" i="2"/>
  <c r="Z2252" i="2"/>
  <c r="Z2253" i="2"/>
  <c r="Z2254" i="2"/>
  <c r="Z2255" i="2"/>
  <c r="Z2256" i="2"/>
  <c r="Z2257" i="2"/>
  <c r="Z2258" i="2"/>
  <c r="Z2259" i="2"/>
  <c r="Z2260" i="2"/>
  <c r="Z2261" i="2"/>
  <c r="Z2262" i="2"/>
  <c r="Z2263" i="2"/>
  <c r="Z2264" i="2"/>
  <c r="Z2265" i="2"/>
  <c r="Z2266" i="2"/>
  <c r="Z2267" i="2"/>
  <c r="Z2268" i="2"/>
  <c r="Z2269" i="2"/>
  <c r="Z2270" i="2"/>
  <c r="Z2271" i="2"/>
  <c r="Z2272" i="2"/>
  <c r="Z2273" i="2"/>
  <c r="Z2274" i="2"/>
  <c r="Z2275" i="2"/>
  <c r="Z2276" i="2"/>
  <c r="Z2277" i="2"/>
  <c r="Z2278" i="2"/>
  <c r="Z2279" i="2"/>
  <c r="Z2280" i="2"/>
  <c r="Z2281" i="2"/>
  <c r="Z2282" i="2"/>
  <c r="Z2283" i="2"/>
  <c r="Z2284" i="2"/>
  <c r="Z2285" i="2"/>
  <c r="Z2286" i="2"/>
  <c r="Z2287" i="2"/>
  <c r="Z2288" i="2"/>
  <c r="Z2289" i="2"/>
  <c r="Z2290" i="2"/>
  <c r="Z2291" i="2"/>
  <c r="Z2292" i="2"/>
  <c r="Z2293" i="2"/>
  <c r="Z2294" i="2"/>
  <c r="Z2295" i="2"/>
  <c r="Z2296" i="2"/>
  <c r="Z2297" i="2"/>
  <c r="Z2298" i="2"/>
  <c r="Z2299" i="2"/>
  <c r="Z2300" i="2"/>
  <c r="Z2301" i="2"/>
  <c r="Z2302" i="2"/>
  <c r="Z2303" i="2"/>
  <c r="Z2304" i="2"/>
  <c r="Z2305" i="2"/>
  <c r="Z2306" i="2"/>
  <c r="Z2307" i="2"/>
  <c r="Z2308" i="2"/>
  <c r="Z2309" i="2"/>
  <c r="Z2310" i="2"/>
  <c r="Z2311" i="2"/>
  <c r="Z2312" i="2"/>
  <c r="Z2313" i="2"/>
  <c r="Z2314" i="2"/>
  <c r="Z2315" i="2"/>
  <c r="Z2316" i="2"/>
  <c r="Z2317" i="2"/>
  <c r="Z2318" i="2"/>
  <c r="Z2319" i="2"/>
  <c r="Z2320" i="2"/>
  <c r="Z2321" i="2"/>
  <c r="Z2322" i="2"/>
  <c r="Z2323" i="2"/>
  <c r="Z2324" i="2"/>
  <c r="Z2325" i="2"/>
  <c r="Z2326" i="2"/>
  <c r="Z2327" i="2"/>
  <c r="Z2328" i="2"/>
  <c r="Z2329" i="2"/>
  <c r="Z2330" i="2"/>
  <c r="Z2331" i="2"/>
  <c r="Z2332" i="2"/>
  <c r="Z2333" i="2"/>
  <c r="Z2334" i="2"/>
  <c r="Z2335" i="2"/>
  <c r="Z2336" i="2"/>
  <c r="Z2337" i="2"/>
  <c r="Z2338" i="2"/>
  <c r="Z2339" i="2"/>
  <c r="Z2340" i="2"/>
  <c r="Z2341" i="2"/>
  <c r="Z2342" i="2"/>
  <c r="Z2343" i="2"/>
  <c r="Z2344" i="2"/>
  <c r="Z2345" i="2"/>
  <c r="Z2346" i="2"/>
  <c r="Z2347" i="2"/>
  <c r="Z2348" i="2"/>
  <c r="Z2349" i="2"/>
  <c r="Z2350" i="2"/>
  <c r="Z2351" i="2"/>
  <c r="Z2352" i="2"/>
  <c r="Z2353" i="2"/>
  <c r="Z2354" i="2"/>
  <c r="Z2355" i="2"/>
  <c r="Z2356" i="2"/>
  <c r="Z2357" i="2"/>
  <c r="Z2358" i="2"/>
  <c r="Z2359" i="2"/>
  <c r="Z2360" i="2"/>
  <c r="Z2361" i="2"/>
  <c r="Z2362" i="2"/>
  <c r="Z2363" i="2"/>
  <c r="Z2364" i="2"/>
  <c r="Z2365" i="2"/>
  <c r="Z2366" i="2"/>
  <c r="Z2367" i="2"/>
  <c r="Z2368" i="2"/>
  <c r="Z2369" i="2"/>
  <c r="Z2370" i="2"/>
  <c r="Z2371" i="2"/>
  <c r="Z2372" i="2"/>
  <c r="Z2373" i="2"/>
  <c r="Z2374" i="2"/>
  <c r="Z2375" i="2"/>
  <c r="Z2376" i="2"/>
  <c r="Z2377" i="2"/>
  <c r="Z2378" i="2"/>
  <c r="Z2379" i="2"/>
  <c r="Z2380" i="2"/>
  <c r="Z2381" i="2"/>
  <c r="Z2382" i="2"/>
  <c r="Z2383" i="2"/>
  <c r="Z2384" i="2"/>
  <c r="Z2385" i="2"/>
  <c r="Z2386" i="2"/>
  <c r="Z2387" i="2"/>
  <c r="Z2388" i="2"/>
  <c r="Z2389" i="2"/>
  <c r="Z2390" i="2"/>
  <c r="Z2391" i="2"/>
  <c r="Z2392" i="2"/>
  <c r="Z2393" i="2"/>
  <c r="Z2394" i="2"/>
  <c r="Z2395" i="2"/>
  <c r="Z2396" i="2"/>
  <c r="Z2397" i="2"/>
  <c r="Z2398" i="2"/>
  <c r="Z2399" i="2"/>
  <c r="Z2400" i="2"/>
  <c r="Z2401" i="2"/>
  <c r="Z2402" i="2"/>
  <c r="Z2403" i="2"/>
  <c r="Z2404" i="2"/>
  <c r="Z2405" i="2"/>
  <c r="Z2406" i="2"/>
  <c r="Z2407" i="2"/>
  <c r="Z2408" i="2"/>
  <c r="Z2409" i="2"/>
  <c r="Z2410" i="2"/>
  <c r="Z2411" i="2"/>
  <c r="Z2412" i="2"/>
  <c r="Z2413" i="2"/>
  <c r="Z2414" i="2"/>
  <c r="Z2415" i="2"/>
  <c r="Z2416" i="2"/>
  <c r="Z2417" i="2"/>
  <c r="Z2418" i="2"/>
  <c r="Z2419" i="2"/>
  <c r="Z2420" i="2"/>
  <c r="Z2421" i="2"/>
  <c r="Z2422" i="2"/>
  <c r="Z2423" i="2"/>
  <c r="Z2424" i="2"/>
  <c r="Z2425" i="2"/>
  <c r="Z2426" i="2"/>
  <c r="Z2427" i="2"/>
  <c r="Z2428" i="2"/>
  <c r="Z2429" i="2"/>
  <c r="Z2430" i="2"/>
  <c r="Z2431" i="2"/>
  <c r="Z2432" i="2"/>
  <c r="Z2433" i="2"/>
  <c r="Z2434" i="2"/>
  <c r="Z2435" i="2"/>
  <c r="Z2436" i="2"/>
  <c r="Z2437" i="2"/>
  <c r="Z2438" i="2"/>
  <c r="Z2439" i="2"/>
  <c r="Z2440" i="2"/>
  <c r="Z2441" i="2"/>
  <c r="Z2442" i="2"/>
  <c r="Z2443" i="2"/>
  <c r="Z2444" i="2"/>
  <c r="Z2445" i="2"/>
  <c r="Z2446" i="2"/>
  <c r="Z2447" i="2"/>
  <c r="Z2448" i="2"/>
  <c r="Z2449" i="2"/>
  <c r="Z2450" i="2"/>
  <c r="Z2451" i="2"/>
  <c r="Z2452" i="2"/>
  <c r="Z2453" i="2"/>
  <c r="Z2454" i="2"/>
  <c r="Z2455" i="2"/>
  <c r="Z2456" i="2"/>
  <c r="Z2457" i="2"/>
  <c r="Z2458" i="2"/>
  <c r="Z2459" i="2"/>
  <c r="Z2460" i="2"/>
  <c r="Z2461" i="2"/>
  <c r="Z2462" i="2"/>
  <c r="Z2463" i="2"/>
  <c r="Z2464" i="2"/>
  <c r="Z2465" i="2"/>
  <c r="Z2466" i="2"/>
  <c r="Z2467" i="2"/>
  <c r="Z2468" i="2"/>
  <c r="Z2469" i="2"/>
  <c r="Z2470" i="2"/>
  <c r="Z2471" i="2"/>
  <c r="Z2472" i="2"/>
  <c r="Z2473" i="2"/>
  <c r="Z2474" i="2"/>
  <c r="Z2475" i="2"/>
  <c r="Z2476" i="2"/>
  <c r="Z2477" i="2"/>
  <c r="Z2478" i="2"/>
  <c r="Z2479" i="2"/>
  <c r="Z2480" i="2"/>
  <c r="Z2481" i="2"/>
  <c r="Z2482" i="2"/>
  <c r="Z2483" i="2"/>
  <c r="Z2484" i="2"/>
  <c r="Z2485" i="2"/>
  <c r="Z2486" i="2"/>
  <c r="Z2487" i="2"/>
  <c r="Z2488" i="2"/>
  <c r="Z2489" i="2"/>
  <c r="Z2490" i="2"/>
  <c r="Z2491" i="2"/>
  <c r="Z2492" i="2"/>
  <c r="Z2493" i="2"/>
  <c r="Z2494" i="2"/>
  <c r="Z2495" i="2"/>
  <c r="Z2496" i="2"/>
  <c r="Z2497" i="2"/>
  <c r="Z2498" i="2"/>
  <c r="Z2499" i="2"/>
  <c r="Z2500" i="2"/>
  <c r="Z2501" i="2"/>
  <c r="Z2502" i="2"/>
  <c r="Z2503" i="2"/>
  <c r="Z2504" i="2"/>
  <c r="Z2505" i="2"/>
  <c r="Z2506" i="2"/>
  <c r="Z2507" i="2"/>
  <c r="Z2508" i="2"/>
  <c r="Z2509" i="2"/>
  <c r="Z2510" i="2"/>
  <c r="Z2511" i="2"/>
  <c r="Z2512" i="2"/>
  <c r="Z2513" i="2"/>
  <c r="Z2514" i="2"/>
  <c r="Z2515" i="2"/>
  <c r="Z2516" i="2"/>
  <c r="Z2517" i="2"/>
  <c r="Z2518" i="2"/>
  <c r="Z2519" i="2"/>
  <c r="Z2520" i="2"/>
  <c r="Z2521" i="2"/>
  <c r="Z2522" i="2"/>
  <c r="Z2523" i="2"/>
  <c r="Z2524" i="2"/>
  <c r="Z2525" i="2"/>
  <c r="Z2526" i="2"/>
  <c r="Z2527" i="2"/>
  <c r="Z2528" i="2"/>
  <c r="Z2529" i="2"/>
  <c r="Z2530" i="2"/>
  <c r="Z2531" i="2"/>
  <c r="Z2532" i="2"/>
  <c r="Z2533" i="2"/>
  <c r="Z2534" i="2"/>
  <c r="Z2535" i="2"/>
  <c r="Z2536" i="2"/>
  <c r="Z2537" i="2"/>
  <c r="Z2538" i="2"/>
  <c r="Z2539" i="2"/>
  <c r="Z2540" i="2"/>
  <c r="Z2541" i="2"/>
  <c r="Z2542" i="2"/>
  <c r="Z2543" i="2"/>
  <c r="Z2544" i="2"/>
  <c r="Z2545" i="2"/>
  <c r="Z2546" i="2"/>
  <c r="Z2547" i="2"/>
  <c r="Z2548" i="2"/>
  <c r="Z2549" i="2"/>
  <c r="Z2550" i="2"/>
  <c r="Z2551" i="2"/>
  <c r="Z2552" i="2"/>
  <c r="Z2553" i="2"/>
  <c r="Z2554" i="2"/>
  <c r="Z2555" i="2"/>
  <c r="Z2556" i="2"/>
  <c r="Z2557" i="2"/>
  <c r="Z2558" i="2"/>
  <c r="Z2559" i="2"/>
  <c r="Z2560" i="2"/>
  <c r="Z2561" i="2"/>
  <c r="Z2562" i="2"/>
  <c r="Z2563" i="2"/>
  <c r="Z2564" i="2"/>
  <c r="Z2565" i="2"/>
  <c r="Z2566" i="2"/>
  <c r="Z2567" i="2"/>
  <c r="Z2568" i="2"/>
  <c r="Z2569" i="2"/>
  <c r="Z2570" i="2"/>
  <c r="Z2571" i="2"/>
  <c r="Z2572" i="2"/>
  <c r="Z2573" i="2"/>
  <c r="Z2574" i="2"/>
  <c r="Z2575" i="2"/>
  <c r="Z2576" i="2"/>
  <c r="Z2577" i="2"/>
  <c r="Z2578" i="2"/>
  <c r="Z2579" i="2"/>
  <c r="Z2580" i="2"/>
  <c r="Z2581" i="2"/>
  <c r="Z2582" i="2"/>
  <c r="Z2583" i="2"/>
  <c r="Z2584" i="2"/>
  <c r="Z2585" i="2"/>
  <c r="Z2586" i="2"/>
  <c r="Z2587" i="2"/>
  <c r="Z2588" i="2"/>
  <c r="Z2589" i="2"/>
  <c r="Z2590" i="2"/>
  <c r="Z2591" i="2"/>
  <c r="Z2592" i="2"/>
  <c r="Z2593" i="2"/>
  <c r="Z2594" i="2"/>
  <c r="Z2595" i="2"/>
  <c r="Z2596" i="2"/>
  <c r="Z2597" i="2"/>
  <c r="Z2598" i="2"/>
  <c r="Z2599" i="2"/>
  <c r="Z2600" i="2"/>
  <c r="Z2601" i="2"/>
  <c r="Z2602" i="2"/>
  <c r="Z2603" i="2"/>
  <c r="Z2604" i="2"/>
  <c r="Z2605" i="2"/>
  <c r="Z2606" i="2"/>
  <c r="Z2607" i="2"/>
  <c r="Z2608" i="2"/>
  <c r="Z2609" i="2"/>
  <c r="Z2610" i="2"/>
  <c r="Z2611" i="2"/>
  <c r="Z2612" i="2"/>
  <c r="Z2613" i="2"/>
  <c r="Z2614" i="2"/>
  <c r="Z2615" i="2"/>
  <c r="Z2616" i="2"/>
  <c r="Z2617" i="2"/>
  <c r="Z2618" i="2"/>
  <c r="Z2619" i="2"/>
  <c r="Z2620" i="2"/>
  <c r="Z2621" i="2"/>
  <c r="Z2622" i="2"/>
  <c r="Z2623" i="2"/>
  <c r="Z2624" i="2"/>
  <c r="Z2625" i="2"/>
  <c r="Z2626" i="2"/>
  <c r="Z2627" i="2"/>
  <c r="Z2628" i="2"/>
  <c r="Z2629" i="2"/>
  <c r="Z2630" i="2"/>
  <c r="Z2631" i="2"/>
  <c r="Z2632" i="2"/>
  <c r="Z2633" i="2"/>
  <c r="Z2634" i="2"/>
  <c r="Z2635" i="2"/>
  <c r="Z2636" i="2"/>
  <c r="Z2637" i="2"/>
  <c r="Z2638" i="2"/>
  <c r="Z2639" i="2"/>
  <c r="Z2640" i="2"/>
  <c r="Z2641" i="2"/>
  <c r="Z2642" i="2"/>
  <c r="Z2643" i="2"/>
  <c r="Z2644" i="2"/>
  <c r="Z2645" i="2"/>
  <c r="Z2646" i="2"/>
  <c r="Z2647" i="2"/>
  <c r="Z2648" i="2"/>
  <c r="Z2649" i="2"/>
  <c r="Z2650" i="2"/>
  <c r="Z2651" i="2"/>
  <c r="Z2652" i="2"/>
  <c r="Z2653" i="2"/>
  <c r="Z2654" i="2"/>
  <c r="Z2655" i="2"/>
  <c r="Z2656" i="2"/>
  <c r="Z2657" i="2"/>
  <c r="Z2658" i="2"/>
  <c r="Z2659" i="2"/>
  <c r="Z2660" i="2"/>
  <c r="Z2661" i="2"/>
  <c r="Z2662" i="2"/>
  <c r="Z2663" i="2"/>
  <c r="Z2664" i="2"/>
  <c r="Z2665" i="2"/>
  <c r="Z2666" i="2"/>
  <c r="Z2667" i="2"/>
  <c r="Z2668" i="2"/>
  <c r="Z2669" i="2"/>
  <c r="Z2670" i="2"/>
  <c r="Z2671" i="2"/>
  <c r="Z2672" i="2"/>
  <c r="Z2673" i="2"/>
  <c r="Z2674" i="2"/>
  <c r="Z2675" i="2"/>
  <c r="Z2676" i="2"/>
  <c r="Z2677" i="2"/>
  <c r="Z2678" i="2"/>
  <c r="Z2679" i="2"/>
  <c r="Z2680" i="2"/>
  <c r="Z2681" i="2"/>
  <c r="Z2682" i="2"/>
  <c r="Z2683" i="2"/>
  <c r="Z2684" i="2"/>
  <c r="Z2685" i="2"/>
  <c r="Z2686" i="2"/>
  <c r="Z2687" i="2"/>
  <c r="Z2688" i="2"/>
  <c r="Z2689" i="2"/>
  <c r="Z2690" i="2"/>
  <c r="Z2691" i="2"/>
  <c r="Z2692" i="2"/>
  <c r="Z2693" i="2"/>
  <c r="Z2694" i="2"/>
  <c r="Z2695" i="2"/>
  <c r="Z2696" i="2"/>
  <c r="Z2697" i="2"/>
  <c r="Z2698" i="2"/>
  <c r="Z2699" i="2"/>
  <c r="Z2700" i="2"/>
  <c r="Z2701" i="2"/>
  <c r="Z2702" i="2"/>
  <c r="Z2703" i="2"/>
  <c r="Z2704" i="2"/>
  <c r="Z2705" i="2"/>
  <c r="Z2706" i="2"/>
  <c r="Z2707" i="2"/>
  <c r="Z2708" i="2"/>
  <c r="Z2709" i="2"/>
  <c r="Z2710" i="2"/>
  <c r="Z2711" i="2"/>
  <c r="Z2712" i="2"/>
  <c r="Z2713" i="2"/>
  <c r="Z2714" i="2"/>
  <c r="Z2715" i="2"/>
  <c r="Z2716" i="2"/>
  <c r="Z2717" i="2"/>
  <c r="Z2718" i="2"/>
  <c r="Z2719" i="2"/>
  <c r="Z2720" i="2"/>
  <c r="Z2721" i="2"/>
  <c r="Z2722" i="2"/>
  <c r="Z2723" i="2"/>
  <c r="Z2724" i="2"/>
  <c r="Z2725" i="2"/>
  <c r="Z2726" i="2"/>
  <c r="Z2727" i="2"/>
  <c r="Z2728" i="2"/>
  <c r="Z2729" i="2"/>
  <c r="Z2730" i="2"/>
  <c r="Z2731" i="2"/>
  <c r="Z2732" i="2"/>
  <c r="Z2733" i="2"/>
  <c r="Z2734" i="2"/>
  <c r="Z2735" i="2"/>
  <c r="Z2736" i="2"/>
  <c r="Z2737" i="2"/>
  <c r="Z2738" i="2"/>
  <c r="Z2739" i="2"/>
  <c r="Z2740" i="2"/>
  <c r="Z2741" i="2"/>
  <c r="Z2742" i="2"/>
  <c r="Z2743" i="2"/>
  <c r="Z2744" i="2"/>
  <c r="Z2745" i="2"/>
  <c r="Z2746" i="2"/>
  <c r="Z2747" i="2"/>
  <c r="Z2748" i="2"/>
  <c r="Z2749" i="2"/>
  <c r="Z2750" i="2"/>
  <c r="Z2751" i="2"/>
  <c r="Z2752" i="2"/>
  <c r="Z2753" i="2"/>
  <c r="Z2754" i="2"/>
  <c r="Z2755" i="2"/>
  <c r="Z2756" i="2"/>
  <c r="Z2757" i="2"/>
  <c r="Z2758" i="2"/>
  <c r="Z2759" i="2"/>
  <c r="Z2760" i="2"/>
  <c r="Z2761" i="2"/>
  <c r="Z2762" i="2"/>
  <c r="Z2763" i="2"/>
  <c r="Z2764" i="2"/>
  <c r="Z2765" i="2"/>
  <c r="Z2766" i="2"/>
  <c r="Z2767" i="2"/>
  <c r="Z2768" i="2"/>
  <c r="Z2769" i="2"/>
  <c r="Z2770" i="2"/>
  <c r="Z2771" i="2"/>
  <c r="Z2772" i="2"/>
  <c r="Z2773" i="2"/>
  <c r="Z2774" i="2"/>
  <c r="Z2775" i="2"/>
  <c r="Z2776" i="2"/>
  <c r="Z2777" i="2"/>
  <c r="Z2778" i="2"/>
  <c r="Z2779" i="2"/>
  <c r="Z2780" i="2"/>
  <c r="Z2781" i="2"/>
  <c r="Z2782" i="2"/>
  <c r="Z2783" i="2"/>
  <c r="Z2784" i="2"/>
  <c r="Z2785" i="2"/>
  <c r="Z2786" i="2"/>
  <c r="Z2787" i="2"/>
  <c r="Z2788" i="2"/>
  <c r="Z2789" i="2"/>
  <c r="Z2790" i="2"/>
  <c r="Z2791" i="2"/>
  <c r="Z2792" i="2"/>
  <c r="Z2793" i="2"/>
  <c r="Z2794" i="2"/>
  <c r="Z2795" i="2"/>
  <c r="Z2796" i="2"/>
  <c r="Z2797" i="2"/>
  <c r="Z2798" i="2"/>
  <c r="Z2799" i="2"/>
  <c r="Z2800" i="2"/>
  <c r="Z2801" i="2"/>
  <c r="Z2802" i="2"/>
  <c r="Z2803" i="2"/>
  <c r="Z2804" i="2"/>
  <c r="Z2805" i="2"/>
  <c r="Z2806" i="2"/>
  <c r="Z2807" i="2"/>
  <c r="Z2808" i="2"/>
  <c r="Z2809" i="2"/>
  <c r="Z2810" i="2"/>
  <c r="Z2811" i="2"/>
  <c r="Z2812" i="2"/>
  <c r="Z2813" i="2"/>
  <c r="Z2814" i="2"/>
  <c r="Z2815" i="2"/>
  <c r="Z2816" i="2"/>
  <c r="Z2817" i="2"/>
  <c r="Z2818" i="2"/>
  <c r="Z2819" i="2"/>
  <c r="Z2820" i="2"/>
  <c r="Z2821" i="2"/>
  <c r="Z2822" i="2"/>
  <c r="Z2823" i="2"/>
  <c r="Z2824" i="2"/>
  <c r="Z2825" i="2"/>
  <c r="Z2826" i="2"/>
  <c r="Z2827" i="2"/>
  <c r="Z2828" i="2"/>
  <c r="Z2829" i="2"/>
  <c r="Z2830" i="2"/>
  <c r="Z2831" i="2"/>
  <c r="Z2832" i="2"/>
  <c r="Z2833" i="2"/>
  <c r="Z2834" i="2"/>
  <c r="Z2835" i="2"/>
  <c r="Z2836" i="2"/>
  <c r="Z2837" i="2"/>
  <c r="Z2838" i="2"/>
  <c r="Z2839" i="2"/>
  <c r="Z2840" i="2"/>
  <c r="Z2841" i="2"/>
  <c r="Z2842" i="2"/>
  <c r="Z2843" i="2"/>
  <c r="Z2844" i="2"/>
  <c r="Z2845" i="2"/>
  <c r="Z2846" i="2"/>
  <c r="Z2847" i="2"/>
  <c r="Z2848" i="2"/>
  <c r="Z2849" i="2"/>
  <c r="Z2850" i="2"/>
  <c r="Z2851" i="2"/>
  <c r="Z2852" i="2"/>
  <c r="Z2853" i="2"/>
  <c r="Z2854" i="2"/>
  <c r="Z2855" i="2"/>
  <c r="Z2856" i="2"/>
  <c r="Z2857" i="2"/>
  <c r="Z2858" i="2"/>
  <c r="Z2859" i="2"/>
  <c r="Z2860" i="2"/>
  <c r="Z2861" i="2"/>
  <c r="Z2862" i="2"/>
  <c r="Z2863" i="2"/>
  <c r="Z2864" i="2"/>
  <c r="Z2865" i="2"/>
  <c r="Z2866" i="2"/>
  <c r="Z2867" i="2"/>
  <c r="Z2868" i="2"/>
  <c r="Z2869" i="2"/>
  <c r="Z2870" i="2"/>
  <c r="Z2871" i="2"/>
  <c r="Z2872" i="2"/>
  <c r="Z2873" i="2"/>
  <c r="Z2874" i="2"/>
  <c r="Z2875" i="2"/>
  <c r="Z2876" i="2"/>
  <c r="Z2877" i="2"/>
  <c r="Z2878" i="2"/>
  <c r="Z2879" i="2"/>
  <c r="Z2880" i="2"/>
  <c r="Z2881" i="2"/>
  <c r="Z2882" i="2"/>
  <c r="Z2883" i="2"/>
  <c r="Z2884" i="2"/>
  <c r="Z2885" i="2"/>
  <c r="Z2886" i="2"/>
  <c r="Z2887" i="2"/>
  <c r="Z2888" i="2"/>
  <c r="Z2889" i="2"/>
  <c r="Z2890" i="2"/>
  <c r="Z2891" i="2"/>
  <c r="Z2892" i="2"/>
  <c r="Z2893" i="2"/>
  <c r="Z2894" i="2"/>
  <c r="Z2895" i="2"/>
  <c r="Z2896" i="2"/>
  <c r="Z2897" i="2"/>
  <c r="Z2898" i="2"/>
  <c r="Z2899" i="2"/>
  <c r="Z2900" i="2"/>
  <c r="Z2901" i="2"/>
  <c r="Z2902" i="2"/>
  <c r="Z2903" i="2"/>
  <c r="Z2904" i="2"/>
  <c r="Z2905" i="2"/>
  <c r="Z2906" i="2"/>
  <c r="Z2907" i="2"/>
  <c r="Z2908" i="2"/>
  <c r="Z2909" i="2"/>
  <c r="Z2910" i="2"/>
  <c r="Z2911" i="2"/>
  <c r="Z2912" i="2"/>
  <c r="Z2913" i="2"/>
  <c r="Z2914" i="2"/>
  <c r="Z2915" i="2"/>
  <c r="Z2916" i="2"/>
  <c r="Z2917" i="2"/>
  <c r="Z2918" i="2"/>
  <c r="Z2919" i="2"/>
  <c r="Z2920" i="2"/>
  <c r="Z2921" i="2"/>
  <c r="Z2922" i="2"/>
  <c r="Z2923" i="2"/>
  <c r="Z2924" i="2"/>
  <c r="Z2925" i="2"/>
  <c r="Z2926" i="2"/>
  <c r="Z2927" i="2"/>
  <c r="Z2928" i="2"/>
  <c r="Z2929" i="2"/>
  <c r="Z2930" i="2"/>
  <c r="Z2931" i="2"/>
  <c r="Z2932" i="2"/>
  <c r="Z2933" i="2"/>
  <c r="Z2934" i="2"/>
  <c r="Z2935" i="2"/>
  <c r="Z2936" i="2"/>
  <c r="Z2937" i="2"/>
  <c r="Z2938" i="2"/>
  <c r="Z2939" i="2"/>
  <c r="Z2940" i="2"/>
  <c r="Z2941" i="2"/>
  <c r="Z2942" i="2"/>
  <c r="Z2943" i="2"/>
  <c r="Z2944" i="2"/>
  <c r="Z2945" i="2"/>
  <c r="Z2946" i="2"/>
  <c r="Z2947" i="2"/>
  <c r="Z2948" i="2"/>
  <c r="Z2949" i="2"/>
  <c r="Z2950" i="2"/>
  <c r="Z2951" i="2"/>
  <c r="Z2952" i="2"/>
  <c r="Z2953" i="2"/>
  <c r="Z2954" i="2"/>
  <c r="Z2955" i="2"/>
  <c r="Z2956" i="2"/>
  <c r="Z2957" i="2"/>
  <c r="Z2958" i="2"/>
  <c r="Z2959" i="2"/>
  <c r="Z2960" i="2"/>
  <c r="Z2961" i="2"/>
  <c r="Z2962" i="2"/>
  <c r="Z2963" i="2"/>
  <c r="Z2964" i="2"/>
  <c r="Z2965" i="2"/>
  <c r="Z2966" i="2"/>
  <c r="Z2967" i="2"/>
  <c r="Z296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</calcChain>
</file>

<file path=xl/sharedStrings.xml><?xml version="1.0" encoding="utf-8"?>
<sst xmlns="http://schemas.openxmlformats.org/spreadsheetml/2006/main" count="26733" uniqueCount="3282">
  <si>
    <t>Client ID</t>
  </si>
  <si>
    <t>Age</t>
  </si>
  <si>
    <t>Sex</t>
  </si>
  <si>
    <t>Location ID</t>
  </si>
  <si>
    <t>Joined Bank</t>
  </si>
  <si>
    <t>Banking Contact</t>
  </si>
  <si>
    <t>Nationality</t>
  </si>
  <si>
    <t>Occupation</t>
  </si>
  <si>
    <t>Investment Advisor</t>
  </si>
  <si>
    <t>Last Contact</t>
  </si>
  <si>
    <t>Last Meeting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</si>
  <si>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</si>
  <si>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</si>
  <si>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</si>
  <si>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</si>
  <si>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</si>
  <si>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</si>
  <si>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</si>
  <si>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</si>
  <si>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</si>
  <si>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</si>
  <si>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</si>
  <si>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</si>
  <si>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Business Lending</t>
  </si>
  <si>
    <t>Properties Owned</t>
  </si>
  <si>
    <t>Risk Weighting</t>
  </si>
  <si>
    <t>NZ81288</t>
  </si>
  <si>
    <t>Male</t>
  </si>
  <si>
    <t>Anthony Torres</t>
  </si>
  <si>
    <t>Indian</t>
  </si>
  <si>
    <t>Safety Technician IV</t>
  </si>
  <si>
    <t>Victor Dean</t>
  </si>
  <si>
    <t>High</t>
  </si>
  <si>
    <t>Jade</t>
  </si>
  <si>
    <t>Retail</t>
  </si>
  <si>
    <t>NZ65833</t>
  </si>
  <si>
    <t>Jonathan Hawkins</t>
  </si>
  <si>
    <t>Maori</t>
  </si>
  <si>
    <t>Software Consultant</t>
  </si>
  <si>
    <t>Jeremy Porter</t>
  </si>
  <si>
    <t>NZ47499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</si>
  <si>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</si>
  <si>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</si>
  <si>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</si>
  <si>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</si>
  <si>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</si>
  <si>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</si>
  <si>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</si>
  <si>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NZ72498</t>
  </si>
  <si>
    <t>Steve Diaz</t>
  </si>
  <si>
    <t>Geologist II</t>
  </si>
  <si>
    <t>Eric Shaw</t>
  </si>
  <si>
    <t>Mid Range</t>
  </si>
  <si>
    <t>Silver</t>
  </si>
  <si>
    <t>Investments Only</t>
  </si>
  <si>
    <t>NZ60181</t>
  </si>
  <si>
    <t>Shawn Long</t>
  </si>
  <si>
    <t>Assistant Professor</t>
  </si>
  <si>
    <t>Kevin Kim</t>
  </si>
  <si>
    <t>Platinum</t>
  </si>
  <si>
    <t>Private Bank</t>
  </si>
  <si>
    <t>NZ78532</t>
  </si>
  <si>
    <t>Douglas Tucker</t>
  </si>
  <si>
    <t>Help Desk Technician</t>
  </si>
  <si>
    <t>Victor Rogers</t>
  </si>
  <si>
    <t>NZ95683</t>
  </si>
  <si>
    <t>Asian</t>
  </si>
  <si>
    <t>Account Coordinator</t>
  </si>
  <si>
    <t>Eugene Cunningham</t>
  </si>
  <si>
    <t>NZ40785</t>
  </si>
  <si>
    <t>Automation Specialist II</t>
  </si>
  <si>
    <t>Joe Carroll</t>
  </si>
  <si>
    <t>NZ13570</t>
  </si>
  <si>
    <t>Bruce Butler</t>
  </si>
  <si>
    <t>Software Test Engineer II</t>
  </si>
  <si>
    <t>Steve Sanchez</t>
  </si>
  <si>
    <t>NZ53299</t>
  </si>
  <si>
    <t>Joe Price</t>
  </si>
  <si>
    <t>Geologist III</t>
  </si>
  <si>
    <t>NZ76263</t>
  </si>
  <si>
    <t>Adam Hernandez</t>
  </si>
  <si>
    <t>Administrative Officer</t>
  </si>
  <si>
    <t>Commercial</t>
  </si>
  <si>
    <t>NZ56452</t>
  </si>
  <si>
    <t>Chris Armstrong</t>
  </si>
  <si>
    <t>Database Administrator II</t>
  </si>
  <si>
    <t>NZ28766</t>
  </si>
  <si>
    <t>Joshua Ryan</t>
  </si>
  <si>
    <t>Staff Scientist</t>
  </si>
  <si>
    <t>Low</t>
  </si>
  <si>
    <t>NZ17897</t>
  </si>
  <si>
    <t>Paul Larson</t>
  </si>
  <si>
    <t>Programmer I</t>
  </si>
  <si>
    <t>Lawrence Sanchez</t>
  </si>
  <si>
    <t>NZ86325</t>
  </si>
  <si>
    <t>Mark Montgomery</t>
  </si>
  <si>
    <t>Software Test Engineer I</t>
  </si>
  <si>
    <t>NZ74197</t>
  </si>
  <si>
    <t>Shawn Wallace</t>
  </si>
  <si>
    <t>Actuary</t>
  </si>
  <si>
    <t>Peter Castillo</t>
  </si>
  <si>
    <t>NZ28503</t>
  </si>
  <si>
    <t>Ernest Rivera</t>
  </si>
  <si>
    <t>Staff Accountant II</t>
  </si>
  <si>
    <t>NZ56539</t>
  </si>
  <si>
    <t>Gregory Simmons</t>
  </si>
  <si>
    <t>Assistant Media Planner</t>
  </si>
  <si>
    <t>Victor Gutierrez</t>
  </si>
  <si>
    <t>NZ53604</t>
  </si>
  <si>
    <t>Frank Brown</t>
  </si>
  <si>
    <t>Staff Accountant I</t>
  </si>
  <si>
    <t>Daniel Carroll</t>
  </si>
  <si>
    <t>NZ32064</t>
  </si>
  <si>
    <t>Pacific Islander</t>
  </si>
  <si>
    <t>Compensation Analyst</t>
  </si>
  <si>
    <t>NZ72934</t>
  </si>
  <si>
    <t>Geologist I</t>
  </si>
  <si>
    <t>Carl Anderson</t>
  </si>
  <si>
    <t>NZ16101</t>
  </si>
  <si>
    <t>Web Designer II</t>
  </si>
  <si>
    <t>Nicholas Ward</t>
  </si>
  <si>
    <t>NZ93121</t>
  </si>
  <si>
    <t>Media Manager IV</t>
  </si>
  <si>
    <t>NZ93310</t>
  </si>
  <si>
    <t>Victor Martinez</t>
  </si>
  <si>
    <t>Accounting Assistant II</t>
  </si>
  <si>
    <t>Fred Bryant</t>
  </si>
  <si>
    <t>NZ71301</t>
  </si>
  <si>
    <t>Programmer II</t>
  </si>
  <si>
    <t>Ryan Taylor</t>
  </si>
  <si>
    <t>NZ21279</t>
  </si>
  <si>
    <t>Administrative Assistant IV</t>
  </si>
  <si>
    <t>Sean Vasquez</t>
  </si>
  <si>
    <t>NZ98618</t>
  </si>
  <si>
    <t>Joe Hanson</t>
  </si>
  <si>
    <t>NZ35589</t>
  </si>
  <si>
    <t>George Lewis</t>
  </si>
  <si>
    <t>Geological Engineer</t>
  </si>
  <si>
    <t>NZ40198</t>
  </si>
  <si>
    <t>Shawn Cook</t>
  </si>
  <si>
    <t>Junior Executive</t>
  </si>
  <si>
    <t>NZ49616</t>
  </si>
  <si>
    <t>Patrick Graham</t>
  </si>
  <si>
    <t>Biostatistician IV</t>
  </si>
  <si>
    <t>Nicholas Morrison</t>
  </si>
  <si>
    <t>NZ55475</t>
  </si>
  <si>
    <t>Anthony Simpson</t>
  </si>
  <si>
    <t>NZ61272</t>
  </si>
  <si>
    <t>Raymond Alexander</t>
  </si>
  <si>
    <t>Internal Auditor</t>
  </si>
  <si>
    <t>NZ33884</t>
  </si>
  <si>
    <t>Carl Nguyen</t>
  </si>
  <si>
    <t>Chemical Engineer</t>
  </si>
  <si>
    <t>NZ53121</t>
  </si>
  <si>
    <t>Joshua Little</t>
  </si>
  <si>
    <t>Accountant III</t>
  </si>
  <si>
    <t>NZ25680</t>
  </si>
  <si>
    <t>Dennis Morris</t>
  </si>
  <si>
    <t>Registered Nurse</t>
  </si>
  <si>
    <t>NZ55454</t>
  </si>
  <si>
    <t>Benjamin Kim</t>
  </si>
  <si>
    <t>Cost Accountant</t>
  </si>
  <si>
    <t>NZ96454</t>
  </si>
  <si>
    <t>Nicholas Cunningham</t>
  </si>
  <si>
    <t>Developer IV</t>
  </si>
  <si>
    <t>NZ14292</t>
  </si>
  <si>
    <t>NZ67206</t>
  </si>
  <si>
    <t>NZ90177</t>
  </si>
  <si>
    <t>Software Engineer I</t>
  </si>
  <si>
    <t>NZ60970</t>
  </si>
  <si>
    <t>Accountant I</t>
  </si>
  <si>
    <t>NZ24003</t>
  </si>
  <si>
    <t>Automation Specialist IV</t>
  </si>
  <si>
    <t>NZ87800</t>
  </si>
  <si>
    <t>Biostatistician I</t>
  </si>
  <si>
    <t>NZ75987</t>
  </si>
  <si>
    <t>Nurse</t>
  </si>
  <si>
    <t>NZ70083</t>
  </si>
  <si>
    <t>Human Resources Manager</t>
  </si>
  <si>
    <t>NZ31444</t>
  </si>
  <si>
    <t>Analyst Programmer</t>
  </si>
  <si>
    <t>NZ70450</t>
  </si>
  <si>
    <t>Database Administrator III</t>
  </si>
  <si>
    <t>NZ47520</t>
  </si>
  <si>
    <t>Web Designer III</t>
  </si>
  <si>
    <t>NZ69076</t>
  </si>
  <si>
    <t>Senior Editor</t>
  </si>
  <si>
    <t>NZ53190</t>
  </si>
  <si>
    <t>Joshua Bennett</t>
  </si>
  <si>
    <t>Health Coach III</t>
  </si>
  <si>
    <t>Jack Phillips</t>
  </si>
  <si>
    <t>NZ58356</t>
  </si>
  <si>
    <t>Phillip Peters</t>
  </si>
  <si>
    <t>Web Developer I</t>
  </si>
  <si>
    <t>NZ33691</t>
  </si>
  <si>
    <t>Systems Administrator III</t>
  </si>
  <si>
    <t>NZ20398</t>
  </si>
  <si>
    <t>Jason Duncan</t>
  </si>
  <si>
    <t>Biostatistician III</t>
  </si>
  <si>
    <t>NZ54314</t>
  </si>
  <si>
    <t>Jerry Green</t>
  </si>
  <si>
    <t>Project Manager</t>
  </si>
  <si>
    <t>NZ74305</t>
  </si>
  <si>
    <t>Bobby Burton</t>
  </si>
  <si>
    <t>Software Engineer III</t>
  </si>
  <si>
    <t>NZ37195</t>
  </si>
  <si>
    <t>Engineer III</t>
  </si>
  <si>
    <t>NZ52609</t>
  </si>
  <si>
    <t>Health Coach I</t>
  </si>
  <si>
    <t>NZ26283</t>
  </si>
  <si>
    <t>Human Resources Assistant I</t>
  </si>
  <si>
    <t>Juan Ramirez</t>
  </si>
  <si>
    <t>NZ61913</t>
  </si>
  <si>
    <t>Samuel Fowler</t>
  </si>
  <si>
    <t>NZ35876</t>
  </si>
  <si>
    <t>NZ19011</t>
  </si>
  <si>
    <t>Sales Associate</t>
  </si>
  <si>
    <t>NZ86703</t>
  </si>
  <si>
    <t>Stephen Payne</t>
  </si>
  <si>
    <t>NZ23640</t>
  </si>
  <si>
    <t>Accounting Assistant III</t>
  </si>
  <si>
    <t>NZ93407</t>
  </si>
  <si>
    <t>Dental Hygienist</t>
  </si>
  <si>
    <t>NZ40136</t>
  </si>
  <si>
    <t>NZ76215</t>
  </si>
  <si>
    <t>Jeremy Vasquez</t>
  </si>
  <si>
    <t>Engineer IV</t>
  </si>
  <si>
    <t>NZ93216</t>
  </si>
  <si>
    <t>Dennis Ruiz</t>
  </si>
  <si>
    <t>NZ54572</t>
  </si>
  <si>
    <t>NZ18649</t>
  </si>
  <si>
    <t>Accountant II</t>
  </si>
  <si>
    <t>NZ51790</t>
  </si>
  <si>
    <t>Software Engineer II</t>
  </si>
  <si>
    <t>NZ17740</t>
  </si>
  <si>
    <t>Health Coach IV</t>
  </si>
  <si>
    <t>NZ49489</t>
  </si>
  <si>
    <t>Associate Professor</t>
  </si>
  <si>
    <t>NZ50658</t>
  </si>
  <si>
    <t>Roger Alexander</t>
  </si>
  <si>
    <t>Computer Systems Analyst I</t>
  </si>
  <si>
    <t>NZ14798</t>
  </si>
  <si>
    <t>NZ60926</t>
  </si>
  <si>
    <t>Electrical Engineer</t>
  </si>
  <si>
    <t>NZ57710</t>
  </si>
  <si>
    <t>Statistician I</t>
  </si>
  <si>
    <t>Gregory Boyd</t>
  </si>
  <si>
    <t>NZ71795</t>
  </si>
  <si>
    <t>Keith Griffin</t>
  </si>
  <si>
    <t>Programmer Analyst III</t>
  </si>
  <si>
    <t>NZ98220</t>
  </si>
  <si>
    <t>Human Resources Assistant II</t>
  </si>
  <si>
    <t>NZ91662</t>
  </si>
  <si>
    <t>NZ18901</t>
  </si>
  <si>
    <t>NZ49888</t>
  </si>
  <si>
    <t>Administrative Assistant I</t>
  </si>
  <si>
    <t>NZ76081</t>
  </si>
  <si>
    <t>Geologist IV</t>
  </si>
  <si>
    <t>NZ93705</t>
  </si>
  <si>
    <t>Paul Holmes</t>
  </si>
  <si>
    <t>NZ52847</t>
  </si>
  <si>
    <t>NZ24592</t>
  </si>
  <si>
    <t>Technical Writer</t>
  </si>
  <si>
    <t>NZ31656</t>
  </si>
  <si>
    <t>NZ85060</t>
  </si>
  <si>
    <t>NZ89139</t>
  </si>
  <si>
    <t>NZ81423</t>
  </si>
  <si>
    <t>Recruiter</t>
  </si>
  <si>
    <t>NZ85541</t>
  </si>
  <si>
    <t>NZ59219</t>
  </si>
  <si>
    <t>Web Developer III</t>
  </si>
  <si>
    <t>NZ43444</t>
  </si>
  <si>
    <t>Senior Developer</t>
  </si>
  <si>
    <t>NZ85299</t>
  </si>
  <si>
    <t>NZ58136</t>
  </si>
  <si>
    <t>Nicholas Simmons</t>
  </si>
  <si>
    <t>Office Assistant II</t>
  </si>
  <si>
    <t>NZ35725</t>
  </si>
  <si>
    <t>Operator</t>
  </si>
  <si>
    <t>NZ15648</t>
  </si>
  <si>
    <t>NZ48116</t>
  </si>
  <si>
    <t>NZ28531</t>
  </si>
  <si>
    <t>Web Designer I</t>
  </si>
  <si>
    <t>NZ45135</t>
  </si>
  <si>
    <t>Editor</t>
  </si>
  <si>
    <t>NZ72586</t>
  </si>
  <si>
    <t>Analog Circuit Design manager</t>
  </si>
  <si>
    <t>NZ80929</t>
  </si>
  <si>
    <t>VP Marketing</t>
  </si>
  <si>
    <t>NZ40714</t>
  </si>
  <si>
    <t>James Castillo</t>
  </si>
  <si>
    <t>NZ48405</t>
  </si>
  <si>
    <t>Civil Engineer</t>
  </si>
  <si>
    <t>NZ52634</t>
  </si>
  <si>
    <t>Media Manager I</t>
  </si>
  <si>
    <t>NZ18163</t>
  </si>
  <si>
    <t>NZ94008</t>
  </si>
  <si>
    <t>NZ53034</t>
  </si>
  <si>
    <t>Bruce Porter</t>
  </si>
  <si>
    <t>Senior Quality Engineer</t>
  </si>
  <si>
    <t>NZ91806</t>
  </si>
  <si>
    <t>NZ25702</t>
  </si>
  <si>
    <t>NZ67912</t>
  </si>
  <si>
    <t>NZ76171</t>
  </si>
  <si>
    <t>Software Test Engineer III</t>
  </si>
  <si>
    <t>NZ34798</t>
  </si>
  <si>
    <t>VP Accounting</t>
  </si>
  <si>
    <t>NZ93920</t>
  </si>
  <si>
    <t>NZ18628</t>
  </si>
  <si>
    <t>NZ42134</t>
  </si>
  <si>
    <t>NZ92265</t>
  </si>
  <si>
    <t>Information Systems Manager</t>
  </si>
  <si>
    <t>NZ77317</t>
  </si>
  <si>
    <t>Programmer Analyst II</t>
  </si>
  <si>
    <t>NZ60176</t>
  </si>
  <si>
    <t>Accounting Assistant IV</t>
  </si>
  <si>
    <t>NZ51597</t>
  </si>
  <si>
    <t>Jesse Evans</t>
  </si>
  <si>
    <t>Programmer Analyst IV</t>
  </si>
  <si>
    <t>NZ33238</t>
  </si>
  <si>
    <t>NZ18364</t>
  </si>
  <si>
    <t>Computer Systems Analyst IV</t>
  </si>
  <si>
    <t>NZ92467</t>
  </si>
  <si>
    <t>Speech Pathologist</t>
  </si>
  <si>
    <t>NZ60476</t>
  </si>
  <si>
    <t>Statistician IV</t>
  </si>
  <si>
    <t>NZ61025</t>
  </si>
  <si>
    <t>Paralegal</t>
  </si>
  <si>
    <t>NZ55955</t>
  </si>
  <si>
    <t>NZ75964</t>
  </si>
  <si>
    <t>NZ17939</t>
  </si>
  <si>
    <t>NZ49363</t>
  </si>
  <si>
    <t>NZ93355</t>
  </si>
  <si>
    <t>NZ65845</t>
  </si>
  <si>
    <t>NZ26284</t>
  </si>
  <si>
    <t>Systems Administrator IV</t>
  </si>
  <si>
    <t>NZ24774</t>
  </si>
  <si>
    <t>Budget/Accounting Analyst I</t>
  </si>
  <si>
    <t>NZ12731</t>
  </si>
  <si>
    <t>Senior Financial Analyst</t>
  </si>
  <si>
    <t>NZ93115</t>
  </si>
  <si>
    <t>NZ85411</t>
  </si>
  <si>
    <t>Product Engineer</t>
  </si>
  <si>
    <t>NZ58620</t>
  </si>
  <si>
    <t>Roy Rice</t>
  </si>
  <si>
    <t>NZ86466</t>
  </si>
  <si>
    <t>NZ67594</t>
  </si>
  <si>
    <t>Todd Roberts</t>
  </si>
  <si>
    <t>Data Coordiator</t>
  </si>
  <si>
    <t>NZ34060</t>
  </si>
  <si>
    <t>NZ93556</t>
  </si>
  <si>
    <t>NZ98512</t>
  </si>
  <si>
    <t>Account Representative I</t>
  </si>
  <si>
    <t>NZ52571</t>
  </si>
  <si>
    <t>Health Coach II</t>
  </si>
  <si>
    <t>NZ37643</t>
  </si>
  <si>
    <t>NZ54218</t>
  </si>
  <si>
    <t>Donald Reynolds</t>
  </si>
  <si>
    <t>Administrative Assistant II</t>
  </si>
  <si>
    <t>NZ61793</t>
  </si>
  <si>
    <t>Staff Accountant III</t>
  </si>
  <si>
    <t>NZ36608</t>
  </si>
  <si>
    <t>NZ48488</t>
  </si>
  <si>
    <t>Mechanical Systems Engineer</t>
  </si>
  <si>
    <t>NZ67225</t>
  </si>
  <si>
    <t>NZ82919</t>
  </si>
  <si>
    <t>NZ77016</t>
  </si>
  <si>
    <t>Automation Specialist III</t>
  </si>
  <si>
    <t>NZ75034</t>
  </si>
  <si>
    <t>VP Product Management</t>
  </si>
  <si>
    <t>NZ90860</t>
  </si>
  <si>
    <t>Business Systems Development Analyst</t>
  </si>
  <si>
    <t>NZ73867</t>
  </si>
  <si>
    <t>NZ27930</t>
  </si>
  <si>
    <t>Teacher</t>
  </si>
  <si>
    <t>NZ35620</t>
  </si>
  <si>
    <t>Marketing Assistant</t>
  </si>
  <si>
    <t>NZ91353</t>
  </si>
  <si>
    <t>NZ97689</t>
  </si>
  <si>
    <t>Structural Engineer</t>
  </si>
  <si>
    <t>NZ77331</t>
  </si>
  <si>
    <t>Victor Ramos</t>
  </si>
  <si>
    <t>NZ71401</t>
  </si>
  <si>
    <t>Research Associate</t>
  </si>
  <si>
    <t>NZ66104</t>
  </si>
  <si>
    <t>Quality Control Specialist</t>
  </si>
  <si>
    <t>NZ36471</t>
  </si>
  <si>
    <t>Environmental Specialist</t>
  </si>
  <si>
    <t>NZ81572</t>
  </si>
  <si>
    <t>NZ94055</t>
  </si>
  <si>
    <t>NZ88778</t>
  </si>
  <si>
    <t>Structural Analysis Engineer</t>
  </si>
  <si>
    <t>NZ68221</t>
  </si>
  <si>
    <t>NZ58681</t>
  </si>
  <si>
    <t>NZ54970</t>
  </si>
  <si>
    <t>NZ26450</t>
  </si>
  <si>
    <t>NZ28733</t>
  </si>
  <si>
    <t>NZ91334</t>
  </si>
  <si>
    <t>Pharmacist</t>
  </si>
  <si>
    <t>NZ61397</t>
  </si>
  <si>
    <t>Developer I</t>
  </si>
  <si>
    <t>NZ65691</t>
  </si>
  <si>
    <t>NZ19666</t>
  </si>
  <si>
    <t>Web Developer II</t>
  </si>
  <si>
    <t>NZ76794</t>
  </si>
  <si>
    <t>Payment Adjustment Coordinator</t>
  </si>
  <si>
    <t>NZ77195</t>
  </si>
  <si>
    <t>NZ36167</t>
  </si>
  <si>
    <t>NZ76489</t>
  </si>
  <si>
    <t>Account Executive</t>
  </si>
  <si>
    <t>NZ23438</t>
  </si>
  <si>
    <t>Software Test Engineer IV</t>
  </si>
  <si>
    <t>NZ82705</t>
  </si>
  <si>
    <t>Social Worker</t>
  </si>
  <si>
    <t>NZ33202</t>
  </si>
  <si>
    <t>NZ19321</t>
  </si>
  <si>
    <t>NZ81583</t>
  </si>
  <si>
    <t>NZ46105</t>
  </si>
  <si>
    <t>Statistician III</t>
  </si>
  <si>
    <t>NZ21098</t>
  </si>
  <si>
    <t>Community Outreach Specialist</t>
  </si>
  <si>
    <t>NZ47710</t>
  </si>
  <si>
    <t>Financial Advisor</t>
  </si>
  <si>
    <t>NZ42043</t>
  </si>
  <si>
    <t>NZ49707</t>
  </si>
  <si>
    <t>NZ27394</t>
  </si>
  <si>
    <t>Research Nurse</t>
  </si>
  <si>
    <t>NZ86832</t>
  </si>
  <si>
    <t>NZ34869</t>
  </si>
  <si>
    <t>NZ24876</t>
  </si>
  <si>
    <t>Research Assistant II</t>
  </si>
  <si>
    <t>NZ87901</t>
  </si>
  <si>
    <t>NZ56584</t>
  </si>
  <si>
    <t>NZ43476</t>
  </si>
  <si>
    <t>NZ92423</t>
  </si>
  <si>
    <t>Research Assistant I</t>
  </si>
  <si>
    <t>NZ64291</t>
  </si>
  <si>
    <t>Media Manager III</t>
  </si>
  <si>
    <t>NZ49463</t>
  </si>
  <si>
    <t>Media Manager II</t>
  </si>
  <si>
    <t>NZ58198</t>
  </si>
  <si>
    <t>NZ90041</t>
  </si>
  <si>
    <t>Developer II</t>
  </si>
  <si>
    <t>NZ55402</t>
  </si>
  <si>
    <t>NZ58643</t>
  </si>
  <si>
    <t>Software Engineer IV</t>
  </si>
  <si>
    <t>NZ17528</t>
  </si>
  <si>
    <t>Quality Engineer</t>
  </si>
  <si>
    <t>NZ98400</t>
  </si>
  <si>
    <t>NZ43327</t>
  </si>
  <si>
    <t>Human Resources Assistant IV</t>
  </si>
  <si>
    <t>NZ77723</t>
  </si>
  <si>
    <t>Tax Accountant</t>
  </si>
  <si>
    <t>NZ33585</t>
  </si>
  <si>
    <t>NZ27105</t>
  </si>
  <si>
    <t>Database Administrator I</t>
  </si>
  <si>
    <t>NZ86081</t>
  </si>
  <si>
    <t>Marketing Manager</t>
  </si>
  <si>
    <t>NZ47439</t>
  </si>
  <si>
    <t>NZ27269</t>
  </si>
  <si>
    <t>VP Quality Control</t>
  </si>
  <si>
    <t>NZ97061</t>
  </si>
  <si>
    <t>NZ94872</t>
  </si>
  <si>
    <t>NZ86593</t>
  </si>
  <si>
    <t>NZ84908</t>
  </si>
  <si>
    <t>Safety Technician I</t>
  </si>
  <si>
    <t>NZ32885</t>
  </si>
  <si>
    <t>Budget/Accounting Analyst II</t>
  </si>
  <si>
    <t>NZ70495</t>
  </si>
  <si>
    <t>Chief Design Engineer</t>
  </si>
  <si>
    <t>NZ45220</t>
  </si>
  <si>
    <t>NZ49684</t>
  </si>
  <si>
    <t>NZ26273</t>
  </si>
  <si>
    <t>NZ99234</t>
  </si>
  <si>
    <t>NZ41611</t>
  </si>
  <si>
    <t>NZ96915</t>
  </si>
  <si>
    <t>NZ59595</t>
  </si>
  <si>
    <t>NZ20812</t>
  </si>
  <si>
    <t>Budget/Accounting Analyst IV</t>
  </si>
  <si>
    <t>NZ59202</t>
  </si>
  <si>
    <t>VP Sales</t>
  </si>
  <si>
    <t>NZ19395</t>
  </si>
  <si>
    <t>NZ38441</t>
  </si>
  <si>
    <t>NZ80195</t>
  </si>
  <si>
    <t>NZ90057</t>
  </si>
  <si>
    <t>Office Assistant I</t>
  </si>
  <si>
    <t>NZ21309</t>
  </si>
  <si>
    <t>NZ33489</t>
  </si>
  <si>
    <t>NZ27091</t>
  </si>
  <si>
    <t>NZ37844</t>
  </si>
  <si>
    <t>Food Chemist</t>
  </si>
  <si>
    <t>NZ47299</t>
  </si>
  <si>
    <t>NZ19507</t>
  </si>
  <si>
    <t>NZ73841</t>
  </si>
  <si>
    <t>NZ79955</t>
  </si>
  <si>
    <t>NZ95385</t>
  </si>
  <si>
    <t>Assistant Manager</t>
  </si>
  <si>
    <t>NZ73492</t>
  </si>
  <si>
    <t>NZ38646</t>
  </si>
  <si>
    <t>NZ89482</t>
  </si>
  <si>
    <t>NZ27026</t>
  </si>
  <si>
    <t>NZ69949</t>
  </si>
  <si>
    <t>NZ84825</t>
  </si>
  <si>
    <t>Developer III</t>
  </si>
  <si>
    <t>NZ41067</t>
  </si>
  <si>
    <t>NZ98674</t>
  </si>
  <si>
    <t>NZ97660</t>
  </si>
  <si>
    <t>NZ82676</t>
  </si>
  <si>
    <t>Computer Systems Analyst II</t>
  </si>
  <si>
    <t>NZ88784</t>
  </si>
  <si>
    <t>NZ28479</t>
  </si>
  <si>
    <t>Safety Technician III</t>
  </si>
  <si>
    <t>NZ23784</t>
  </si>
  <si>
    <t>NZ42646</t>
  </si>
  <si>
    <t>NZ53717</t>
  </si>
  <si>
    <t>NZ96295</t>
  </si>
  <si>
    <t>Executive Secretary</t>
  </si>
  <si>
    <t>NZ41811</t>
  </si>
  <si>
    <t>Librarian</t>
  </si>
  <si>
    <t>NZ45638</t>
  </si>
  <si>
    <t>NZ70297</t>
  </si>
  <si>
    <t>NZ79201</t>
  </si>
  <si>
    <t>NZ17019</t>
  </si>
  <si>
    <t>NZ20282</t>
  </si>
  <si>
    <t>NZ30151</t>
  </si>
  <si>
    <t>NZ45419</t>
  </si>
  <si>
    <t>NZ78162</t>
  </si>
  <si>
    <t>NZ66784</t>
  </si>
  <si>
    <t>NZ97262</t>
  </si>
  <si>
    <t>NZ33193</t>
  </si>
  <si>
    <t>Accountant IV</t>
  </si>
  <si>
    <t>NZ94106</t>
  </si>
  <si>
    <t>NZ15556</t>
  </si>
  <si>
    <t>NZ20631</t>
  </si>
  <si>
    <t>NZ13898</t>
  </si>
  <si>
    <t>Nuclear Power Engineer</t>
  </si>
  <si>
    <t>NZ46880</t>
  </si>
  <si>
    <t>NZ57163</t>
  </si>
  <si>
    <t>NZ42982</t>
  </si>
  <si>
    <t>NZ51913</t>
  </si>
  <si>
    <t>NZ76764</t>
  </si>
  <si>
    <t>NZ82314</t>
  </si>
  <si>
    <t>NZ82248</t>
  </si>
  <si>
    <t>NZ49091</t>
  </si>
  <si>
    <t>Director of Sales</t>
  </si>
  <si>
    <t>NZ24529</t>
  </si>
  <si>
    <t>NZ93171</t>
  </si>
  <si>
    <t>Statistician II</t>
  </si>
  <si>
    <t>NZ71818</t>
  </si>
  <si>
    <t>NZ35821</t>
  </si>
  <si>
    <t>NZ44974</t>
  </si>
  <si>
    <t>NZ24341</t>
  </si>
  <si>
    <t>Accounting Assistant I</t>
  </si>
  <si>
    <t>NZ60293</t>
  </si>
  <si>
    <t>NZ46675</t>
  </si>
  <si>
    <t>NZ17984</t>
  </si>
  <si>
    <t>Office Assistant IV</t>
  </si>
  <si>
    <t>NZ23002</t>
  </si>
  <si>
    <t>Account Representative II</t>
  </si>
  <si>
    <t>NZ70737</t>
  </si>
  <si>
    <t>NZ17926</t>
  </si>
  <si>
    <t>NZ30891</t>
  </si>
  <si>
    <t>NZ51261</t>
  </si>
  <si>
    <t>NZ69251</t>
  </si>
  <si>
    <t>NZ56740</t>
  </si>
  <si>
    <t>Programmer Analyst I</t>
  </si>
  <si>
    <t>NZ95612</t>
  </si>
  <si>
    <t>NZ35099</t>
  </si>
  <si>
    <t>NZ42857</t>
  </si>
  <si>
    <t>NZ32603</t>
  </si>
  <si>
    <t>NZ62569</t>
  </si>
  <si>
    <t>Research Assistant IV</t>
  </si>
  <si>
    <t>NZ35181</t>
  </si>
  <si>
    <t>NZ99256</t>
  </si>
  <si>
    <t>NZ65151</t>
  </si>
  <si>
    <t>NZ81182</t>
  </si>
  <si>
    <t>NZ89708</t>
  </si>
  <si>
    <t>NZ63717</t>
  </si>
  <si>
    <t>NZ71868</t>
  </si>
  <si>
    <t>Environmental Tech</t>
  </si>
  <si>
    <t>NZ32785</t>
  </si>
  <si>
    <t>NZ79142</t>
  </si>
  <si>
    <t>NZ59824</t>
  </si>
  <si>
    <t>NZ37278</t>
  </si>
  <si>
    <t>Administrative Assistant III</t>
  </si>
  <si>
    <t>NZ34859</t>
  </si>
  <si>
    <t>NZ50054</t>
  </si>
  <si>
    <t>NZ62645</t>
  </si>
  <si>
    <t>NZ41646</t>
  </si>
  <si>
    <t>NZ92575</t>
  </si>
  <si>
    <t>NZ36120</t>
  </si>
  <si>
    <t>NZ85936</t>
  </si>
  <si>
    <t>NZ49172</t>
  </si>
  <si>
    <t>Graphic Designer</t>
  </si>
  <si>
    <t>NZ34576</t>
  </si>
  <si>
    <t>NZ75884</t>
  </si>
  <si>
    <t>Account Representative III</t>
  </si>
  <si>
    <t>NZ41393</t>
  </si>
  <si>
    <t>NZ67868</t>
  </si>
  <si>
    <t>NZ82789</t>
  </si>
  <si>
    <t>NZ77478</t>
  </si>
  <si>
    <t>NZ57043</t>
  </si>
  <si>
    <t>Professor</t>
  </si>
  <si>
    <t>NZ68936</t>
  </si>
  <si>
    <t>NZ44846</t>
  </si>
  <si>
    <t>NZ55021</t>
  </si>
  <si>
    <t>NZ30407</t>
  </si>
  <si>
    <t>NZ15466</t>
  </si>
  <si>
    <t>NZ15083</t>
  </si>
  <si>
    <t>NZ37063</t>
  </si>
  <si>
    <t>NZ78066</t>
  </si>
  <si>
    <t>NZ87900</t>
  </si>
  <si>
    <t>NZ47950</t>
  </si>
  <si>
    <t>Office Assistant III</t>
  </si>
  <si>
    <t>NZ84355</t>
  </si>
  <si>
    <t>NZ45102</t>
  </si>
  <si>
    <t>Physical Therapy Assistant</t>
  </si>
  <si>
    <t>NZ56828</t>
  </si>
  <si>
    <t>NZ28199</t>
  </si>
  <si>
    <t>NZ67109</t>
  </si>
  <si>
    <t>Computer Systems Analyst III</t>
  </si>
  <si>
    <t>NZ85846</t>
  </si>
  <si>
    <t>NZ76900</t>
  </si>
  <si>
    <t>NZ87656</t>
  </si>
  <si>
    <t>NZ76306</t>
  </si>
  <si>
    <t>NZ42135</t>
  </si>
  <si>
    <t>NZ15894</t>
  </si>
  <si>
    <t>NZ81866</t>
  </si>
  <si>
    <t>NZ69783</t>
  </si>
  <si>
    <t>Legal Assistant</t>
  </si>
  <si>
    <t>NZ67788</t>
  </si>
  <si>
    <t>NZ29999</t>
  </si>
  <si>
    <t>NZ50590</t>
  </si>
  <si>
    <t>NZ64905</t>
  </si>
  <si>
    <t>NZ50588</t>
  </si>
  <si>
    <t>NZ24058</t>
  </si>
  <si>
    <t>NZ87992</t>
  </si>
  <si>
    <t>NZ90735</t>
  </si>
  <si>
    <t>Staff Accountant IV</t>
  </si>
  <si>
    <t>NZ18126</t>
  </si>
  <si>
    <t>Research Assistant III</t>
  </si>
  <si>
    <t>NZ95672</t>
  </si>
  <si>
    <t>Systems Administrator I</t>
  </si>
  <si>
    <t>NZ59778</t>
  </si>
  <si>
    <t>NZ74622</t>
  </si>
  <si>
    <t>NZ40781</t>
  </si>
  <si>
    <t>NZ39173</t>
  </si>
  <si>
    <t>NZ41835</t>
  </si>
  <si>
    <t>NZ13004</t>
  </si>
  <si>
    <t>NZ69109</t>
  </si>
  <si>
    <t>NZ95810</t>
  </si>
  <si>
    <t>NZ81099</t>
  </si>
  <si>
    <t>NZ76632</t>
  </si>
  <si>
    <t>NZ55460</t>
  </si>
  <si>
    <t>NZ64186</t>
  </si>
  <si>
    <t>NZ65738</t>
  </si>
  <si>
    <t>NZ38016</t>
  </si>
  <si>
    <t>Design Engineer</t>
  </si>
  <si>
    <t>NZ97456</t>
  </si>
  <si>
    <t>NZ94167</t>
  </si>
  <si>
    <t>Financial Analyst</t>
  </si>
  <si>
    <t>NZ54473</t>
  </si>
  <si>
    <t>NZ32547</t>
  </si>
  <si>
    <t>NZ78611</t>
  </si>
  <si>
    <t>NZ15955</t>
  </si>
  <si>
    <t>NZ15581</t>
  </si>
  <si>
    <t>NZ29679</t>
  </si>
  <si>
    <t>NZ30445</t>
  </si>
  <si>
    <t>NZ90272</t>
  </si>
  <si>
    <t>NZ25035</t>
  </si>
  <si>
    <t>NZ25593</t>
  </si>
  <si>
    <t>NZ79190</t>
  </si>
  <si>
    <t>NZ31341</t>
  </si>
  <si>
    <t>Budget/Accounting Analyst III</t>
  </si>
  <si>
    <t>NZ49233</t>
  </si>
  <si>
    <t>NZ82834</t>
  </si>
  <si>
    <t>NZ64549</t>
  </si>
  <si>
    <t>NZ63160</t>
  </si>
  <si>
    <t>Web Designer IV</t>
  </si>
  <si>
    <t>NZ99412</t>
  </si>
  <si>
    <t>NZ41977</t>
  </si>
  <si>
    <t>Human Resources Assistant III</t>
  </si>
  <si>
    <t>NZ54849</t>
  </si>
  <si>
    <t>Engineer I</t>
  </si>
  <si>
    <t>NZ73662</t>
  </si>
  <si>
    <t>NZ58104</t>
  </si>
  <si>
    <t>NZ42259</t>
  </si>
  <si>
    <t>NZ96983</t>
  </si>
  <si>
    <t>NZ15092</t>
  </si>
  <si>
    <t>NZ52181</t>
  </si>
  <si>
    <t>NZ14614</t>
  </si>
  <si>
    <t>NZ75661</t>
  </si>
  <si>
    <t>NZ63878</t>
  </si>
  <si>
    <t>NZ60682</t>
  </si>
  <si>
    <t>NZ71119</t>
  </si>
  <si>
    <t>NZ31796</t>
  </si>
  <si>
    <t>NZ15290</t>
  </si>
  <si>
    <t>NZ69222</t>
  </si>
  <si>
    <t>NZ41761</t>
  </si>
  <si>
    <t>NZ65488</t>
  </si>
  <si>
    <t>NZ99221</t>
  </si>
  <si>
    <t>NZ71359</t>
  </si>
  <si>
    <t>NZ82515</t>
  </si>
  <si>
    <t>NZ85958</t>
  </si>
  <si>
    <t>NZ68750</t>
  </si>
  <si>
    <t>Programmer IV</t>
  </si>
  <si>
    <t>NZ91822</t>
  </si>
  <si>
    <t>NZ80931</t>
  </si>
  <si>
    <t>NZ20616</t>
  </si>
  <si>
    <t>NZ59654</t>
  </si>
  <si>
    <t>NZ56699</t>
  </si>
  <si>
    <t>NZ45574</t>
  </si>
  <si>
    <t>NZ46000</t>
  </si>
  <si>
    <t>NZ72516</t>
  </si>
  <si>
    <t>NZ35302</t>
  </si>
  <si>
    <t>NZ80068</t>
  </si>
  <si>
    <t>NZ53480</t>
  </si>
  <si>
    <t>NZ88872</t>
  </si>
  <si>
    <t>NZ66621</t>
  </si>
  <si>
    <t>NZ29174</t>
  </si>
  <si>
    <t>NZ98830</t>
  </si>
  <si>
    <t>NZ34318</t>
  </si>
  <si>
    <t>NZ95108</t>
  </si>
  <si>
    <t>NZ21281</t>
  </si>
  <si>
    <t>Account Representative IV</t>
  </si>
  <si>
    <t>NZ86574</t>
  </si>
  <si>
    <t>NZ25843</t>
  </si>
  <si>
    <t>NZ15764</t>
  </si>
  <si>
    <t>NZ70765</t>
  </si>
  <si>
    <t>NZ88371</t>
  </si>
  <si>
    <t>NZ28842</t>
  </si>
  <si>
    <t>NZ90911</t>
  </si>
  <si>
    <t>NZ52021</t>
  </si>
  <si>
    <t>NZ71090</t>
  </si>
  <si>
    <t>NZ60722</t>
  </si>
  <si>
    <t>NZ77027</t>
  </si>
  <si>
    <t>NZ45186</t>
  </si>
  <si>
    <t>NZ84015</t>
  </si>
  <si>
    <t>NZ66550</t>
  </si>
  <si>
    <t>NZ35051</t>
  </si>
  <si>
    <t>NZ91538</t>
  </si>
  <si>
    <t>NZ30644</t>
  </si>
  <si>
    <t>NZ78937</t>
  </si>
  <si>
    <t>NZ25670</t>
  </si>
  <si>
    <t>NZ58212</t>
  </si>
  <si>
    <t>NZ74531</t>
  </si>
  <si>
    <t>NZ49953</t>
  </si>
  <si>
    <t>NZ88814</t>
  </si>
  <si>
    <t>NZ49516</t>
  </si>
  <si>
    <t>Web Developer IV</t>
  </si>
  <si>
    <t>NZ17543</t>
  </si>
  <si>
    <t>NZ54739</t>
  </si>
  <si>
    <t>NZ70122</t>
  </si>
  <si>
    <t>NZ53005</t>
  </si>
  <si>
    <t>NZ99246</t>
  </si>
  <si>
    <t>NZ79699</t>
  </si>
  <si>
    <t>NZ81435</t>
  </si>
  <si>
    <t>NZ44710</t>
  </si>
  <si>
    <t>NZ69069</t>
  </si>
  <si>
    <t>NZ94927</t>
  </si>
  <si>
    <t>NZ21170</t>
  </si>
  <si>
    <t>NZ28755</t>
  </si>
  <si>
    <t>NZ29416</t>
  </si>
  <si>
    <t>NZ61034</t>
  </si>
  <si>
    <t>NZ78545</t>
  </si>
  <si>
    <t>NZ98856</t>
  </si>
  <si>
    <t>NZ76287</t>
  </si>
  <si>
    <t>NZ45303</t>
  </si>
  <si>
    <t>NZ35316</t>
  </si>
  <si>
    <t>NZ84401</t>
  </si>
  <si>
    <t>NZ49213</t>
  </si>
  <si>
    <t>NZ97338</t>
  </si>
  <si>
    <t>NZ76090</t>
  </si>
  <si>
    <t>NZ92942</t>
  </si>
  <si>
    <t>NZ90141</t>
  </si>
  <si>
    <t>NZ59125</t>
  </si>
  <si>
    <t>NZ46331</t>
  </si>
  <si>
    <t>NZ25095</t>
  </si>
  <si>
    <t>NZ87283</t>
  </si>
  <si>
    <t>NZ96588</t>
  </si>
  <si>
    <t>NZ44048</t>
  </si>
  <si>
    <t>NZ73301</t>
  </si>
  <si>
    <t>NZ15363</t>
  </si>
  <si>
    <t>Programmer III</t>
  </si>
  <si>
    <t>NZ28655</t>
  </si>
  <si>
    <t>Occupational Therapist</t>
  </si>
  <si>
    <t>NZ71338</t>
  </si>
  <si>
    <t>NZ18100</t>
  </si>
  <si>
    <t>NZ35375</t>
  </si>
  <si>
    <t>NZ77446</t>
  </si>
  <si>
    <t>NZ57619</t>
  </si>
  <si>
    <t>NZ32973</t>
  </si>
  <si>
    <t>NZ91469</t>
  </si>
  <si>
    <t>NZ66158</t>
  </si>
  <si>
    <t>NZ79633</t>
  </si>
  <si>
    <t>NZ24344</t>
  </si>
  <si>
    <t>NZ54434</t>
  </si>
  <si>
    <t>Database Administrator IV</t>
  </si>
  <si>
    <t>NZ38076</t>
  </si>
  <si>
    <t>NZ78584</t>
  </si>
  <si>
    <t>NZ42885</t>
  </si>
  <si>
    <t>NZ61947</t>
  </si>
  <si>
    <t>NZ22902</t>
  </si>
  <si>
    <t>NZ36415</t>
  </si>
  <si>
    <t>NZ17053</t>
  </si>
  <si>
    <t>NZ93602</t>
  </si>
  <si>
    <t>NZ87324</t>
  </si>
  <si>
    <t>NZ86489</t>
  </si>
  <si>
    <t>NZ33219</t>
  </si>
  <si>
    <t>NZ92525</t>
  </si>
  <si>
    <t>NZ57611</t>
  </si>
  <si>
    <t>NZ33962</t>
  </si>
  <si>
    <t>NZ25477</t>
  </si>
  <si>
    <t>NZ21399</t>
  </si>
  <si>
    <t>NZ51180</t>
  </si>
  <si>
    <t>NZ34917</t>
  </si>
  <si>
    <t>NZ99500</t>
  </si>
  <si>
    <t>NZ27808</t>
  </si>
  <si>
    <t>Systems Administrator II</t>
  </si>
  <si>
    <t>NZ68013</t>
  </si>
  <si>
    <t>NZ73002</t>
  </si>
  <si>
    <t>NZ91167</t>
  </si>
  <si>
    <t>NZ19266</t>
  </si>
  <si>
    <t>NZ41224</t>
  </si>
  <si>
    <t>NZ21599</t>
  </si>
  <si>
    <t>NZ47190</t>
  </si>
  <si>
    <t>NZ84384</t>
  </si>
  <si>
    <t>NZ18979</t>
  </si>
  <si>
    <t>NZ49334</t>
  </si>
  <si>
    <t>NZ13115</t>
  </si>
  <si>
    <t>NZ61086</t>
  </si>
  <si>
    <t>NZ50034</t>
  </si>
  <si>
    <t>NZ94544</t>
  </si>
  <si>
    <t>NZ96395</t>
  </si>
  <si>
    <t>NZ50912</t>
  </si>
  <si>
    <t>NZ83055</t>
  </si>
  <si>
    <t>NZ97304</t>
  </si>
  <si>
    <t>NZ66871</t>
  </si>
  <si>
    <t>Engineer II</t>
  </si>
  <si>
    <t>NZ50172</t>
  </si>
  <si>
    <t>NZ25256</t>
  </si>
  <si>
    <t>Clinical Specialist</t>
  </si>
  <si>
    <t>NZ35349</t>
  </si>
  <si>
    <t>NZ18663</t>
  </si>
  <si>
    <t>NZ44333</t>
  </si>
  <si>
    <t>NZ78750</t>
  </si>
  <si>
    <t>NZ51161</t>
  </si>
  <si>
    <t>NZ76383</t>
  </si>
  <si>
    <t>NZ14845</t>
  </si>
  <si>
    <t>NZ20426</t>
  </si>
  <si>
    <t>NZ76186</t>
  </si>
  <si>
    <t>NZ35748</t>
  </si>
  <si>
    <t>NZ55295</t>
  </si>
  <si>
    <t>Desktop Support Technician</t>
  </si>
  <si>
    <t>NZ77847</t>
  </si>
  <si>
    <t>NZ89099</t>
  </si>
  <si>
    <t>NZ75515</t>
  </si>
  <si>
    <t>NZ72150</t>
  </si>
  <si>
    <t>NZ77948</t>
  </si>
  <si>
    <t>NZ46116</t>
  </si>
  <si>
    <t>NZ92008</t>
  </si>
  <si>
    <t>NZ32087</t>
  </si>
  <si>
    <t>NZ16848</t>
  </si>
  <si>
    <t>NZ95525</t>
  </si>
  <si>
    <t>NZ17508</t>
  </si>
  <si>
    <t>NZ56276</t>
  </si>
  <si>
    <t>NZ39354</t>
  </si>
  <si>
    <t>NZ27001</t>
  </si>
  <si>
    <t>NZ73045</t>
  </si>
  <si>
    <t>NZ99269</t>
  </si>
  <si>
    <t>NZ90516</t>
  </si>
  <si>
    <t>NZ54595</t>
  </si>
  <si>
    <t>NZ81069</t>
  </si>
  <si>
    <t>NZ87002</t>
  </si>
  <si>
    <t>NZ26303</t>
  </si>
  <si>
    <t>NZ47408</t>
  </si>
  <si>
    <t>NZ24335</t>
  </si>
  <si>
    <t>NZ76682</t>
  </si>
  <si>
    <t>NZ95974</t>
  </si>
  <si>
    <t>NZ93947</t>
  </si>
  <si>
    <t>NZ14471</t>
  </si>
  <si>
    <t>NZ88703</t>
  </si>
  <si>
    <t>NZ47036</t>
  </si>
  <si>
    <t>NZ38886</t>
  </si>
  <si>
    <t>NZ20053</t>
  </si>
  <si>
    <t>Biostatistician II</t>
  </si>
  <si>
    <t>NZ47894</t>
  </si>
  <si>
    <t>NZ88607</t>
  </si>
  <si>
    <t>NZ91152</t>
  </si>
  <si>
    <t>NZ53812</t>
  </si>
  <si>
    <t>NZ96437</t>
  </si>
  <si>
    <t>NZ40105</t>
  </si>
  <si>
    <t>NZ54599</t>
  </si>
  <si>
    <t>NZ31887</t>
  </si>
  <si>
    <t>NZ54112</t>
  </si>
  <si>
    <t>NZ75973</t>
  </si>
  <si>
    <t>NZ67265</t>
  </si>
  <si>
    <t>NZ92210</t>
  </si>
  <si>
    <t>NZ37311</t>
  </si>
  <si>
    <t>NZ93006</t>
  </si>
  <si>
    <t>Senior Cost Accountant</t>
  </si>
  <si>
    <t>NZ50691</t>
  </si>
  <si>
    <t>NZ60221</t>
  </si>
  <si>
    <t>NZ50457</t>
  </si>
  <si>
    <t>NZ61531</t>
  </si>
  <si>
    <t>NZ55634</t>
  </si>
  <si>
    <t>NZ73340</t>
  </si>
  <si>
    <t>NZ36571</t>
  </si>
  <si>
    <t>GIS Technical Architect</t>
  </si>
  <si>
    <t>NZ48638</t>
  </si>
  <si>
    <t>NZ17470</t>
  </si>
  <si>
    <t>NZ90409</t>
  </si>
  <si>
    <t>NZ37142</t>
  </si>
  <si>
    <t>NZ88367</t>
  </si>
  <si>
    <t>NZ58182</t>
  </si>
  <si>
    <t>NZ35165</t>
  </si>
  <si>
    <t>NZ24057</t>
  </si>
  <si>
    <t>General Manager</t>
  </si>
  <si>
    <t>NZ73753</t>
  </si>
  <si>
    <t>NZ23130</t>
  </si>
  <si>
    <t>NZ49045</t>
  </si>
  <si>
    <t>NZ15747</t>
  </si>
  <si>
    <t>Nurse Practicioner</t>
  </si>
  <si>
    <t>NZ20560</t>
  </si>
  <si>
    <t>NZ89128</t>
  </si>
  <si>
    <t>NZ66207</t>
  </si>
  <si>
    <t>NZ40294</t>
  </si>
  <si>
    <t>NZ90506</t>
  </si>
  <si>
    <t>NZ82575</t>
  </si>
  <si>
    <t>NZ22602</t>
  </si>
  <si>
    <t>NZ32945</t>
  </si>
  <si>
    <t>NZ24180</t>
  </si>
  <si>
    <t>Recruiting Manager</t>
  </si>
  <si>
    <t>NZ43809</t>
  </si>
  <si>
    <t>NZ86910</t>
  </si>
  <si>
    <t>NZ17854</t>
  </si>
  <si>
    <t>NZ82540</t>
  </si>
  <si>
    <t>NZ26234</t>
  </si>
  <si>
    <t>NZ38793</t>
  </si>
  <si>
    <t>NZ49322</t>
  </si>
  <si>
    <t>NZ86286</t>
  </si>
  <si>
    <t>NZ92223</t>
  </si>
  <si>
    <t>NZ68280</t>
  </si>
  <si>
    <t>NZ87450</t>
  </si>
  <si>
    <t>NZ51266</t>
  </si>
  <si>
    <t>NZ68515</t>
  </si>
  <si>
    <t>Safety Technician II</t>
  </si>
  <si>
    <t>NZ22846</t>
  </si>
  <si>
    <t>NZ70559</t>
  </si>
  <si>
    <t>NZ58661</t>
  </si>
  <si>
    <t>NZ23121</t>
  </si>
  <si>
    <t>NZ75610</t>
  </si>
  <si>
    <t>NZ96933</t>
  </si>
  <si>
    <t>NZ59583</t>
  </si>
  <si>
    <t>NZ64445</t>
  </si>
  <si>
    <t>NZ16141</t>
  </si>
  <si>
    <t>NZ16245</t>
  </si>
  <si>
    <t>NZ51347</t>
  </si>
  <si>
    <t>NZ74826</t>
  </si>
  <si>
    <t>NZ49841</t>
  </si>
  <si>
    <t>NZ92294</t>
  </si>
  <si>
    <t>NZ13248</t>
  </si>
  <si>
    <t>NZ78119</t>
  </si>
  <si>
    <t>NZ45023</t>
  </si>
  <si>
    <t>NZ25976</t>
  </si>
  <si>
    <t>NZ39108</t>
  </si>
  <si>
    <t>NZ16958</t>
  </si>
  <si>
    <t>NZ26204</t>
  </si>
  <si>
    <t>NZ99025</t>
  </si>
  <si>
    <t>NZ54417</t>
  </si>
  <si>
    <t>NZ76613</t>
  </si>
  <si>
    <t>NZ77083</t>
  </si>
  <si>
    <t>NZ65802</t>
  </si>
  <si>
    <t>NZ80061</t>
  </si>
  <si>
    <t>NZ68708</t>
  </si>
  <si>
    <t>NZ90486</t>
  </si>
  <si>
    <t>NZ78396</t>
  </si>
  <si>
    <t>NZ80646</t>
  </si>
  <si>
    <t>NZ61166</t>
  </si>
  <si>
    <t>NZ64879</t>
  </si>
  <si>
    <t>Sales Representative</t>
  </si>
  <si>
    <t>NZ59415</t>
  </si>
  <si>
    <t>NZ97044</t>
  </si>
  <si>
    <t>NZ68021</t>
  </si>
  <si>
    <t>NZ72946</t>
  </si>
  <si>
    <t>NZ58634</t>
  </si>
  <si>
    <t>NZ50985</t>
  </si>
  <si>
    <t>NZ23452</t>
  </si>
  <si>
    <t>NZ77117</t>
  </si>
  <si>
    <t>NZ19327</t>
  </si>
  <si>
    <t>NZ96247</t>
  </si>
  <si>
    <t>NZ40048</t>
  </si>
  <si>
    <t>NZ29312</t>
  </si>
  <si>
    <t>NZ91194</t>
  </si>
  <si>
    <t>NZ29701</t>
  </si>
  <si>
    <t>NZ76758</t>
  </si>
  <si>
    <t>NZ80021</t>
  </si>
  <si>
    <t>NZ90597</t>
  </si>
  <si>
    <t>NZ36038</t>
  </si>
  <si>
    <t>NZ65968</t>
  </si>
  <si>
    <t>NZ22142</t>
  </si>
  <si>
    <t>NZ32126</t>
  </si>
  <si>
    <t>NZ55096</t>
  </si>
  <si>
    <t>NZ62447</t>
  </si>
  <si>
    <t>NZ68508</t>
  </si>
  <si>
    <t>NZ69834</t>
  </si>
  <si>
    <t>NZ45589</t>
  </si>
  <si>
    <t>NZ64345</t>
  </si>
  <si>
    <t>NZ77099</t>
  </si>
  <si>
    <t>NZ23075</t>
  </si>
  <si>
    <t>NZ95786</t>
  </si>
  <si>
    <t>NZ30950</t>
  </si>
  <si>
    <t>NZ22467</t>
  </si>
  <si>
    <t>NZ61104</t>
  </si>
  <si>
    <t>NZ31340</t>
  </si>
  <si>
    <t>NZ97227</t>
  </si>
  <si>
    <t>NZ51772</t>
  </si>
  <si>
    <t>NZ97733</t>
  </si>
  <si>
    <t>NZ94420</t>
  </si>
  <si>
    <t>NZ23132</t>
  </si>
  <si>
    <t>NZ37935</t>
  </si>
  <si>
    <t>NZ82385</t>
  </si>
  <si>
    <t>NZ70540</t>
  </si>
  <si>
    <t>NZ64051</t>
  </si>
  <si>
    <t>NZ29216</t>
  </si>
  <si>
    <t>NZ98869</t>
  </si>
  <si>
    <t>NZ26568</t>
  </si>
  <si>
    <t>NZ21009</t>
  </si>
  <si>
    <t>NZ21838</t>
  </si>
  <si>
    <t>NZ17701</t>
  </si>
  <si>
    <t>NZ95185</t>
  </si>
  <si>
    <t>NZ99321</t>
  </si>
  <si>
    <t>NZ93185</t>
  </si>
  <si>
    <t>NZ43584</t>
  </si>
  <si>
    <t>NZ19265</t>
  </si>
  <si>
    <t>NZ81391</t>
  </si>
  <si>
    <t>NZ31357</t>
  </si>
  <si>
    <t>NZ73056</t>
  </si>
  <si>
    <t>NZ70935</t>
  </si>
  <si>
    <t>NZ52716</t>
  </si>
  <si>
    <t>NZ22605</t>
  </si>
  <si>
    <t>NZ55690</t>
  </si>
  <si>
    <t>NZ13395</t>
  </si>
  <si>
    <t>NZ51390</t>
  </si>
  <si>
    <t>NZ45563</t>
  </si>
  <si>
    <t>NZ39191</t>
  </si>
  <si>
    <t>NZ15088</t>
  </si>
  <si>
    <t>NZ36682</t>
  </si>
  <si>
    <t>NZ52986</t>
  </si>
  <si>
    <t>NZ61440</t>
  </si>
  <si>
    <t>NZ99015</t>
  </si>
  <si>
    <t>NZ54373</t>
  </si>
  <si>
    <t>NZ64411</t>
  </si>
  <si>
    <t>NZ51179</t>
  </si>
  <si>
    <t>NZ74150</t>
  </si>
  <si>
    <t>NZ71806</t>
  </si>
  <si>
    <t>NZ92305</t>
  </si>
  <si>
    <t>NZ50530</t>
  </si>
  <si>
    <t>NZ23766</t>
  </si>
  <si>
    <t>NZ51999</t>
  </si>
  <si>
    <t>NZ74286</t>
  </si>
  <si>
    <t>NZ96410</t>
  </si>
  <si>
    <t>NZ19975</t>
  </si>
  <si>
    <t>NZ33502</t>
  </si>
  <si>
    <t>NZ66341</t>
  </si>
  <si>
    <t>NZ70050</t>
  </si>
  <si>
    <t>NZ96601</t>
  </si>
  <si>
    <t>NZ95215</t>
  </si>
  <si>
    <t>NZ77741</t>
  </si>
  <si>
    <t>NZ80280</t>
  </si>
  <si>
    <t>NZ41934</t>
  </si>
  <si>
    <t>NZ90650</t>
  </si>
  <si>
    <t>NZ94273</t>
  </si>
  <si>
    <t>NZ44029</t>
  </si>
  <si>
    <t>NZ45063</t>
  </si>
  <si>
    <t>NZ70183</t>
  </si>
  <si>
    <t>NZ35875</t>
  </si>
  <si>
    <t>NZ75766</t>
  </si>
  <si>
    <t>NZ52274</t>
  </si>
  <si>
    <t>NZ25512</t>
  </si>
  <si>
    <t>NZ24266</t>
  </si>
  <si>
    <t>NZ19846</t>
  </si>
  <si>
    <t>NZ93267</t>
  </si>
  <si>
    <t>NZ80594</t>
  </si>
  <si>
    <t>NZ80690</t>
  </si>
  <si>
    <t>NZ13801</t>
  </si>
  <si>
    <t>NZ80847</t>
  </si>
  <si>
    <t>NZ56469</t>
  </si>
  <si>
    <t>NZ96719</t>
  </si>
  <si>
    <t>NZ69161</t>
  </si>
  <si>
    <t>NZ63563</t>
  </si>
  <si>
    <t>NZ33616</t>
  </si>
  <si>
    <t>NZ61446</t>
  </si>
  <si>
    <t>NZ71063</t>
  </si>
  <si>
    <t>NZ41653</t>
  </si>
  <si>
    <t>NZ82371</t>
  </si>
  <si>
    <t>NZ75420</t>
  </si>
  <si>
    <t>NZ95008</t>
  </si>
  <si>
    <t>NZ56438</t>
  </si>
  <si>
    <t>NZ62378</t>
  </si>
  <si>
    <t>NZ84180</t>
  </si>
  <si>
    <t>NZ69349</t>
  </si>
  <si>
    <t>NZ83086</t>
  </si>
  <si>
    <t>NZ70927</t>
  </si>
  <si>
    <t>NZ71808</t>
  </si>
  <si>
    <t>NZ17448</t>
  </si>
  <si>
    <t>NZ24125</t>
  </si>
  <si>
    <t>NZ96154</t>
  </si>
  <si>
    <t>NZ35689</t>
  </si>
  <si>
    <t>NZ28975</t>
  </si>
  <si>
    <t>NZ39526</t>
  </si>
  <si>
    <t>NZ96775</t>
  </si>
  <si>
    <t>NZ90131</t>
  </si>
  <si>
    <t>NZ68422</t>
  </si>
  <si>
    <t>NZ34367</t>
  </si>
  <si>
    <t>NZ56930</t>
  </si>
  <si>
    <t>NZ47675</t>
  </si>
  <si>
    <t>NZ91448</t>
  </si>
  <si>
    <t>NZ37820</t>
  </si>
  <si>
    <t>NZ25754</t>
  </si>
  <si>
    <t>NZ50610</t>
  </si>
  <si>
    <t>NZ26467</t>
  </si>
  <si>
    <t>NZ73333</t>
  </si>
  <si>
    <t>NZ69547</t>
  </si>
  <si>
    <t>NZ14819</t>
  </si>
  <si>
    <t>NZ43846</t>
  </si>
  <si>
    <t>NZ50683</t>
  </si>
  <si>
    <t>NZ70906</t>
  </si>
  <si>
    <t>NZ57481</t>
  </si>
  <si>
    <t>NZ59872</t>
  </si>
  <si>
    <t>NZ29699</t>
  </si>
  <si>
    <t>NZ74437</t>
  </si>
  <si>
    <t>NZ72103</t>
  </si>
  <si>
    <t>NZ49677</t>
  </si>
  <si>
    <t>NZ68590</t>
  </si>
  <si>
    <t>NZ42163</t>
  </si>
  <si>
    <t>NZ25041</t>
  </si>
  <si>
    <t>NZ32204</t>
  </si>
  <si>
    <t>NZ94129</t>
  </si>
  <si>
    <t>NZ68054</t>
  </si>
  <si>
    <t>NZ98980</t>
  </si>
  <si>
    <t>NZ77041</t>
  </si>
  <si>
    <t>NZ56058</t>
  </si>
  <si>
    <t>Automation Specialist I</t>
  </si>
  <si>
    <t>NZ71190</t>
  </si>
  <si>
    <t>NZ70757</t>
  </si>
  <si>
    <t>NZ15919</t>
  </si>
  <si>
    <t>NZ59154</t>
  </si>
  <si>
    <t>NZ25459</t>
  </si>
  <si>
    <t>NZ29817</t>
  </si>
  <si>
    <t>NZ82819</t>
  </si>
  <si>
    <t>NZ48072</t>
  </si>
  <si>
    <t>NZ36436</t>
  </si>
  <si>
    <t>NZ85558</t>
  </si>
  <si>
    <t>NZ21262</t>
  </si>
  <si>
    <t>NZ25060</t>
  </si>
  <si>
    <t>NZ50748</t>
  </si>
  <si>
    <t>NZ53747</t>
  </si>
  <si>
    <t>NZ17734</t>
  </si>
  <si>
    <t>NZ92033</t>
  </si>
  <si>
    <t>NZ52344</t>
  </si>
  <si>
    <t>NZ75455</t>
  </si>
  <si>
    <t>NZ69891</t>
  </si>
  <si>
    <t>NZ42851</t>
  </si>
  <si>
    <t>NZ74794</t>
  </si>
  <si>
    <t>NZ55441</t>
  </si>
  <si>
    <t>NZ97245</t>
  </si>
  <si>
    <t>NZ80718</t>
  </si>
  <si>
    <t>NZ60540</t>
  </si>
  <si>
    <t>NZ84388</t>
  </si>
  <si>
    <t>NZ73711</t>
  </si>
  <si>
    <t>NZ70721</t>
  </si>
  <si>
    <t>NZ91832</t>
  </si>
  <si>
    <t>NZ95921</t>
  </si>
  <si>
    <t>NZ94561</t>
  </si>
  <si>
    <t>NZ38595</t>
  </si>
  <si>
    <t>NZ31346</t>
  </si>
  <si>
    <t>NZ70209</t>
  </si>
  <si>
    <t>NZ27981</t>
  </si>
  <si>
    <t>NZ79163</t>
  </si>
  <si>
    <t>NZ59205</t>
  </si>
  <si>
    <t>NZ84529</t>
  </si>
  <si>
    <t>NZ63017</t>
  </si>
  <si>
    <t>NZ24293</t>
  </si>
  <si>
    <t>NZ94962</t>
  </si>
  <si>
    <t>NZ35866</t>
  </si>
  <si>
    <t>NZ55044</t>
  </si>
  <si>
    <t>NZ94695</t>
  </si>
  <si>
    <t>NZ28537</t>
  </si>
  <si>
    <t>NZ85021</t>
  </si>
  <si>
    <t>NZ29986</t>
  </si>
  <si>
    <t>NZ86878</t>
  </si>
  <si>
    <t>NZ60465</t>
  </si>
  <si>
    <t>NZ73125</t>
  </si>
  <si>
    <t>NZ98233</t>
  </si>
  <si>
    <t>NZ68679</t>
  </si>
  <si>
    <t>NZ14562</t>
  </si>
  <si>
    <t>NZ96926</t>
  </si>
  <si>
    <t>NZ40602</t>
  </si>
  <si>
    <t>NZ47214</t>
  </si>
  <si>
    <t>NZ71720</t>
  </si>
  <si>
    <t>NZ56484</t>
  </si>
  <si>
    <t>NZ53058</t>
  </si>
  <si>
    <t>NZ95957</t>
  </si>
  <si>
    <t>NZ38845</t>
  </si>
  <si>
    <t>NZ99278</t>
  </si>
  <si>
    <t>NZ26586</t>
  </si>
  <si>
    <t>NZ66416</t>
  </si>
  <si>
    <t>NZ38924</t>
  </si>
  <si>
    <t>NZ36717</t>
  </si>
  <si>
    <t>NZ73287</t>
  </si>
  <si>
    <t>NZ21305</t>
  </si>
  <si>
    <t>NZ86054</t>
  </si>
  <si>
    <t>NZ94339</t>
  </si>
  <si>
    <t>NZ24875</t>
  </si>
  <si>
    <t>NZ77399</t>
  </si>
  <si>
    <t>NZ32150</t>
  </si>
  <si>
    <t>NZ22235</t>
  </si>
  <si>
    <t>NZ89957</t>
  </si>
  <si>
    <t>NZ95344</t>
  </si>
  <si>
    <t>NZ60238</t>
  </si>
  <si>
    <t>NZ63877</t>
  </si>
  <si>
    <t>NZ46444</t>
  </si>
  <si>
    <t>NZ90967</t>
  </si>
  <si>
    <t>NZ62715</t>
  </si>
  <si>
    <t>NZ22819</t>
  </si>
  <si>
    <t>NZ30005</t>
  </si>
  <si>
    <t>NZ56267</t>
  </si>
  <si>
    <t>NZ90914</t>
  </si>
  <si>
    <t>NZ12887</t>
  </si>
  <si>
    <t>NZ32576</t>
  </si>
  <si>
    <t>NZ64632</t>
  </si>
  <si>
    <t>NZ39451</t>
  </si>
  <si>
    <t>NZ93338</t>
  </si>
  <si>
    <t>NZ34903</t>
  </si>
  <si>
    <t>NZ48107</t>
  </si>
  <si>
    <t>NZ52066</t>
  </si>
  <si>
    <t>NZ13323</t>
  </si>
  <si>
    <t>NZ73501</t>
  </si>
  <si>
    <t>NZ33792</t>
  </si>
  <si>
    <t>NZ74791</t>
  </si>
  <si>
    <t>NZ27672</t>
  </si>
  <si>
    <t>NZ67115</t>
  </si>
  <si>
    <t>NZ52289</t>
  </si>
  <si>
    <t>NZ43149</t>
  </si>
  <si>
    <t>NZ72913</t>
  </si>
  <si>
    <t>NZ14852</t>
  </si>
  <si>
    <t>NZ68011</t>
  </si>
  <si>
    <t>NZ91231</t>
  </si>
  <si>
    <t>NZ14605</t>
  </si>
  <si>
    <t>NZ41281</t>
  </si>
  <si>
    <t>NZ18810</t>
  </si>
  <si>
    <t>NZ82994</t>
  </si>
  <si>
    <t>NZ91436</t>
  </si>
  <si>
    <t>NZ26113</t>
  </si>
  <si>
    <t>NZ52376</t>
  </si>
  <si>
    <t>NZ39963</t>
  </si>
  <si>
    <t>NZ69382</t>
  </si>
  <si>
    <t>NZ42846</t>
  </si>
  <si>
    <t>NZ84870</t>
  </si>
  <si>
    <t>NZ66083</t>
  </si>
  <si>
    <t>NZ79353</t>
  </si>
  <si>
    <t>NZ32172</t>
  </si>
  <si>
    <t>NZ81046</t>
  </si>
  <si>
    <t>NZ32055</t>
  </si>
  <si>
    <t>NZ77434</t>
  </si>
  <si>
    <t>NZ21979</t>
  </si>
  <si>
    <t>NZ93882</t>
  </si>
  <si>
    <t>NZ68640</t>
  </si>
  <si>
    <t>NZ26629</t>
  </si>
  <si>
    <t>NZ19405</t>
  </si>
  <si>
    <t>NZ63706</t>
  </si>
  <si>
    <t>NZ32364</t>
  </si>
  <si>
    <t>NZ13011</t>
  </si>
  <si>
    <t>NZ99653</t>
  </si>
  <si>
    <t>NZ76462</t>
  </si>
  <si>
    <t>NZ42541</t>
  </si>
  <si>
    <t>NZ33915</t>
  </si>
  <si>
    <t>NZ79409</t>
  </si>
  <si>
    <t>NZ78167</t>
  </si>
  <si>
    <t>NZ70365</t>
  </si>
  <si>
    <t>NZ86656</t>
  </si>
  <si>
    <t>NZ31800</t>
  </si>
  <si>
    <t>NZ33945</t>
  </si>
  <si>
    <t>NZ93906</t>
  </si>
  <si>
    <t>NZ15455</t>
  </si>
  <si>
    <t>NZ94086</t>
  </si>
  <si>
    <t>NZ60533</t>
  </si>
  <si>
    <t>NZ95299</t>
  </si>
  <si>
    <t>NZ52037</t>
  </si>
  <si>
    <t>NZ58836</t>
  </si>
  <si>
    <t>NZ52119</t>
  </si>
  <si>
    <t>NZ47625</t>
  </si>
  <si>
    <t>NZ85850</t>
  </si>
  <si>
    <t>NZ44531</t>
  </si>
  <si>
    <t>NZ30404</t>
  </si>
  <si>
    <t>NZ66163</t>
  </si>
  <si>
    <t>NZ50174</t>
  </si>
  <si>
    <t>NZ25709</t>
  </si>
  <si>
    <t>NZ65408</t>
  </si>
  <si>
    <t>NZ85664</t>
  </si>
  <si>
    <t>NZ16777</t>
  </si>
  <si>
    <t>NZ67420</t>
  </si>
  <si>
    <t>NZ50127</t>
  </si>
  <si>
    <t>NZ86179</t>
  </si>
  <si>
    <t>NZ85625</t>
  </si>
  <si>
    <t>NZ21371</t>
  </si>
  <si>
    <t>NZ78463</t>
  </si>
  <si>
    <t>NZ90097</t>
  </si>
  <si>
    <t>NZ91317</t>
  </si>
  <si>
    <t>NZ61281</t>
  </si>
  <si>
    <t>NZ72001</t>
  </si>
  <si>
    <t>NZ53908</t>
  </si>
  <si>
    <t>NZ38662</t>
  </si>
  <si>
    <t>NZ25143</t>
  </si>
  <si>
    <t>NZ84955</t>
  </si>
  <si>
    <t>NZ60929</t>
  </si>
  <si>
    <t>NZ76718</t>
  </si>
  <si>
    <t>NZ17839</t>
  </si>
  <si>
    <t>NZ70507</t>
  </si>
  <si>
    <t>NZ60309</t>
  </si>
  <si>
    <t>NZ57420</t>
  </si>
  <si>
    <t>NZ73620</t>
  </si>
  <si>
    <t>NZ18821</t>
  </si>
  <si>
    <t>NZ65162</t>
  </si>
  <si>
    <t>NZ78069</t>
  </si>
  <si>
    <t>NZ15365</t>
  </si>
  <si>
    <t>NZ29462</t>
  </si>
  <si>
    <t>NZ22756</t>
  </si>
  <si>
    <t>NZ83694</t>
  </si>
  <si>
    <t>NZ35322</t>
  </si>
  <si>
    <t>NZ55869</t>
  </si>
  <si>
    <t>NZ56377</t>
  </si>
  <si>
    <t>NZ15988</t>
  </si>
  <si>
    <t>NZ73374</t>
  </si>
  <si>
    <t>NZ21502</t>
  </si>
  <si>
    <t>NZ29427</t>
  </si>
  <si>
    <t>NZ71580</t>
  </si>
  <si>
    <t>NZ91691</t>
  </si>
  <si>
    <t>NZ45315</t>
  </si>
  <si>
    <t>NZ93375</t>
  </si>
  <si>
    <t>NZ20160</t>
  </si>
  <si>
    <t>NZ21443</t>
  </si>
  <si>
    <t>NZ76903</t>
  </si>
  <si>
    <t>NZ33223</t>
  </si>
  <si>
    <t>NZ31198</t>
  </si>
  <si>
    <t>NZ81185</t>
  </si>
  <si>
    <t>NZ78244</t>
  </si>
  <si>
    <t>NZ34087</t>
  </si>
  <si>
    <t>NZ35800</t>
  </si>
  <si>
    <t>NZ67659</t>
  </si>
  <si>
    <t>NZ52398</t>
  </si>
  <si>
    <t>NZ70396</t>
  </si>
  <si>
    <t>NZ72422</t>
  </si>
  <si>
    <t>NZ67727</t>
  </si>
  <si>
    <t>NZ94062</t>
  </si>
  <si>
    <t>NZ16568</t>
  </si>
  <si>
    <t>NZ42280</t>
  </si>
  <si>
    <t>NZ55262</t>
  </si>
  <si>
    <t>NZ24725</t>
  </si>
  <si>
    <t>NZ41923</t>
  </si>
  <si>
    <t>NZ98787</t>
  </si>
  <si>
    <t>NZ34623</t>
  </si>
  <si>
    <t>NZ99131</t>
  </si>
  <si>
    <t>NZ65458</t>
  </si>
  <si>
    <t>NZ96867</t>
  </si>
  <si>
    <t>NZ31097</t>
  </si>
  <si>
    <t>NZ71984</t>
  </si>
  <si>
    <t>NZ19583</t>
  </si>
  <si>
    <t>NZ26127</t>
  </si>
  <si>
    <t>NZ15735</t>
  </si>
  <si>
    <t>NZ48252</t>
  </si>
  <si>
    <t>NZ28622</t>
  </si>
  <si>
    <t>NZ26976</t>
  </si>
  <si>
    <t>NZ55010</t>
  </si>
  <si>
    <t>NZ27334</t>
  </si>
  <si>
    <t>NZ88663</t>
  </si>
  <si>
    <t>NZ51758</t>
  </si>
  <si>
    <t>NZ87441</t>
  </si>
  <si>
    <t>NZ68843</t>
  </si>
  <si>
    <t>NZ94313</t>
  </si>
  <si>
    <t>NZ98364</t>
  </si>
  <si>
    <t>NZ85031</t>
  </si>
  <si>
    <t>NZ95645</t>
  </si>
  <si>
    <t>NZ59038</t>
  </si>
  <si>
    <t>NZ24649</t>
  </si>
  <si>
    <t>NZ73983</t>
  </si>
  <si>
    <t>NZ60147</t>
  </si>
  <si>
    <t>NZ43511</t>
  </si>
  <si>
    <t>NZ21887</t>
  </si>
  <si>
    <t>NZ77252</t>
  </si>
  <si>
    <t>NZ87256</t>
  </si>
  <si>
    <t>NZ48208</t>
  </si>
  <si>
    <t>NZ33951</t>
  </si>
  <si>
    <t>NZ71913</t>
  </si>
  <si>
    <t>NZ32579</t>
  </si>
  <si>
    <t>NZ96364</t>
  </si>
  <si>
    <t>NZ84055</t>
  </si>
  <si>
    <t>NZ59380</t>
  </si>
  <si>
    <t>NZ28522</t>
  </si>
  <si>
    <t>NZ80461</t>
  </si>
  <si>
    <t>NZ62950</t>
  </si>
  <si>
    <t>NZ88639</t>
  </si>
  <si>
    <t>NZ64775</t>
  </si>
  <si>
    <t>NZ58749</t>
  </si>
  <si>
    <t>NZ63712</t>
  </si>
  <si>
    <t>NZ38974</t>
  </si>
  <si>
    <t>NZ27949</t>
  </si>
  <si>
    <t>NZ48913</t>
  </si>
  <si>
    <t>NZ38755</t>
  </si>
  <si>
    <t>NZ36748</t>
  </si>
  <si>
    <t>NZ25425</t>
  </si>
  <si>
    <t>NZ18504</t>
  </si>
  <si>
    <t>NZ90888</t>
  </si>
  <si>
    <t>NZ19493</t>
  </si>
  <si>
    <t>NZ31435</t>
  </si>
  <si>
    <t>NZ72147</t>
  </si>
  <si>
    <t>NZ86610</t>
  </si>
  <si>
    <t>NZ21504</t>
  </si>
  <si>
    <t>NZ79743</t>
  </si>
  <si>
    <t>NZ48435</t>
  </si>
  <si>
    <t>NZ78342</t>
  </si>
  <si>
    <t>NZ44023</t>
  </si>
  <si>
    <t>NZ40901</t>
  </si>
  <si>
    <t>NZ13219</t>
  </si>
  <si>
    <t>NZ48902</t>
  </si>
  <si>
    <t>NZ34748</t>
  </si>
  <si>
    <t>NZ33562</t>
  </si>
  <si>
    <t>NZ75139</t>
  </si>
  <si>
    <t>NZ27653</t>
  </si>
  <si>
    <t>NZ64098</t>
  </si>
  <si>
    <t>NZ70565</t>
  </si>
  <si>
    <t>NZ48103</t>
  </si>
  <si>
    <t>NZ53609</t>
  </si>
  <si>
    <t>NZ86089</t>
  </si>
  <si>
    <t>NZ76695</t>
  </si>
  <si>
    <t>NZ97632</t>
  </si>
  <si>
    <t>NZ72949</t>
  </si>
  <si>
    <t>NZ70877</t>
  </si>
  <si>
    <t>NZ15767</t>
  </si>
  <si>
    <t>NZ97246</t>
  </si>
  <si>
    <t>NZ33304</t>
  </si>
  <si>
    <t>NZ71718</t>
  </si>
  <si>
    <t>NZ39571</t>
  </si>
  <si>
    <t>NZ56175</t>
  </si>
  <si>
    <t>NZ87362</t>
  </si>
  <si>
    <t>NZ51423</t>
  </si>
  <si>
    <t>NZ46502</t>
  </si>
  <si>
    <t>NZ44199</t>
  </si>
  <si>
    <t>NZ31246</t>
  </si>
  <si>
    <t>NZ80498</t>
  </si>
  <si>
    <t>NZ49142</t>
  </si>
  <si>
    <t>NZ50904</t>
  </si>
  <si>
    <t>NZ76572</t>
  </si>
  <si>
    <t>NZ32423</t>
  </si>
  <si>
    <t>NZ38977</t>
  </si>
  <si>
    <t>NZ41707</t>
  </si>
  <si>
    <t>NZ70193</t>
  </si>
  <si>
    <t>NZ87876</t>
  </si>
  <si>
    <t>NZ47890</t>
  </si>
  <si>
    <t>NZ35744</t>
  </si>
  <si>
    <t>NZ47623</t>
  </si>
  <si>
    <t>NZ36468</t>
  </si>
  <si>
    <t>NZ56605</t>
  </si>
  <si>
    <t>NZ30713</t>
  </si>
  <si>
    <t>NZ21229</t>
  </si>
  <si>
    <t>NZ87062</t>
  </si>
  <si>
    <t>NZ99910</t>
  </si>
  <si>
    <t>NZ37041</t>
  </si>
  <si>
    <t>NZ52657</t>
  </si>
  <si>
    <t>NZ38321</t>
  </si>
  <si>
    <t>NZ43916</t>
  </si>
  <si>
    <t>NZ46447</t>
  </si>
  <si>
    <t>NZ84755</t>
  </si>
  <si>
    <t>NZ22385</t>
  </si>
  <si>
    <t>NZ57724</t>
  </si>
  <si>
    <t>NZ96098</t>
  </si>
  <si>
    <t>NZ45192</t>
  </si>
  <si>
    <t>NZ87243</t>
  </si>
  <si>
    <t>NZ47130</t>
  </si>
  <si>
    <t>NZ35064</t>
  </si>
  <si>
    <t>NZ91327</t>
  </si>
  <si>
    <t>NZ31787</t>
  </si>
  <si>
    <t>NZ73969</t>
  </si>
  <si>
    <t>NZ45185</t>
  </si>
  <si>
    <t>NZ70814</t>
  </si>
  <si>
    <t>NZ24037</t>
  </si>
  <si>
    <t>NZ15396</t>
  </si>
  <si>
    <t>NZ23636</t>
  </si>
  <si>
    <t>NZ26451</t>
  </si>
  <si>
    <t>NZ66679</t>
  </si>
  <si>
    <t>NZ65897</t>
  </si>
  <si>
    <t>NZ52886</t>
  </si>
  <si>
    <t>NZ66931</t>
  </si>
  <si>
    <t>NZ50563</t>
  </si>
  <si>
    <t>NZ82494</t>
  </si>
  <si>
    <t>NZ32752</t>
  </si>
  <si>
    <t>NZ60228</t>
  </si>
  <si>
    <t>NZ31493</t>
  </si>
  <si>
    <t>NZ16745</t>
  </si>
  <si>
    <t>NZ96019</t>
  </si>
  <si>
    <t>NZ31862</t>
  </si>
  <si>
    <t>NZ91417</t>
  </si>
  <si>
    <t>NZ21808</t>
  </si>
  <si>
    <t>NZ72909</t>
  </si>
  <si>
    <t>NZ59364</t>
  </si>
  <si>
    <t>NZ68800</t>
  </si>
  <si>
    <t>NZ19308</t>
  </si>
  <si>
    <t>NZ50968</t>
  </si>
  <si>
    <t>NZ60474</t>
  </si>
  <si>
    <t>NZ19117</t>
  </si>
  <si>
    <t>NZ66918</t>
  </si>
  <si>
    <t>NZ59407</t>
  </si>
  <si>
    <t>NZ40471</t>
  </si>
  <si>
    <t>NZ85041</t>
  </si>
  <si>
    <t>NZ48176</t>
  </si>
  <si>
    <t>NZ37683</t>
  </si>
  <si>
    <t>NZ99006</t>
  </si>
  <si>
    <t>NZ38675</t>
  </si>
  <si>
    <t>NZ83783</t>
  </si>
  <si>
    <t>NZ88284</t>
  </si>
  <si>
    <t>NZ21526</t>
  </si>
  <si>
    <t>NZ70008</t>
  </si>
  <si>
    <t>NZ90240</t>
  </si>
  <si>
    <t>NZ51766</t>
  </si>
  <si>
    <t>NZ29470</t>
  </si>
  <si>
    <t>NZ23054</t>
  </si>
  <si>
    <t>NZ59974</t>
  </si>
  <si>
    <t>NZ65635</t>
  </si>
  <si>
    <t>NZ65600</t>
  </si>
  <si>
    <t>NZ53125</t>
  </si>
  <si>
    <t>NZ13509</t>
  </si>
  <si>
    <t>NZ95651</t>
  </si>
  <si>
    <t>NZ63200</t>
  </si>
  <si>
    <t>NZ81613</t>
  </si>
  <si>
    <t>NZ60956</t>
  </si>
  <si>
    <t>NZ13711</t>
  </si>
  <si>
    <t>NZ62222</t>
  </si>
  <si>
    <t>NZ59714</t>
  </si>
  <si>
    <t>NZ47424</t>
  </si>
  <si>
    <t>NZ84942</t>
  </si>
  <si>
    <t>NZ79115</t>
  </si>
  <si>
    <t>NZ98898</t>
  </si>
  <si>
    <t>NZ27181</t>
  </si>
  <si>
    <t>NZ33470</t>
  </si>
  <si>
    <t>NZ67270</t>
  </si>
  <si>
    <t>NZ42900</t>
  </si>
  <si>
    <t>NZ54363</t>
  </si>
  <si>
    <t>NZ46401</t>
  </si>
  <si>
    <t>NZ29266</t>
  </si>
  <si>
    <t>NZ88950</t>
  </si>
  <si>
    <t>NZ54504</t>
  </si>
  <si>
    <t>NZ90241</t>
  </si>
  <si>
    <t>NZ49190</t>
  </si>
  <si>
    <t>NZ33984</t>
  </si>
  <si>
    <t>NZ51947</t>
  </si>
  <si>
    <t>NZ97419</t>
  </si>
  <si>
    <t>NZ50993</t>
  </si>
  <si>
    <t>NZ67880</t>
  </si>
  <si>
    <t>NZ29107</t>
  </si>
  <si>
    <t>NZ38710</t>
  </si>
  <si>
    <t>NZ18498</t>
  </si>
  <si>
    <t>NZ26008</t>
  </si>
  <si>
    <t>NZ69939</t>
  </si>
  <si>
    <t>NZ17524</t>
  </si>
  <si>
    <t>NZ62351</t>
  </si>
  <si>
    <t>NZ62889</t>
  </si>
  <si>
    <t>NZ88021</t>
  </si>
  <si>
    <t>NZ36235</t>
  </si>
  <si>
    <t>NZ71573</t>
  </si>
  <si>
    <t>NZ35926</t>
  </si>
  <si>
    <t>NZ13753</t>
  </si>
  <si>
    <t>NZ46745</t>
  </si>
  <si>
    <t>NZ47886</t>
  </si>
  <si>
    <t>NZ90885</t>
  </si>
  <si>
    <t>NZ22904</t>
  </si>
  <si>
    <t>NZ82060</t>
  </si>
  <si>
    <t>NZ49261</t>
  </si>
  <si>
    <t>NZ57999</t>
  </si>
  <si>
    <t>NZ54797</t>
  </si>
  <si>
    <t>NZ33629</t>
  </si>
  <si>
    <t>NZ74667</t>
  </si>
  <si>
    <t>NZ13486</t>
  </si>
  <si>
    <t>NZ27626</t>
  </si>
  <si>
    <t>NZ94410</t>
  </si>
  <si>
    <t>NZ63836</t>
  </si>
  <si>
    <t>NZ78028</t>
  </si>
  <si>
    <t>NZ22081</t>
  </si>
  <si>
    <t>NZ93388</t>
  </si>
  <si>
    <t>NZ54286</t>
  </si>
  <si>
    <t>NZ78943</t>
  </si>
  <si>
    <t>NZ36951</t>
  </si>
  <si>
    <t>NZ17798</t>
  </si>
  <si>
    <t>NZ46044</t>
  </si>
  <si>
    <t>NZ43480</t>
  </si>
  <si>
    <t>NZ83407</t>
  </si>
  <si>
    <t>NZ80089</t>
  </si>
  <si>
    <t>NZ63136</t>
  </si>
  <si>
    <t>NZ14347</t>
  </si>
  <si>
    <t>NZ38794</t>
  </si>
  <si>
    <t>NZ19657</t>
  </si>
  <si>
    <t>NZ62031</t>
  </si>
  <si>
    <t>NZ62007</t>
  </si>
  <si>
    <t>NZ47000</t>
  </si>
  <si>
    <t>NZ88064</t>
  </si>
  <si>
    <t>NZ36864</t>
  </si>
  <si>
    <t>NZ56480</t>
  </si>
  <si>
    <t>NZ44689</t>
  </si>
  <si>
    <t>NZ59059</t>
  </si>
  <si>
    <t>NZ73185</t>
  </si>
  <si>
    <t>NZ50404</t>
  </si>
  <si>
    <t>NZ98223</t>
  </si>
  <si>
    <t>NZ33553</t>
  </si>
  <si>
    <t>NZ65980</t>
  </si>
  <si>
    <t>NZ33495</t>
  </si>
  <si>
    <t>NZ84144</t>
  </si>
  <si>
    <t>NZ67150</t>
  </si>
  <si>
    <t>NZ79483</t>
  </si>
  <si>
    <t>NZ21788</t>
  </si>
  <si>
    <t>NZ54719</t>
  </si>
  <si>
    <t>NZ21106</t>
  </si>
  <si>
    <t>NZ30260</t>
  </si>
  <si>
    <t>NZ53757</t>
  </si>
  <si>
    <t>NZ65418</t>
  </si>
  <si>
    <t>NZ40870</t>
  </si>
  <si>
    <t>NZ99607</t>
  </si>
  <si>
    <t>NZ93836</t>
  </si>
  <si>
    <t>NZ97223</t>
  </si>
  <si>
    <t>NZ35919</t>
  </si>
  <si>
    <t>NZ39837</t>
  </si>
  <si>
    <t>NZ81606</t>
  </si>
  <si>
    <t>NZ30766</t>
  </si>
  <si>
    <t>NZ41873</t>
  </si>
  <si>
    <t>NZ99374</t>
  </si>
  <si>
    <t>NZ42481</t>
  </si>
  <si>
    <t>NZ13907</t>
  </si>
  <si>
    <t>NZ79745</t>
  </si>
  <si>
    <t>NZ45732</t>
  </si>
  <si>
    <t>NZ45344</t>
  </si>
  <si>
    <t>NZ64096</t>
  </si>
  <si>
    <t>NZ37064</t>
  </si>
  <si>
    <t>NZ46886</t>
  </si>
  <si>
    <t>NZ94600</t>
  </si>
  <si>
    <t>NZ42408</t>
  </si>
  <si>
    <t>NZ95576</t>
  </si>
  <si>
    <t>NZ87787</t>
  </si>
  <si>
    <t>NZ44084</t>
  </si>
  <si>
    <t>NZ86710</t>
  </si>
  <si>
    <t>NZ43909</t>
  </si>
  <si>
    <t>NZ20927</t>
  </si>
  <si>
    <t>NZ57563</t>
  </si>
  <si>
    <t>NZ17254</t>
  </si>
  <si>
    <t>NZ98826</t>
  </si>
  <si>
    <t>NZ76028</t>
  </si>
  <si>
    <t>NZ41655</t>
  </si>
  <si>
    <t>NZ75932</t>
  </si>
  <si>
    <t>NZ86705</t>
  </si>
  <si>
    <t>NZ79787</t>
  </si>
  <si>
    <t>NZ62595</t>
  </si>
  <si>
    <t>NZ25773</t>
  </si>
  <si>
    <t>NZ46155</t>
  </si>
  <si>
    <t>NZ96756</t>
  </si>
  <si>
    <t>NZ85245</t>
  </si>
  <si>
    <t>NZ21386</t>
  </si>
  <si>
    <t>NZ65402</t>
  </si>
  <si>
    <t>NZ42622</t>
  </si>
  <si>
    <t>NZ83775</t>
  </si>
  <si>
    <t>NZ14543</t>
  </si>
  <si>
    <t>NZ54095</t>
  </si>
  <si>
    <t>NZ19003</t>
  </si>
  <si>
    <t>NZ86759</t>
  </si>
  <si>
    <t>NZ56173</t>
  </si>
  <si>
    <t>NZ61687</t>
  </si>
  <si>
    <t>NZ57908</t>
  </si>
  <si>
    <t>NZ69220</t>
  </si>
  <si>
    <t>NZ95487</t>
  </si>
  <si>
    <t>NZ92968</t>
  </si>
  <si>
    <t>NZ62985</t>
  </si>
  <si>
    <t>NZ41456</t>
  </si>
  <si>
    <t>NZ63334</t>
  </si>
  <si>
    <t>NZ32903</t>
  </si>
  <si>
    <t>NZ34986</t>
  </si>
  <si>
    <t>NZ72265</t>
  </si>
  <si>
    <t>NZ64873</t>
  </si>
  <si>
    <t>NZ30612</t>
  </si>
  <si>
    <t>NZ56739</t>
  </si>
  <si>
    <t>NZ71679</t>
  </si>
  <si>
    <t>NZ69386</t>
  </si>
  <si>
    <t>NZ30675</t>
  </si>
  <si>
    <t>NZ37613</t>
  </si>
  <si>
    <t>NZ32828</t>
  </si>
  <si>
    <t>NZ59220</t>
  </si>
  <si>
    <t>NZ25922</t>
  </si>
  <si>
    <t>NZ92034</t>
  </si>
  <si>
    <t>NZ33307</t>
  </si>
  <si>
    <t>NZ25691</t>
  </si>
  <si>
    <t>NZ69736</t>
  </si>
  <si>
    <t>NZ65318</t>
  </si>
  <si>
    <t>NZ83499</t>
  </si>
  <si>
    <t>NZ74300</t>
  </si>
  <si>
    <t>NZ47852</t>
  </si>
  <si>
    <t>NZ43367</t>
  </si>
  <si>
    <t>NZ84211</t>
  </si>
  <si>
    <t>NZ84197</t>
  </si>
  <si>
    <t>NZ97134</t>
  </si>
  <si>
    <t>NZ68544</t>
  </si>
  <si>
    <t>NZ96321</t>
  </si>
  <si>
    <t>NZ48964</t>
  </si>
  <si>
    <t>NZ28345</t>
  </si>
  <si>
    <t>NZ93272</t>
  </si>
  <si>
    <t>NZ58727</t>
  </si>
  <si>
    <t>NZ47871</t>
  </si>
  <si>
    <t>NZ24899</t>
  </si>
  <si>
    <t>NZ58197</t>
  </si>
  <si>
    <t>NZ59695</t>
  </si>
  <si>
    <t>NZ29786</t>
  </si>
  <si>
    <t>NZ59107</t>
  </si>
  <si>
    <t>NZ37582</t>
  </si>
  <si>
    <t>NZ72283</t>
  </si>
  <si>
    <t>NZ74203</t>
  </si>
  <si>
    <t>NZ50994</t>
  </si>
  <si>
    <t>NZ58185</t>
  </si>
  <si>
    <t>NZ43545</t>
  </si>
  <si>
    <t>NZ83063</t>
  </si>
  <si>
    <t>NZ15980</t>
  </si>
  <si>
    <t>NZ35484</t>
  </si>
  <si>
    <t>NZ79472</t>
  </si>
  <si>
    <t>NZ93672</t>
  </si>
  <si>
    <t>NZ88113</t>
  </si>
  <si>
    <t>NZ53799</t>
  </si>
  <si>
    <t>NZ41887</t>
  </si>
  <si>
    <t>NZ88761</t>
  </si>
  <si>
    <t>NZ40435</t>
  </si>
  <si>
    <t>NZ56106</t>
  </si>
  <si>
    <t>NZ41735</t>
  </si>
  <si>
    <t>NZ90777</t>
  </si>
  <si>
    <t>NZ51577</t>
  </si>
  <si>
    <t>NZ80436</t>
  </si>
  <si>
    <t>NZ79704</t>
  </si>
  <si>
    <t>NZ15664</t>
  </si>
  <si>
    <t>NZ94938</t>
  </si>
  <si>
    <t>NZ80870</t>
  </si>
  <si>
    <t>NZ58524</t>
  </si>
  <si>
    <t>NZ73247</t>
  </si>
  <si>
    <t>NZ49380</t>
  </si>
  <si>
    <t>NZ79491</t>
  </si>
  <si>
    <t>NZ52559</t>
  </si>
  <si>
    <t>NZ94127</t>
  </si>
  <si>
    <t>NZ59774</t>
  </si>
  <si>
    <t>NZ61218</t>
  </si>
  <si>
    <t>NZ28314</t>
  </si>
  <si>
    <t>NZ76099</t>
  </si>
  <si>
    <t>NZ79892</t>
  </si>
  <si>
    <t>NZ39781</t>
  </si>
  <si>
    <t>NZ35995</t>
  </si>
  <si>
    <t>NZ42566</t>
  </si>
  <si>
    <t>NZ31753</t>
  </si>
  <si>
    <t>NZ53894</t>
  </si>
  <si>
    <t>NZ56621</t>
  </si>
  <si>
    <t>NZ76021</t>
  </si>
  <si>
    <t>NZ17070</t>
  </si>
  <si>
    <t>NZ37670</t>
  </si>
  <si>
    <t>NZ45617</t>
  </si>
  <si>
    <t>NZ47563</t>
  </si>
  <si>
    <t>NZ46352</t>
  </si>
  <si>
    <t>NZ52499</t>
  </si>
  <si>
    <t>NZ64778</t>
  </si>
  <si>
    <t>NZ83362</t>
  </si>
  <si>
    <t>NZ30786</t>
  </si>
  <si>
    <t>NZ20476</t>
  </si>
  <si>
    <t>NZ69060</t>
  </si>
  <si>
    <t>NZ17931</t>
  </si>
  <si>
    <t>NZ56891</t>
  </si>
  <si>
    <t>NZ37323</t>
  </si>
  <si>
    <t>NZ17259</t>
  </si>
  <si>
    <t>NZ24069</t>
  </si>
  <si>
    <t>NZ70868</t>
  </si>
  <si>
    <t>NZ94996</t>
  </si>
  <si>
    <t>NZ92018</t>
  </si>
  <si>
    <t>NZ40311</t>
  </si>
  <si>
    <t>NZ22076</t>
  </si>
  <si>
    <t>NZ88518</t>
  </si>
  <si>
    <t>NZ67149</t>
  </si>
  <si>
    <t>NZ94783</t>
  </si>
  <si>
    <t>NZ28381</t>
  </si>
  <si>
    <t>NZ19580</t>
  </si>
  <si>
    <t>NZ96087</t>
  </si>
  <si>
    <t>NZ38737</t>
  </si>
  <si>
    <t>NZ38628</t>
  </si>
  <si>
    <t>NZ47104</t>
  </si>
  <si>
    <t>NZ35485</t>
  </si>
  <si>
    <t>NZ89040</t>
  </si>
  <si>
    <t>NZ41722</t>
  </si>
  <si>
    <t>NZ34939</t>
  </si>
  <si>
    <t>NZ15036</t>
  </si>
  <si>
    <t>NZ80720</t>
  </si>
  <si>
    <t>NZ35191</t>
  </si>
  <si>
    <t>NZ83420</t>
  </si>
  <si>
    <t>NZ67155</t>
  </si>
  <si>
    <t>NZ53173</t>
  </si>
  <si>
    <t>NZ15625</t>
  </si>
  <si>
    <t>NZ33337</t>
  </si>
  <si>
    <t>NZ40896</t>
  </si>
  <si>
    <t>NZ71163</t>
  </si>
  <si>
    <t>NZ78424</t>
  </si>
  <si>
    <t>NZ41219</t>
  </si>
  <si>
    <t>NZ62450</t>
  </si>
  <si>
    <t>NZ67674</t>
  </si>
  <si>
    <t>NZ14696</t>
  </si>
  <si>
    <t>NZ39582</t>
  </si>
  <si>
    <t>NZ55512</t>
  </si>
  <si>
    <t>NZ58447</t>
  </si>
  <si>
    <t>NZ66908</t>
  </si>
  <si>
    <t>NZ93572</t>
  </si>
  <si>
    <t>NZ70604</t>
  </si>
  <si>
    <t>NZ28563</t>
  </si>
  <si>
    <t>NZ44786</t>
  </si>
  <si>
    <t>NZ79851</t>
  </si>
  <si>
    <t>NZ24079</t>
  </si>
  <si>
    <t>NZ15798</t>
  </si>
  <si>
    <t>NZ37241</t>
  </si>
  <si>
    <t>NZ86966</t>
  </si>
  <si>
    <t>NZ71164</t>
  </si>
  <si>
    <t>NZ40932</t>
  </si>
  <si>
    <t>NZ96715</t>
  </si>
  <si>
    <t>NZ50507</t>
  </si>
  <si>
    <t>NZ38878</t>
  </si>
  <si>
    <t>NZ59922</t>
  </si>
  <si>
    <t>NZ32848</t>
  </si>
  <si>
    <t>NZ22297</t>
  </si>
  <si>
    <t>NZ17713</t>
  </si>
  <si>
    <t>NZ25396</t>
  </si>
  <si>
    <t>NZ24185</t>
  </si>
  <si>
    <t>NZ13182</t>
  </si>
  <si>
    <t>NZ57459</t>
  </si>
  <si>
    <t>NZ60265</t>
  </si>
  <si>
    <t>NZ98600</t>
  </si>
  <si>
    <t>NZ56505</t>
  </si>
  <si>
    <t>NZ24188</t>
  </si>
  <si>
    <t>NZ66753</t>
  </si>
  <si>
    <t>NZ31161</t>
  </si>
  <si>
    <t>NZ74796</t>
  </si>
  <si>
    <t>NZ18529</t>
  </si>
  <si>
    <t>NZ45403</t>
  </si>
  <si>
    <t>NZ57142</t>
  </si>
  <si>
    <t>NZ45470</t>
  </si>
  <si>
    <t>NZ69975</t>
  </si>
  <si>
    <t>NZ22525</t>
  </si>
  <si>
    <t>NZ15624</t>
  </si>
  <si>
    <t>NZ85067</t>
  </si>
  <si>
    <t>NZ53006</t>
  </si>
  <si>
    <t>NZ52186</t>
  </si>
  <si>
    <t>NZ99691</t>
  </si>
  <si>
    <t>NZ35211</t>
  </si>
  <si>
    <t>NZ54677</t>
  </si>
  <si>
    <t>NZ75463</t>
  </si>
  <si>
    <t>NZ54309</t>
  </si>
  <si>
    <t>NZ32424</t>
  </si>
  <si>
    <t>NZ64425</t>
  </si>
  <si>
    <t>NZ63920</t>
  </si>
  <si>
    <t>NZ57702</t>
  </si>
  <si>
    <t>NZ50366</t>
  </si>
  <si>
    <t>NZ35560</t>
  </si>
  <si>
    <t>NZ97501</t>
  </si>
  <si>
    <t>NZ50411</t>
  </si>
  <si>
    <t>NZ76102</t>
  </si>
  <si>
    <t>NZ56074</t>
  </si>
  <si>
    <t>NZ27011</t>
  </si>
  <si>
    <t>NZ48221</t>
  </si>
  <si>
    <t>NZ45884</t>
  </si>
  <si>
    <t>NZ16593</t>
  </si>
  <si>
    <t>NZ32999</t>
  </si>
  <si>
    <t>NZ39671</t>
  </si>
  <si>
    <t>NZ65149</t>
  </si>
  <si>
    <t>NZ87267</t>
  </si>
  <si>
    <t>NZ69610</t>
  </si>
  <si>
    <t>NZ80344</t>
  </si>
  <si>
    <t>NZ38207</t>
  </si>
  <si>
    <t>NZ79637</t>
  </si>
  <si>
    <t>NZ29921</t>
  </si>
  <si>
    <t>NZ59198</t>
  </si>
  <si>
    <t>NZ19422</t>
  </si>
  <si>
    <t>NZ54707</t>
  </si>
  <si>
    <t>NZ20608</t>
  </si>
  <si>
    <t>NZ98943</t>
  </si>
  <si>
    <t>NZ61538</t>
  </si>
  <si>
    <t>NZ78351</t>
  </si>
  <si>
    <t>NZ46289</t>
  </si>
  <si>
    <t>NZ16285</t>
  </si>
  <si>
    <t>NZ85859</t>
  </si>
  <si>
    <t>NZ86031</t>
  </si>
  <si>
    <t>NZ65548</t>
  </si>
  <si>
    <t>NZ28392</t>
  </si>
  <si>
    <t>NZ36665</t>
  </si>
  <si>
    <t>NZ31739</t>
  </si>
  <si>
    <t>NZ68824</t>
  </si>
  <si>
    <t>NZ81954</t>
  </si>
  <si>
    <t>NZ57483</t>
  </si>
  <si>
    <t>NZ58811</t>
  </si>
  <si>
    <t>NZ90712</t>
  </si>
  <si>
    <t>NZ78657</t>
  </si>
  <si>
    <t>NZ77048</t>
  </si>
  <si>
    <t>NZ80417</t>
  </si>
  <si>
    <t>NZ69214</t>
  </si>
  <si>
    <t>NZ29305</t>
  </si>
  <si>
    <t>NZ81554</t>
  </si>
  <si>
    <t>NZ76672</t>
  </si>
  <si>
    <t>NZ89391</t>
  </si>
  <si>
    <t>NZ95274</t>
  </si>
  <si>
    <t>NZ93078</t>
  </si>
  <si>
    <t>NZ47843</t>
  </si>
  <si>
    <t>NZ93058</t>
  </si>
  <si>
    <t>NZ92239</t>
  </si>
  <si>
    <t>NZ12702</t>
  </si>
  <si>
    <t>NZ54557</t>
  </si>
  <si>
    <t>NZ98387</t>
  </si>
  <si>
    <t>NZ21698</t>
  </si>
  <si>
    <t>NZ60028</t>
  </si>
  <si>
    <t>NZ77518</t>
  </si>
  <si>
    <t>NZ81280</t>
  </si>
  <si>
    <t>NZ27009</t>
  </si>
  <si>
    <t>NZ29085</t>
  </si>
  <si>
    <t>NZ62329</t>
  </si>
  <si>
    <t>NZ23071</t>
  </si>
  <si>
    <t>NZ49461</t>
  </si>
  <si>
    <t>NZ84835</t>
  </si>
  <si>
    <t>NZ88751</t>
  </si>
  <si>
    <t>NZ47511</t>
  </si>
  <si>
    <t>NZ57469</t>
  </si>
  <si>
    <t>NZ13603</t>
  </si>
  <si>
    <t>NZ28663</t>
  </si>
  <si>
    <t>NZ21547</t>
  </si>
  <si>
    <t>NZ76281</t>
  </si>
  <si>
    <t>NZ68811</t>
  </si>
  <si>
    <t>NZ74692</t>
  </si>
  <si>
    <t>NZ57450</t>
  </si>
  <si>
    <t>NZ80645</t>
  </si>
  <si>
    <t>NZ91185</t>
  </si>
  <si>
    <t>NZ97947</t>
  </si>
  <si>
    <t>NZ88225</t>
  </si>
  <si>
    <t>NZ58373</t>
  </si>
  <si>
    <t>NZ57160</t>
  </si>
  <si>
    <t>NZ87140</t>
  </si>
  <si>
    <t>NZ43888</t>
  </si>
  <si>
    <t>NZ93701</t>
  </si>
  <si>
    <t>NZ91174</t>
  </si>
  <si>
    <t>NZ24235</t>
  </si>
  <si>
    <t>NZ49606</t>
  </si>
  <si>
    <t>NZ35234</t>
  </si>
  <si>
    <t>NZ62564</t>
  </si>
  <si>
    <t>NZ44323</t>
  </si>
  <si>
    <t>NZ33515</t>
  </si>
  <si>
    <t>NZ60299</t>
  </si>
  <si>
    <t>NZ78861</t>
  </si>
  <si>
    <t>NZ92647</t>
  </si>
  <si>
    <t>NZ56044</t>
  </si>
  <si>
    <t>NZ36801</t>
  </si>
  <si>
    <t>NZ38949</t>
  </si>
  <si>
    <t>NZ40740</t>
  </si>
  <si>
    <t>NZ48919</t>
  </si>
  <si>
    <t>NZ43851</t>
  </si>
  <si>
    <t>NZ82642</t>
  </si>
  <si>
    <t>NZ86812</t>
  </si>
  <si>
    <t>NZ13296</t>
  </si>
  <si>
    <t>NZ39713</t>
  </si>
  <si>
    <t>NZ12660</t>
  </si>
  <si>
    <t>NZ41076</t>
  </si>
  <si>
    <t>NZ64863</t>
  </si>
  <si>
    <t>NZ76341</t>
  </si>
  <si>
    <t>NZ50293</t>
  </si>
  <si>
    <t>NZ32223</t>
  </si>
  <si>
    <t>NZ63518</t>
  </si>
  <si>
    <t>NZ98503</t>
  </si>
  <si>
    <t>NZ38742</t>
  </si>
  <si>
    <t>NZ98838</t>
  </si>
  <si>
    <t>NZ52011</t>
  </si>
  <si>
    <t>NZ27143</t>
  </si>
  <si>
    <t>NZ67603</t>
  </si>
  <si>
    <t>NZ65057</t>
  </si>
  <si>
    <t>NZ16812</t>
  </si>
  <si>
    <t>NZ39500</t>
  </si>
  <si>
    <t>NZ69752</t>
  </si>
  <si>
    <t>NZ50261</t>
  </si>
  <si>
    <t>NZ20655</t>
  </si>
  <si>
    <t>NZ84018</t>
  </si>
  <si>
    <t>NZ52284</t>
  </si>
  <si>
    <t>NZ38633</t>
  </si>
  <si>
    <t>NZ94590</t>
  </si>
  <si>
    <t>NZ29286</t>
  </si>
  <si>
    <t>NZ86944</t>
  </si>
  <si>
    <t>NZ82767</t>
  </si>
  <si>
    <t>NZ64440</t>
  </si>
  <si>
    <t>NZ97211</t>
  </si>
  <si>
    <t>NZ60063</t>
  </si>
  <si>
    <t>NZ91861</t>
  </si>
  <si>
    <t>NZ98755</t>
  </si>
  <si>
    <t>NZ93695</t>
  </si>
  <si>
    <t>NZ56540</t>
  </si>
  <si>
    <t>NZ79052</t>
  </si>
  <si>
    <t>NZ54277</t>
  </si>
  <si>
    <t>NZ60443</t>
  </si>
  <si>
    <t>NZ66045</t>
  </si>
  <si>
    <t>NZ80791</t>
  </si>
  <si>
    <t>NZ67613</t>
  </si>
  <si>
    <t>NZ74089</t>
  </si>
  <si>
    <t>NZ60913</t>
  </si>
  <si>
    <t>NZ98087</t>
  </si>
  <si>
    <t>NZ67190</t>
  </si>
  <si>
    <t>NZ95893</t>
  </si>
  <si>
    <t>NZ59612</t>
  </si>
  <si>
    <t>NZ57231</t>
  </si>
  <si>
    <t>NZ20899</t>
  </si>
  <si>
    <t>NZ79950</t>
  </si>
  <si>
    <t>NZ69031</t>
  </si>
  <si>
    <t>NZ78617</t>
  </si>
  <si>
    <t>NZ92044</t>
  </si>
  <si>
    <t>NZ94650</t>
  </si>
  <si>
    <t>NZ62018</t>
  </si>
  <si>
    <t>NZ97714</t>
  </si>
  <si>
    <t>NZ62445</t>
  </si>
  <si>
    <t>NZ34780</t>
  </si>
  <si>
    <t>NZ97314</t>
  </si>
  <si>
    <t>NZ96807</t>
  </si>
  <si>
    <t>NZ34442</t>
  </si>
  <si>
    <t>NZ57917</t>
  </si>
  <si>
    <t>NZ57474</t>
  </si>
  <si>
    <t>NZ62022</t>
  </si>
  <si>
    <t>NZ98847</t>
  </si>
  <si>
    <t>NZ93864</t>
  </si>
  <si>
    <t>NZ71100</t>
  </si>
  <si>
    <t>NZ28425</t>
  </si>
  <si>
    <t>NZ24753</t>
  </si>
  <si>
    <t>NZ75584</t>
  </si>
  <si>
    <t>NZ82408</t>
  </si>
  <si>
    <t>NZ59517</t>
  </si>
  <si>
    <t>NZ20659</t>
  </si>
  <si>
    <t>NZ17087</t>
  </si>
  <si>
    <t>NZ54827</t>
  </si>
  <si>
    <t>NZ73702</t>
  </si>
  <si>
    <t>NZ30737</t>
  </si>
  <si>
    <t>NZ25733</t>
  </si>
  <si>
    <t>NZ21564</t>
  </si>
  <si>
    <t>NZ42415</t>
  </si>
  <si>
    <t>NZ14959</t>
  </si>
  <si>
    <t>NZ74028</t>
  </si>
  <si>
    <t>NZ70570</t>
  </si>
  <si>
    <t>NZ35225</t>
  </si>
  <si>
    <t>NZ76179</t>
  </si>
  <si>
    <t>NZ55647</t>
  </si>
  <si>
    <t>NZ89010</t>
  </si>
  <si>
    <t>NZ24422</t>
  </si>
  <si>
    <t>NZ84352</t>
  </si>
  <si>
    <t>NZ38237</t>
  </si>
  <si>
    <t>NZ54321</t>
  </si>
  <si>
    <t>NZ61299</t>
  </si>
  <si>
    <t>NZ22254</t>
  </si>
  <si>
    <t>NZ13347</t>
  </si>
  <si>
    <t>NZ84771</t>
  </si>
  <si>
    <t>NZ37011</t>
  </si>
  <si>
    <t>NZ90697</t>
  </si>
  <si>
    <t>NZ18049</t>
  </si>
  <si>
    <t>NZ74615</t>
  </si>
  <si>
    <t>NZ77494</t>
  </si>
  <si>
    <t>NZ48525</t>
  </si>
  <si>
    <t>NZ16052</t>
  </si>
  <si>
    <t>NZ50738</t>
  </si>
  <si>
    <t>NZ85690</t>
  </si>
  <si>
    <t>NZ61194</t>
  </si>
  <si>
    <t>NZ63043</t>
  </si>
  <si>
    <t>NZ26448</t>
  </si>
  <si>
    <t>NZ92735</t>
  </si>
  <si>
    <t>NZ84491</t>
  </si>
  <si>
    <t>NZ56629</t>
  </si>
  <si>
    <t>NZ52032</t>
  </si>
  <si>
    <t>NZ18823</t>
  </si>
  <si>
    <t>NZ57208</t>
  </si>
  <si>
    <t>NZ32855</t>
  </si>
  <si>
    <t>NZ24817</t>
  </si>
  <si>
    <t>NZ68120</t>
  </si>
  <si>
    <t>NZ28222</t>
  </si>
  <si>
    <t>NZ47326</t>
  </si>
  <si>
    <t>NZ45822</t>
  </si>
  <si>
    <t>NZ96083</t>
  </si>
  <si>
    <t>NZ43081</t>
  </si>
  <si>
    <t>NZ78182</t>
  </si>
  <si>
    <t>NZ98632</t>
  </si>
  <si>
    <t>NZ52448</t>
  </si>
  <si>
    <t>NZ38403</t>
  </si>
  <si>
    <t>NZ99962</t>
  </si>
  <si>
    <t>NZ70182</t>
  </si>
  <si>
    <t>NZ17319</t>
  </si>
  <si>
    <t>NZ72327</t>
  </si>
  <si>
    <t>NZ59532</t>
  </si>
  <si>
    <t>NZ29309</t>
  </si>
  <si>
    <t>NZ36108</t>
  </si>
  <si>
    <t>NZ86953</t>
  </si>
  <si>
    <t>NZ86901</t>
  </si>
  <si>
    <t>NZ17683</t>
  </si>
  <si>
    <t>NZ56317</t>
  </si>
  <si>
    <t>NZ92195</t>
  </si>
  <si>
    <t>NZ70343</t>
  </si>
  <si>
    <t>NZ91720</t>
  </si>
  <si>
    <t>NZ45348</t>
  </si>
  <si>
    <t>NZ38267</t>
  </si>
  <si>
    <t>NZ77225</t>
  </si>
  <si>
    <t>NZ32917</t>
  </si>
  <si>
    <t>NZ95721</t>
  </si>
  <si>
    <t>NZ24755</t>
  </si>
  <si>
    <t>NZ76617</t>
  </si>
  <si>
    <t>NZ92582</t>
  </si>
  <si>
    <t>NZ27430</t>
  </si>
  <si>
    <t>NZ94282</t>
  </si>
  <si>
    <t>NZ33571</t>
  </si>
  <si>
    <t>NZ96795</t>
  </si>
  <si>
    <t>NZ61615</t>
  </si>
  <si>
    <t>NZ48032</t>
  </si>
  <si>
    <t>NZ25277</t>
  </si>
  <si>
    <t>NZ59951</t>
  </si>
  <si>
    <t>NZ29371</t>
  </si>
  <si>
    <t>NZ70227</t>
  </si>
  <si>
    <t>NZ29257</t>
  </si>
  <si>
    <t>NZ33086</t>
  </si>
  <si>
    <t>NZ89151</t>
  </si>
  <si>
    <t>NZ62657</t>
  </si>
  <si>
    <t>NZ83245</t>
  </si>
  <si>
    <t>NZ61510</t>
  </si>
  <si>
    <t>NZ66755</t>
  </si>
  <si>
    <t>NZ50523</t>
  </si>
  <si>
    <t>NZ29653</t>
  </si>
  <si>
    <t>NZ76864</t>
  </si>
  <si>
    <t>NZ41553</t>
  </si>
  <si>
    <t>NZ85414</t>
  </si>
  <si>
    <t>NZ68994</t>
  </si>
  <si>
    <t>NZ73388</t>
  </si>
  <si>
    <t>NZ80015</t>
  </si>
  <si>
    <t>NZ82699</t>
  </si>
  <si>
    <t>NZ23356</t>
  </si>
  <si>
    <t>NZ43700</t>
  </si>
  <si>
    <t>NZ78571</t>
  </si>
  <si>
    <t>NZ30598</t>
  </si>
  <si>
    <t>NZ21000</t>
  </si>
  <si>
    <t>NZ23889</t>
  </si>
  <si>
    <t>NZ65604</t>
  </si>
  <si>
    <t>NZ46205</t>
  </si>
  <si>
    <t>NZ65923</t>
  </si>
  <si>
    <t>NZ73017</t>
  </si>
  <si>
    <t>NZ88027</t>
  </si>
  <si>
    <t>NZ16110</t>
  </si>
  <si>
    <t>NZ66556</t>
  </si>
  <si>
    <t>Senior Sales Associate</t>
  </si>
  <si>
    <t>NZ99578</t>
  </si>
  <si>
    <t>NZ32278</t>
  </si>
  <si>
    <t>NZ45962</t>
  </si>
  <si>
    <t>NZ61230</t>
  </si>
  <si>
    <t>NZ59637</t>
  </si>
  <si>
    <t>NZ79357</t>
  </si>
  <si>
    <t>NZ57365</t>
  </si>
  <si>
    <t>NZ28236</t>
  </si>
  <si>
    <t>NZ89378</t>
  </si>
  <si>
    <t>NZ44815</t>
  </si>
  <si>
    <t>NZ18812</t>
  </si>
  <si>
    <t>NZ67567</t>
  </si>
  <si>
    <t>NZ47332</t>
  </si>
  <si>
    <t>NZ52432</t>
  </si>
  <si>
    <t>NZ23568</t>
  </si>
  <si>
    <t>NZ79795</t>
  </si>
  <si>
    <t>NZ40475</t>
  </si>
  <si>
    <t>NZ92840</t>
  </si>
  <si>
    <t>NZ39612</t>
  </si>
  <si>
    <t>NZ78997</t>
  </si>
  <si>
    <t>NZ97635</t>
  </si>
  <si>
    <t>NZ41288</t>
  </si>
  <si>
    <t>NZ31252</t>
  </si>
  <si>
    <t>NZ90265</t>
  </si>
  <si>
    <t>NZ39682</t>
  </si>
  <si>
    <t>NZ47091</t>
  </si>
  <si>
    <t>NZ15145</t>
  </si>
  <si>
    <t>NZ69088</t>
  </si>
  <si>
    <t>NZ71209</t>
  </si>
  <si>
    <t>NZ70392</t>
  </si>
  <si>
    <t>NZ17499</t>
  </si>
  <si>
    <t>NZ82261</t>
  </si>
  <si>
    <t>NZ52971</t>
  </si>
  <si>
    <t>NZ77657</t>
  </si>
  <si>
    <t>NZ34637</t>
  </si>
  <si>
    <t>NZ21388</t>
  </si>
  <si>
    <t>NZ23466</t>
  </si>
  <si>
    <t>NZ37319</t>
  </si>
  <si>
    <t>NZ39352</t>
  </si>
  <si>
    <t>NZ28190</t>
  </si>
  <si>
    <t>NZ49543</t>
  </si>
  <si>
    <t>NZ16415</t>
  </si>
  <si>
    <t>NZ39399</t>
  </si>
  <si>
    <t>NZ63000</t>
  </si>
  <si>
    <t>NZ37028</t>
  </si>
  <si>
    <t>NZ62435</t>
  </si>
  <si>
    <t>NZ72682</t>
  </si>
  <si>
    <t>NZ83165</t>
  </si>
  <si>
    <t>NZ75623</t>
  </si>
  <si>
    <t>NZ21058</t>
  </si>
  <si>
    <t>NZ82903</t>
  </si>
  <si>
    <t>NZ66272</t>
  </si>
  <si>
    <t>NZ19399</t>
  </si>
  <si>
    <t>NZ95041</t>
  </si>
  <si>
    <t>NZ79442</t>
  </si>
  <si>
    <t>NZ55241</t>
  </si>
  <si>
    <t>NZ51146</t>
  </si>
  <si>
    <t>NZ25698</t>
  </si>
  <si>
    <t>NZ56730</t>
  </si>
  <si>
    <t>NZ50377</t>
  </si>
  <si>
    <t>NZ44237</t>
  </si>
  <si>
    <t>NZ45334</t>
  </si>
  <si>
    <t>NZ22951</t>
  </si>
  <si>
    <t>NZ98187</t>
  </si>
  <si>
    <t>NZ83250</t>
  </si>
  <si>
    <t>NZ15003</t>
  </si>
  <si>
    <t>NZ50596</t>
  </si>
  <si>
    <t>NZ52253</t>
  </si>
  <si>
    <t>NZ44460</t>
  </si>
  <si>
    <t>NZ70843</t>
  </si>
  <si>
    <t>NZ86529</t>
  </si>
  <si>
    <t>NZ55587</t>
  </si>
  <si>
    <t>NZ72739</t>
  </si>
  <si>
    <t>NZ67930</t>
  </si>
  <si>
    <t>NZ46268</t>
  </si>
  <si>
    <t>NZ82874</t>
  </si>
  <si>
    <t>NZ30869</t>
  </si>
  <si>
    <t>NZ95431</t>
  </si>
  <si>
    <t>NZ17593</t>
  </si>
  <si>
    <t>NZ29284</t>
  </si>
  <si>
    <t>NZ20167</t>
  </si>
  <si>
    <t>NZ51633</t>
  </si>
  <si>
    <t>NZ48741</t>
  </si>
  <si>
    <t>NZ83525</t>
  </si>
  <si>
    <t>NZ48432</t>
  </si>
  <si>
    <t>NZ27926</t>
  </si>
  <si>
    <t>NZ45923</t>
  </si>
  <si>
    <t>NZ73297</t>
  </si>
  <si>
    <t>NZ69570</t>
  </si>
  <si>
    <t>NZ15006</t>
  </si>
  <si>
    <t>NZ42515</t>
  </si>
  <si>
    <t>NZ56981</t>
  </si>
  <si>
    <t>NZ45092</t>
  </si>
  <si>
    <t>NZ68220</t>
  </si>
  <si>
    <t>NZ52850</t>
  </si>
  <si>
    <t>NZ62637</t>
  </si>
  <si>
    <t>NZ27463</t>
  </si>
  <si>
    <t>NZ57502</t>
  </si>
  <si>
    <t>NZ35319</t>
  </si>
  <si>
    <t>NZ23783</t>
  </si>
  <si>
    <t>NZ90414</t>
  </si>
  <si>
    <t>NZ51353</t>
  </si>
  <si>
    <t>NZ52252</t>
  </si>
  <si>
    <t>NZ86849</t>
  </si>
  <si>
    <t>NZ18751</t>
  </si>
  <si>
    <t>NZ23045</t>
  </si>
  <si>
    <t>NZ14385</t>
  </si>
  <si>
    <t>NZ65960</t>
  </si>
  <si>
    <t>NZ69484</t>
  </si>
  <si>
    <t>NZ15970</t>
  </si>
  <si>
    <t>NZ59374</t>
  </si>
  <si>
    <t>NZ56474</t>
  </si>
  <si>
    <t>NZ93181</t>
  </si>
  <si>
    <t>NZ68480</t>
  </si>
  <si>
    <t>NZ77629</t>
  </si>
  <si>
    <t>NZ20946</t>
  </si>
  <si>
    <t>NZ76461</t>
  </si>
  <si>
    <t>NZ73140</t>
  </si>
  <si>
    <t>NZ47099</t>
  </si>
  <si>
    <t>NZ96585</t>
  </si>
  <si>
    <t>NZ94165</t>
  </si>
  <si>
    <t>NZ95121</t>
  </si>
  <si>
    <t>NZ40107</t>
  </si>
  <si>
    <t>NZ50027</t>
  </si>
  <si>
    <t>NZ21031</t>
  </si>
  <si>
    <t>NZ12811</t>
  </si>
  <si>
    <t>NZ77134</t>
  </si>
  <si>
    <t>NZ65796</t>
  </si>
  <si>
    <t>NZ52319</t>
  </si>
  <si>
    <t>NZ54844</t>
  </si>
  <si>
    <t>NZ89924</t>
  </si>
  <si>
    <t>NZ69892</t>
  </si>
  <si>
    <t>NZ21947</t>
  </si>
  <si>
    <t>NZ47171</t>
  </si>
  <si>
    <t>NZ81366</t>
  </si>
  <si>
    <t>NZ37255</t>
  </si>
  <si>
    <t>NZ54288</t>
  </si>
  <si>
    <t>NZ81264</t>
  </si>
  <si>
    <t>NZ44868</t>
  </si>
  <si>
    <t>NZ58718</t>
  </si>
  <si>
    <t>NZ13491</t>
  </si>
  <si>
    <t>NZ67285</t>
  </si>
  <si>
    <t>NZ80508</t>
  </si>
  <si>
    <t>NZ80012</t>
  </si>
  <si>
    <t>NZ24103</t>
  </si>
  <si>
    <t>NZ96193</t>
  </si>
  <si>
    <t>NZ95777</t>
  </si>
  <si>
    <t>NZ99904</t>
  </si>
  <si>
    <t>NZ51561</t>
  </si>
  <si>
    <t>NZ36643</t>
  </si>
  <si>
    <t>NZ52909</t>
  </si>
  <si>
    <t>NZ40382</t>
  </si>
  <si>
    <t>NZ29277</t>
  </si>
  <si>
    <t>NZ28276</t>
  </si>
  <si>
    <t>NZ63171</t>
  </si>
  <si>
    <t>NZ75976</t>
  </si>
  <si>
    <t>NZ95034</t>
  </si>
  <si>
    <t>NZ34886</t>
  </si>
  <si>
    <t>NZ65740</t>
  </si>
  <si>
    <t>NZ22943</t>
  </si>
  <si>
    <t>NZ62166</t>
  </si>
  <si>
    <t>NZ31625</t>
  </si>
  <si>
    <t>NZ53168</t>
  </si>
  <si>
    <t>NZ62132</t>
  </si>
  <si>
    <t>NZ49496</t>
  </si>
  <si>
    <t>NZ39167</t>
  </si>
  <si>
    <t>NZ56356</t>
  </si>
  <si>
    <t>NZ84445</t>
  </si>
  <si>
    <t>NZ83697</t>
  </si>
  <si>
    <t>NZ92276</t>
  </si>
  <si>
    <t>NZ63929</t>
  </si>
  <si>
    <t>NZ20154</t>
  </si>
  <si>
    <t>NZ73329</t>
  </si>
  <si>
    <t>NZ55336</t>
  </si>
  <si>
    <t>NZ50934</t>
  </si>
  <si>
    <t>NZ15178</t>
  </si>
  <si>
    <t>NZ67097</t>
  </si>
  <si>
    <t>NZ71917</t>
  </si>
  <si>
    <t>NZ29396</t>
  </si>
  <si>
    <t>NZ17042</t>
  </si>
  <si>
    <t>NZ96714</t>
  </si>
  <si>
    <t>NZ74213</t>
  </si>
  <si>
    <t>NZ33290</t>
  </si>
  <si>
    <t>NZ82331</t>
  </si>
  <si>
    <t>NZ41616</t>
  </si>
  <si>
    <t>NZ13977</t>
  </si>
  <si>
    <t>NZ37918</t>
  </si>
  <si>
    <t>NZ93832</t>
  </si>
  <si>
    <t>NZ40270</t>
  </si>
  <si>
    <t>NZ27859</t>
  </si>
  <si>
    <t>NZ76060</t>
  </si>
  <si>
    <t>NZ24265</t>
  </si>
  <si>
    <t>NZ48804</t>
  </si>
  <si>
    <t>NZ99895</t>
  </si>
  <si>
    <t>NZ26169</t>
  </si>
  <si>
    <t>NZ46964</t>
  </si>
  <si>
    <t>NZ33681</t>
  </si>
  <si>
    <t>NZ95665</t>
  </si>
  <si>
    <t>NZ34612</t>
  </si>
  <si>
    <t>NZ56244</t>
  </si>
  <si>
    <t>NZ98780</t>
  </si>
  <si>
    <t>NZ80677</t>
  </si>
  <si>
    <t>NZ85232</t>
  </si>
  <si>
    <t>NZ84182</t>
  </si>
  <si>
    <t>NZ22162</t>
  </si>
  <si>
    <t>NZ48448</t>
  </si>
  <si>
    <t>NZ28042</t>
  </si>
  <si>
    <t>NZ39614</t>
  </si>
  <si>
    <t>NZ39056</t>
  </si>
  <si>
    <t>NZ20248</t>
  </si>
  <si>
    <t>NZ67058</t>
  </si>
  <si>
    <t>NZ72540</t>
  </si>
  <si>
    <t>NZ79266</t>
  </si>
  <si>
    <t>NZ45633</t>
  </si>
  <si>
    <t>NZ50255</t>
  </si>
  <si>
    <t>NZ35529</t>
  </si>
  <si>
    <t>NZ76818</t>
  </si>
  <si>
    <t>NZ65466</t>
  </si>
  <si>
    <t>NZ62602</t>
  </si>
  <si>
    <t>NZ67173</t>
  </si>
  <si>
    <t>NZ60054</t>
  </si>
  <si>
    <t>NZ78031</t>
  </si>
  <si>
    <t>NZ72496</t>
  </si>
  <si>
    <t>NZ91488</t>
  </si>
  <si>
    <t>NZ21889</t>
  </si>
  <si>
    <t>NZ22592</t>
  </si>
  <si>
    <t>NZ70846</t>
  </si>
  <si>
    <t>NZ97484</t>
  </si>
  <si>
    <t>NZ22626</t>
  </si>
  <si>
    <t>NZ73526</t>
  </si>
  <si>
    <t>NZ42840</t>
  </si>
  <si>
    <t>NZ91337</t>
  </si>
  <si>
    <t>NZ71064</t>
  </si>
  <si>
    <t>NZ34987</t>
  </si>
  <si>
    <t>NZ34900</t>
  </si>
  <si>
    <t>NZ70426</t>
  </si>
  <si>
    <t>NZ27490</t>
  </si>
  <si>
    <t>NZ69225</t>
  </si>
  <si>
    <t>NZ68596</t>
  </si>
  <si>
    <t>NZ19235</t>
  </si>
  <si>
    <t>NZ53236</t>
  </si>
  <si>
    <t>NZ47522</t>
  </si>
  <si>
    <t>NZ76422</t>
  </si>
  <si>
    <t>NZ14568</t>
  </si>
  <si>
    <t>NZ32670</t>
  </si>
  <si>
    <t>NZ59876</t>
  </si>
  <si>
    <t>NZ34342</t>
  </si>
  <si>
    <t>NZ90271</t>
  </si>
  <si>
    <t>NZ66490</t>
  </si>
  <si>
    <t>NZ72025</t>
  </si>
  <si>
    <t>NZ28746</t>
  </si>
  <si>
    <t>NZ36364</t>
  </si>
  <si>
    <t>NZ24886</t>
  </si>
  <si>
    <t>NZ41593</t>
  </si>
  <si>
    <t>NZ82914</t>
  </si>
  <si>
    <t>NZ94566</t>
  </si>
  <si>
    <t>NZ84566</t>
  </si>
  <si>
    <t>NZ56102</t>
  </si>
  <si>
    <t>NZ92786</t>
  </si>
  <si>
    <t>NZ14072</t>
  </si>
  <si>
    <t>NZ63281</t>
  </si>
  <si>
    <t>NZ55583</t>
  </si>
  <si>
    <t>NZ46965</t>
  </si>
  <si>
    <t>NZ53170</t>
  </si>
  <si>
    <t>NZ88033</t>
  </si>
  <si>
    <t>NZ14313</t>
  </si>
  <si>
    <t>NZ93676</t>
  </si>
  <si>
    <t>NZ78744</t>
  </si>
  <si>
    <t>NZ60784</t>
  </si>
  <si>
    <t>NZ56967</t>
  </si>
  <si>
    <t>NZ17406</t>
  </si>
  <si>
    <t>NZ86889</t>
  </si>
  <si>
    <t>NZ20569</t>
  </si>
  <si>
    <t>NZ71904</t>
  </si>
  <si>
    <t>NZ49223</t>
  </si>
  <si>
    <t>NZ45778</t>
  </si>
  <si>
    <t>NZ90203</t>
  </si>
  <si>
    <t>NZ45957</t>
  </si>
  <si>
    <t>NZ37324</t>
  </si>
  <si>
    <t>NZ22736</t>
  </si>
  <si>
    <t>NZ95042</t>
  </si>
  <si>
    <t>NZ71261</t>
  </si>
  <si>
    <t>NZ38724</t>
  </si>
  <si>
    <t>NZ70825</t>
  </si>
  <si>
    <t>NZ78133</t>
  </si>
  <si>
    <t>NZ24135</t>
  </si>
  <si>
    <t>NZ58253</t>
  </si>
  <si>
    <t>NZ49839</t>
  </si>
  <si>
    <t>NZ50159</t>
  </si>
  <si>
    <t>NZ71789</t>
  </si>
  <si>
    <t>NZ81334</t>
  </si>
  <si>
    <t>NZ23592</t>
  </si>
  <si>
    <t>NZ38173</t>
  </si>
  <si>
    <t>NZ71352</t>
  </si>
  <si>
    <t>NZ63534</t>
  </si>
  <si>
    <t>NZ68727</t>
  </si>
  <si>
    <t>NZ36875</t>
  </si>
  <si>
    <t>NZ44607</t>
  </si>
  <si>
    <t>NZ82641</t>
  </si>
  <si>
    <t>NZ41747</t>
  </si>
  <si>
    <t>NZ48658</t>
  </si>
  <si>
    <t>NZ63683</t>
  </si>
  <si>
    <t>NZ58912</t>
  </si>
  <si>
    <t>NZ34297</t>
  </si>
  <si>
    <t>NZ46043</t>
  </si>
  <si>
    <t>NZ26793</t>
  </si>
  <si>
    <t>NZ57827</t>
  </si>
  <si>
    <t>NZ61268</t>
  </si>
  <si>
    <t>NZ61936</t>
  </si>
  <si>
    <t>NZ87086</t>
  </si>
  <si>
    <t>NZ99616</t>
  </si>
  <si>
    <t>NZ76839</t>
  </si>
  <si>
    <t>NZ51542</t>
  </si>
  <si>
    <t>NZ31177</t>
  </si>
  <si>
    <t>NZ25757</t>
  </si>
  <si>
    <t>NZ83050</t>
  </si>
  <si>
    <t>NZ88698</t>
  </si>
  <si>
    <t>NZ36562</t>
  </si>
  <si>
    <t>NZ30719</t>
  </si>
  <si>
    <t>NZ26679</t>
  </si>
  <si>
    <t>NZ72436</t>
  </si>
  <si>
    <t>NZ59337</t>
  </si>
  <si>
    <t>NZ78689</t>
  </si>
  <si>
    <t>NZ31280</t>
  </si>
  <si>
    <t>NZ26777</t>
  </si>
  <si>
    <t>NZ37741</t>
  </si>
  <si>
    <t>NZ28884</t>
  </si>
  <si>
    <t>NZ21608</t>
  </si>
  <si>
    <t>NZ30193</t>
  </si>
  <si>
    <t>NZ38702</t>
  </si>
  <si>
    <t>NZ14237</t>
  </si>
  <si>
    <t>NZ35253</t>
  </si>
  <si>
    <t>NZ14559</t>
  </si>
  <si>
    <t>NZ31565</t>
  </si>
  <si>
    <t>NZ44723</t>
  </si>
  <si>
    <t>NZ25889</t>
  </si>
  <si>
    <t>NZ80593</t>
  </si>
  <si>
    <t>NZ91319</t>
  </si>
  <si>
    <t>NZ75746</t>
  </si>
  <si>
    <t>NZ23455</t>
  </si>
  <si>
    <t>NZ12762</t>
  </si>
  <si>
    <t>NZ17356</t>
  </si>
  <si>
    <t>NZ14968</t>
  </si>
  <si>
    <t>NZ26205</t>
  </si>
  <si>
    <t>NZ40402</t>
  </si>
  <si>
    <t>NZ23534</t>
  </si>
  <si>
    <t>NZ13368</t>
  </si>
  <si>
    <t>NZ89530</t>
  </si>
  <si>
    <t>NZ46536</t>
  </si>
  <si>
    <t>NZ50842</t>
  </si>
  <si>
    <t>NZ78530</t>
  </si>
  <si>
    <t>NZ86823</t>
  </si>
  <si>
    <t>NZ22908</t>
  </si>
  <si>
    <t>NZ63930</t>
  </si>
  <si>
    <t>NZ59614</t>
  </si>
  <si>
    <t>NZ16937</t>
  </si>
  <si>
    <t>NZ22152</t>
  </si>
  <si>
    <t>NZ19673</t>
  </si>
  <si>
    <t>NZ91458</t>
  </si>
  <si>
    <t>NZ71139</t>
  </si>
  <si>
    <t>NZ44382</t>
  </si>
  <si>
    <t>NZ32518</t>
  </si>
  <si>
    <t>NZ98549</t>
  </si>
  <si>
    <t>NZ22303</t>
  </si>
  <si>
    <t>NZ33084</t>
  </si>
  <si>
    <t>NZ36967</t>
  </si>
  <si>
    <t>NZ20489</t>
  </si>
  <si>
    <t>NZ35221</t>
  </si>
  <si>
    <t>NZ67799</t>
  </si>
  <si>
    <t>NZ84095</t>
  </si>
  <si>
    <t>NZ59330</t>
  </si>
  <si>
    <t>NZ99522</t>
  </si>
  <si>
    <t>NZ53925</t>
  </si>
  <si>
    <t>NZ47766</t>
  </si>
  <si>
    <t>NZ74222</t>
  </si>
  <si>
    <t>NZ96627</t>
  </si>
  <si>
    <t>NZ46573</t>
  </si>
  <si>
    <t>NZ52334</t>
  </si>
  <si>
    <t>NZ47388</t>
  </si>
  <si>
    <t>NZ63480</t>
  </si>
  <si>
    <t>NZ71563</t>
  </si>
  <si>
    <t>NZ47672</t>
  </si>
  <si>
    <t>NZ47218</t>
  </si>
  <si>
    <t>NZ40866</t>
  </si>
  <si>
    <t>NZ55731</t>
  </si>
  <si>
    <t>NZ18241</t>
  </si>
  <si>
    <t>NZ38340</t>
  </si>
  <si>
    <t>NZ31054</t>
  </si>
  <si>
    <t>NZ41463</t>
  </si>
  <si>
    <t>NZ39119</t>
  </si>
  <si>
    <t>NZ63354</t>
  </si>
  <si>
    <t>NZ64751</t>
  </si>
  <si>
    <t>NZ73281</t>
  </si>
  <si>
    <t>NZ91520</t>
  </si>
  <si>
    <t>NZ96624</t>
  </si>
  <si>
    <t>NZ27565</t>
  </si>
  <si>
    <t>NZ18836</t>
  </si>
  <si>
    <t>NZ75100</t>
  </si>
  <si>
    <t>NZ94833</t>
  </si>
  <si>
    <t>NZ33044</t>
  </si>
  <si>
    <t>NZ23940</t>
  </si>
  <si>
    <t>NZ17023</t>
  </si>
  <si>
    <t>NZ69409</t>
  </si>
  <si>
    <t>NZ30509</t>
  </si>
  <si>
    <t>NZ27469</t>
  </si>
  <si>
    <t>NZ40533</t>
  </si>
  <si>
    <t>NZ93358</t>
  </si>
  <si>
    <t>NZ46908</t>
  </si>
  <si>
    <t>NZ85219</t>
  </si>
  <si>
    <t>NZ93026</t>
  </si>
  <si>
    <t>NZ67593</t>
  </si>
  <si>
    <t>NZ13283</t>
  </si>
  <si>
    <t>NZ15990</t>
  </si>
  <si>
    <t>NZ45804</t>
  </si>
  <si>
    <t>NZ33862</t>
  </si>
  <si>
    <t>NZ50358</t>
  </si>
  <si>
    <t>NZ31525</t>
  </si>
  <si>
    <t>NZ78049</t>
  </si>
  <si>
    <t>NZ72258</t>
  </si>
  <si>
    <t>NZ76365</t>
  </si>
  <si>
    <t>NZ76509</t>
  </si>
  <si>
    <t>NZ33221</t>
  </si>
  <si>
    <t>NZ45691</t>
  </si>
  <si>
    <t>NZ48905</t>
  </si>
  <si>
    <t>NZ64966</t>
  </si>
  <si>
    <t>NZ21667</t>
  </si>
  <si>
    <t>NZ65854</t>
  </si>
  <si>
    <t>NZ53772</t>
  </si>
  <si>
    <t>NZ51069</t>
  </si>
  <si>
    <t>NZ83107</t>
  </si>
  <si>
    <t>NZ19058</t>
  </si>
  <si>
    <t>NZ65820</t>
  </si>
  <si>
    <t>NZ71996</t>
  </si>
  <si>
    <t>NZ45882</t>
  </si>
  <si>
    <t>NZ75924</t>
  </si>
  <si>
    <t>NZ81510</t>
  </si>
  <si>
    <t>NZ12649</t>
  </si>
  <si>
    <t>NZ20255</t>
  </si>
  <si>
    <t>NZ86039</t>
  </si>
  <si>
    <t>NZ98413</t>
  </si>
  <si>
    <t>NZ16961</t>
  </si>
  <si>
    <t>NZ39027</t>
  </si>
  <si>
    <t>NZ43922</t>
  </si>
  <si>
    <t>NZ29124</t>
  </si>
  <si>
    <t>NZ46526</t>
  </si>
  <si>
    <t>NZ52128</t>
  </si>
  <si>
    <t>NZ73272</t>
  </si>
  <si>
    <t>NZ49313</t>
  </si>
  <si>
    <t>NZ43853</t>
  </si>
  <si>
    <t>NZ68149</t>
  </si>
  <si>
    <t>NZ31637</t>
  </si>
  <si>
    <t>NZ26575</t>
  </si>
  <si>
    <t>NZ52133</t>
  </si>
  <si>
    <t>NZ70060</t>
  </si>
  <si>
    <t>NZ54963</t>
  </si>
  <si>
    <t>NZ66192</t>
  </si>
  <si>
    <t>NZ63630</t>
  </si>
  <si>
    <t>NZ16203</t>
  </si>
  <si>
    <t>NZ34130</t>
  </si>
  <si>
    <t>NZ85584</t>
  </si>
  <si>
    <t>NZ69189</t>
  </si>
  <si>
    <t>NZ92553</t>
  </si>
  <si>
    <t>NZ72590</t>
  </si>
  <si>
    <t>NZ64087</t>
  </si>
  <si>
    <t>NZ48810</t>
  </si>
  <si>
    <t>NZ80350</t>
  </si>
  <si>
    <t>NZ88721</t>
  </si>
  <si>
    <t>NZ98982</t>
  </si>
  <si>
    <t>NZ65931</t>
  </si>
  <si>
    <t>NZ35242</t>
  </si>
  <si>
    <t>NZ52234</t>
  </si>
  <si>
    <t>NZ46113</t>
  </si>
  <si>
    <t>NZ33767</t>
  </si>
  <si>
    <t>NZ67517</t>
  </si>
  <si>
    <t>NZ56906</t>
  </si>
  <si>
    <t>NZ28225</t>
  </si>
  <si>
    <t>NZ71712</t>
  </si>
  <si>
    <t>NZ41594</t>
  </si>
  <si>
    <t>NZ87812</t>
  </si>
  <si>
    <t>NZ97969</t>
  </si>
  <si>
    <t>NZ96593</t>
  </si>
  <si>
    <t>NZ73558</t>
  </si>
  <si>
    <t>NZ43779</t>
  </si>
  <si>
    <t>NZ96346</t>
  </si>
  <si>
    <t>NZ87222</t>
  </si>
  <si>
    <t>NZ78803</t>
  </si>
  <si>
    <t>NZ31057</t>
  </si>
  <si>
    <t>NZ59891</t>
  </si>
  <si>
    <t>NZ92500</t>
  </si>
  <si>
    <t>NZ47276</t>
  </si>
  <si>
    <t>NZ83985</t>
  </si>
  <si>
    <t>NZ72250</t>
  </si>
  <si>
    <t>NZ61248</t>
  </si>
  <si>
    <t>NZ52506</t>
  </si>
  <si>
    <t>NZ45460</t>
  </si>
  <si>
    <t>NZ29763</t>
  </si>
  <si>
    <t>NZ72578</t>
  </si>
  <si>
    <t>NZ38948</t>
  </si>
  <si>
    <t>NZ46699</t>
  </si>
  <si>
    <t>NZ78763</t>
  </si>
  <si>
    <t>NZ51658</t>
  </si>
  <si>
    <t>NZ95154</t>
  </si>
  <si>
    <t>NZ94518</t>
  </si>
  <si>
    <t>NZ94947</t>
  </si>
  <si>
    <t>NZ70766</t>
  </si>
  <si>
    <t>NZ31616</t>
  </si>
  <si>
    <t>NZ63272</t>
  </si>
  <si>
    <t>NZ59471</t>
  </si>
  <si>
    <t>NZ86960</t>
  </si>
  <si>
    <t>NZ29637</t>
  </si>
  <si>
    <t>NZ76975</t>
  </si>
  <si>
    <t>NZ19165</t>
  </si>
  <si>
    <t>NZ21974</t>
  </si>
  <si>
    <t>NZ17085</t>
  </si>
  <si>
    <t>NZ59398</t>
  </si>
  <si>
    <t>NZ84558</t>
  </si>
  <si>
    <t>NZ72037</t>
  </si>
  <si>
    <t>NZ24573</t>
  </si>
  <si>
    <t>NZ23033</t>
  </si>
  <si>
    <t>NZ82305</t>
  </si>
  <si>
    <t>NZ84879</t>
  </si>
  <si>
    <t>NZ77110</t>
  </si>
  <si>
    <t>NZ51370</t>
  </si>
  <si>
    <t>NZ73499</t>
  </si>
  <si>
    <t>NZ79465</t>
  </si>
  <si>
    <t>NZ35812</t>
  </si>
  <si>
    <t>NZ19935</t>
  </si>
  <si>
    <t>NZ43475</t>
  </si>
  <si>
    <t>NZ39658</t>
  </si>
  <si>
    <t>NZ42006</t>
  </si>
  <si>
    <t>NZ13072</t>
  </si>
  <si>
    <t>NZ50762</t>
  </si>
  <si>
    <t>NZ79565</t>
  </si>
  <si>
    <t>NZ21206</t>
  </si>
  <si>
    <t>NZ62941</t>
  </si>
  <si>
    <t>NZ48073</t>
  </si>
  <si>
    <t>NZ18560</t>
  </si>
  <si>
    <t>NZ83480</t>
  </si>
  <si>
    <t>NZ85295</t>
  </si>
  <si>
    <t>NZ74978</t>
  </si>
  <si>
    <t>NZ27629</t>
  </si>
  <si>
    <t>NZ71157</t>
  </si>
  <si>
    <t>NZ99483</t>
  </si>
  <si>
    <t>NZ35166</t>
  </si>
  <si>
    <t>NZ73212</t>
  </si>
  <si>
    <t>NZ90377</t>
  </si>
  <si>
    <t>NZ33047</t>
  </si>
  <si>
    <t>NZ20303</t>
  </si>
  <si>
    <t>NZ82550</t>
  </si>
  <si>
    <t>NZ15069</t>
  </si>
  <si>
    <t>NZ72898</t>
  </si>
  <si>
    <t>NZ43567</t>
  </si>
  <si>
    <t>NZ43437</t>
  </si>
  <si>
    <t>NZ62228</t>
  </si>
  <si>
    <t>NZ76373</t>
  </si>
  <si>
    <t>NZ57417</t>
  </si>
  <si>
    <t>NZ38378</t>
  </si>
  <si>
    <t>NZ77256</t>
  </si>
  <si>
    <t>NZ53599</t>
  </si>
  <si>
    <t>NZ80666</t>
  </si>
  <si>
    <t>NZ38255</t>
  </si>
  <si>
    <t>NZ65519</t>
  </si>
  <si>
    <t>NZ59539</t>
  </si>
  <si>
    <t>NZ85074</t>
  </si>
  <si>
    <t>NZ67670</t>
  </si>
  <si>
    <t>NZ46130</t>
  </si>
  <si>
    <t>NZ20451</t>
  </si>
  <si>
    <t>NZ78694</t>
  </si>
  <si>
    <t>NZ42335</t>
  </si>
  <si>
    <t>NZ15060</t>
  </si>
  <si>
    <t>NZ19481</t>
  </si>
  <si>
    <t>NZ36189</t>
  </si>
  <si>
    <t>NZ65594</t>
  </si>
  <si>
    <t>NZ17557</t>
  </si>
  <si>
    <t>NZ79396</t>
  </si>
  <si>
    <t>NZ25908</t>
  </si>
  <si>
    <t>NZ47180</t>
  </si>
  <si>
    <t>NZ67526</t>
  </si>
  <si>
    <t>NZ54629</t>
  </si>
  <si>
    <t>NZ96473</t>
  </si>
  <si>
    <t>NZ43465</t>
  </si>
  <si>
    <t>NZ88769</t>
  </si>
  <si>
    <t>NZ69918</t>
  </si>
  <si>
    <t>NZ97771</t>
  </si>
  <si>
    <t>NZ94851</t>
  </si>
  <si>
    <t>NZ53003</t>
  </si>
  <si>
    <t>NZ48530</t>
  </si>
  <si>
    <t>NZ85022</t>
  </si>
  <si>
    <t>NZ52278</t>
  </si>
  <si>
    <t>NZ46035</t>
  </si>
  <si>
    <t>NZ88500</t>
  </si>
  <si>
    <t>NZ59334</t>
  </si>
  <si>
    <t>NZ43447</t>
  </si>
  <si>
    <t>NZ89715</t>
  </si>
  <si>
    <t>NZ15214</t>
  </si>
  <si>
    <t>NZ40338</t>
  </si>
  <si>
    <t>NZ51774</t>
  </si>
  <si>
    <t>NZ57665</t>
  </si>
  <si>
    <t>NZ66976</t>
  </si>
  <si>
    <t>NZ40082</t>
  </si>
  <si>
    <t>NZ46584</t>
  </si>
  <si>
    <t>NZ25515</t>
  </si>
  <si>
    <t>NZ66087</t>
  </si>
  <si>
    <t>NZ94271</t>
  </si>
  <si>
    <t>NZ13684</t>
  </si>
  <si>
    <t>NZ19447</t>
  </si>
  <si>
    <t>NZ70647</t>
  </si>
  <si>
    <t>NZ55928</t>
  </si>
  <si>
    <t>NZ49649</t>
  </si>
  <si>
    <t>NZ83150</t>
  </si>
  <si>
    <t>NZ86236</t>
  </si>
  <si>
    <t>NZ23104</t>
  </si>
  <si>
    <t>NZ40705</t>
  </si>
  <si>
    <t>NZ16827</t>
  </si>
  <si>
    <t>NZ61808</t>
  </si>
  <si>
    <t>NZ88808</t>
  </si>
  <si>
    <t>NZ63102</t>
  </si>
  <si>
    <t>NZ12601</t>
  </si>
  <si>
    <t>NZ82367</t>
  </si>
  <si>
    <t>NZ25359</t>
  </si>
  <si>
    <t>NZ18267</t>
  </si>
  <si>
    <t>NZ87428</t>
  </si>
  <si>
    <t>NZ58778</t>
  </si>
  <si>
    <t>NZ40038</t>
  </si>
  <si>
    <t>NZ76909</t>
  </si>
  <si>
    <t>NZ62606</t>
  </si>
  <si>
    <t>NZ51619</t>
  </si>
  <si>
    <t>NZ65893</t>
  </si>
  <si>
    <t>NZ95530</t>
  </si>
  <si>
    <t>NZ89861</t>
  </si>
  <si>
    <t>NZ92174</t>
  </si>
  <si>
    <t>NZ36400</t>
  </si>
  <si>
    <t>NZ16810</t>
  </si>
  <si>
    <t>NZ62400</t>
  </si>
  <si>
    <t>NZ25291</t>
  </si>
  <si>
    <t>NZ94530</t>
  </si>
  <si>
    <t>NZ29475</t>
  </si>
  <si>
    <t>NZ97275</t>
  </si>
  <si>
    <t>NZ73731</t>
  </si>
  <si>
    <t>NZ36600</t>
  </si>
  <si>
    <t>NZ50412</t>
  </si>
  <si>
    <t>NZ77616</t>
  </si>
  <si>
    <t>NZ25120</t>
  </si>
  <si>
    <t>NZ89792</t>
  </si>
  <si>
    <t>NZ15721</t>
  </si>
  <si>
    <t>NZ91267</t>
  </si>
  <si>
    <t>NZ14935</t>
  </si>
  <si>
    <t>NZ49907</t>
  </si>
  <si>
    <t>NZ18734</t>
  </si>
  <si>
    <t>NZ16744</t>
  </si>
  <si>
    <t>NZ19548</t>
  </si>
  <si>
    <t>NZ15167</t>
  </si>
  <si>
    <t>NZ32618</t>
  </si>
  <si>
    <t>NZ70754</t>
  </si>
  <si>
    <t>NZ92418</t>
  </si>
  <si>
    <t>NZ92115</t>
  </si>
  <si>
    <t>NZ24672</t>
  </si>
  <si>
    <t>NZ54908</t>
  </si>
  <si>
    <t>NZ37750</t>
  </si>
  <si>
    <t>NZ59881</t>
  </si>
  <si>
    <t>NZ32319</t>
  </si>
  <si>
    <t>NZ58635</t>
  </si>
  <si>
    <t>NZ55883</t>
  </si>
  <si>
    <t>NZ26855</t>
  </si>
  <si>
    <t>NZ89144</t>
  </si>
  <si>
    <t>NZ36784</t>
  </si>
  <si>
    <t>NZ47240</t>
  </si>
  <si>
    <t>NZ34868</t>
  </si>
  <si>
    <t>NZ53254</t>
  </si>
  <si>
    <t>NZ26959</t>
  </si>
  <si>
    <t>NZ13792</t>
  </si>
  <si>
    <t>NZ83479</t>
  </si>
  <si>
    <t>NZ84488</t>
  </si>
  <si>
    <t>NZ36106</t>
  </si>
  <si>
    <t>NZ33607</t>
  </si>
  <si>
    <t>NZ36407</t>
  </si>
  <si>
    <t>NZ90197</t>
  </si>
  <si>
    <t>NZ21018</t>
  </si>
  <si>
    <t>NZ77703</t>
  </si>
  <si>
    <t>NZ70508</t>
  </si>
  <si>
    <t>NZ35314</t>
  </si>
  <si>
    <t>NZ65265</t>
  </si>
  <si>
    <t>NZ65658</t>
  </si>
  <si>
    <t>NZ28776</t>
  </si>
  <si>
    <t>NZ66161</t>
  </si>
  <si>
    <t>NZ15278</t>
  </si>
  <si>
    <t>NZ22373</t>
  </si>
  <si>
    <t>NZ60609</t>
  </si>
  <si>
    <t>NZ24232</t>
  </si>
  <si>
    <t>NZ89674</t>
  </si>
  <si>
    <t>NZ62679</t>
  </si>
  <si>
    <t>NZ45614</t>
  </si>
  <si>
    <t>NZ35674</t>
  </si>
  <si>
    <t>NZ90385</t>
  </si>
  <si>
    <t>NZ64752</t>
  </si>
  <si>
    <t>NZ48640</t>
  </si>
  <si>
    <t>NZ20725</t>
  </si>
  <si>
    <t>NZ65022</t>
  </si>
  <si>
    <t>NZ97042</t>
  </si>
  <si>
    <t>NZ99554</t>
  </si>
  <si>
    <t>NZ75060</t>
  </si>
  <si>
    <t>NZ62770</t>
  </si>
  <si>
    <t>NZ67268</t>
  </si>
  <si>
    <t>NZ57973</t>
  </si>
  <si>
    <t>NZ89653</t>
  </si>
  <si>
    <t>NZ21489</t>
  </si>
  <si>
    <t>NZ30571</t>
  </si>
  <si>
    <t>NZ59366</t>
  </si>
  <si>
    <t>NZ83619</t>
  </si>
  <si>
    <t>NZ67029</t>
  </si>
  <si>
    <t>NZ95869</t>
  </si>
  <si>
    <t>NZ66671</t>
  </si>
  <si>
    <t>NZ86149</t>
  </si>
  <si>
    <t>NZ95415</t>
  </si>
  <si>
    <t>NZ99553</t>
  </si>
  <si>
    <t>NZ73319</t>
  </si>
  <si>
    <t>NZ34968</t>
  </si>
  <si>
    <t>NZ14715</t>
  </si>
  <si>
    <t>NZ16798</t>
  </si>
  <si>
    <t>NZ93663</t>
  </si>
  <si>
    <t>NZ67391</t>
  </si>
  <si>
    <t>NZ96220</t>
  </si>
  <si>
    <t>NZ44913</t>
  </si>
  <si>
    <t>NZ87824</t>
  </si>
  <si>
    <t>NZ35684</t>
  </si>
  <si>
    <t>NZ96387</t>
  </si>
  <si>
    <t>NZ83308</t>
  </si>
  <si>
    <t>NZ69120</t>
  </si>
  <si>
    <t>NZ47860</t>
  </si>
  <si>
    <t>NZ13419</t>
  </si>
  <si>
    <t>NZ56121</t>
  </si>
  <si>
    <t>NZ38822</t>
  </si>
  <si>
    <t>NZ58923</t>
  </si>
  <si>
    <t>NZ66682</t>
  </si>
  <si>
    <t>NZ96115</t>
  </si>
  <si>
    <t>NZ40991</t>
  </si>
  <si>
    <t>NZ57646</t>
  </si>
  <si>
    <t>NZ76683</t>
  </si>
  <si>
    <t>NZ69465</t>
  </si>
  <si>
    <t>NZ45293</t>
  </si>
  <si>
    <t>NZ31182</t>
  </si>
  <si>
    <t>NZ43704</t>
  </si>
  <si>
    <t>NZ90107</t>
  </si>
  <si>
    <t>NZ65206</t>
  </si>
  <si>
    <t>NZ97608</t>
  </si>
  <si>
    <t>NZ99978</t>
  </si>
  <si>
    <t>NZ51034</t>
  </si>
  <si>
    <t>NZ77398</t>
  </si>
  <si>
    <t>NZ48157</t>
  </si>
  <si>
    <t>NZ46455</t>
  </si>
  <si>
    <t>NZ52005</t>
  </si>
  <si>
    <t>NZ50424</t>
  </si>
  <si>
    <t>NZ48222</t>
  </si>
  <si>
    <t>NZ48333</t>
  </si>
  <si>
    <t>NZ82740</t>
  </si>
  <si>
    <t>NZ48400</t>
  </si>
  <si>
    <t>NZ40646</t>
  </si>
  <si>
    <t>NZ40950</t>
  </si>
  <si>
    <t>NZ37853</t>
  </si>
  <si>
    <t>NZ91954</t>
  </si>
  <si>
    <t>NZ30253</t>
  </si>
  <si>
    <t>NZ82997</t>
  </si>
  <si>
    <t>NZ75882</t>
  </si>
  <si>
    <t>NZ31953</t>
  </si>
  <si>
    <t>NZ69875</t>
  </si>
  <si>
    <t>NZ57328</t>
  </si>
  <si>
    <t>NZ70068</t>
  </si>
  <si>
    <t>NZ57357</t>
  </si>
  <si>
    <t>NZ79088</t>
  </si>
  <si>
    <t>NZ57637</t>
  </si>
  <si>
    <t>NZ94614</t>
  </si>
  <si>
    <t>NZ16622</t>
  </si>
  <si>
    <t>NZ36995</t>
  </si>
  <si>
    <t>NZ86491</t>
  </si>
  <si>
    <t>NZ59827</t>
  </si>
  <si>
    <t>NZ74969</t>
  </si>
  <si>
    <t>NZ21853</t>
  </si>
  <si>
    <t>NZ23903</t>
  </si>
  <si>
    <t>NZ68777</t>
  </si>
  <si>
    <t>NZ81707</t>
  </si>
  <si>
    <t>NZ97656</t>
  </si>
  <si>
    <t>NZ55034</t>
  </si>
  <si>
    <t>NZ96166</t>
  </si>
  <si>
    <t>NZ96324</t>
  </si>
  <si>
    <t>NZ47674</t>
  </si>
  <si>
    <t>NZ70317</t>
  </si>
  <si>
    <t>NZ38895</t>
  </si>
  <si>
    <t>NZ61906</t>
  </si>
  <si>
    <t>NZ91852</t>
  </si>
  <si>
    <t>NZ49429</t>
  </si>
  <si>
    <t>NZ50848</t>
  </si>
  <si>
    <t>NZ25130</t>
  </si>
  <si>
    <t>NZ51890</t>
  </si>
  <si>
    <t>NZ29870</t>
  </si>
  <si>
    <t>NZ24996</t>
  </si>
  <si>
    <t>NZ28319</t>
  </si>
  <si>
    <t>NZ24921</t>
  </si>
  <si>
    <t>NZ97391</t>
  </si>
  <si>
    <t>NZ59368</t>
  </si>
  <si>
    <t>NZ23354</t>
  </si>
  <si>
    <t>NZ29589</t>
  </si>
  <si>
    <t>NZ48477</t>
  </si>
  <si>
    <t>NZ70337</t>
  </si>
  <si>
    <t>NZ69809</t>
  </si>
  <si>
    <t>NZ23817</t>
  </si>
  <si>
    <t>NZ36692</t>
  </si>
  <si>
    <t>NZ39952</t>
  </si>
  <si>
    <t>NZ30232</t>
  </si>
  <si>
    <t>NZ31886</t>
  </si>
  <si>
    <t>NZ16521</t>
  </si>
  <si>
    <t>NZ22770</t>
  </si>
  <si>
    <t>NZ74369</t>
  </si>
  <si>
    <t>NZ31020</t>
  </si>
  <si>
    <t>NZ83621</t>
  </si>
  <si>
    <t>NZ87099</t>
  </si>
  <si>
    <t>NZ68353</t>
  </si>
  <si>
    <t>NZ34739</t>
  </si>
  <si>
    <t>NZ49852</t>
  </si>
  <si>
    <t>NZ15739</t>
  </si>
  <si>
    <t>NZ35208</t>
  </si>
  <si>
    <t>NZ23172</t>
  </si>
  <si>
    <t>NZ89615</t>
  </si>
  <si>
    <t>NZ78041</t>
  </si>
  <si>
    <t>NZ25027</t>
  </si>
  <si>
    <t>NZ70133</t>
  </si>
  <si>
    <t>NZ96246</t>
  </si>
  <si>
    <t>NZ74738</t>
  </si>
  <si>
    <t>NZ94482</t>
  </si>
  <si>
    <t>NZ54803</t>
  </si>
  <si>
    <t>NZ22264</t>
  </si>
  <si>
    <t>NZ66283</t>
  </si>
  <si>
    <t>NZ45825</t>
  </si>
  <si>
    <t>NZ94895</t>
  </si>
  <si>
    <t>NZ66583</t>
  </si>
  <si>
    <t>NZ73582</t>
  </si>
  <si>
    <t>NZ62295</t>
  </si>
  <si>
    <t>NZ39698</t>
  </si>
  <si>
    <t>NZ96489</t>
  </si>
  <si>
    <t>NZ62970</t>
  </si>
  <si>
    <t>NZ53584</t>
  </si>
  <si>
    <t>NZ34425</t>
  </si>
  <si>
    <t>NZ53485</t>
  </si>
  <si>
    <t>NZ40496</t>
  </si>
  <si>
    <t>NZ72603</t>
  </si>
  <si>
    <t>NZ56984</t>
  </si>
  <si>
    <t>NZ31180</t>
  </si>
  <si>
    <t>NZ80616</t>
  </si>
  <si>
    <t>NZ54495</t>
  </si>
  <si>
    <t>NZ88782</t>
  </si>
  <si>
    <t>NZ25223</t>
  </si>
  <si>
    <t>NZ26937</t>
  </si>
  <si>
    <t>NZ14766</t>
  </si>
  <si>
    <t>NZ45041</t>
  </si>
  <si>
    <t>NZ54922</t>
  </si>
  <si>
    <t>NZ89369</t>
  </si>
  <si>
    <t>NZ94380</t>
  </si>
  <si>
    <t>NZ76782</t>
  </si>
  <si>
    <t>NZ44357</t>
  </si>
  <si>
    <t>NZ63865</t>
  </si>
  <si>
    <t>NZ14540</t>
  </si>
  <si>
    <t>NZ20140</t>
  </si>
  <si>
    <t>NZ75181</t>
  </si>
  <si>
    <t>NZ60750</t>
  </si>
  <si>
    <t>NZ91899</t>
  </si>
  <si>
    <t>NZ49097</t>
  </si>
  <si>
    <t>NZ30559</t>
  </si>
  <si>
    <t>NZ40540</t>
  </si>
  <si>
    <t>NZ32711</t>
  </si>
  <si>
    <t>NZ71842</t>
  </si>
  <si>
    <t>NZ98821</t>
  </si>
  <si>
    <t>NZ60303</t>
  </si>
  <si>
    <t>NZ21271</t>
  </si>
  <si>
    <t>NZ71938</t>
  </si>
  <si>
    <t>NZ48166</t>
  </si>
  <si>
    <t>NZ35417</t>
  </si>
  <si>
    <t>NZ53489</t>
  </si>
  <si>
    <t>NZ46654</t>
  </si>
  <si>
    <t>NZ26697</t>
  </si>
  <si>
    <t>NZ21028</t>
  </si>
  <si>
    <t>NZ86154</t>
  </si>
  <si>
    <t>NZ47039</t>
  </si>
  <si>
    <t>NZ18081</t>
  </si>
  <si>
    <t>NZ13675</t>
  </si>
  <si>
    <t>NZ54772</t>
  </si>
  <si>
    <t>NZ61012</t>
  </si>
  <si>
    <t>NZ63638</t>
  </si>
  <si>
    <t>NZ73710</t>
  </si>
  <si>
    <t>NZ93494</t>
  </si>
  <si>
    <t>NZ43915</t>
  </si>
  <si>
    <t>NZ62101</t>
  </si>
  <si>
    <t>NZ12706</t>
  </si>
  <si>
    <t>NZ96211</t>
  </si>
  <si>
    <t>NZ99855</t>
  </si>
  <si>
    <t>NZ20615</t>
  </si>
  <si>
    <t>NZ42387</t>
  </si>
  <si>
    <t>NZ51003</t>
  </si>
  <si>
    <t>NZ38386</t>
  </si>
  <si>
    <t>NZ31075</t>
  </si>
  <si>
    <t>NZ29987</t>
  </si>
  <si>
    <t>NZ53122</t>
  </si>
  <si>
    <t>NZ96476</t>
  </si>
  <si>
    <t>NZ59444</t>
  </si>
  <si>
    <t>NZ96722</t>
  </si>
  <si>
    <t>NZ91553</t>
  </si>
  <si>
    <t>NZ43964</t>
  </si>
  <si>
    <t>NZ42604</t>
  </si>
  <si>
    <t>NZ80050</t>
  </si>
  <si>
    <t>NZ15192</t>
  </si>
  <si>
    <t>NZ61862</t>
  </si>
  <si>
    <t>NZ32146</t>
  </si>
  <si>
    <t>NZ91035</t>
  </si>
  <si>
    <t>NZ65273</t>
  </si>
  <si>
    <t>NZ34196</t>
  </si>
  <si>
    <t>NZ31640</t>
  </si>
  <si>
    <t>NZ15111</t>
  </si>
  <si>
    <t>NZ22504</t>
  </si>
  <si>
    <t>NZ33992</t>
  </si>
  <si>
    <t>NZ89837</t>
  </si>
  <si>
    <t>NZ39449</t>
  </si>
  <si>
    <t>NZ51348</t>
  </si>
  <si>
    <t>NZ66999</t>
  </si>
  <si>
    <t>NZ42138</t>
  </si>
  <si>
    <t>NZ23112</t>
  </si>
  <si>
    <t>NZ93187</t>
  </si>
  <si>
    <t>NZ35276</t>
  </si>
  <si>
    <t>NZ52692</t>
  </si>
  <si>
    <t>NZ92250</t>
  </si>
  <si>
    <t>NZ42511</t>
  </si>
  <si>
    <t>NZ34775</t>
  </si>
  <si>
    <t>NZ89996</t>
  </si>
  <si>
    <t>NZ64241</t>
  </si>
  <si>
    <t>NZ87995</t>
  </si>
  <si>
    <t>NZ40619</t>
  </si>
  <si>
    <t>NZ83760</t>
  </si>
  <si>
    <t>NZ70928</t>
  </si>
  <si>
    <t>NZ38406</t>
  </si>
  <si>
    <t>NZ37475</t>
  </si>
  <si>
    <t>NZ46069</t>
  </si>
  <si>
    <t>NZ84868</t>
  </si>
  <si>
    <t>NZ53486</t>
  </si>
  <si>
    <t>NZ18304</t>
  </si>
  <si>
    <t>NZ47238</t>
  </si>
  <si>
    <t>NZ97355</t>
  </si>
  <si>
    <t>NZ77366</t>
  </si>
  <si>
    <t>NZ46865</t>
  </si>
  <si>
    <t>NZ32633</t>
  </si>
  <si>
    <t>NZ37253</t>
  </si>
  <si>
    <t>NZ66559</t>
  </si>
  <si>
    <t>NZ62312</t>
  </si>
  <si>
    <t>NZ59076</t>
  </si>
  <si>
    <t>NZ23792</t>
  </si>
  <si>
    <t>NZ18657</t>
  </si>
  <si>
    <t>NZ55471</t>
  </si>
  <si>
    <t>NZ28379</t>
  </si>
  <si>
    <t>NZ29049</t>
  </si>
  <si>
    <t>NZ22892</t>
  </si>
  <si>
    <t>NZ92064</t>
  </si>
  <si>
    <t>NZ54924</t>
  </si>
  <si>
    <t>NZ87020</t>
  </si>
  <si>
    <t>NZ70196</t>
  </si>
  <si>
    <t>NZ95448</t>
  </si>
  <si>
    <t>NZ68024</t>
  </si>
  <si>
    <t>NZ87284</t>
  </si>
  <si>
    <t>NZ60030</t>
  </si>
  <si>
    <t>NZ88473</t>
  </si>
  <si>
    <t>NZ48318</t>
  </si>
  <si>
    <t>NZ27796</t>
  </si>
  <si>
    <t>NZ91449</t>
  </si>
  <si>
    <t>NZ19945</t>
  </si>
  <si>
    <t>NZ23675</t>
  </si>
  <si>
    <t>NZ27188</t>
  </si>
  <si>
    <t>NZ76385</t>
  </si>
  <si>
    <t>NZ50214</t>
  </si>
  <si>
    <t>NZ86957</t>
  </si>
  <si>
    <t>NZ96568</t>
  </si>
  <si>
    <t>NZ74432</t>
  </si>
  <si>
    <t>NZ71551</t>
  </si>
  <si>
    <t>NZ85827</t>
  </si>
  <si>
    <t>NZ20637</t>
  </si>
  <si>
    <t>NZ37456</t>
  </si>
  <si>
    <t>NZ34064</t>
  </si>
  <si>
    <t>NZ47756</t>
  </si>
  <si>
    <t>NZ99980</t>
  </si>
  <si>
    <t>NZ51488</t>
  </si>
  <si>
    <t>NZ20002</t>
  </si>
  <si>
    <t>NZ27704</t>
  </si>
  <si>
    <t>NZ18899</t>
  </si>
  <si>
    <t>NZ40674</t>
  </si>
  <si>
    <t>NZ49390</t>
  </si>
  <si>
    <t>NZ58018</t>
  </si>
  <si>
    <t>NZ31659</t>
  </si>
  <si>
    <t>NZ62967</t>
  </si>
  <si>
    <t>NZ85018</t>
  </si>
  <si>
    <t>NZ15294</t>
  </si>
  <si>
    <t>NZ76668</t>
  </si>
  <si>
    <t>NZ24384</t>
  </si>
  <si>
    <t>NZ20755</t>
  </si>
  <si>
    <t>NZ70347</t>
  </si>
  <si>
    <t>NZ84219</t>
  </si>
  <si>
    <t>NZ30192</t>
  </si>
  <si>
    <t>NZ27266</t>
  </si>
  <si>
    <t>NZ88327</t>
  </si>
  <si>
    <t>NZ27052</t>
  </si>
  <si>
    <t>NZ58319</t>
  </si>
  <si>
    <t>NZ45051</t>
  </si>
  <si>
    <t>NZ12704</t>
  </si>
  <si>
    <t>NZ80231</t>
  </si>
  <si>
    <t>NZ91902</t>
  </si>
  <si>
    <t>NZ86434</t>
  </si>
  <si>
    <t>NZ15796</t>
  </si>
  <si>
    <t>NZ98793</t>
  </si>
  <si>
    <t>NZ34695</t>
  </si>
  <si>
    <t>NZ16655</t>
  </si>
  <si>
    <t>NZ18544</t>
  </si>
  <si>
    <t>NZ32922</t>
  </si>
  <si>
    <t>NZ77237</t>
  </si>
  <si>
    <t>NZ26295</t>
  </si>
  <si>
    <t>NZ36962</t>
  </si>
  <si>
    <t>NZ32434</t>
  </si>
  <si>
    <t>NZ23721</t>
  </si>
  <si>
    <t>NZ23827</t>
  </si>
  <si>
    <t>NZ30551</t>
  </si>
  <si>
    <t>NZ27518</t>
  </si>
  <si>
    <t>NZ45324</t>
  </si>
  <si>
    <t>NZ47775</t>
  </si>
  <si>
    <t>NZ64118</t>
  </si>
  <si>
    <t>NZ69719</t>
  </si>
  <si>
    <t>NZ36598</t>
  </si>
  <si>
    <t>NZ91994</t>
  </si>
  <si>
    <t>NZ74106</t>
  </si>
  <si>
    <t>NZ70950</t>
  </si>
  <si>
    <t>NZ48642</t>
  </si>
  <si>
    <t>NZ30520</t>
  </si>
  <si>
    <t>NZ89076</t>
  </si>
  <si>
    <t>NZ44502</t>
  </si>
  <si>
    <t>NZ88994</t>
  </si>
  <si>
    <t>NZ64701</t>
  </si>
  <si>
    <t>NZ23199</t>
  </si>
  <si>
    <t>NZ26254</t>
  </si>
  <si>
    <t>NZ26157</t>
  </si>
  <si>
    <t>NZ15640</t>
  </si>
  <si>
    <t>NZ30423</t>
  </si>
  <si>
    <t>NZ96496</t>
  </si>
  <si>
    <t>NZ86268</t>
  </si>
  <si>
    <t>NZ94102</t>
  </si>
  <si>
    <t>NZ89960</t>
  </si>
  <si>
    <t>NZ16977</t>
  </si>
  <si>
    <t>NZ49418</t>
  </si>
  <si>
    <t>NZ90745</t>
  </si>
  <si>
    <t>NZ26350</t>
  </si>
  <si>
    <t>NZ13447</t>
  </si>
  <si>
    <t>NZ52771</t>
  </si>
  <si>
    <t>NZ36809</t>
  </si>
  <si>
    <t>NZ79287</t>
  </si>
  <si>
    <t>NZ34414</t>
  </si>
  <si>
    <t>NZ36046</t>
  </si>
  <si>
    <t>NZ96031</t>
  </si>
  <si>
    <t>NZ43923</t>
  </si>
  <si>
    <t>NZ73608</t>
  </si>
  <si>
    <t>NZ31048</t>
  </si>
  <si>
    <t>NZ57498</t>
  </si>
  <si>
    <t>NZ79604</t>
  </si>
  <si>
    <t>NZ53269</t>
  </si>
  <si>
    <t>NZ28717</t>
  </si>
  <si>
    <t>NZ14040</t>
  </si>
  <si>
    <t>NZ33384</t>
  </si>
  <si>
    <t>NZ43946</t>
  </si>
  <si>
    <t>NZ71997</t>
  </si>
  <si>
    <t>NZ97485</t>
  </si>
  <si>
    <t>NZ50522</t>
  </si>
  <si>
    <t>NZ53714</t>
  </si>
  <si>
    <t>NZ62555</t>
  </si>
  <si>
    <t>NZ34231</t>
  </si>
  <si>
    <t>NZ50427</t>
  </si>
  <si>
    <t>NZ93386</t>
  </si>
  <si>
    <t>NZ34216</t>
  </si>
  <si>
    <t>NZ19004</t>
  </si>
  <si>
    <t>NZ68883</t>
  </si>
  <si>
    <t>NZ38266</t>
  </si>
  <si>
    <t>NZ20371</t>
  </si>
  <si>
    <t>NZ46101</t>
  </si>
  <si>
    <t>NZ25443</t>
  </si>
  <si>
    <t>NZ87264</t>
  </si>
  <si>
    <t>NZ93571</t>
  </si>
  <si>
    <t>NZ62324</t>
  </si>
  <si>
    <t>NZ78256</t>
  </si>
  <si>
    <t>NZ83513</t>
  </si>
  <si>
    <t>NZ99892</t>
  </si>
  <si>
    <t>NZ80022</t>
  </si>
  <si>
    <t>NZ24501</t>
  </si>
  <si>
    <t>NZ93719</t>
  </si>
  <si>
    <t>NZ19589</t>
  </si>
  <si>
    <t>NZ54576</t>
  </si>
  <si>
    <t>NZ47226</t>
  </si>
  <si>
    <t>NZ33338</t>
  </si>
  <si>
    <t>NZ24309</t>
  </si>
  <si>
    <t>NZ66827</t>
  </si>
  <si>
    <t>NZ40556</t>
  </si>
  <si>
    <t>NZ72414</t>
  </si>
  <si>
    <t>NZ46652</t>
  </si>
  <si>
    <t>NZ40216</t>
  </si>
  <si>
    <t>NZ15089</t>
  </si>
  <si>
    <t>NZ15956</t>
  </si>
  <si>
    <t>NZ17020</t>
  </si>
  <si>
    <t>NZ18813</t>
  </si>
  <si>
    <t>NZ19674</t>
  </si>
  <si>
    <t>NZ26285</t>
  </si>
  <si>
    <t>NZ27092</t>
  </si>
  <si>
    <t>NZ28200</t>
  </si>
  <si>
    <t>NZ31657</t>
  </si>
  <si>
    <t>NZ31888</t>
  </si>
  <si>
    <t>NZ32753</t>
  </si>
  <si>
    <t>NZ35052</t>
  </si>
  <si>
    <t>NZ35486</t>
  </si>
  <si>
    <t>NZ35590</t>
  </si>
  <si>
    <t>NZ36168</t>
  </si>
  <si>
    <t>NZ37325</t>
  </si>
  <si>
    <t>NZ40049</t>
  </si>
  <si>
    <t>NZ43082</t>
  </si>
  <si>
    <t>NZ45304</t>
  </si>
  <si>
    <t>NZ46156</t>
  </si>
  <si>
    <t>NZ46503</t>
  </si>
  <si>
    <t>NZ48104</t>
  </si>
  <si>
    <t>NZ48105</t>
  </si>
  <si>
    <t>NZ49490</t>
  </si>
  <si>
    <t>NZ50659</t>
  </si>
  <si>
    <t>NZ50739</t>
  </si>
  <si>
    <t>NZ52910</t>
  </si>
  <si>
    <t>Relationship Tenure</t>
  </si>
  <si>
    <t>Last Contact Year</t>
  </si>
  <si>
    <t>Total Deposits</t>
  </si>
  <si>
    <t>Total 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</si>
</sst>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4" fontId="2" fillId="0" borderId="0" xfId="1" applyNumberFormat="1" applyFont="1"/>
    <xf numFmtId="1" fontId="2" fillId="0" borderId="0" xfId="1" applyNumberFormat="1" applyFont="1"/>
    <xf numFmtId="0" fontId="0" fillId="3" borderId="1" xfId="1" applyFont="1" applyFill="1" applyBorder="1"/>
    <xf numFmtId="14" fontId="0" fillId="3" borderId="1" xfId="1" applyNumberFormat="1" applyFont="1" applyFill="1" applyBorder="1"/>
    <xf numFmtId="4" fontId="0" fillId="3" borderId="1" xfId="1" applyNumberFormat="1" applyFont="1" applyFill="1" applyBorder="1"/>
    <xf numFmtId="0" fontId="0" fillId="0" borderId="1" xfId="1" applyFont="1" applyBorder="1"/>
    <xf numFmtId="14" fontId="0" fillId="0" borderId="1" xfId="1" applyNumberFormat="1" applyFont="1" applyBorder="1"/>
    <xf numFmtId="4" fontId="0" fillId="0" borderId="1" xfId="1" applyNumberFormat="1" applyFont="1" applyBorder="1"/>
    <xf numFmtId="1" fontId="0" fillId="3" borderId="1" xfId="1" applyNumberFormat="1" applyFont="1" applyFill="1" applyBorder="1"/>
    <xf numFmtId="1" fontId="0" fillId="0" borderId="1" xfId="1" applyNumberFormat="1" applyFont="1" applyBorder="1"/>
    <xf numFmtId="0" fontId="3" fillId="2" borderId="0" xfId="1" applyFont="1" applyFill="1"/>
    <xf numFmtId="4" fontId="3" fillId="2" borderId="0" xfId="1" applyNumberFormat="1" applyFont="1" applyFill="1"/>
    <xf numFmtId="1" fontId="3" fillId="2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3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3E971-7617-47C0-94A8-A73F755DC387}" name="Banking_client" displayName="Banking_client" ref="A1:AD2968" totalsRowShown="0" headerRowDxfId="33" dataDxfId="32" tableBorderDxfId="31" headerRowCellStyle="Normal 2" dataCellStyle="Normal 2">
  <autoFilter ref="A1:AD2968" xr:uid="{CAD3E971-7617-47C0-94A8-A73F755DC387}"/>
  <tableColumns count="30">
    <tableColumn id="1" xr3:uid="{607CEA3E-EC81-43C2-9125-4C97AF56DB22}" name="Client ID" dataDxfId="30" dataCellStyle="Normal 2"/>
    <tableColumn id="2" xr3:uid="{A744119F-0477-43D3-8F04-4B13B27A32BA}" name="Age" dataDxfId="29" dataCellStyle="Normal 2"/>
    <tableColumn id="3" xr3:uid="{D5AB7A3E-68A9-4736-B907-DD2A953FC817}" name="Sex" dataDxfId="28" dataCellStyle="Normal 2"/>
    <tableColumn id="4" xr3:uid="{2698C37B-8BAC-4D51-92A0-5B8EDA8E1895}" name="Location ID" dataDxfId="27" dataCellStyle="Normal 2"/>
    <tableColumn id="5" xr3:uid="{3E08CF9A-F141-49C2-A236-81D17547D864}" name="Joined Bank" dataDxfId="26" dataCellStyle="Normal 2"/>
    <tableColumn id="6" xr3:uid="{E9D30654-E92D-4A10-8AA5-8996C7F5F6DC}" name="Relationship Tenure" dataDxfId="25" dataCellStyle="Normal 2">
      <calculatedColumnFormula>YEAR(TODAY()) - YEAR(E2)</calculatedColumnFormula>
    </tableColumn>
    <tableColumn id="7" xr3:uid="{A08BA49A-7CAA-43EA-86EF-E9BBB03C7B2A}" name="Banking Contact" dataDxfId="24" dataCellStyle="Normal 2"/>
    <tableColumn id="8" xr3:uid="{F108F69C-469A-4DC6-B91A-E180B99CE09C}" name="Nationality" dataDxfId="23" dataCellStyle="Normal 2"/>
    <tableColumn id="9" xr3:uid="{AD57D058-A503-4E02-8F29-2F9EFB5A8DC1}" name="Occupation" dataDxfId="22" dataCellStyle="Normal 2"/>
    <tableColumn id="10" xr3:uid="{56CE548F-FCED-4FC4-AD8E-EFFDEC485127}" name="Investment Advisor" dataDxfId="21" dataCellStyle="Normal 2"/>
    <tableColumn id="11" xr3:uid="{3B508CCF-3603-452A-8786-02FB396F9D7C}" name="Last Contact" dataDxfId="20" dataCellStyle="Normal 2"/>
    <tableColumn id="28" xr3:uid="{A6B28F8E-CB53-4BE1-AA38-47457E69E7D8}" name="Last Contact Year" dataDxfId="19" dataCellStyle="Normal 2">
      <calculatedColumnFormula>YEAR(TODAY()) -YEAR(K2)</calculatedColumnFormula>
    </tableColumn>
    <tableColumn id="12" xr3:uid="{22D1E77D-05A2-4FCD-A9F8-090F1406AC33}" name="Last Meeting" dataDxfId="18" dataCellStyle="Normal 2"/>
    <tableColumn id="13" xr3:uid="{FB869317-8043-4349-BF97-742765974E7D}" name="Fee Structure" dataDxfId="17" dataCellStyle="Normal 2"/>
    <tableColumn id="14" xr3:uid="{7C11193B-E3EE-4871-8066-296CD2AD38A8}" name="Loyalty Classification" dataDxfId="16" dataCellStyle="Normal 2"/>
    <tableColumn id="15" xr3:uid="{4EA663A1-A4AD-4A17-8E72-B9A932CDABD4}" name="Banking Relationship" dataDxfId="15" dataCellStyle="Normal 2"/>
    <tableColumn id="16" xr3:uid="{B8874930-0C0C-444B-84D3-2DDE2FC4A4E2}" name="Estimated Income" dataDxfId="14" dataCellStyle="Normal 2"/>
    <tableColumn id="17" xr3:uid="{C890E610-B4DF-4FD1-B340-74D3A37FAC3D}" name="Superannuation Savings" dataDxfId="13" dataCellStyle="Normal 2"/>
    <tableColumn id="18" xr3:uid="{B09D7A11-5745-4309-A243-293E123423E6}" name="Amount of Credit Cards" dataDxfId="12" dataCellStyle="Normal 2"/>
    <tableColumn id="19" xr3:uid="{F241740E-230A-415C-A342-4EB406785716}" name="Credit Card Balance" dataDxfId="11" dataCellStyle="Normal 2"/>
    <tableColumn id="20" xr3:uid="{F821C80A-BDDA-4310-B00B-AA4C8E2D6CCE}" name="Bank Loans" dataDxfId="10" dataCellStyle="Normal 2"/>
    <tableColumn id="21" xr3:uid="{A33D7A23-E6E4-4373-B5BF-DE30B97DF35E}" name="Bank Deposits" dataDxfId="9" dataCellStyle="Normal 2"/>
    <tableColumn id="22" xr3:uid="{3AD3AEA6-7BC3-410F-8A3E-2E1AFE7A6C64}" name="Checking Accounts" dataDxfId="8" dataCellStyle="Normal 2"/>
    <tableColumn id="23" xr3:uid="{34DD376C-81BA-48A0-A5D3-8F9F5C27CA02}" name="Saving Accounts" dataDxfId="7" dataCellStyle="Normal 2"/>
    <tableColumn id="24" xr3:uid="{03F13E9E-BB53-45D9-A05A-4F921FBD2710}" name="Foreign Currency Account" dataDxfId="6" dataCellStyle="Normal 2"/>
    <tableColumn id="29" xr3:uid="{E5675892-8A9B-4CAE-9BB5-6EFC5DBC8A15}" name="Total Deposits" dataDxfId="5" dataCellStyle="Normal 2">
      <calculatedColumnFormula>V2+W2+X2+Y2</calculatedColumnFormula>
    </tableColumn>
    <tableColumn id="25" xr3:uid="{F71E5145-808D-4717-9780-2E44FE269C9D}" name="Business Lending" dataDxfId="4" dataCellStyle="Normal 2"/>
    <tableColumn id="26" xr3:uid="{D551BDFC-6EFA-452D-80E1-911839C29B76}" name="Properties Owned" dataDxfId="3" dataCellStyle="Normal 2"/>
    <tableColumn id="30" xr3:uid="{C07BDC99-F146-40C3-8EBD-242695A25331}" name="Total Floating" dataDxfId="2" dataCellStyle="Normal 2">
      <calculatedColumnFormula>AA2+U2</calculatedColumnFormula>
    </tableColumn>
    <tableColumn id="27" xr3:uid="{90F3B3C2-4C2E-4F3B-81FD-236BB35E30AB}" name="Risk Weighting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D2968"/>
  <sheetViews>
    <sheetView tabSelected="1" topLeftCell="B1" zoomScale="145" zoomScaleNormal="145" workbookViewId="0">
      <selection activeCell="H8" sqref="H8"/>
    </sheetView>
  </sheetViews>
  <sheetFormatPr defaultColWidth="9.140625" defaultRowHeight="10.199999999999999" x14ac:dyDescent="0.2"/>
  <cols>
    <col min="1" max="1" width="14.42578125" style="1" customWidth="1"/>
    <col min="2" max="2" width="7.42578125" style="1" customWidth="1"/>
    <col min="3" max="3" width="12.7109375" style="1" customWidth="1"/>
    <col min="4" max="4" width="18" style="1" customWidth="1"/>
    <col min="5" max="6" width="19.42578125" style="1" customWidth="1"/>
    <col min="7" max="7" width="25.42578125" style="1" customWidth="1"/>
    <col min="8" max="8" width="19.7109375" style="1" customWidth="1"/>
    <col min="9" max="9" width="47.42578125" style="1" bestFit="1" customWidth="1"/>
    <col min="10" max="10" width="26.28515625" style="1" customWidth="1"/>
    <col min="11" max="12" width="20" style="1" customWidth="1"/>
    <col min="13" max="14" width="23.85546875" style="1" customWidth="1"/>
    <col min="15" max="15" width="27.7109375" style="1" customWidth="1"/>
    <col min="16" max="16" width="27.85546875" style="1" customWidth="1"/>
    <col min="17" max="17" width="24.42578125" style="2" customWidth="1"/>
    <col min="18" max="18" width="31.28515625" style="1" customWidth="1"/>
    <col min="19" max="19" width="30.42578125" style="1" customWidth="1"/>
    <col min="20" max="20" width="26.140625" style="1" customWidth="1"/>
    <col min="21" max="21" width="16.42578125" style="1" customWidth="1"/>
    <col min="22" max="22" width="20" style="1" customWidth="1"/>
    <col min="23" max="23" width="25.140625" style="1" customWidth="1"/>
    <col min="24" max="24" width="22.28515625" style="1" customWidth="1"/>
    <col min="25" max="26" width="33" style="1" customWidth="1"/>
    <col min="27" max="27" width="23.42578125" style="1" customWidth="1"/>
    <col min="28" max="29" width="24.85546875" style="1" customWidth="1"/>
    <col min="30" max="30" width="18.42578125" style="3" bestFit="1" customWidth="1"/>
    <col min="31" max="16384" width="9.140625" style="1"/>
  </cols>
  <sheetData>
    <row r="1" spans="1:3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3278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3279</v>
      </c>
      <c r="M1" s="12" t="s">
        <v>10</v>
      </c>
      <c r="N1" s="12" t="s">
        <v>11</v>
      </c>
      <c r="O1" s="12" t="s">
        <v>12</v>
      </c>
      <c r="P1" s="12" t="s">
        <v>13</v>
      </c>
      <c r="Q1" s="13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3280</v>
      </c>
      <c r="AA1" s="12" t="s">
        <v>23</v>
      </c>
      <c r="AB1" s="12" t="s">
        <v>24</v>
      </c>
      <c r="AC1" s="12" t="s">
        <v>3281</v>
      </c>
      <c r="AD1" s="14" t="s">
        <v>25</v>
      </c>
    </row>
    <row r="2" spans="1:30" x14ac:dyDescent="0.2">
      <c r="A2" s="4" t="s">
        <v>334</v>
      </c>
      <c r="B2" s="4">
        <v>83</v>
      </c>
      <c r="C2" s="4" t="s">
        <v>27</v>
      </c>
      <c r="D2" s="4">
        <v>22191</v>
      </c>
      <c r="E2" s="5">
        <v>40099</v>
      </c>
      <c r="F2" s="4">
        <f t="shared" ref="F2:F65" ca="1" si="0">YEAR(TODAY()) - YEAR(E2)</f>
        <v>15</v>
      </c>
      <c r="G2" s="4" t="s">
        <v>248</v>
      </c>
      <c r="H2" s="4" t="s">
        <v>29</v>
      </c>
      <c r="I2" s="4" t="s">
        <v>237</v>
      </c>
      <c r="J2" s="4" t="s">
        <v>120</v>
      </c>
      <c r="K2" s="5">
        <v>42302</v>
      </c>
      <c r="L2" s="4">
        <f t="shared" ref="L2:L65" ca="1" si="1">YEAR(TODAY()) -YEAR(K2)</f>
        <v>9</v>
      </c>
      <c r="M2" s="5">
        <v>42355</v>
      </c>
      <c r="N2" s="4" t="s">
        <v>52</v>
      </c>
      <c r="O2" s="4" t="s">
        <v>46</v>
      </c>
      <c r="P2" s="4" t="s">
        <v>34</v>
      </c>
      <c r="Q2" s="6">
        <v>65659.827200000014</v>
      </c>
      <c r="R2" s="6">
        <v>40530.559999999998</v>
      </c>
      <c r="S2" s="4">
        <v>1</v>
      </c>
      <c r="T2" s="6">
        <v>875.84</v>
      </c>
      <c r="U2" s="6">
        <v>600506.36800000002</v>
      </c>
      <c r="V2" s="6">
        <v>1526188.7468799998</v>
      </c>
      <c r="W2" s="6">
        <v>1013184.12608</v>
      </c>
      <c r="X2" s="6">
        <v>164289.72981119997</v>
      </c>
      <c r="Y2" s="6">
        <v>34517.996800000001</v>
      </c>
      <c r="Z2" s="6">
        <f t="shared" ref="Z2:Z65" si="2">V2+W2+X2+Y2</f>
        <v>2738180.5995711996</v>
      </c>
      <c r="AA2" s="6">
        <v>1402846.6368000002</v>
      </c>
      <c r="AB2" s="4">
        <v>0</v>
      </c>
      <c r="AC2" s="6">
        <f t="shared" ref="AC2:AC65" si="3">AA2+U2</f>
        <v>2003353.0048000002</v>
      </c>
      <c r="AD2" s="10">
        <v>2</v>
      </c>
    </row>
    <row r="3" spans="1:30" x14ac:dyDescent="0.2">
      <c r="A3" s="7" t="s">
        <v>3256</v>
      </c>
      <c r="B3" s="7">
        <v>23</v>
      </c>
      <c r="C3" s="7" t="s">
        <v>41</v>
      </c>
      <c r="D3" s="7">
        <v>31544</v>
      </c>
      <c r="E3" s="8">
        <v>37310</v>
      </c>
      <c r="F3" s="7">
        <f t="shared" ca="1" si="0"/>
        <v>22</v>
      </c>
      <c r="G3" s="7" t="s">
        <v>102</v>
      </c>
      <c r="H3" s="7" t="s">
        <v>66</v>
      </c>
      <c r="I3" s="7" t="s">
        <v>335</v>
      </c>
      <c r="J3" s="7" t="s">
        <v>107</v>
      </c>
      <c r="K3" s="8">
        <v>42449</v>
      </c>
      <c r="L3" s="7">
        <f t="shared" ca="1" si="1"/>
        <v>8</v>
      </c>
      <c r="M3" s="8">
        <v>42352</v>
      </c>
      <c r="N3" s="7" t="s">
        <v>52</v>
      </c>
      <c r="O3" s="7" t="s">
        <v>46</v>
      </c>
      <c r="P3" s="7" t="s">
        <v>54</v>
      </c>
      <c r="Q3" s="9">
        <v>147339.8622</v>
      </c>
      <c r="R3" s="9">
        <v>27029.67</v>
      </c>
      <c r="S3" s="7">
        <v>1</v>
      </c>
      <c r="T3" s="9">
        <v>3638.1464999999994</v>
      </c>
      <c r="U3" s="9">
        <v>245108.44359999997</v>
      </c>
      <c r="V3" s="9">
        <v>149314.45024599996</v>
      </c>
      <c r="W3" s="9">
        <v>121975.18470799999</v>
      </c>
      <c r="X3" s="9">
        <v>53879.383314120001</v>
      </c>
      <c r="Y3" s="9">
        <v>4424.4217999999992</v>
      </c>
      <c r="Z3" s="9">
        <f t="shared" si="2"/>
        <v>329593.44006811996</v>
      </c>
      <c r="AA3" s="9">
        <v>959192.19319999998</v>
      </c>
      <c r="AB3" s="7">
        <v>0</v>
      </c>
      <c r="AC3" s="9">
        <f t="shared" si="3"/>
        <v>1204300.6368</v>
      </c>
      <c r="AD3" s="11">
        <v>2</v>
      </c>
    </row>
    <row r="4" spans="1:30" x14ac:dyDescent="0.2">
      <c r="A4" s="4" t="s">
        <v>488</v>
      </c>
      <c r="B4" s="4">
        <v>47</v>
      </c>
      <c r="C4" s="4" t="s">
        <v>41</v>
      </c>
      <c r="D4" s="4">
        <v>16697</v>
      </c>
      <c r="E4" s="5">
        <v>39464</v>
      </c>
      <c r="F4" s="4">
        <f t="shared" ca="1" si="0"/>
        <v>16</v>
      </c>
      <c r="G4" s="4" t="s">
        <v>298</v>
      </c>
      <c r="H4" s="4" t="s">
        <v>43</v>
      </c>
      <c r="I4" s="4" t="s">
        <v>452</v>
      </c>
      <c r="J4" s="4" t="s">
        <v>58</v>
      </c>
      <c r="K4" s="5">
        <v>42263</v>
      </c>
      <c r="L4" s="4">
        <f t="shared" ca="1" si="1"/>
        <v>9</v>
      </c>
      <c r="M4" s="5">
        <v>42425</v>
      </c>
      <c r="N4" s="4" t="s">
        <v>89</v>
      </c>
      <c r="O4" s="4" t="s">
        <v>53</v>
      </c>
      <c r="P4" s="4" t="s">
        <v>60</v>
      </c>
      <c r="Q4" s="6">
        <v>155282.28479999999</v>
      </c>
      <c r="R4" s="6">
        <v>22415.109999999997</v>
      </c>
      <c r="S4" s="4">
        <v>1</v>
      </c>
      <c r="T4" s="6">
        <v>2345.3639999999996</v>
      </c>
      <c r="U4" s="6">
        <v>400838.50079999998</v>
      </c>
      <c r="V4" s="6">
        <v>223771.21171199996</v>
      </c>
      <c r="W4" s="6">
        <v>236202.94569599995</v>
      </c>
      <c r="X4" s="6">
        <v>46246.050420479995</v>
      </c>
      <c r="Y4" s="6">
        <v>16386.551999999996</v>
      </c>
      <c r="Z4" s="6">
        <f t="shared" si="2"/>
        <v>522606.75982847996</v>
      </c>
      <c r="AA4" s="6">
        <v>157501.59839999999</v>
      </c>
      <c r="AB4" s="4">
        <v>1</v>
      </c>
      <c r="AC4" s="6">
        <f t="shared" si="3"/>
        <v>558340.09919999994</v>
      </c>
      <c r="AD4" s="10">
        <v>1</v>
      </c>
    </row>
    <row r="5" spans="1:30" x14ac:dyDescent="0.2">
      <c r="A5" s="7" t="s">
        <v>3257</v>
      </c>
      <c r="B5" s="7">
        <v>23</v>
      </c>
      <c r="C5" s="7" t="s">
        <v>27</v>
      </c>
      <c r="D5" s="7">
        <v>28142</v>
      </c>
      <c r="E5" s="8">
        <v>34653</v>
      </c>
      <c r="F5" s="7">
        <f t="shared" ca="1" si="0"/>
        <v>30</v>
      </c>
      <c r="G5" s="7" t="s">
        <v>136</v>
      </c>
      <c r="H5" s="7" t="s">
        <v>66</v>
      </c>
      <c r="I5" s="7" t="s">
        <v>57</v>
      </c>
      <c r="J5" s="7" t="s">
        <v>71</v>
      </c>
      <c r="K5" s="8">
        <v>42295</v>
      </c>
      <c r="L5" s="7">
        <f t="shared" ca="1" si="1"/>
        <v>9</v>
      </c>
      <c r="M5" s="8">
        <v>42337</v>
      </c>
      <c r="N5" s="7" t="s">
        <v>89</v>
      </c>
      <c r="O5" s="7" t="s">
        <v>33</v>
      </c>
      <c r="P5" s="7" t="s">
        <v>60</v>
      </c>
      <c r="Q5" s="9">
        <v>245119.05600000004</v>
      </c>
      <c r="R5" s="9">
        <v>24420.84</v>
      </c>
      <c r="S5" s="7">
        <v>1</v>
      </c>
      <c r="T5" s="9">
        <v>7978.7120000000004</v>
      </c>
      <c r="U5" s="9">
        <v>1314967.1360000002</v>
      </c>
      <c r="V5" s="9">
        <v>1356925.0127999999</v>
      </c>
      <c r="W5" s="9">
        <v>814155.00767999992</v>
      </c>
      <c r="X5" s="9">
        <v>96147.829478400032</v>
      </c>
      <c r="Y5" s="9">
        <v>62122.76</v>
      </c>
      <c r="Z5" s="9">
        <f t="shared" si="2"/>
        <v>2329350.6099583996</v>
      </c>
      <c r="AA5" s="9">
        <v>561213.52</v>
      </c>
      <c r="AB5" s="7">
        <v>3</v>
      </c>
      <c r="AC5" s="9">
        <f t="shared" si="3"/>
        <v>1876180.6560000002</v>
      </c>
      <c r="AD5" s="11">
        <v>2</v>
      </c>
    </row>
    <row r="6" spans="1:30" x14ac:dyDescent="0.2">
      <c r="A6" s="4" t="s">
        <v>618</v>
      </c>
      <c r="B6" s="4">
        <v>56</v>
      </c>
      <c r="C6" s="4" t="s">
        <v>41</v>
      </c>
      <c r="D6" s="4">
        <v>29082</v>
      </c>
      <c r="E6" s="5">
        <v>37220</v>
      </c>
      <c r="F6" s="4">
        <f t="shared" ca="1" si="0"/>
        <v>23</v>
      </c>
      <c r="G6" s="4" t="s">
        <v>28</v>
      </c>
      <c r="H6" s="4" t="s">
        <v>29</v>
      </c>
      <c r="I6" s="4" t="s">
        <v>220</v>
      </c>
      <c r="J6" s="4" t="s">
        <v>64</v>
      </c>
      <c r="K6" s="5">
        <v>42212</v>
      </c>
      <c r="L6" s="4">
        <f t="shared" ca="1" si="1"/>
        <v>9</v>
      </c>
      <c r="M6" s="5">
        <v>42204</v>
      </c>
      <c r="N6" s="4" t="s">
        <v>32</v>
      </c>
      <c r="O6" s="4" t="s">
        <v>53</v>
      </c>
      <c r="P6" s="4" t="s">
        <v>54</v>
      </c>
      <c r="Q6" s="6">
        <v>150041.2556</v>
      </c>
      <c r="R6" s="6">
        <v>41586</v>
      </c>
      <c r="S6" s="4">
        <v>1</v>
      </c>
      <c r="T6" s="6">
        <v>6302.4539999999988</v>
      </c>
      <c r="U6" s="6">
        <v>1533133.7489999998</v>
      </c>
      <c r="V6" s="6">
        <v>1399795.6799499998</v>
      </c>
      <c r="W6" s="6">
        <v>675763.43169999996</v>
      </c>
      <c r="X6" s="6">
        <v>182456.12655900003</v>
      </c>
      <c r="Y6" s="6">
        <v>3604.5259999999998</v>
      </c>
      <c r="Z6" s="6">
        <f t="shared" si="2"/>
        <v>2261619.7642089999</v>
      </c>
      <c r="AA6" s="6">
        <v>1156148.7709999999</v>
      </c>
      <c r="AB6" s="4">
        <v>3</v>
      </c>
      <c r="AC6" s="6">
        <f t="shared" si="3"/>
        <v>2689282.5199999996</v>
      </c>
      <c r="AD6" s="10">
        <v>2</v>
      </c>
    </row>
    <row r="7" spans="1:30" x14ac:dyDescent="0.2">
      <c r="A7" s="7" t="s">
        <v>3258</v>
      </c>
      <c r="B7" s="7">
        <v>70</v>
      </c>
      <c r="C7" s="7" t="s">
        <v>41</v>
      </c>
      <c r="D7" s="7">
        <v>30301</v>
      </c>
      <c r="E7" s="8">
        <v>36115</v>
      </c>
      <c r="F7" s="7">
        <f t="shared" ca="1" si="0"/>
        <v>26</v>
      </c>
      <c r="G7" s="7" t="s">
        <v>146</v>
      </c>
      <c r="H7" s="7" t="s">
        <v>43</v>
      </c>
      <c r="I7" s="7" t="s">
        <v>638</v>
      </c>
      <c r="J7" s="7" t="s">
        <v>129</v>
      </c>
      <c r="K7" s="8">
        <v>42218</v>
      </c>
      <c r="L7" s="7">
        <f t="shared" ca="1" si="1"/>
        <v>9</v>
      </c>
      <c r="M7" s="8">
        <v>42307</v>
      </c>
      <c r="N7" s="7" t="s">
        <v>52</v>
      </c>
      <c r="O7" s="7" t="s">
        <v>33</v>
      </c>
      <c r="P7" s="7" t="s">
        <v>34</v>
      </c>
      <c r="Q7" s="9">
        <v>159658.3438</v>
      </c>
      <c r="R7" s="9">
        <v>46425.08</v>
      </c>
      <c r="S7" s="7">
        <v>1</v>
      </c>
      <c r="T7" s="9">
        <v>7303.1535999999996</v>
      </c>
      <c r="U7" s="9">
        <v>505419.32519999996</v>
      </c>
      <c r="V7" s="9">
        <v>672708.90270400001</v>
      </c>
      <c r="W7" s="9">
        <v>396030.24110799993</v>
      </c>
      <c r="X7" s="9">
        <v>92280.471249960014</v>
      </c>
      <c r="Y7" s="9">
        <v>18714.104799999997</v>
      </c>
      <c r="Z7" s="9">
        <f t="shared" si="2"/>
        <v>1179733.7198619598</v>
      </c>
      <c r="AA7" s="9">
        <v>587672.13359999994</v>
      </c>
      <c r="AB7" s="7">
        <v>2</v>
      </c>
      <c r="AC7" s="9">
        <f t="shared" si="3"/>
        <v>1093091.4587999999</v>
      </c>
      <c r="AD7" s="11">
        <v>2</v>
      </c>
    </row>
    <row r="8" spans="1:30" x14ac:dyDescent="0.2">
      <c r="A8" s="4" t="s">
        <v>3259</v>
      </c>
      <c r="B8" s="4">
        <v>83</v>
      </c>
      <c r="C8" s="4" t="s">
        <v>27</v>
      </c>
      <c r="D8" s="4">
        <v>633</v>
      </c>
      <c r="E8" s="5">
        <v>39736</v>
      </c>
      <c r="F8" s="4">
        <f t="shared" ca="1" si="0"/>
        <v>16</v>
      </c>
      <c r="G8" s="4" t="s">
        <v>228</v>
      </c>
      <c r="H8" s="4" t="s">
        <v>66</v>
      </c>
      <c r="I8" s="4" t="s">
        <v>210</v>
      </c>
      <c r="J8" s="4" t="s">
        <v>45</v>
      </c>
      <c r="K8" s="5">
        <v>42171</v>
      </c>
      <c r="L8" s="4">
        <f t="shared" ca="1" si="1"/>
        <v>9</v>
      </c>
      <c r="M8" s="5">
        <v>42008</v>
      </c>
      <c r="N8" s="4" t="s">
        <v>52</v>
      </c>
      <c r="O8" s="4" t="s">
        <v>53</v>
      </c>
      <c r="P8" s="4" t="s">
        <v>60</v>
      </c>
      <c r="Q8" s="6">
        <v>218312.27399999998</v>
      </c>
      <c r="R8" s="6">
        <v>21480.879999999997</v>
      </c>
      <c r="S8" s="4">
        <v>2</v>
      </c>
      <c r="T8" s="6">
        <v>5886.5619999999999</v>
      </c>
      <c r="U8" s="6">
        <v>1757312.986</v>
      </c>
      <c r="V8" s="6">
        <v>1099352.8326000001</v>
      </c>
      <c r="W8" s="6">
        <v>389770.54973999999</v>
      </c>
      <c r="X8" s="6">
        <v>402363.13673160004</v>
      </c>
      <c r="Y8" s="6">
        <v>30773.908000000003</v>
      </c>
      <c r="Z8" s="6">
        <f t="shared" si="2"/>
        <v>1922260.4270716</v>
      </c>
      <c r="AA8" s="6">
        <v>735797.50199999998</v>
      </c>
      <c r="AB8" s="4">
        <v>1</v>
      </c>
      <c r="AC8" s="6">
        <f t="shared" si="3"/>
        <v>2493110.4879999999</v>
      </c>
      <c r="AD8" s="10">
        <v>5</v>
      </c>
    </row>
    <row r="9" spans="1:30" x14ac:dyDescent="0.2">
      <c r="A9" s="7" t="s">
        <v>263</v>
      </c>
      <c r="B9" s="7">
        <v>26</v>
      </c>
      <c r="C9" s="7" t="s">
        <v>27</v>
      </c>
      <c r="D9" s="7">
        <v>19020</v>
      </c>
      <c r="E9" s="8">
        <v>41398</v>
      </c>
      <c r="F9" s="7">
        <f t="shared" ca="1" si="0"/>
        <v>11</v>
      </c>
      <c r="G9" s="7" t="s">
        <v>163</v>
      </c>
      <c r="H9" s="7" t="s">
        <v>113</v>
      </c>
      <c r="I9" s="7" t="s">
        <v>63</v>
      </c>
      <c r="J9" s="7" t="s">
        <v>39</v>
      </c>
      <c r="K9" s="8">
        <v>42224</v>
      </c>
      <c r="L9" s="7">
        <f t="shared" ca="1" si="1"/>
        <v>9</v>
      </c>
      <c r="M9" s="8">
        <v>42270</v>
      </c>
      <c r="N9" s="7" t="s">
        <v>52</v>
      </c>
      <c r="O9" s="7" t="s">
        <v>53</v>
      </c>
      <c r="P9" s="7" t="s">
        <v>54</v>
      </c>
      <c r="Q9" s="9">
        <v>178665.87860000003</v>
      </c>
      <c r="R9" s="9">
        <v>48672.69</v>
      </c>
      <c r="S9" s="7">
        <v>1</v>
      </c>
      <c r="T9" s="9">
        <v>1214.0720000000001</v>
      </c>
      <c r="U9" s="9">
        <v>1006654.6560000002</v>
      </c>
      <c r="V9" s="9">
        <v>540341.79840000009</v>
      </c>
      <c r="W9" s="9">
        <v>364730.71392000007</v>
      </c>
      <c r="X9" s="9">
        <v>205059.71249280003</v>
      </c>
      <c r="Y9" s="9">
        <v>38404.744000000006</v>
      </c>
      <c r="Z9" s="9">
        <f t="shared" si="2"/>
        <v>1148536.9688128002</v>
      </c>
      <c r="AA9" s="9">
        <v>1614847.8480000002</v>
      </c>
      <c r="AB9" s="7">
        <v>0</v>
      </c>
      <c r="AC9" s="9">
        <f t="shared" si="3"/>
        <v>2621502.5040000007</v>
      </c>
      <c r="AD9" s="11">
        <v>3</v>
      </c>
    </row>
    <row r="10" spans="1:30" x14ac:dyDescent="0.2">
      <c r="A10" s="4" t="s">
        <v>3260</v>
      </c>
      <c r="B10" s="4">
        <v>50</v>
      </c>
      <c r="C10" s="4" t="s">
        <v>27</v>
      </c>
      <c r="D10" s="4">
        <v>3730</v>
      </c>
      <c r="E10" s="5">
        <v>36499</v>
      </c>
      <c r="F10" s="4">
        <f t="shared" ca="1" si="0"/>
        <v>25</v>
      </c>
      <c r="G10" s="4" t="s">
        <v>160</v>
      </c>
      <c r="H10" s="4" t="s">
        <v>113</v>
      </c>
      <c r="I10" s="4" t="s">
        <v>838</v>
      </c>
      <c r="J10" s="4" t="s">
        <v>132</v>
      </c>
      <c r="K10" s="5">
        <v>42281</v>
      </c>
      <c r="L10" s="4">
        <f t="shared" ca="1" si="1"/>
        <v>9</v>
      </c>
      <c r="M10" s="5">
        <v>41950</v>
      </c>
      <c r="N10" s="4" t="s">
        <v>89</v>
      </c>
      <c r="O10" s="4" t="s">
        <v>33</v>
      </c>
      <c r="P10" s="4" t="s">
        <v>60</v>
      </c>
      <c r="Q10" s="6">
        <v>118810.16</v>
      </c>
      <c r="R10" s="6">
        <v>22807.600000000002</v>
      </c>
      <c r="S10" s="4">
        <v>2</v>
      </c>
      <c r="T10" s="6">
        <v>1707.5760000000002</v>
      </c>
      <c r="U10" s="6">
        <v>283417.36800000002</v>
      </c>
      <c r="V10" s="6">
        <v>428988.19392000005</v>
      </c>
      <c r="W10" s="6">
        <v>225493.79423999996</v>
      </c>
      <c r="X10" s="6">
        <v>214164.10604160008</v>
      </c>
      <c r="Y10" s="6">
        <v>29332.68</v>
      </c>
      <c r="Z10" s="6">
        <f t="shared" si="2"/>
        <v>897978.77420160011</v>
      </c>
      <c r="AA10" s="6">
        <v>622683.04800000007</v>
      </c>
      <c r="AB10" s="4">
        <v>2</v>
      </c>
      <c r="AC10" s="6">
        <f t="shared" si="3"/>
        <v>906100.41600000008</v>
      </c>
      <c r="AD10" s="10">
        <v>1</v>
      </c>
    </row>
    <row r="11" spans="1:30" x14ac:dyDescent="0.2">
      <c r="A11" s="7" t="s">
        <v>893</v>
      </c>
      <c r="B11" s="7">
        <v>17</v>
      </c>
      <c r="C11" s="7" t="s">
        <v>41</v>
      </c>
      <c r="D11" s="7">
        <v>11917</v>
      </c>
      <c r="E11" s="8">
        <v>38938</v>
      </c>
      <c r="F11" s="7">
        <f t="shared" ca="1" si="0"/>
        <v>18</v>
      </c>
      <c r="G11" s="7" t="s">
        <v>134</v>
      </c>
      <c r="H11" s="7" t="s">
        <v>113</v>
      </c>
      <c r="I11" s="7" t="s">
        <v>348</v>
      </c>
      <c r="J11" s="7" t="s">
        <v>75</v>
      </c>
      <c r="K11" s="8">
        <v>42193</v>
      </c>
      <c r="L11" s="7">
        <f t="shared" ca="1" si="1"/>
        <v>9</v>
      </c>
      <c r="M11" s="8">
        <v>42376</v>
      </c>
      <c r="N11" s="7" t="s">
        <v>32</v>
      </c>
      <c r="O11" s="7" t="s">
        <v>59</v>
      </c>
      <c r="P11" s="7" t="s">
        <v>34</v>
      </c>
      <c r="Q11" s="9">
        <v>173201.42070000002</v>
      </c>
      <c r="R11" s="9">
        <v>11750.2</v>
      </c>
      <c r="S11" s="7">
        <v>3</v>
      </c>
      <c r="T11" s="9">
        <v>832.68570000000011</v>
      </c>
      <c r="U11" s="9">
        <v>77485.323300000004</v>
      </c>
      <c r="V11" s="9">
        <v>910625.49685800006</v>
      </c>
      <c r="W11" s="9">
        <v>282607.91281800001</v>
      </c>
      <c r="X11" s="9">
        <v>504298.11998412007</v>
      </c>
      <c r="Y11" s="9">
        <v>20404.484099999998</v>
      </c>
      <c r="Z11" s="9">
        <f t="shared" si="2"/>
        <v>1717936.0137601201</v>
      </c>
      <c r="AA11" s="9">
        <v>636534.96059999999</v>
      </c>
      <c r="AB11" s="7">
        <v>2</v>
      </c>
      <c r="AC11" s="9">
        <f t="shared" si="3"/>
        <v>714020.28390000004</v>
      </c>
      <c r="AD11" s="11">
        <v>3</v>
      </c>
    </row>
    <row r="12" spans="1:30" x14ac:dyDescent="0.2">
      <c r="A12" s="4" t="s">
        <v>3261</v>
      </c>
      <c r="B12" s="4">
        <v>30</v>
      </c>
      <c r="C12" s="4" t="s">
        <v>41</v>
      </c>
      <c r="D12" s="4">
        <v>7415</v>
      </c>
      <c r="E12" s="5">
        <v>37264</v>
      </c>
      <c r="F12" s="4">
        <f t="shared" ca="1" si="0"/>
        <v>22</v>
      </c>
      <c r="G12" s="4" t="s">
        <v>317</v>
      </c>
      <c r="H12" s="4" t="s">
        <v>43</v>
      </c>
      <c r="I12" s="4" t="s">
        <v>74</v>
      </c>
      <c r="J12" s="4" t="s">
        <v>107</v>
      </c>
      <c r="K12" s="5">
        <v>42471</v>
      </c>
      <c r="L12" s="4">
        <f t="shared" ca="1" si="1"/>
        <v>8</v>
      </c>
      <c r="M12" s="5">
        <v>41946</v>
      </c>
      <c r="N12" s="4" t="s">
        <v>32</v>
      </c>
      <c r="O12" s="4" t="s">
        <v>33</v>
      </c>
      <c r="P12" s="4" t="s">
        <v>82</v>
      </c>
      <c r="Q12" s="6">
        <v>89295.782399999996</v>
      </c>
      <c r="R12" s="6">
        <v>32168.400000000001</v>
      </c>
      <c r="S12" s="4">
        <v>1</v>
      </c>
      <c r="T12" s="6">
        <v>313.66719999999998</v>
      </c>
      <c r="U12" s="6">
        <v>176680.4204</v>
      </c>
      <c r="V12" s="6">
        <v>238254.46506400002</v>
      </c>
      <c r="W12" s="6">
        <v>106681.10376000001</v>
      </c>
      <c r="X12" s="6">
        <v>166778.12554480002</v>
      </c>
      <c r="Y12" s="6">
        <v>18790.257200000004</v>
      </c>
      <c r="Z12" s="6">
        <f t="shared" si="2"/>
        <v>530503.95156880002</v>
      </c>
      <c r="AA12" s="6">
        <v>427617.42320000002</v>
      </c>
      <c r="AB12" s="4">
        <v>3</v>
      </c>
      <c r="AC12" s="6">
        <f t="shared" si="3"/>
        <v>604297.84360000002</v>
      </c>
      <c r="AD12" s="10">
        <v>2</v>
      </c>
    </row>
    <row r="13" spans="1:30" x14ac:dyDescent="0.2">
      <c r="A13" s="7" t="s">
        <v>1496</v>
      </c>
      <c r="B13" s="7">
        <v>45</v>
      </c>
      <c r="C13" s="7" t="s">
        <v>41</v>
      </c>
      <c r="D13" s="7">
        <v>42175</v>
      </c>
      <c r="E13" s="8">
        <v>33819</v>
      </c>
      <c r="F13" s="7">
        <f t="shared" ca="1" si="0"/>
        <v>32</v>
      </c>
      <c r="G13" s="7" t="s">
        <v>188</v>
      </c>
      <c r="H13" s="7" t="s">
        <v>43</v>
      </c>
      <c r="I13" s="7" t="s">
        <v>161</v>
      </c>
      <c r="J13" s="7" t="s">
        <v>64</v>
      </c>
      <c r="K13" s="8">
        <v>42349</v>
      </c>
      <c r="L13" s="7">
        <f t="shared" ca="1" si="1"/>
        <v>9</v>
      </c>
      <c r="M13" s="8">
        <v>42477</v>
      </c>
      <c r="N13" s="7" t="s">
        <v>32</v>
      </c>
      <c r="O13" s="7" t="s">
        <v>46</v>
      </c>
      <c r="P13" s="7" t="s">
        <v>54</v>
      </c>
      <c r="Q13" s="9">
        <v>92351.201000000015</v>
      </c>
      <c r="R13" s="9">
        <v>8788.81</v>
      </c>
      <c r="S13" s="7">
        <v>3</v>
      </c>
      <c r="T13" s="9">
        <v>1451.2619</v>
      </c>
      <c r="U13" s="9">
        <v>145044.20430000001</v>
      </c>
      <c r="V13" s="9">
        <v>120010.97161500002</v>
      </c>
      <c r="W13" s="9">
        <v>181148.63640000002</v>
      </c>
      <c r="X13" s="9">
        <v>30342.396597000006</v>
      </c>
      <c r="Y13" s="9">
        <v>10290.766200000002</v>
      </c>
      <c r="Z13" s="9">
        <f t="shared" si="2"/>
        <v>341792.77081200003</v>
      </c>
      <c r="AA13" s="9">
        <v>197343.52309999999</v>
      </c>
      <c r="AB13" s="7">
        <v>1</v>
      </c>
      <c r="AC13" s="9">
        <f t="shared" si="3"/>
        <v>342387.72739999997</v>
      </c>
      <c r="AD13" s="11">
        <v>1</v>
      </c>
    </row>
    <row r="14" spans="1:30" x14ac:dyDescent="0.2">
      <c r="A14" s="4" t="s">
        <v>3262</v>
      </c>
      <c r="B14" s="4">
        <v>66</v>
      </c>
      <c r="C14" s="4" t="s">
        <v>27</v>
      </c>
      <c r="D14" s="4">
        <v>41342</v>
      </c>
      <c r="E14" s="5">
        <v>33936</v>
      </c>
      <c r="F14" s="4">
        <f t="shared" ca="1" si="0"/>
        <v>32</v>
      </c>
      <c r="G14" s="4" t="s">
        <v>200</v>
      </c>
      <c r="H14" s="4" t="s">
        <v>43</v>
      </c>
      <c r="I14" s="4" t="s">
        <v>180</v>
      </c>
      <c r="J14" s="4" t="s">
        <v>107</v>
      </c>
      <c r="K14" s="5">
        <v>42566</v>
      </c>
      <c r="L14" s="4">
        <f t="shared" ca="1" si="1"/>
        <v>8</v>
      </c>
      <c r="M14" s="5">
        <v>42207</v>
      </c>
      <c r="N14" s="4" t="s">
        <v>89</v>
      </c>
      <c r="O14" s="4" t="s">
        <v>53</v>
      </c>
      <c r="P14" s="4" t="s">
        <v>34</v>
      </c>
      <c r="Q14" s="6">
        <v>31557.787800000002</v>
      </c>
      <c r="R14" s="6">
        <v>24787.620000000003</v>
      </c>
      <c r="S14" s="4">
        <v>1</v>
      </c>
      <c r="T14" s="6">
        <v>1470.6945000000003</v>
      </c>
      <c r="U14" s="6">
        <v>316354.31850000005</v>
      </c>
      <c r="V14" s="6">
        <v>162241.37985000003</v>
      </c>
      <c r="W14" s="6">
        <v>141592.47696</v>
      </c>
      <c r="X14" s="6">
        <v>105840.3765276</v>
      </c>
      <c r="Y14" s="6">
        <v>8162.0550000000012</v>
      </c>
      <c r="Z14" s="6">
        <f t="shared" si="2"/>
        <v>417836.28833760001</v>
      </c>
      <c r="AA14" s="6">
        <v>70239.774000000005</v>
      </c>
      <c r="AB14" s="4">
        <v>0</v>
      </c>
      <c r="AC14" s="6">
        <f t="shared" si="3"/>
        <v>386594.09250000003</v>
      </c>
      <c r="AD14" s="10">
        <v>1</v>
      </c>
    </row>
    <row r="15" spans="1:30" x14ac:dyDescent="0.2">
      <c r="A15" s="7" t="s">
        <v>739</v>
      </c>
      <c r="B15" s="7">
        <v>41</v>
      </c>
      <c r="C15" s="7" t="s">
        <v>27</v>
      </c>
      <c r="D15" s="7">
        <v>10662</v>
      </c>
      <c r="E15" s="8">
        <v>35074</v>
      </c>
      <c r="F15" s="7">
        <f t="shared" ca="1" si="0"/>
        <v>28</v>
      </c>
      <c r="G15" s="7" t="s">
        <v>157</v>
      </c>
      <c r="H15" s="7" t="s">
        <v>43</v>
      </c>
      <c r="I15" s="7" t="s">
        <v>613</v>
      </c>
      <c r="J15" s="7" t="s">
        <v>129</v>
      </c>
      <c r="K15" s="8">
        <v>42488</v>
      </c>
      <c r="L15" s="7">
        <f t="shared" ca="1" si="1"/>
        <v>8</v>
      </c>
      <c r="M15" s="8">
        <v>42195</v>
      </c>
      <c r="N15" s="7" t="s">
        <v>32</v>
      </c>
      <c r="O15" s="7" t="s">
        <v>53</v>
      </c>
      <c r="P15" s="7" t="s">
        <v>82</v>
      </c>
      <c r="Q15" s="9">
        <v>139498.46400000001</v>
      </c>
      <c r="R15" s="9">
        <v>21813.72</v>
      </c>
      <c r="S15" s="7">
        <v>2</v>
      </c>
      <c r="T15" s="9">
        <v>6892.7656000000006</v>
      </c>
      <c r="U15" s="9">
        <v>187627.58559999999</v>
      </c>
      <c r="V15" s="9">
        <v>911326.28361600009</v>
      </c>
      <c r="W15" s="9">
        <v>268037.14223999996</v>
      </c>
      <c r="X15" s="9">
        <v>343470.45227040001</v>
      </c>
      <c r="Y15" s="9">
        <v>52516.270800000006</v>
      </c>
      <c r="Z15" s="9">
        <f t="shared" si="2"/>
        <v>1575350.1489264001</v>
      </c>
      <c r="AA15" s="9">
        <v>2017006.2556</v>
      </c>
      <c r="AB15" s="7">
        <v>2</v>
      </c>
      <c r="AC15" s="9">
        <f t="shared" si="3"/>
        <v>2204633.8412000001</v>
      </c>
      <c r="AD15" s="11">
        <v>2</v>
      </c>
    </row>
    <row r="16" spans="1:30" x14ac:dyDescent="0.2">
      <c r="A16" s="4" t="s">
        <v>3263</v>
      </c>
      <c r="B16" s="4">
        <v>81</v>
      </c>
      <c r="C16" s="4" t="s">
        <v>41</v>
      </c>
      <c r="D16" s="4">
        <v>26760</v>
      </c>
      <c r="E16" s="5">
        <v>35301</v>
      </c>
      <c r="F16" s="4">
        <f t="shared" ca="1" si="0"/>
        <v>28</v>
      </c>
      <c r="G16" s="4" t="s">
        <v>142</v>
      </c>
      <c r="H16" s="4" t="s">
        <v>37</v>
      </c>
      <c r="I16" s="4" t="s">
        <v>195</v>
      </c>
      <c r="J16" s="4" t="s">
        <v>246</v>
      </c>
      <c r="K16" s="5">
        <v>42213</v>
      </c>
      <c r="L16" s="4">
        <f t="shared" ca="1" si="1"/>
        <v>9</v>
      </c>
      <c r="M16" s="5">
        <v>41989</v>
      </c>
      <c r="N16" s="4" t="s">
        <v>89</v>
      </c>
      <c r="O16" s="4" t="s">
        <v>33</v>
      </c>
      <c r="P16" s="4" t="s">
        <v>60</v>
      </c>
      <c r="Q16" s="6">
        <v>33391.887900000002</v>
      </c>
      <c r="R16" s="6">
        <v>5415.34</v>
      </c>
      <c r="S16" s="4">
        <v>1</v>
      </c>
      <c r="T16" s="6">
        <v>136.5068</v>
      </c>
      <c r="U16" s="6">
        <v>194137.5796</v>
      </c>
      <c r="V16" s="6">
        <v>94195.902062999987</v>
      </c>
      <c r="W16" s="6">
        <v>49763.872788000008</v>
      </c>
      <c r="X16" s="6">
        <v>88295.328575279971</v>
      </c>
      <c r="Y16" s="6">
        <v>18520.335899999998</v>
      </c>
      <c r="Z16" s="6">
        <f t="shared" si="2"/>
        <v>250775.43932627997</v>
      </c>
      <c r="AA16" s="6">
        <v>216502.02670000002</v>
      </c>
      <c r="AB16" s="4">
        <v>0</v>
      </c>
      <c r="AC16" s="6">
        <f t="shared" si="3"/>
        <v>410639.60629999998</v>
      </c>
      <c r="AD16" s="10">
        <v>2</v>
      </c>
    </row>
    <row r="17" spans="1:30" x14ac:dyDescent="0.2">
      <c r="A17" s="7" t="s">
        <v>1790</v>
      </c>
      <c r="B17" s="7">
        <v>17</v>
      </c>
      <c r="C17" s="7" t="s">
        <v>27</v>
      </c>
      <c r="D17" s="7">
        <v>24720</v>
      </c>
      <c r="E17" s="8">
        <v>41446</v>
      </c>
      <c r="F17" s="7">
        <f t="shared" ca="1" si="0"/>
        <v>11</v>
      </c>
      <c r="G17" s="7" t="s">
        <v>77</v>
      </c>
      <c r="H17" s="7" t="s">
        <v>43</v>
      </c>
      <c r="I17" s="7" t="s">
        <v>411</v>
      </c>
      <c r="J17" s="7" t="s">
        <v>39</v>
      </c>
      <c r="K17" s="8">
        <v>42526</v>
      </c>
      <c r="L17" s="7">
        <f t="shared" ca="1" si="1"/>
        <v>8</v>
      </c>
      <c r="M17" s="8">
        <v>42022</v>
      </c>
      <c r="N17" s="7" t="s">
        <v>89</v>
      </c>
      <c r="O17" s="7" t="s">
        <v>33</v>
      </c>
      <c r="P17" s="7" t="s">
        <v>60</v>
      </c>
      <c r="Q17" s="9">
        <v>284819.61599999998</v>
      </c>
      <c r="R17" s="9">
        <v>39901.68</v>
      </c>
      <c r="S17" s="7">
        <v>1</v>
      </c>
      <c r="T17" s="9">
        <v>3858.7031999999995</v>
      </c>
      <c r="U17" s="9">
        <v>476516.67839999998</v>
      </c>
      <c r="V17" s="9">
        <v>885748.2700319998</v>
      </c>
      <c r="W17" s="9">
        <v>757688.27918399987</v>
      </c>
      <c r="X17" s="9">
        <v>213540.03473904001</v>
      </c>
      <c r="Y17" s="9">
        <v>10419.753599999998</v>
      </c>
      <c r="Z17" s="9">
        <f t="shared" si="2"/>
        <v>1867396.3375550397</v>
      </c>
      <c r="AA17" s="9">
        <v>450288.01439999999</v>
      </c>
      <c r="AB17" s="7">
        <v>1</v>
      </c>
      <c r="AC17" s="9">
        <f t="shared" si="3"/>
        <v>926804.69279999996</v>
      </c>
      <c r="AD17" s="11">
        <v>2</v>
      </c>
    </row>
    <row r="18" spans="1:30" x14ac:dyDescent="0.2">
      <c r="A18" s="4" t="s">
        <v>3264</v>
      </c>
      <c r="B18" s="4">
        <v>52</v>
      </c>
      <c r="C18" s="4" t="s">
        <v>41</v>
      </c>
      <c r="D18" s="4">
        <v>38270</v>
      </c>
      <c r="E18" s="5">
        <v>41908</v>
      </c>
      <c r="F18" s="4">
        <f t="shared" ca="1" si="0"/>
        <v>10</v>
      </c>
      <c r="G18" s="4" t="s">
        <v>136</v>
      </c>
      <c r="H18" s="4" t="s">
        <v>43</v>
      </c>
      <c r="I18" s="4" t="s">
        <v>137</v>
      </c>
      <c r="J18" s="4" t="s">
        <v>58</v>
      </c>
      <c r="K18" s="5">
        <v>42278</v>
      </c>
      <c r="L18" s="4">
        <f t="shared" ca="1" si="1"/>
        <v>9</v>
      </c>
      <c r="M18" s="5">
        <v>42509</v>
      </c>
      <c r="N18" s="4" t="s">
        <v>32</v>
      </c>
      <c r="O18" s="4" t="s">
        <v>33</v>
      </c>
      <c r="P18" s="4" t="s">
        <v>34</v>
      </c>
      <c r="Q18" s="6">
        <v>87019.732799999998</v>
      </c>
      <c r="R18" s="6">
        <v>11316.5</v>
      </c>
      <c r="S18" s="4">
        <v>2</v>
      </c>
      <c r="T18" s="6">
        <v>1253.6809999999998</v>
      </c>
      <c r="U18" s="6">
        <v>273944.55660000001</v>
      </c>
      <c r="V18" s="6">
        <v>192711.78183400002</v>
      </c>
      <c r="W18" s="6">
        <v>54150.418035999995</v>
      </c>
      <c r="X18" s="6">
        <v>73580.862154799994</v>
      </c>
      <c r="Y18" s="6">
        <v>21530.9094</v>
      </c>
      <c r="Z18" s="6">
        <f t="shared" si="2"/>
        <v>341973.97142479999</v>
      </c>
      <c r="AA18" s="6">
        <v>772573.60179999995</v>
      </c>
      <c r="AB18" s="4">
        <v>1</v>
      </c>
      <c r="AC18" s="6">
        <f t="shared" si="3"/>
        <v>1046518.1584</v>
      </c>
      <c r="AD18" s="10">
        <v>1</v>
      </c>
    </row>
    <row r="19" spans="1:30" x14ac:dyDescent="0.2">
      <c r="A19" s="7" t="s">
        <v>135</v>
      </c>
      <c r="B19" s="7">
        <v>85</v>
      </c>
      <c r="C19" s="7" t="s">
        <v>41</v>
      </c>
      <c r="D19" s="7">
        <v>28839</v>
      </c>
      <c r="E19" s="8">
        <v>33521</v>
      </c>
      <c r="F19" s="7">
        <f t="shared" ca="1" si="0"/>
        <v>33</v>
      </c>
      <c r="G19" s="7" t="s">
        <v>91</v>
      </c>
      <c r="H19" s="7" t="s">
        <v>43</v>
      </c>
      <c r="I19" s="7" t="s">
        <v>437</v>
      </c>
      <c r="J19" s="7" t="s">
        <v>39</v>
      </c>
      <c r="K19" s="8">
        <v>42475</v>
      </c>
      <c r="L19" s="7">
        <f t="shared" ca="1" si="1"/>
        <v>8</v>
      </c>
      <c r="M19" s="8">
        <v>42007</v>
      </c>
      <c r="N19" s="7" t="s">
        <v>32</v>
      </c>
      <c r="O19" s="7" t="s">
        <v>33</v>
      </c>
      <c r="P19" s="7" t="s">
        <v>82</v>
      </c>
      <c r="Q19" s="9">
        <v>199850.35950000002</v>
      </c>
      <c r="R19" s="9">
        <v>18316.8</v>
      </c>
      <c r="S19" s="7">
        <v>2</v>
      </c>
      <c r="T19" s="9">
        <v>5107.7636999999995</v>
      </c>
      <c r="U19" s="9">
        <v>449774.65259999997</v>
      </c>
      <c r="V19" s="9">
        <v>1248443.5349880001</v>
      </c>
      <c r="W19" s="9">
        <v>736261.57191599999</v>
      </c>
      <c r="X19" s="9">
        <v>231548.92913880004</v>
      </c>
      <c r="Y19" s="9">
        <v>16624.260900000001</v>
      </c>
      <c r="Z19" s="9">
        <f t="shared" si="2"/>
        <v>2232878.2969428003</v>
      </c>
      <c r="AA19" s="9">
        <v>766890.07200000004</v>
      </c>
      <c r="AB19" s="7">
        <v>1</v>
      </c>
      <c r="AC19" s="9">
        <f t="shared" si="3"/>
        <v>1216664.7246000001</v>
      </c>
      <c r="AD19" s="11">
        <v>2</v>
      </c>
    </row>
    <row r="20" spans="1:30" x14ac:dyDescent="0.2">
      <c r="A20" s="4" t="s">
        <v>3265</v>
      </c>
      <c r="B20" s="4">
        <v>57</v>
      </c>
      <c r="C20" s="4" t="s">
        <v>27</v>
      </c>
      <c r="D20" s="4">
        <v>3002</v>
      </c>
      <c r="E20" s="5">
        <v>42146</v>
      </c>
      <c r="F20" s="4">
        <f t="shared" ca="1" si="0"/>
        <v>9</v>
      </c>
      <c r="G20" s="4" t="s">
        <v>84</v>
      </c>
      <c r="H20" s="4" t="s">
        <v>29</v>
      </c>
      <c r="I20" s="4" t="s">
        <v>67</v>
      </c>
      <c r="J20" s="4" t="s">
        <v>58</v>
      </c>
      <c r="K20" s="5">
        <v>42197</v>
      </c>
      <c r="L20" s="4">
        <f t="shared" ca="1" si="1"/>
        <v>9</v>
      </c>
      <c r="M20" s="5">
        <v>42055</v>
      </c>
      <c r="N20" s="4" t="s">
        <v>32</v>
      </c>
      <c r="O20" s="4" t="s">
        <v>33</v>
      </c>
      <c r="P20" s="4" t="s">
        <v>34</v>
      </c>
      <c r="Q20" s="6">
        <v>148469.06880000001</v>
      </c>
      <c r="R20" s="6">
        <v>43771.520000000004</v>
      </c>
      <c r="S20" s="4">
        <v>1</v>
      </c>
      <c r="T20" s="6">
        <v>513.36959999999999</v>
      </c>
      <c r="U20" s="6">
        <v>96667.90399999998</v>
      </c>
      <c r="V20" s="6">
        <v>253711.480576</v>
      </c>
      <c r="W20" s="6">
        <v>284331.83168</v>
      </c>
      <c r="X20" s="6">
        <v>107171.22886399998</v>
      </c>
      <c r="Y20" s="6">
        <v>26628.774399999998</v>
      </c>
      <c r="Z20" s="6">
        <f t="shared" si="2"/>
        <v>671843.31551999995</v>
      </c>
      <c r="AA20" s="6">
        <v>716626.09920000006</v>
      </c>
      <c r="AB20" s="4">
        <v>3</v>
      </c>
      <c r="AC20" s="6">
        <f t="shared" si="3"/>
        <v>813294.00320000004</v>
      </c>
      <c r="AD20" s="10">
        <v>2</v>
      </c>
    </row>
    <row r="21" spans="1:30" x14ac:dyDescent="0.2">
      <c r="A21" s="7" t="s">
        <v>407</v>
      </c>
      <c r="B21" s="7">
        <v>72</v>
      </c>
      <c r="C21" s="7" t="s">
        <v>41</v>
      </c>
      <c r="D21" s="7">
        <v>40251</v>
      </c>
      <c r="E21" s="8">
        <v>40615</v>
      </c>
      <c r="F21" s="7">
        <f t="shared" ca="1" si="0"/>
        <v>13</v>
      </c>
      <c r="G21" s="7" t="s">
        <v>160</v>
      </c>
      <c r="H21" s="7" t="s">
        <v>29</v>
      </c>
      <c r="I21" s="7" t="s">
        <v>38</v>
      </c>
      <c r="J21" s="7" t="s">
        <v>211</v>
      </c>
      <c r="K21" s="8">
        <v>42283</v>
      </c>
      <c r="L21" s="7">
        <f t="shared" ca="1" si="1"/>
        <v>9</v>
      </c>
      <c r="M21" s="8">
        <v>42153</v>
      </c>
      <c r="N21" s="7" t="s">
        <v>32</v>
      </c>
      <c r="O21" s="7" t="s">
        <v>33</v>
      </c>
      <c r="P21" s="7" t="s">
        <v>60</v>
      </c>
      <c r="Q21" s="9">
        <v>204251.61240000001</v>
      </c>
      <c r="R21" s="9">
        <v>33054.120000000003</v>
      </c>
      <c r="S21" s="7">
        <v>1</v>
      </c>
      <c r="T21" s="9">
        <v>8897.6712000000007</v>
      </c>
      <c r="U21" s="9">
        <v>1319951.7936</v>
      </c>
      <c r="V21" s="9">
        <v>728029.16208000004</v>
      </c>
      <c r="W21" s="9">
        <v>354176.34911999997</v>
      </c>
      <c r="X21" s="9">
        <v>96414.672816000006</v>
      </c>
      <c r="Y21" s="9">
        <v>88889.776800000007</v>
      </c>
      <c r="Z21" s="9">
        <f t="shared" si="2"/>
        <v>1267509.9608160001</v>
      </c>
      <c r="AA21" s="9">
        <v>1843702.1856000002</v>
      </c>
      <c r="AB21" s="7">
        <v>0</v>
      </c>
      <c r="AC21" s="9">
        <f t="shared" si="3"/>
        <v>3163653.9791999999</v>
      </c>
      <c r="AD21" s="11">
        <v>2</v>
      </c>
    </row>
    <row r="22" spans="1:30" x14ac:dyDescent="0.2">
      <c r="A22" s="4" t="s">
        <v>3266</v>
      </c>
      <c r="B22" s="4">
        <v>64</v>
      </c>
      <c r="C22" s="4" t="s">
        <v>27</v>
      </c>
      <c r="D22" s="4">
        <v>9057</v>
      </c>
      <c r="E22" s="5">
        <v>37540</v>
      </c>
      <c r="F22" s="4">
        <f t="shared" ca="1" si="0"/>
        <v>22</v>
      </c>
      <c r="G22" s="4" t="s">
        <v>42</v>
      </c>
      <c r="H22" s="4" t="s">
        <v>43</v>
      </c>
      <c r="I22" s="4" t="s">
        <v>638</v>
      </c>
      <c r="J22" s="4" t="s">
        <v>190</v>
      </c>
      <c r="K22" s="5">
        <v>42516</v>
      </c>
      <c r="L22" s="4">
        <f t="shared" ca="1" si="1"/>
        <v>8</v>
      </c>
      <c r="M22" s="5">
        <v>42426</v>
      </c>
      <c r="N22" s="4" t="s">
        <v>52</v>
      </c>
      <c r="O22" s="4" t="s">
        <v>33</v>
      </c>
      <c r="P22" s="4" t="s">
        <v>60</v>
      </c>
      <c r="Q22" s="6">
        <v>38502.756000000001</v>
      </c>
      <c r="R22" s="6">
        <v>1789.0800000000002</v>
      </c>
      <c r="S22" s="4">
        <v>1</v>
      </c>
      <c r="T22" s="6">
        <v>1802.4318000000001</v>
      </c>
      <c r="U22" s="6">
        <v>0</v>
      </c>
      <c r="V22" s="6">
        <v>72128.928923999993</v>
      </c>
      <c r="W22" s="6">
        <v>30207.842027999999</v>
      </c>
      <c r="X22" s="6">
        <v>22322.978772120001</v>
      </c>
      <c r="Y22" s="6">
        <v>26400.792600000001</v>
      </c>
      <c r="Z22" s="6">
        <f t="shared" si="2"/>
        <v>151060.54232412</v>
      </c>
      <c r="AA22" s="6">
        <v>823027.11659999995</v>
      </c>
      <c r="AB22" s="4">
        <v>2</v>
      </c>
      <c r="AC22" s="6">
        <f t="shared" si="3"/>
        <v>823027.11659999995</v>
      </c>
      <c r="AD22" s="10">
        <v>1</v>
      </c>
    </row>
    <row r="23" spans="1:30" x14ac:dyDescent="0.2">
      <c r="A23" s="7" t="s">
        <v>1773</v>
      </c>
      <c r="B23" s="7">
        <v>37</v>
      </c>
      <c r="C23" s="7" t="s">
        <v>41</v>
      </c>
      <c r="D23" s="7">
        <v>4129</v>
      </c>
      <c r="E23" s="8">
        <v>37834</v>
      </c>
      <c r="F23" s="7">
        <f t="shared" ca="1" si="0"/>
        <v>21</v>
      </c>
      <c r="G23" s="7" t="s">
        <v>317</v>
      </c>
      <c r="H23" s="7" t="s">
        <v>66</v>
      </c>
      <c r="I23" s="7" t="s">
        <v>116</v>
      </c>
      <c r="J23" s="7" t="s">
        <v>100</v>
      </c>
      <c r="K23" s="8">
        <v>42296</v>
      </c>
      <c r="L23" s="7">
        <f t="shared" ca="1" si="1"/>
        <v>9</v>
      </c>
      <c r="M23" s="8">
        <v>42069</v>
      </c>
      <c r="N23" s="7" t="s">
        <v>32</v>
      </c>
      <c r="O23" s="7" t="s">
        <v>33</v>
      </c>
      <c r="P23" s="7" t="s">
        <v>54</v>
      </c>
      <c r="Q23" s="9">
        <v>188204.43629999997</v>
      </c>
      <c r="R23" s="9">
        <v>41312.979999999996</v>
      </c>
      <c r="S23" s="7">
        <v>1</v>
      </c>
      <c r="T23" s="9">
        <v>1152.1637999999998</v>
      </c>
      <c r="U23" s="9">
        <v>459810.5468999999</v>
      </c>
      <c r="V23" s="9">
        <v>183174.36056099995</v>
      </c>
      <c r="W23" s="9">
        <v>269941.16293199995</v>
      </c>
      <c r="X23" s="9">
        <v>36506.328701279985</v>
      </c>
      <c r="Y23" s="9">
        <v>4446.5585999999994</v>
      </c>
      <c r="Z23" s="9">
        <f t="shared" si="2"/>
        <v>494068.41079427989</v>
      </c>
      <c r="AA23" s="9">
        <v>227628.01799999995</v>
      </c>
      <c r="AB23" s="7">
        <v>0</v>
      </c>
      <c r="AC23" s="9">
        <f t="shared" si="3"/>
        <v>687438.56489999988</v>
      </c>
      <c r="AD23" s="11">
        <v>2</v>
      </c>
    </row>
    <row r="24" spans="1:30" x14ac:dyDescent="0.2">
      <c r="A24" s="4" t="s">
        <v>3267</v>
      </c>
      <c r="B24" s="4">
        <v>84</v>
      </c>
      <c r="C24" s="4" t="s">
        <v>41</v>
      </c>
      <c r="D24" s="4">
        <v>14033</v>
      </c>
      <c r="E24" s="5">
        <v>39500</v>
      </c>
      <c r="F24" s="4">
        <f t="shared" ca="1" si="0"/>
        <v>16</v>
      </c>
      <c r="G24" s="4" t="s">
        <v>105</v>
      </c>
      <c r="H24" s="4" t="s">
        <v>66</v>
      </c>
      <c r="I24" s="4" t="s">
        <v>439</v>
      </c>
      <c r="J24" s="4" t="s">
        <v>111</v>
      </c>
      <c r="K24" s="5">
        <v>42322</v>
      </c>
      <c r="L24" s="4">
        <f t="shared" ca="1" si="1"/>
        <v>9</v>
      </c>
      <c r="M24" s="5">
        <v>42147</v>
      </c>
      <c r="N24" s="4" t="s">
        <v>52</v>
      </c>
      <c r="O24" s="4" t="s">
        <v>33</v>
      </c>
      <c r="P24" s="4" t="s">
        <v>34</v>
      </c>
      <c r="Q24" s="6">
        <v>125120.16999999998</v>
      </c>
      <c r="R24" s="6">
        <v>20429.5</v>
      </c>
      <c r="S24" s="4">
        <v>2</v>
      </c>
      <c r="T24" s="6">
        <v>749.11199999999997</v>
      </c>
      <c r="U24" s="6">
        <v>498763.35600000003</v>
      </c>
      <c r="V24" s="6">
        <v>776817.5060099999</v>
      </c>
      <c r="W24" s="6">
        <v>512187.36659999995</v>
      </c>
      <c r="X24" s="6">
        <v>249264.518412</v>
      </c>
      <c r="Y24" s="6">
        <v>5281.3670000000002</v>
      </c>
      <c r="Z24" s="6">
        <f t="shared" si="2"/>
        <v>1543550.7580220001</v>
      </c>
      <c r="AA24" s="6">
        <v>1029228.291</v>
      </c>
      <c r="AB24" s="4">
        <v>3</v>
      </c>
      <c r="AC24" s="6">
        <f t="shared" si="3"/>
        <v>1527991.6469999999</v>
      </c>
      <c r="AD24" s="10">
        <v>2</v>
      </c>
    </row>
    <row r="25" spans="1:30" x14ac:dyDescent="0.2">
      <c r="A25" s="7" t="s">
        <v>991</v>
      </c>
      <c r="B25" s="7">
        <v>44</v>
      </c>
      <c r="C25" s="7" t="s">
        <v>27</v>
      </c>
      <c r="D25" s="7">
        <v>547</v>
      </c>
      <c r="E25" s="8">
        <v>40474</v>
      </c>
      <c r="F25" s="7">
        <f t="shared" ca="1" si="0"/>
        <v>14</v>
      </c>
      <c r="G25" s="7" t="s">
        <v>136</v>
      </c>
      <c r="H25" s="7" t="s">
        <v>66</v>
      </c>
      <c r="I25" s="7" t="s">
        <v>642</v>
      </c>
      <c r="J25" s="7" t="s">
        <v>111</v>
      </c>
      <c r="K25" s="8">
        <v>42177</v>
      </c>
      <c r="L25" s="7">
        <f t="shared" ca="1" si="1"/>
        <v>9</v>
      </c>
      <c r="M25" s="8">
        <v>42268</v>
      </c>
      <c r="N25" s="7" t="s">
        <v>52</v>
      </c>
      <c r="O25" s="7" t="s">
        <v>53</v>
      </c>
      <c r="P25" s="7" t="s">
        <v>34</v>
      </c>
      <c r="Q25" s="9">
        <v>101645.35159999999</v>
      </c>
      <c r="R25" s="9">
        <v>11282.130000000001</v>
      </c>
      <c r="S25" s="7">
        <v>1</v>
      </c>
      <c r="T25" s="9">
        <v>2361.0599000000002</v>
      </c>
      <c r="U25" s="9">
        <v>137078.89790000001</v>
      </c>
      <c r="V25" s="9">
        <v>100101.97624900001</v>
      </c>
      <c r="W25" s="9">
        <v>64216.362122000006</v>
      </c>
      <c r="X25" s="9">
        <v>90998.362559940026</v>
      </c>
      <c r="Y25" s="9">
        <v>13008.733400000001</v>
      </c>
      <c r="Z25" s="9">
        <f t="shared" si="2"/>
        <v>268325.43433094007</v>
      </c>
      <c r="AA25" s="9">
        <v>56590.1564</v>
      </c>
      <c r="AB25" s="7">
        <v>3</v>
      </c>
      <c r="AC25" s="9">
        <f t="shared" si="3"/>
        <v>193669.05430000002</v>
      </c>
      <c r="AD25" s="11">
        <v>2</v>
      </c>
    </row>
    <row r="26" spans="1:30" x14ac:dyDescent="0.2">
      <c r="A26" s="4" t="s">
        <v>3268</v>
      </c>
      <c r="B26" s="4">
        <v>76</v>
      </c>
      <c r="C26" s="4" t="s">
        <v>41</v>
      </c>
      <c r="D26" s="4">
        <v>25902</v>
      </c>
      <c r="E26" s="5">
        <v>40706</v>
      </c>
      <c r="F26" s="4">
        <f t="shared" ca="1" si="0"/>
        <v>13</v>
      </c>
      <c r="G26" s="4" t="s">
        <v>239</v>
      </c>
      <c r="H26" s="4" t="s">
        <v>66</v>
      </c>
      <c r="I26" s="4" t="s">
        <v>170</v>
      </c>
      <c r="J26" s="4" t="s">
        <v>64</v>
      </c>
      <c r="K26" s="5">
        <v>42518</v>
      </c>
      <c r="L26" s="4">
        <f t="shared" ca="1" si="1"/>
        <v>8</v>
      </c>
      <c r="M26" s="5">
        <v>42481</v>
      </c>
      <c r="N26" s="4" t="s">
        <v>32</v>
      </c>
      <c r="O26" s="4" t="s">
        <v>59</v>
      </c>
      <c r="P26" s="4" t="s">
        <v>34</v>
      </c>
      <c r="Q26" s="6">
        <v>118852.3584</v>
      </c>
      <c r="R26" s="6">
        <v>22744.799999999999</v>
      </c>
      <c r="S26" s="4">
        <v>2</v>
      </c>
      <c r="T26" s="6">
        <v>616.10399999999993</v>
      </c>
      <c r="U26" s="6">
        <v>466450.79039999994</v>
      </c>
      <c r="V26" s="6">
        <v>255292.90919999997</v>
      </c>
      <c r="W26" s="6">
        <v>169205.7654</v>
      </c>
      <c r="X26" s="6">
        <v>97011.305496000001</v>
      </c>
      <c r="Y26" s="6">
        <v>1990.1088</v>
      </c>
      <c r="Z26" s="6">
        <f t="shared" si="2"/>
        <v>523500.08889599994</v>
      </c>
      <c r="AA26" s="6">
        <v>232157.89440000002</v>
      </c>
      <c r="AB26" s="4">
        <v>1</v>
      </c>
      <c r="AC26" s="6">
        <f t="shared" si="3"/>
        <v>698608.68479999993</v>
      </c>
      <c r="AD26" s="10">
        <v>1</v>
      </c>
    </row>
    <row r="27" spans="1:30" x14ac:dyDescent="0.2">
      <c r="A27" s="7" t="s">
        <v>2083</v>
      </c>
      <c r="B27" s="7">
        <v>28</v>
      </c>
      <c r="C27" s="7" t="s">
        <v>27</v>
      </c>
      <c r="D27" s="7">
        <v>42699</v>
      </c>
      <c r="E27" s="8">
        <v>36607</v>
      </c>
      <c r="F27" s="7">
        <f t="shared" ca="1" si="0"/>
        <v>24</v>
      </c>
      <c r="G27" s="7" t="s">
        <v>148</v>
      </c>
      <c r="H27" s="7" t="s">
        <v>43</v>
      </c>
      <c r="I27" s="7" t="s">
        <v>131</v>
      </c>
      <c r="J27" s="7" t="s">
        <v>246</v>
      </c>
      <c r="K27" s="8">
        <v>42553</v>
      </c>
      <c r="L27" s="7">
        <f t="shared" ca="1" si="1"/>
        <v>8</v>
      </c>
      <c r="M27" s="8">
        <v>42377</v>
      </c>
      <c r="N27" s="7" t="s">
        <v>52</v>
      </c>
      <c r="O27" s="7" t="s">
        <v>33</v>
      </c>
      <c r="P27" s="7" t="s">
        <v>82</v>
      </c>
      <c r="Q27" s="9">
        <v>113891.51999999999</v>
      </c>
      <c r="R27" s="9">
        <v>56913.94</v>
      </c>
      <c r="S27" s="7">
        <v>1</v>
      </c>
      <c r="T27" s="9">
        <v>9281.4984000000004</v>
      </c>
      <c r="U27" s="9">
        <v>1248671.2896</v>
      </c>
      <c r="V27" s="9">
        <v>745329.34339200007</v>
      </c>
      <c r="W27" s="9">
        <v>379565.86932000006</v>
      </c>
      <c r="X27" s="9">
        <v>236020.95874080001</v>
      </c>
      <c r="Y27" s="9">
        <v>36202.7664</v>
      </c>
      <c r="Z27" s="9">
        <f t="shared" si="2"/>
        <v>1397118.9378528001</v>
      </c>
      <c r="AA27" s="9">
        <v>1881374.4936000002</v>
      </c>
      <c r="AB27" s="7">
        <v>2</v>
      </c>
      <c r="AC27" s="9">
        <f t="shared" si="3"/>
        <v>3130045.7832000004</v>
      </c>
      <c r="AD27" s="11">
        <v>4</v>
      </c>
    </row>
    <row r="28" spans="1:30" x14ac:dyDescent="0.2">
      <c r="A28" s="4" t="s">
        <v>3269</v>
      </c>
      <c r="B28" s="4">
        <v>40</v>
      </c>
      <c r="C28" s="4" t="s">
        <v>27</v>
      </c>
      <c r="D28" s="4">
        <v>24187</v>
      </c>
      <c r="E28" s="5">
        <v>41261</v>
      </c>
      <c r="F28" s="4">
        <f t="shared" ca="1" si="0"/>
        <v>12</v>
      </c>
      <c r="G28" s="4" t="s">
        <v>109</v>
      </c>
      <c r="H28" s="4" t="s">
        <v>43</v>
      </c>
      <c r="I28" s="4" t="s">
        <v>57</v>
      </c>
      <c r="J28" s="4" t="s">
        <v>58</v>
      </c>
      <c r="K28" s="5">
        <v>42446</v>
      </c>
      <c r="L28" s="4">
        <f t="shared" ca="1" si="1"/>
        <v>8</v>
      </c>
      <c r="M28" s="5">
        <v>42487</v>
      </c>
      <c r="N28" s="4" t="s">
        <v>32</v>
      </c>
      <c r="O28" s="4" t="s">
        <v>53</v>
      </c>
      <c r="P28" s="4" t="s">
        <v>34</v>
      </c>
      <c r="Q28" s="6">
        <v>186416.56529999999</v>
      </c>
      <c r="R28" s="6">
        <v>10340.469999999999</v>
      </c>
      <c r="S28" s="4">
        <v>1</v>
      </c>
      <c r="T28" s="6">
        <v>2210.5368999999996</v>
      </c>
      <c r="U28" s="6">
        <v>50845.037099999994</v>
      </c>
      <c r="V28" s="6">
        <v>661637.72174499987</v>
      </c>
      <c r="W28" s="6">
        <v>393281.163275</v>
      </c>
      <c r="X28" s="6">
        <v>54133.995415499994</v>
      </c>
      <c r="Y28" s="6">
        <v>54999.959299999988</v>
      </c>
      <c r="Z28" s="6">
        <f t="shared" si="2"/>
        <v>1164052.8397354998</v>
      </c>
      <c r="AA28" s="6">
        <v>1705043.0969</v>
      </c>
      <c r="AB28" s="4">
        <v>1</v>
      </c>
      <c r="AC28" s="6">
        <f t="shared" si="3"/>
        <v>1755888.1340000001</v>
      </c>
      <c r="AD28" s="10">
        <v>2</v>
      </c>
    </row>
    <row r="29" spans="1:30" x14ac:dyDescent="0.2">
      <c r="A29" s="7" t="s">
        <v>767</v>
      </c>
      <c r="B29" s="7">
        <v>33</v>
      </c>
      <c r="C29" s="7" t="s">
        <v>27</v>
      </c>
      <c r="D29" s="7">
        <v>2515</v>
      </c>
      <c r="E29" s="8">
        <v>39796</v>
      </c>
      <c r="F29" s="7">
        <f t="shared" ca="1" si="0"/>
        <v>16</v>
      </c>
      <c r="G29" s="7" t="s">
        <v>275</v>
      </c>
      <c r="H29" s="7" t="s">
        <v>43</v>
      </c>
      <c r="I29" s="7" t="s">
        <v>237</v>
      </c>
      <c r="J29" s="7" t="s">
        <v>68</v>
      </c>
      <c r="K29" s="8">
        <v>42389</v>
      </c>
      <c r="L29" s="7">
        <f t="shared" ca="1" si="1"/>
        <v>8</v>
      </c>
      <c r="M29" s="8">
        <v>42182</v>
      </c>
      <c r="N29" s="7" t="s">
        <v>52</v>
      </c>
      <c r="O29" s="7" t="s">
        <v>53</v>
      </c>
      <c r="P29" s="7" t="s">
        <v>34</v>
      </c>
      <c r="Q29" s="9">
        <v>128108.97540000002</v>
      </c>
      <c r="R29" s="9">
        <v>40617.85</v>
      </c>
      <c r="S29" s="7">
        <v>1</v>
      </c>
      <c r="T29" s="9">
        <v>2269.1327999999999</v>
      </c>
      <c r="U29" s="9">
        <v>1277122.848</v>
      </c>
      <c r="V29" s="9">
        <v>463697.40902399999</v>
      </c>
      <c r="W29" s="9">
        <v>352603.23811199999</v>
      </c>
      <c r="X29" s="9">
        <v>101723.61910464002</v>
      </c>
      <c r="Y29" s="9">
        <v>59710.348800000007</v>
      </c>
      <c r="Z29" s="9">
        <f t="shared" si="2"/>
        <v>977734.61504064</v>
      </c>
      <c r="AA29" s="9">
        <v>1460715.5616000001</v>
      </c>
      <c r="AB29" s="7">
        <v>2</v>
      </c>
      <c r="AC29" s="9">
        <f t="shared" si="3"/>
        <v>2737838.4095999999</v>
      </c>
      <c r="AD29" s="11">
        <v>3</v>
      </c>
    </row>
    <row r="30" spans="1:30" x14ac:dyDescent="0.2">
      <c r="A30" s="4" t="s">
        <v>3270</v>
      </c>
      <c r="B30" s="4">
        <v>22</v>
      </c>
      <c r="C30" s="4" t="s">
        <v>41</v>
      </c>
      <c r="D30" s="4">
        <v>13364</v>
      </c>
      <c r="E30" s="5">
        <v>32682</v>
      </c>
      <c r="F30" s="4">
        <f t="shared" ca="1" si="0"/>
        <v>35</v>
      </c>
      <c r="G30" s="4" t="s">
        <v>213</v>
      </c>
      <c r="H30" s="4" t="s">
        <v>66</v>
      </c>
      <c r="I30" s="4" t="s">
        <v>276</v>
      </c>
      <c r="J30" s="4" t="s">
        <v>190</v>
      </c>
      <c r="K30" s="5">
        <v>42509</v>
      </c>
      <c r="L30" s="4">
        <f t="shared" ca="1" si="1"/>
        <v>8</v>
      </c>
      <c r="M30" s="5">
        <v>42247</v>
      </c>
      <c r="N30" s="4" t="s">
        <v>32</v>
      </c>
      <c r="O30" s="4" t="s">
        <v>33</v>
      </c>
      <c r="P30" s="4" t="s">
        <v>34</v>
      </c>
      <c r="Q30" s="6">
        <v>45019.568100000004</v>
      </c>
      <c r="R30" s="6">
        <v>2662.49</v>
      </c>
      <c r="S30" s="4">
        <v>2</v>
      </c>
      <c r="T30" s="6">
        <v>747.88099999999997</v>
      </c>
      <c r="U30" s="6">
        <v>219767.07499999998</v>
      </c>
      <c r="V30" s="6">
        <v>216827.57482499996</v>
      </c>
      <c r="W30" s="6">
        <v>86731.02992999999</v>
      </c>
      <c r="X30" s="6">
        <v>133004.5853103</v>
      </c>
      <c r="Y30" s="6">
        <v>9854.0839999999989</v>
      </c>
      <c r="Z30" s="6">
        <f t="shared" si="2"/>
        <v>446417.27406529995</v>
      </c>
      <c r="AA30" s="6">
        <v>368424.32299999997</v>
      </c>
      <c r="AB30" s="4">
        <v>2</v>
      </c>
      <c r="AC30" s="6">
        <f t="shared" si="3"/>
        <v>588191.39799999993</v>
      </c>
      <c r="AD30" s="10">
        <v>1</v>
      </c>
    </row>
    <row r="31" spans="1:30" x14ac:dyDescent="0.2">
      <c r="A31" s="7" t="s">
        <v>1660</v>
      </c>
      <c r="B31" s="7">
        <v>44</v>
      </c>
      <c r="C31" s="7" t="s">
        <v>27</v>
      </c>
      <c r="D31" s="7">
        <v>35011</v>
      </c>
      <c r="E31" s="8">
        <v>37076</v>
      </c>
      <c r="F31" s="7">
        <f t="shared" ca="1" si="0"/>
        <v>23</v>
      </c>
      <c r="G31" s="7" t="s">
        <v>139</v>
      </c>
      <c r="H31" s="7" t="s">
        <v>43</v>
      </c>
      <c r="I31" s="7" t="s">
        <v>352</v>
      </c>
      <c r="J31" s="7" t="s">
        <v>117</v>
      </c>
      <c r="K31" s="8">
        <v>42255</v>
      </c>
      <c r="L31" s="7">
        <f t="shared" ca="1" si="1"/>
        <v>9</v>
      </c>
      <c r="M31" s="8">
        <v>41994</v>
      </c>
      <c r="N31" s="7" t="s">
        <v>52</v>
      </c>
      <c r="O31" s="7" t="s">
        <v>33</v>
      </c>
      <c r="P31" s="7" t="s">
        <v>54</v>
      </c>
      <c r="Q31" s="9">
        <v>207384.1875</v>
      </c>
      <c r="R31" s="9">
        <v>53205.75</v>
      </c>
      <c r="S31" s="7">
        <v>1</v>
      </c>
      <c r="T31" s="9">
        <v>3357.585</v>
      </c>
      <c r="U31" s="9">
        <v>610026.255</v>
      </c>
      <c r="V31" s="9">
        <v>1157055.6482999998</v>
      </c>
      <c r="W31" s="9">
        <v>720622.3774499998</v>
      </c>
      <c r="X31" s="9">
        <v>232527.58686450004</v>
      </c>
      <c r="Y31" s="9">
        <v>42135.254999999997</v>
      </c>
      <c r="Z31" s="9">
        <f t="shared" si="2"/>
        <v>2152340.8676144993</v>
      </c>
      <c r="AA31" s="9">
        <v>1260155.4299999997</v>
      </c>
      <c r="AB31" s="7">
        <v>3</v>
      </c>
      <c r="AC31" s="9">
        <f t="shared" si="3"/>
        <v>1870181.6849999996</v>
      </c>
      <c r="AD31" s="11">
        <v>3</v>
      </c>
    </row>
    <row r="32" spans="1:30" x14ac:dyDescent="0.2">
      <c r="A32" s="4" t="s">
        <v>3271</v>
      </c>
      <c r="B32" s="4">
        <v>79</v>
      </c>
      <c r="C32" s="4" t="s">
        <v>41</v>
      </c>
      <c r="D32" s="4">
        <v>18793</v>
      </c>
      <c r="E32" s="5">
        <v>37163</v>
      </c>
      <c r="F32" s="4">
        <f t="shared" ca="1" si="0"/>
        <v>23</v>
      </c>
      <c r="G32" s="4" t="s">
        <v>275</v>
      </c>
      <c r="H32" s="4" t="s">
        <v>66</v>
      </c>
      <c r="I32" s="4" t="s">
        <v>189</v>
      </c>
      <c r="J32" s="4" t="s">
        <v>31</v>
      </c>
      <c r="K32" s="5">
        <v>42527</v>
      </c>
      <c r="L32" s="4">
        <f t="shared" ca="1" si="1"/>
        <v>8</v>
      </c>
      <c r="M32" s="5">
        <v>42063</v>
      </c>
      <c r="N32" s="4" t="s">
        <v>52</v>
      </c>
      <c r="O32" s="4" t="s">
        <v>33</v>
      </c>
      <c r="P32" s="4" t="s">
        <v>34</v>
      </c>
      <c r="Q32" s="6">
        <v>49901.342400000001</v>
      </c>
      <c r="R32" s="6">
        <v>2963.48</v>
      </c>
      <c r="S32" s="4">
        <v>1</v>
      </c>
      <c r="T32" s="6">
        <v>1072.7912000000001</v>
      </c>
      <c r="U32" s="6">
        <v>144461.27279999998</v>
      </c>
      <c r="V32" s="6">
        <v>23967.847383999997</v>
      </c>
      <c r="W32" s="6">
        <v>11570.684944000001</v>
      </c>
      <c r="X32" s="6">
        <v>23505.01998624</v>
      </c>
      <c r="Y32" s="6">
        <v>6587.3963999999996</v>
      </c>
      <c r="Z32" s="6">
        <f t="shared" si="2"/>
        <v>65630.948714240003</v>
      </c>
      <c r="AA32" s="6">
        <v>323019.02879999997</v>
      </c>
      <c r="AB32" s="4">
        <v>0</v>
      </c>
      <c r="AC32" s="6">
        <f t="shared" si="3"/>
        <v>467480.30159999995</v>
      </c>
      <c r="AD32" s="10">
        <v>1</v>
      </c>
    </row>
    <row r="33" spans="1:30" x14ac:dyDescent="0.2">
      <c r="A33" s="7" t="s">
        <v>1447</v>
      </c>
      <c r="B33" s="7">
        <v>45</v>
      </c>
      <c r="C33" s="7" t="s">
        <v>27</v>
      </c>
      <c r="D33" s="7">
        <v>35563</v>
      </c>
      <c r="E33" s="8">
        <v>35993</v>
      </c>
      <c r="F33" s="7">
        <f t="shared" ca="1" si="0"/>
        <v>26</v>
      </c>
      <c r="G33" s="7" t="s">
        <v>213</v>
      </c>
      <c r="H33" s="7" t="s">
        <v>43</v>
      </c>
      <c r="I33" s="7" t="s">
        <v>245</v>
      </c>
      <c r="J33" s="7" t="s">
        <v>117</v>
      </c>
      <c r="K33" s="8">
        <v>42250</v>
      </c>
      <c r="L33" s="7">
        <f t="shared" ca="1" si="1"/>
        <v>9</v>
      </c>
      <c r="M33" s="8">
        <v>41985</v>
      </c>
      <c r="N33" s="7" t="s">
        <v>52</v>
      </c>
      <c r="O33" s="7" t="s">
        <v>46</v>
      </c>
      <c r="P33" s="7" t="s">
        <v>82</v>
      </c>
      <c r="Q33" s="9">
        <v>135507.1446</v>
      </c>
      <c r="R33" s="9">
        <v>25373.93</v>
      </c>
      <c r="S33" s="7">
        <v>1</v>
      </c>
      <c r="T33" s="9">
        <v>2938.8806</v>
      </c>
      <c r="U33" s="9">
        <v>563146.33479999995</v>
      </c>
      <c r="V33" s="9">
        <v>495483.28927199991</v>
      </c>
      <c r="W33" s="9">
        <v>407574.96375599992</v>
      </c>
      <c r="X33" s="9">
        <v>309357.38915676001</v>
      </c>
      <c r="Y33" s="9">
        <v>42422.080199999997</v>
      </c>
      <c r="Z33" s="9">
        <f t="shared" si="2"/>
        <v>1254837.7223847597</v>
      </c>
      <c r="AA33" s="9">
        <v>1141237.1682</v>
      </c>
      <c r="AB33" s="7">
        <v>0</v>
      </c>
      <c r="AC33" s="9">
        <f t="shared" si="3"/>
        <v>1704383.503</v>
      </c>
      <c r="AD33" s="11">
        <v>3</v>
      </c>
    </row>
    <row r="34" spans="1:30" x14ac:dyDescent="0.2">
      <c r="A34" s="4" t="s">
        <v>3273</v>
      </c>
      <c r="B34" s="4">
        <v>50</v>
      </c>
      <c r="C34" s="4" t="s">
        <v>41</v>
      </c>
      <c r="D34" s="4">
        <v>688</v>
      </c>
      <c r="E34" s="5">
        <v>41081</v>
      </c>
      <c r="F34" s="4">
        <f t="shared" ca="1" si="0"/>
        <v>12</v>
      </c>
      <c r="G34" s="4" t="s">
        <v>275</v>
      </c>
      <c r="H34" s="4" t="s">
        <v>43</v>
      </c>
      <c r="I34" s="4" t="s">
        <v>478</v>
      </c>
      <c r="J34" s="4" t="s">
        <v>111</v>
      </c>
      <c r="K34" s="5">
        <v>42438</v>
      </c>
      <c r="L34" s="4">
        <f t="shared" ca="1" si="1"/>
        <v>8</v>
      </c>
      <c r="M34" s="5">
        <v>42501</v>
      </c>
      <c r="N34" s="4" t="s">
        <v>52</v>
      </c>
      <c r="O34" s="4" t="s">
        <v>33</v>
      </c>
      <c r="P34" s="4" t="s">
        <v>60</v>
      </c>
      <c r="Q34" s="6">
        <v>61262.838000000003</v>
      </c>
      <c r="R34" s="6">
        <v>4688.84</v>
      </c>
      <c r="S34" s="4">
        <v>2</v>
      </c>
      <c r="T34" s="6">
        <v>1083.7631999999999</v>
      </c>
      <c r="U34" s="6">
        <v>50078.080000000002</v>
      </c>
      <c r="V34" s="6">
        <v>162516.94284800004</v>
      </c>
      <c r="W34" s="6">
        <v>124427.03436799999</v>
      </c>
      <c r="X34" s="6">
        <v>103604.55106560001</v>
      </c>
      <c r="Y34" s="6">
        <v>6188.9152000000004</v>
      </c>
      <c r="Z34" s="6">
        <f t="shared" si="2"/>
        <v>396737.44348160003</v>
      </c>
      <c r="AA34" s="6">
        <v>424619.18719999999</v>
      </c>
      <c r="AB34" s="4">
        <v>2</v>
      </c>
      <c r="AC34" s="6">
        <f t="shared" si="3"/>
        <v>474697.2672</v>
      </c>
      <c r="AD34" s="10">
        <v>1</v>
      </c>
    </row>
    <row r="35" spans="1:30" x14ac:dyDescent="0.2">
      <c r="A35" s="7" t="s">
        <v>1432</v>
      </c>
      <c r="B35" s="7">
        <v>71</v>
      </c>
      <c r="C35" s="7" t="s">
        <v>27</v>
      </c>
      <c r="D35" s="7">
        <v>17485</v>
      </c>
      <c r="E35" s="8">
        <v>36981</v>
      </c>
      <c r="F35" s="7">
        <f t="shared" ca="1" si="0"/>
        <v>23</v>
      </c>
      <c r="G35" s="7" t="s">
        <v>259</v>
      </c>
      <c r="H35" s="7" t="s">
        <v>43</v>
      </c>
      <c r="I35" s="7" t="s">
        <v>638</v>
      </c>
      <c r="J35" s="7" t="s">
        <v>39</v>
      </c>
      <c r="K35" s="8">
        <v>42472</v>
      </c>
      <c r="L35" s="7">
        <f t="shared" ca="1" si="1"/>
        <v>8</v>
      </c>
      <c r="M35" s="8">
        <v>42397</v>
      </c>
      <c r="N35" s="7" t="s">
        <v>52</v>
      </c>
      <c r="O35" s="7" t="s">
        <v>59</v>
      </c>
      <c r="P35" s="7" t="s">
        <v>34</v>
      </c>
      <c r="Q35" s="9">
        <v>355068.59519999998</v>
      </c>
      <c r="R35" s="9">
        <v>15985.84</v>
      </c>
      <c r="S35" s="7">
        <v>1</v>
      </c>
      <c r="T35" s="9">
        <v>2916.69</v>
      </c>
      <c r="U35" s="9">
        <v>441663.74</v>
      </c>
      <c r="V35" s="9">
        <v>815334.42959999992</v>
      </c>
      <c r="W35" s="9">
        <v>450831.97871999996</v>
      </c>
      <c r="X35" s="9">
        <v>406707.99782400002</v>
      </c>
      <c r="Y35" s="9">
        <v>45053.977999999996</v>
      </c>
      <c r="Z35" s="9">
        <f t="shared" si="2"/>
        <v>1717928.3841439998</v>
      </c>
      <c r="AA35" s="9">
        <v>138630.954</v>
      </c>
      <c r="AB35" s="7">
        <v>3</v>
      </c>
      <c r="AC35" s="9">
        <f t="shared" si="3"/>
        <v>580294.69400000002</v>
      </c>
      <c r="AD35" s="11">
        <v>3</v>
      </c>
    </row>
    <row r="36" spans="1:30" x14ac:dyDescent="0.2">
      <c r="A36" s="4" t="s">
        <v>3272</v>
      </c>
      <c r="B36" s="4">
        <v>73</v>
      </c>
      <c r="C36" s="4" t="s">
        <v>41</v>
      </c>
      <c r="D36" s="4">
        <v>35102</v>
      </c>
      <c r="E36" s="5">
        <v>37823</v>
      </c>
      <c r="F36" s="4">
        <f t="shared" ca="1" si="0"/>
        <v>21</v>
      </c>
      <c r="G36" s="4" t="s">
        <v>95</v>
      </c>
      <c r="H36" s="4" t="s">
        <v>113</v>
      </c>
      <c r="I36" s="4" t="s">
        <v>457</v>
      </c>
      <c r="J36" s="4" t="s">
        <v>93</v>
      </c>
      <c r="K36" s="5">
        <v>42188</v>
      </c>
      <c r="L36" s="4">
        <f t="shared" ca="1" si="1"/>
        <v>9</v>
      </c>
      <c r="M36" s="5">
        <v>42158</v>
      </c>
      <c r="N36" s="4" t="s">
        <v>32</v>
      </c>
      <c r="O36" s="4" t="s">
        <v>46</v>
      </c>
      <c r="P36" s="4" t="s">
        <v>34</v>
      </c>
      <c r="Q36" s="6">
        <v>319195.38119999995</v>
      </c>
      <c r="R36" s="6">
        <v>54387.26</v>
      </c>
      <c r="S36" s="4">
        <v>1</v>
      </c>
      <c r="T36" s="6">
        <v>5086.2979999999998</v>
      </c>
      <c r="U36" s="6">
        <v>916496.11759999988</v>
      </c>
      <c r="V36" s="6">
        <v>895195.27468000015</v>
      </c>
      <c r="W36" s="6">
        <v>548078.73959999997</v>
      </c>
      <c r="X36" s="6">
        <v>292308.66112</v>
      </c>
      <c r="Y36" s="6">
        <v>40301.010399999999</v>
      </c>
      <c r="Z36" s="6">
        <f t="shared" si="2"/>
        <v>1775883.6858000003</v>
      </c>
      <c r="AA36" s="6">
        <v>234573.15279999998</v>
      </c>
      <c r="AB36" s="4">
        <v>3</v>
      </c>
      <c r="AC36" s="6">
        <f t="shared" si="3"/>
        <v>1151069.2703999998</v>
      </c>
      <c r="AD36" s="10">
        <v>4</v>
      </c>
    </row>
    <row r="37" spans="1:30" x14ac:dyDescent="0.2">
      <c r="A37" s="7" t="s">
        <v>3274</v>
      </c>
      <c r="B37" s="7">
        <v>74</v>
      </c>
      <c r="C37" s="7" t="s">
        <v>27</v>
      </c>
      <c r="D37" s="7">
        <v>4567</v>
      </c>
      <c r="E37" s="8">
        <v>33720</v>
      </c>
      <c r="F37" s="7">
        <f t="shared" ca="1" si="0"/>
        <v>32</v>
      </c>
      <c r="G37" s="7" t="s">
        <v>163</v>
      </c>
      <c r="H37" s="7" t="s">
        <v>29</v>
      </c>
      <c r="I37" s="7" t="s">
        <v>237</v>
      </c>
      <c r="J37" s="7" t="s">
        <v>51</v>
      </c>
      <c r="K37" s="8">
        <v>42519</v>
      </c>
      <c r="L37" s="7">
        <f t="shared" ca="1" si="1"/>
        <v>8</v>
      </c>
      <c r="M37" s="8">
        <v>42167</v>
      </c>
      <c r="N37" s="7" t="s">
        <v>32</v>
      </c>
      <c r="O37" s="7" t="s">
        <v>46</v>
      </c>
      <c r="P37" s="7" t="s">
        <v>54</v>
      </c>
      <c r="Q37" s="9">
        <v>148224.72</v>
      </c>
      <c r="R37" s="9">
        <v>27518</v>
      </c>
      <c r="S37" s="7">
        <v>2</v>
      </c>
      <c r="T37" s="9">
        <v>27.808000000000007</v>
      </c>
      <c r="U37" s="9">
        <v>302048.91600000003</v>
      </c>
      <c r="V37" s="9">
        <v>73076.617920000004</v>
      </c>
      <c r="W37" s="9">
        <v>28675.634879999998</v>
      </c>
      <c r="X37" s="9">
        <v>52337.658758400008</v>
      </c>
      <c r="Y37" s="9">
        <v>17272.560000000001</v>
      </c>
      <c r="Z37" s="9">
        <f t="shared" si="2"/>
        <v>171362.47155840002</v>
      </c>
      <c r="AA37" s="9">
        <v>456098.91600000003</v>
      </c>
      <c r="AB37" s="7">
        <v>3</v>
      </c>
      <c r="AC37" s="9">
        <f t="shared" si="3"/>
        <v>758147.83200000005</v>
      </c>
      <c r="AD37" s="11">
        <v>1</v>
      </c>
    </row>
    <row r="38" spans="1:30" x14ac:dyDescent="0.2">
      <c r="A38" s="4" t="s">
        <v>236</v>
      </c>
      <c r="B38" s="4">
        <v>51</v>
      </c>
      <c r="C38" s="4" t="s">
        <v>27</v>
      </c>
      <c r="D38" s="4">
        <v>42214</v>
      </c>
      <c r="E38" s="5">
        <v>36125</v>
      </c>
      <c r="F38" s="4">
        <f t="shared" ca="1" si="0"/>
        <v>26</v>
      </c>
      <c r="G38" s="4" t="s">
        <v>146</v>
      </c>
      <c r="H38" s="4" t="s">
        <v>43</v>
      </c>
      <c r="I38" s="4" t="s">
        <v>724</v>
      </c>
      <c r="J38" s="4" t="s">
        <v>31</v>
      </c>
      <c r="K38" s="5">
        <v>42504</v>
      </c>
      <c r="L38" s="4">
        <f t="shared" ca="1" si="1"/>
        <v>8</v>
      </c>
      <c r="M38" s="5">
        <v>42503</v>
      </c>
      <c r="N38" s="4" t="s">
        <v>32</v>
      </c>
      <c r="O38" s="4" t="s">
        <v>33</v>
      </c>
      <c r="P38" s="4" t="s">
        <v>54</v>
      </c>
      <c r="Q38" s="6">
        <v>57164.173200000005</v>
      </c>
      <c r="R38" s="6">
        <v>21107.25</v>
      </c>
      <c r="S38" s="4">
        <v>1</v>
      </c>
      <c r="T38" s="6">
        <v>2038.5135000000002</v>
      </c>
      <c r="U38" s="6">
        <v>65968.992000000013</v>
      </c>
      <c r="V38" s="6">
        <v>1157983.4736000001</v>
      </c>
      <c r="W38" s="6">
        <v>201713.25024000002</v>
      </c>
      <c r="X38" s="6">
        <v>447205.74664319999</v>
      </c>
      <c r="Y38" s="6">
        <v>20836.278000000002</v>
      </c>
      <c r="Z38" s="6">
        <f t="shared" si="2"/>
        <v>1827738.7484832001</v>
      </c>
      <c r="AA38" s="6">
        <v>310994.46450000006</v>
      </c>
      <c r="AB38" s="4">
        <v>1</v>
      </c>
      <c r="AC38" s="6">
        <f t="shared" si="3"/>
        <v>376963.45650000009</v>
      </c>
      <c r="AD38" s="10">
        <v>1</v>
      </c>
    </row>
    <row r="39" spans="1:30" x14ac:dyDescent="0.2">
      <c r="A39" s="7" t="s">
        <v>3275</v>
      </c>
      <c r="B39" s="7">
        <v>35</v>
      </c>
      <c r="C39" s="7" t="s">
        <v>41</v>
      </c>
      <c r="D39" s="7">
        <v>36151</v>
      </c>
      <c r="E39" s="8">
        <v>32640</v>
      </c>
      <c r="F39" s="7">
        <f t="shared" ca="1" si="0"/>
        <v>35</v>
      </c>
      <c r="G39" s="7" t="s">
        <v>239</v>
      </c>
      <c r="H39" s="7" t="s">
        <v>66</v>
      </c>
      <c r="I39" s="7" t="s">
        <v>240</v>
      </c>
      <c r="J39" s="7" t="s">
        <v>117</v>
      </c>
      <c r="K39" s="8">
        <v>42362</v>
      </c>
      <c r="L39" s="7">
        <f t="shared" ca="1" si="1"/>
        <v>9</v>
      </c>
      <c r="M39" s="8">
        <v>42476</v>
      </c>
      <c r="N39" s="7" t="s">
        <v>52</v>
      </c>
      <c r="O39" s="7" t="s">
        <v>33</v>
      </c>
      <c r="P39" s="7" t="s">
        <v>34</v>
      </c>
      <c r="Q39" s="9">
        <v>348248.55519999994</v>
      </c>
      <c r="R39" s="9">
        <v>65025.999999999993</v>
      </c>
      <c r="S39" s="7">
        <v>1</v>
      </c>
      <c r="T39" s="9">
        <v>3435.3571999999999</v>
      </c>
      <c r="U39" s="9">
        <v>1369215.6476</v>
      </c>
      <c r="V39" s="9">
        <v>450525.37022400007</v>
      </c>
      <c r="W39" s="9">
        <v>124963.24137599999</v>
      </c>
      <c r="X39" s="9">
        <v>169226.53687391998</v>
      </c>
      <c r="Y39" s="9">
        <v>6690.9704000000002</v>
      </c>
      <c r="Z39" s="9">
        <f t="shared" si="2"/>
        <v>751406.11887392006</v>
      </c>
      <c r="AA39" s="9">
        <v>2698297.8302000002</v>
      </c>
      <c r="AB39" s="7">
        <v>0</v>
      </c>
      <c r="AC39" s="9">
        <f t="shared" si="3"/>
        <v>4067513.4778000005</v>
      </c>
      <c r="AD39" s="11">
        <v>3</v>
      </c>
    </row>
    <row r="40" spans="1:30" x14ac:dyDescent="0.2">
      <c r="A40" s="4" t="s">
        <v>238</v>
      </c>
      <c r="B40" s="4">
        <v>69</v>
      </c>
      <c r="C40" s="4" t="s">
        <v>41</v>
      </c>
      <c r="D40" s="4">
        <v>20625</v>
      </c>
      <c r="E40" s="5">
        <v>39759</v>
      </c>
      <c r="F40" s="4">
        <f t="shared" ca="1" si="0"/>
        <v>16</v>
      </c>
      <c r="G40" s="4" t="s">
        <v>298</v>
      </c>
      <c r="H40" s="4" t="s">
        <v>43</v>
      </c>
      <c r="I40" s="4" t="s">
        <v>170</v>
      </c>
      <c r="J40" s="4" t="s">
        <v>190</v>
      </c>
      <c r="K40" s="5">
        <v>42530</v>
      </c>
      <c r="L40" s="4">
        <f t="shared" ca="1" si="1"/>
        <v>8</v>
      </c>
      <c r="M40" s="5">
        <v>42046</v>
      </c>
      <c r="N40" s="4" t="s">
        <v>89</v>
      </c>
      <c r="O40" s="4" t="s">
        <v>59</v>
      </c>
      <c r="P40" s="4" t="s">
        <v>34</v>
      </c>
      <c r="Q40" s="6">
        <v>66144.863400000002</v>
      </c>
      <c r="R40" s="6">
        <v>11830.83</v>
      </c>
      <c r="S40" s="4">
        <v>3</v>
      </c>
      <c r="T40" s="6">
        <v>1875.4560000000001</v>
      </c>
      <c r="U40" s="6">
        <v>247173.69600000003</v>
      </c>
      <c r="V40" s="6">
        <v>517617.74592000007</v>
      </c>
      <c r="W40" s="6">
        <v>222413.87520000004</v>
      </c>
      <c r="X40" s="6">
        <v>151039.240704</v>
      </c>
      <c r="Y40" s="6">
        <v>30576.691200000001</v>
      </c>
      <c r="Z40" s="6">
        <f t="shared" si="2"/>
        <v>921647.55302400014</v>
      </c>
      <c r="AA40" s="6">
        <v>738236.50560000003</v>
      </c>
      <c r="AB40" s="4">
        <v>2</v>
      </c>
      <c r="AC40" s="6">
        <f t="shared" si="3"/>
        <v>985410.20160000003</v>
      </c>
      <c r="AD40" s="10">
        <v>1</v>
      </c>
    </row>
    <row r="41" spans="1:30" x14ac:dyDescent="0.2">
      <c r="A41" s="7" t="s">
        <v>3276</v>
      </c>
      <c r="B41" s="7">
        <v>35</v>
      </c>
      <c r="C41" s="7" t="s">
        <v>41</v>
      </c>
      <c r="D41" s="7">
        <v>24240</v>
      </c>
      <c r="E41" s="8">
        <v>32801</v>
      </c>
      <c r="F41" s="7">
        <f t="shared" ca="1" si="0"/>
        <v>35</v>
      </c>
      <c r="G41" s="7" t="s">
        <v>151</v>
      </c>
      <c r="H41" s="7" t="s">
        <v>43</v>
      </c>
      <c r="I41" s="7" t="s">
        <v>371</v>
      </c>
      <c r="J41" s="7" t="s">
        <v>117</v>
      </c>
      <c r="K41" s="8">
        <v>42335</v>
      </c>
      <c r="L41" s="7">
        <f t="shared" ca="1" si="1"/>
        <v>9</v>
      </c>
      <c r="M41" s="8">
        <v>42317</v>
      </c>
      <c r="N41" s="7" t="s">
        <v>52</v>
      </c>
      <c r="O41" s="7" t="s">
        <v>33</v>
      </c>
      <c r="P41" s="7" t="s">
        <v>34</v>
      </c>
      <c r="Q41" s="9">
        <v>206263.62050000002</v>
      </c>
      <c r="R41" s="9">
        <v>33478.560000000005</v>
      </c>
      <c r="S41" s="7">
        <v>2</v>
      </c>
      <c r="T41" s="9">
        <v>1184.3188</v>
      </c>
      <c r="U41" s="9">
        <v>698207.7169</v>
      </c>
      <c r="V41" s="9">
        <v>119493.386996</v>
      </c>
      <c r="W41" s="9">
        <v>58734.037676</v>
      </c>
      <c r="X41" s="9">
        <v>119351.61518091999</v>
      </c>
      <c r="Y41" s="9">
        <v>5048.3762999999999</v>
      </c>
      <c r="Z41" s="9">
        <f t="shared" si="2"/>
        <v>302627.41615291999</v>
      </c>
      <c r="AA41" s="9">
        <v>751678.76199999999</v>
      </c>
      <c r="AB41" s="7">
        <v>2</v>
      </c>
      <c r="AC41" s="9">
        <f t="shared" si="3"/>
        <v>1449886.4789</v>
      </c>
      <c r="AD41" s="11">
        <v>2</v>
      </c>
    </row>
    <row r="42" spans="1:30" x14ac:dyDescent="0.2">
      <c r="A42" s="4" t="s">
        <v>2065</v>
      </c>
      <c r="B42" s="4">
        <v>50</v>
      </c>
      <c r="C42" s="4" t="s">
        <v>41</v>
      </c>
      <c r="D42" s="4">
        <v>15630</v>
      </c>
      <c r="E42" s="5">
        <v>39339</v>
      </c>
      <c r="F42" s="4">
        <f t="shared" ca="1" si="0"/>
        <v>17</v>
      </c>
      <c r="G42" s="4" t="s">
        <v>197</v>
      </c>
      <c r="H42" s="4" t="s">
        <v>66</v>
      </c>
      <c r="I42" s="4" t="s">
        <v>125</v>
      </c>
      <c r="J42" s="4" t="s">
        <v>246</v>
      </c>
      <c r="K42" s="5">
        <v>42213</v>
      </c>
      <c r="L42" s="4">
        <f t="shared" ca="1" si="1"/>
        <v>9</v>
      </c>
      <c r="M42" s="5">
        <v>42263</v>
      </c>
      <c r="N42" s="4" t="s">
        <v>32</v>
      </c>
      <c r="O42" s="4" t="s">
        <v>33</v>
      </c>
      <c r="P42" s="4" t="s">
        <v>34</v>
      </c>
      <c r="Q42" s="6">
        <v>225213.91200000004</v>
      </c>
      <c r="R42" s="6">
        <v>2812.86</v>
      </c>
      <c r="S42" s="4">
        <v>1</v>
      </c>
      <c r="T42" s="6">
        <v>647.7192</v>
      </c>
      <c r="U42" s="6">
        <v>320077.56420000002</v>
      </c>
      <c r="V42" s="6">
        <v>1932621.5570220004</v>
      </c>
      <c r="W42" s="6">
        <v>960155.93278800009</v>
      </c>
      <c r="X42" s="6">
        <v>224774.96580396005</v>
      </c>
      <c r="Y42" s="6">
        <v>9889.5869999999995</v>
      </c>
      <c r="Z42" s="6">
        <f t="shared" si="2"/>
        <v>3127442.0426139603</v>
      </c>
      <c r="AA42" s="6">
        <v>898451.8110000001</v>
      </c>
      <c r="AB42" s="4">
        <v>0</v>
      </c>
      <c r="AC42" s="6">
        <f t="shared" si="3"/>
        <v>1218529.3752000001</v>
      </c>
      <c r="AD42" s="10">
        <v>2</v>
      </c>
    </row>
    <row r="43" spans="1:30" x14ac:dyDescent="0.2">
      <c r="A43" s="7" t="s">
        <v>3277</v>
      </c>
      <c r="B43" s="7">
        <v>71</v>
      </c>
      <c r="C43" s="7" t="s">
        <v>41</v>
      </c>
      <c r="D43" s="7">
        <v>1987</v>
      </c>
      <c r="E43" s="8">
        <v>35928</v>
      </c>
      <c r="F43" s="7">
        <f t="shared" ca="1" si="0"/>
        <v>26</v>
      </c>
      <c r="G43" s="7" t="s">
        <v>139</v>
      </c>
      <c r="H43" s="7" t="s">
        <v>43</v>
      </c>
      <c r="I43" s="7" t="s">
        <v>411</v>
      </c>
      <c r="J43" s="7" t="s">
        <v>246</v>
      </c>
      <c r="K43" s="8">
        <v>42423</v>
      </c>
      <c r="L43" s="7">
        <f t="shared" ca="1" si="1"/>
        <v>8</v>
      </c>
      <c r="M43" s="8">
        <v>42452</v>
      </c>
      <c r="N43" s="7" t="s">
        <v>32</v>
      </c>
      <c r="O43" s="7" t="s">
        <v>53</v>
      </c>
      <c r="P43" s="7" t="s">
        <v>34</v>
      </c>
      <c r="Q43" s="9">
        <v>355219.50719999999</v>
      </c>
      <c r="R43" s="9">
        <v>68599.8</v>
      </c>
      <c r="S43" s="7">
        <v>2</v>
      </c>
      <c r="T43" s="9">
        <v>10479.747600000001</v>
      </c>
      <c r="U43" s="9">
        <v>1716149.4804</v>
      </c>
      <c r="V43" s="9">
        <v>1715747.3323920001</v>
      </c>
      <c r="W43" s="9">
        <v>544017.446856</v>
      </c>
      <c r="X43" s="9">
        <v>723264.2210124</v>
      </c>
      <c r="Y43" s="9">
        <v>83960.193599999999</v>
      </c>
      <c r="Z43" s="9">
        <f t="shared" si="2"/>
        <v>3066989.1938604</v>
      </c>
      <c r="AA43" s="9">
        <v>2642293.9212000002</v>
      </c>
      <c r="AB43" s="7">
        <v>0</v>
      </c>
      <c r="AC43" s="9">
        <f t="shared" si="3"/>
        <v>4358443.4016000004</v>
      </c>
      <c r="AD43" s="11">
        <v>4</v>
      </c>
    </row>
    <row r="44" spans="1:30" x14ac:dyDescent="0.2">
      <c r="A44" s="4" t="s">
        <v>2300</v>
      </c>
      <c r="B44" s="4">
        <v>26</v>
      </c>
      <c r="C44" s="4" t="s">
        <v>41</v>
      </c>
      <c r="D44" s="4">
        <v>41251</v>
      </c>
      <c r="E44" s="5">
        <v>41166</v>
      </c>
      <c r="F44" s="4">
        <f t="shared" ca="1" si="0"/>
        <v>12</v>
      </c>
      <c r="G44" s="4" t="s">
        <v>136</v>
      </c>
      <c r="H44" s="4" t="s">
        <v>29</v>
      </c>
      <c r="I44" s="4" t="s">
        <v>797</v>
      </c>
      <c r="J44" s="4" t="s">
        <v>58</v>
      </c>
      <c r="K44" s="5">
        <v>42311</v>
      </c>
      <c r="L44" s="4">
        <f t="shared" ca="1" si="1"/>
        <v>9</v>
      </c>
      <c r="M44" s="5">
        <v>41960</v>
      </c>
      <c r="N44" s="4" t="s">
        <v>32</v>
      </c>
      <c r="O44" s="4" t="s">
        <v>46</v>
      </c>
      <c r="P44" s="4" t="s">
        <v>54</v>
      </c>
      <c r="Q44" s="6">
        <v>235589.53109999999</v>
      </c>
      <c r="R44" s="6">
        <v>21968.100000000002</v>
      </c>
      <c r="S44" s="4">
        <v>2</v>
      </c>
      <c r="T44" s="6">
        <v>695.63340000000005</v>
      </c>
      <c r="U44" s="6">
        <v>665289.14760000003</v>
      </c>
      <c r="V44" s="6">
        <v>110588.52142800002</v>
      </c>
      <c r="W44" s="6">
        <v>55294.260714000011</v>
      </c>
      <c r="X44" s="6">
        <v>127074.4028631</v>
      </c>
      <c r="Y44" s="6">
        <v>25602.885000000002</v>
      </c>
      <c r="Z44" s="6">
        <f t="shared" si="2"/>
        <v>318560.07000510005</v>
      </c>
      <c r="AA44" s="6">
        <v>503879.32980000001</v>
      </c>
      <c r="AB44" s="4">
        <v>1</v>
      </c>
      <c r="AC44" s="6">
        <f t="shared" si="3"/>
        <v>1169168.4774</v>
      </c>
      <c r="AD44" s="10">
        <v>3</v>
      </c>
    </row>
    <row r="45" spans="1:30" x14ac:dyDescent="0.2">
      <c r="A45" s="7" t="s">
        <v>1668</v>
      </c>
      <c r="B45" s="7">
        <v>44</v>
      </c>
      <c r="C45" s="7" t="s">
        <v>41</v>
      </c>
      <c r="D45" s="7">
        <v>24211</v>
      </c>
      <c r="E45" s="8">
        <v>36503</v>
      </c>
      <c r="F45" s="7">
        <f t="shared" ca="1" si="0"/>
        <v>25</v>
      </c>
      <c r="G45" s="7" t="s">
        <v>290</v>
      </c>
      <c r="H45" s="7" t="s">
        <v>43</v>
      </c>
      <c r="I45" s="7" t="s">
        <v>418</v>
      </c>
      <c r="J45" s="7" t="s">
        <v>71</v>
      </c>
      <c r="K45" s="8">
        <v>42485</v>
      </c>
      <c r="L45" s="7">
        <f t="shared" ca="1" si="1"/>
        <v>8</v>
      </c>
      <c r="M45" s="8">
        <v>42299</v>
      </c>
      <c r="N45" s="7" t="s">
        <v>89</v>
      </c>
      <c r="O45" s="7" t="s">
        <v>59</v>
      </c>
      <c r="P45" s="7" t="s">
        <v>60</v>
      </c>
      <c r="Q45" s="9">
        <v>87354.956699999995</v>
      </c>
      <c r="R45" s="9">
        <v>24324.48</v>
      </c>
      <c r="S45" s="7">
        <v>1</v>
      </c>
      <c r="T45" s="9">
        <v>3154.7613999999999</v>
      </c>
      <c r="U45" s="9">
        <v>633456.8798</v>
      </c>
      <c r="V45" s="9">
        <v>440233.96317599999</v>
      </c>
      <c r="W45" s="9">
        <v>344711.49946799997</v>
      </c>
      <c r="X45" s="9">
        <v>60719.061713520023</v>
      </c>
      <c r="Y45" s="9">
        <v>6205.6534000000001</v>
      </c>
      <c r="Z45" s="9">
        <f t="shared" si="2"/>
        <v>851870.17775751988</v>
      </c>
      <c r="AA45" s="9">
        <v>148044.75159999999</v>
      </c>
      <c r="AB45" s="7">
        <v>3</v>
      </c>
      <c r="AC45" s="9">
        <f t="shared" si="3"/>
        <v>781501.63139999995</v>
      </c>
      <c r="AD45" s="11">
        <v>1</v>
      </c>
    </row>
    <row r="46" spans="1:30" x14ac:dyDescent="0.2">
      <c r="A46" s="4" t="s">
        <v>199</v>
      </c>
      <c r="B46" s="4">
        <v>46</v>
      </c>
      <c r="C46" s="4" t="s">
        <v>27</v>
      </c>
      <c r="D46" s="4">
        <v>16803</v>
      </c>
      <c r="E46" s="5">
        <v>40387</v>
      </c>
      <c r="F46" s="4">
        <f t="shared" ca="1" si="0"/>
        <v>14</v>
      </c>
      <c r="G46" s="4" t="s">
        <v>298</v>
      </c>
      <c r="H46" s="4" t="s">
        <v>43</v>
      </c>
      <c r="I46" s="4" t="s">
        <v>853</v>
      </c>
      <c r="J46" s="4" t="s">
        <v>107</v>
      </c>
      <c r="K46" s="5">
        <v>42185</v>
      </c>
      <c r="L46" s="4">
        <f t="shared" ca="1" si="1"/>
        <v>9</v>
      </c>
      <c r="M46" s="5">
        <v>42016</v>
      </c>
      <c r="N46" s="4" t="s">
        <v>52</v>
      </c>
      <c r="O46" s="4" t="s">
        <v>53</v>
      </c>
      <c r="P46" s="4" t="s">
        <v>34</v>
      </c>
      <c r="Q46" s="6">
        <v>183339.36000000002</v>
      </c>
      <c r="R46" s="6">
        <v>20248.800000000003</v>
      </c>
      <c r="S46" s="4">
        <v>3</v>
      </c>
      <c r="T46" s="6">
        <v>1280.6400000000001</v>
      </c>
      <c r="U46" s="6">
        <v>789768.48</v>
      </c>
      <c r="V46" s="6">
        <v>1313496.67392</v>
      </c>
      <c r="W46" s="6">
        <v>314097.03071999998</v>
      </c>
      <c r="X46" s="6">
        <v>548432.45182080008</v>
      </c>
      <c r="Y46" s="6">
        <v>10358.832</v>
      </c>
      <c r="Z46" s="6">
        <f t="shared" si="2"/>
        <v>2186384.9884608001</v>
      </c>
      <c r="AA46" s="6">
        <v>1684224.8639999998</v>
      </c>
      <c r="AB46" s="4">
        <v>1</v>
      </c>
      <c r="AC46" s="6">
        <f t="shared" si="3"/>
        <v>2473993.3439999996</v>
      </c>
      <c r="AD46" s="10">
        <v>3</v>
      </c>
    </row>
    <row r="47" spans="1:30" x14ac:dyDescent="0.2">
      <c r="A47" s="7" t="s">
        <v>1897</v>
      </c>
      <c r="B47" s="7">
        <v>33</v>
      </c>
      <c r="C47" s="7" t="s">
        <v>27</v>
      </c>
      <c r="D47" s="7">
        <v>4294</v>
      </c>
      <c r="E47" s="8">
        <v>38759</v>
      </c>
      <c r="F47" s="7">
        <f t="shared" ca="1" si="0"/>
        <v>18</v>
      </c>
      <c r="G47" s="7" t="s">
        <v>95</v>
      </c>
      <c r="H47" s="7" t="s">
        <v>29</v>
      </c>
      <c r="I47" s="7" t="s">
        <v>411</v>
      </c>
      <c r="J47" s="7" t="s">
        <v>190</v>
      </c>
      <c r="K47" s="8">
        <v>42411</v>
      </c>
      <c r="L47" s="7">
        <f t="shared" ca="1" si="1"/>
        <v>8</v>
      </c>
      <c r="M47" s="8">
        <v>42370</v>
      </c>
      <c r="N47" s="7" t="s">
        <v>32</v>
      </c>
      <c r="O47" s="7" t="s">
        <v>33</v>
      </c>
      <c r="P47" s="7" t="s">
        <v>34</v>
      </c>
      <c r="Q47" s="9">
        <v>233362.41599999997</v>
      </c>
      <c r="R47" s="9">
        <v>57088.079999999994</v>
      </c>
      <c r="S47" s="7">
        <v>1</v>
      </c>
      <c r="T47" s="9">
        <v>5030.2307999999994</v>
      </c>
      <c r="U47" s="9">
        <v>513458.61839999998</v>
      </c>
      <c r="V47" s="9">
        <v>414811.81106400001</v>
      </c>
      <c r="W47" s="9">
        <v>251607.16408799999</v>
      </c>
      <c r="X47" s="9">
        <v>381286.85649767995</v>
      </c>
      <c r="Y47" s="9">
        <v>30522.643199999995</v>
      </c>
      <c r="Z47" s="9">
        <f t="shared" si="2"/>
        <v>1078228.47484968</v>
      </c>
      <c r="AA47" s="9">
        <v>394715.55479999998</v>
      </c>
      <c r="AB47" s="7">
        <v>3</v>
      </c>
      <c r="AC47" s="9">
        <f t="shared" si="3"/>
        <v>908174.17319999996</v>
      </c>
      <c r="AD47" s="11">
        <v>4</v>
      </c>
    </row>
    <row r="48" spans="1:30" x14ac:dyDescent="0.2">
      <c r="A48" s="4" t="s">
        <v>1713</v>
      </c>
      <c r="B48" s="4">
        <v>32</v>
      </c>
      <c r="C48" s="4" t="s">
        <v>41</v>
      </c>
      <c r="D48" s="4">
        <v>35122</v>
      </c>
      <c r="E48" s="5">
        <v>34043</v>
      </c>
      <c r="F48" s="4">
        <f t="shared" ca="1" si="0"/>
        <v>31</v>
      </c>
      <c r="G48" s="4" t="s">
        <v>248</v>
      </c>
      <c r="H48" s="4" t="s">
        <v>29</v>
      </c>
      <c r="I48" s="4" t="s">
        <v>496</v>
      </c>
      <c r="J48" s="4" t="s">
        <v>111</v>
      </c>
      <c r="K48" s="5">
        <v>42459</v>
      </c>
      <c r="L48" s="4">
        <f t="shared" ca="1" si="1"/>
        <v>8</v>
      </c>
      <c r="M48" s="5">
        <v>42164</v>
      </c>
      <c r="N48" s="4" t="s">
        <v>32</v>
      </c>
      <c r="O48" s="4" t="s">
        <v>59</v>
      </c>
      <c r="P48" s="4" t="s">
        <v>82</v>
      </c>
      <c r="Q48" s="6">
        <v>130428.6096</v>
      </c>
      <c r="R48" s="6">
        <v>11748.96</v>
      </c>
      <c r="S48" s="4">
        <v>3</v>
      </c>
      <c r="T48" s="6">
        <v>2763.0720000000001</v>
      </c>
      <c r="U48" s="6">
        <v>817000.87049999996</v>
      </c>
      <c r="V48" s="6">
        <v>1066417.1032500002</v>
      </c>
      <c r="W48" s="6">
        <v>584554.56030000001</v>
      </c>
      <c r="X48" s="6">
        <v>182791.79088299998</v>
      </c>
      <c r="Y48" s="6">
        <v>27933.484500000002</v>
      </c>
      <c r="Z48" s="6">
        <f t="shared" si="2"/>
        <v>1861696.9389330002</v>
      </c>
      <c r="AA48" s="6">
        <v>1164804.7725</v>
      </c>
      <c r="AB48" s="4">
        <v>0</v>
      </c>
      <c r="AC48" s="6">
        <f t="shared" si="3"/>
        <v>1981805.6429999999</v>
      </c>
      <c r="AD48" s="10">
        <v>1</v>
      </c>
    </row>
    <row r="49" spans="1:30" x14ac:dyDescent="0.2">
      <c r="A49" s="7" t="s">
        <v>2026</v>
      </c>
      <c r="B49" s="7">
        <v>76</v>
      </c>
      <c r="C49" s="7" t="s">
        <v>27</v>
      </c>
      <c r="D49" s="7">
        <v>34882</v>
      </c>
      <c r="E49" s="8">
        <v>42002</v>
      </c>
      <c r="F49" s="7">
        <f t="shared" ca="1" si="0"/>
        <v>10</v>
      </c>
      <c r="G49" s="7" t="s">
        <v>160</v>
      </c>
      <c r="H49" s="7" t="s">
        <v>66</v>
      </c>
      <c r="I49" s="7" t="s">
        <v>208</v>
      </c>
      <c r="J49" s="7" t="s">
        <v>111</v>
      </c>
      <c r="K49" s="8">
        <v>42471</v>
      </c>
      <c r="L49" s="7">
        <f t="shared" ca="1" si="1"/>
        <v>8</v>
      </c>
      <c r="M49" s="8">
        <v>42415</v>
      </c>
      <c r="N49" s="7" t="s">
        <v>32</v>
      </c>
      <c r="O49" s="7" t="s">
        <v>33</v>
      </c>
      <c r="P49" s="7" t="s">
        <v>47</v>
      </c>
      <c r="Q49" s="9">
        <v>105503.29919999999</v>
      </c>
      <c r="R49" s="9">
        <v>23746.94</v>
      </c>
      <c r="S49" s="7">
        <v>1</v>
      </c>
      <c r="T49" s="9">
        <v>2309.6933999999997</v>
      </c>
      <c r="U49" s="9">
        <v>139718.11979999999</v>
      </c>
      <c r="V49" s="9">
        <v>1311121.9246499999</v>
      </c>
      <c r="W49" s="9">
        <v>467531.84909999999</v>
      </c>
      <c r="X49" s="9">
        <v>504934.39702799998</v>
      </c>
      <c r="Y49" s="9">
        <v>58343.887799999997</v>
      </c>
      <c r="Z49" s="9">
        <f t="shared" si="2"/>
        <v>2341932.0585779999</v>
      </c>
      <c r="AA49" s="9">
        <v>1024519.9865999999</v>
      </c>
      <c r="AB49" s="7">
        <v>2</v>
      </c>
      <c r="AC49" s="9">
        <f t="shared" si="3"/>
        <v>1164238.1063999999</v>
      </c>
      <c r="AD49" s="11">
        <v>2</v>
      </c>
    </row>
    <row r="50" spans="1:30" x14ac:dyDescent="0.2">
      <c r="A50" s="4" t="s">
        <v>999</v>
      </c>
      <c r="B50" s="4">
        <v>77</v>
      </c>
      <c r="C50" s="4" t="s">
        <v>27</v>
      </c>
      <c r="D50" s="4">
        <v>8473</v>
      </c>
      <c r="E50" s="5">
        <v>35991</v>
      </c>
      <c r="F50" s="4">
        <f t="shared" ca="1" si="0"/>
        <v>26</v>
      </c>
      <c r="G50" s="4" t="s">
        <v>203</v>
      </c>
      <c r="H50" s="4" t="s">
        <v>29</v>
      </c>
      <c r="I50" s="4" t="s">
        <v>593</v>
      </c>
      <c r="J50" s="4" t="s">
        <v>107</v>
      </c>
      <c r="K50" s="5">
        <v>42193</v>
      </c>
      <c r="L50" s="4">
        <f t="shared" ca="1" si="1"/>
        <v>9</v>
      </c>
      <c r="M50" s="5">
        <v>42411</v>
      </c>
      <c r="N50" s="4" t="s">
        <v>32</v>
      </c>
      <c r="O50" s="4" t="s">
        <v>33</v>
      </c>
      <c r="P50" s="4" t="s">
        <v>34</v>
      </c>
      <c r="Q50" s="6">
        <v>185599.45110000001</v>
      </c>
      <c r="R50" s="6">
        <v>23896.32</v>
      </c>
      <c r="S50" s="4">
        <v>2</v>
      </c>
      <c r="T50" s="6">
        <v>1233.1535999999999</v>
      </c>
      <c r="U50" s="6">
        <v>457126.66439999995</v>
      </c>
      <c r="V50" s="6">
        <v>303143.84452799999</v>
      </c>
      <c r="W50" s="6">
        <v>249011.01514799995</v>
      </c>
      <c r="X50" s="6">
        <v>107399.53348992002</v>
      </c>
      <c r="Y50" s="6">
        <v>26623.111199999999</v>
      </c>
      <c r="Z50" s="6">
        <f t="shared" si="2"/>
        <v>686177.50436591997</v>
      </c>
      <c r="AA50" s="6">
        <v>407741.25</v>
      </c>
      <c r="AB50" s="4">
        <v>1</v>
      </c>
      <c r="AC50" s="6">
        <f t="shared" si="3"/>
        <v>864867.91439999989</v>
      </c>
      <c r="AD50" s="10">
        <v>2</v>
      </c>
    </row>
    <row r="51" spans="1:30" x14ac:dyDescent="0.2">
      <c r="A51" s="7" t="s">
        <v>1296</v>
      </c>
      <c r="B51" s="7">
        <v>79</v>
      </c>
      <c r="C51" s="7" t="s">
        <v>41</v>
      </c>
      <c r="D51" s="7">
        <v>36989</v>
      </c>
      <c r="E51" s="8">
        <v>34369</v>
      </c>
      <c r="F51" s="7">
        <f t="shared" ca="1" si="0"/>
        <v>30</v>
      </c>
      <c r="G51" s="7" t="s">
        <v>157</v>
      </c>
      <c r="H51" s="7" t="s">
        <v>29</v>
      </c>
      <c r="I51" s="7" t="s">
        <v>445</v>
      </c>
      <c r="J51" s="7" t="s">
        <v>51</v>
      </c>
      <c r="K51" s="8">
        <v>42579</v>
      </c>
      <c r="L51" s="7">
        <f t="shared" ca="1" si="1"/>
        <v>8</v>
      </c>
      <c r="M51" s="8">
        <v>42064</v>
      </c>
      <c r="N51" s="7" t="s">
        <v>32</v>
      </c>
      <c r="O51" s="7" t="s">
        <v>33</v>
      </c>
      <c r="P51" s="7" t="s">
        <v>54</v>
      </c>
      <c r="Q51" s="9">
        <v>108060.76439999999</v>
      </c>
      <c r="R51" s="9">
        <v>27555.69</v>
      </c>
      <c r="S51" s="7">
        <v>1</v>
      </c>
      <c r="T51" s="9">
        <v>3554.7820000000002</v>
      </c>
      <c r="U51" s="9">
        <v>278286.84399999998</v>
      </c>
      <c r="V51" s="9">
        <v>828983.59610000008</v>
      </c>
      <c r="W51" s="9">
        <v>361738.29648000002</v>
      </c>
      <c r="X51" s="9">
        <v>376207.82833919994</v>
      </c>
      <c r="Y51" s="9">
        <v>29105.736000000001</v>
      </c>
      <c r="Z51" s="9">
        <f t="shared" si="2"/>
        <v>1596035.4569192003</v>
      </c>
      <c r="AA51" s="9">
        <v>242108.07499999998</v>
      </c>
      <c r="AB51" s="7">
        <v>1</v>
      </c>
      <c r="AC51" s="9">
        <f t="shared" si="3"/>
        <v>520394.91899999999</v>
      </c>
      <c r="AD51" s="11">
        <v>1</v>
      </c>
    </row>
    <row r="52" spans="1:30" x14ac:dyDescent="0.2">
      <c r="A52" s="4" t="s">
        <v>1207</v>
      </c>
      <c r="B52" s="4">
        <v>17</v>
      </c>
      <c r="C52" s="4" t="s">
        <v>27</v>
      </c>
      <c r="D52" s="4">
        <v>7949</v>
      </c>
      <c r="E52" s="5">
        <v>38641</v>
      </c>
      <c r="F52" s="4">
        <f t="shared" ca="1" si="0"/>
        <v>19</v>
      </c>
      <c r="G52" s="4" t="s">
        <v>317</v>
      </c>
      <c r="H52" s="4" t="s">
        <v>43</v>
      </c>
      <c r="I52" s="4" t="s">
        <v>339</v>
      </c>
      <c r="J52" s="4" t="s">
        <v>107</v>
      </c>
      <c r="K52" s="5">
        <v>42299</v>
      </c>
      <c r="L52" s="4">
        <f t="shared" ca="1" si="1"/>
        <v>9</v>
      </c>
      <c r="M52" s="5">
        <v>42245</v>
      </c>
      <c r="N52" s="4" t="s">
        <v>32</v>
      </c>
      <c r="O52" s="4" t="s">
        <v>33</v>
      </c>
      <c r="P52" s="4" t="s">
        <v>82</v>
      </c>
      <c r="Q52" s="6">
        <v>106907.9616</v>
      </c>
      <c r="R52" s="6">
        <v>8246.92</v>
      </c>
      <c r="S52" s="4">
        <v>1</v>
      </c>
      <c r="T52" s="6">
        <v>2552.6776</v>
      </c>
      <c r="U52" s="6">
        <v>630246.30680000002</v>
      </c>
      <c r="V52" s="6">
        <v>460917.09351600002</v>
      </c>
      <c r="W52" s="6">
        <v>124921.455252</v>
      </c>
      <c r="X52" s="6">
        <v>293608.49620608002</v>
      </c>
      <c r="Y52" s="6">
        <v>22214.698</v>
      </c>
      <c r="Z52" s="6">
        <f t="shared" si="2"/>
        <v>901661.74297408003</v>
      </c>
      <c r="AA52" s="6">
        <v>349680.10879999999</v>
      </c>
      <c r="AB52" s="4">
        <v>0</v>
      </c>
      <c r="AC52" s="6">
        <f t="shared" si="3"/>
        <v>979926.41559999995</v>
      </c>
      <c r="AD52" s="10">
        <v>2</v>
      </c>
    </row>
    <row r="53" spans="1:30" x14ac:dyDescent="0.2">
      <c r="A53" s="7" t="s">
        <v>302</v>
      </c>
      <c r="B53" s="7">
        <v>56</v>
      </c>
      <c r="C53" s="7" t="s">
        <v>27</v>
      </c>
      <c r="D53" s="7">
        <v>34075</v>
      </c>
      <c r="E53" s="8">
        <v>34347</v>
      </c>
      <c r="F53" s="7">
        <f t="shared" ca="1" si="0"/>
        <v>30</v>
      </c>
      <c r="G53" s="7" t="s">
        <v>357</v>
      </c>
      <c r="H53" s="7" t="s">
        <v>66</v>
      </c>
      <c r="I53" s="7" t="s">
        <v>339</v>
      </c>
      <c r="J53" s="7" t="s">
        <v>211</v>
      </c>
      <c r="K53" s="8">
        <v>42251</v>
      </c>
      <c r="L53" s="7">
        <f t="shared" ca="1" si="1"/>
        <v>9</v>
      </c>
      <c r="M53" s="8">
        <v>42419</v>
      </c>
      <c r="N53" s="7" t="s">
        <v>32</v>
      </c>
      <c r="O53" s="7" t="s">
        <v>33</v>
      </c>
      <c r="P53" s="7" t="s">
        <v>54</v>
      </c>
      <c r="Q53" s="9">
        <v>189555.92559999999</v>
      </c>
      <c r="R53" s="9">
        <v>22685.02</v>
      </c>
      <c r="S53" s="7">
        <v>2</v>
      </c>
      <c r="T53" s="9">
        <v>1723.3395999999998</v>
      </c>
      <c r="U53" s="9">
        <v>457331.90199999994</v>
      </c>
      <c r="V53" s="9">
        <v>64132.442631999998</v>
      </c>
      <c r="W53" s="9">
        <v>28963.038608000003</v>
      </c>
      <c r="X53" s="9">
        <v>72986.857292159984</v>
      </c>
      <c r="Y53" s="9">
        <v>41997.150799999996</v>
      </c>
      <c r="Z53" s="9">
        <f t="shared" si="2"/>
        <v>208079.48933215998</v>
      </c>
      <c r="AA53" s="9">
        <v>1220064.9911999998</v>
      </c>
      <c r="AB53" s="7">
        <v>3</v>
      </c>
      <c r="AC53" s="9">
        <f t="shared" si="3"/>
        <v>1677396.8931999998</v>
      </c>
      <c r="AD53" s="11">
        <v>5</v>
      </c>
    </row>
    <row r="54" spans="1:30" x14ac:dyDescent="0.2">
      <c r="A54" s="4" t="s">
        <v>1005</v>
      </c>
      <c r="B54" s="4">
        <v>54</v>
      </c>
      <c r="C54" s="4" t="s">
        <v>27</v>
      </c>
      <c r="D54" s="4">
        <v>17739</v>
      </c>
      <c r="E54" s="5">
        <v>39244</v>
      </c>
      <c r="F54" s="4">
        <f t="shared" ca="1" si="0"/>
        <v>17</v>
      </c>
      <c r="G54" s="4" t="s">
        <v>91</v>
      </c>
      <c r="H54" s="4" t="s">
        <v>66</v>
      </c>
      <c r="I54" s="4" t="s">
        <v>724</v>
      </c>
      <c r="J54" s="4" t="s">
        <v>126</v>
      </c>
      <c r="K54" s="5">
        <v>42309</v>
      </c>
      <c r="L54" s="4">
        <f t="shared" ca="1" si="1"/>
        <v>9</v>
      </c>
      <c r="M54" s="5">
        <v>42202</v>
      </c>
      <c r="N54" s="4" t="s">
        <v>32</v>
      </c>
      <c r="O54" s="4" t="s">
        <v>33</v>
      </c>
      <c r="P54" s="4" t="s">
        <v>34</v>
      </c>
      <c r="Q54" s="6">
        <v>185424.34680000003</v>
      </c>
      <c r="R54" s="6">
        <v>29845.800000000003</v>
      </c>
      <c r="S54" s="4">
        <v>3</v>
      </c>
      <c r="T54" s="6">
        <v>1964.8062</v>
      </c>
      <c r="U54" s="6">
        <v>401800.47840000002</v>
      </c>
      <c r="V54" s="6">
        <v>132468.28538400002</v>
      </c>
      <c r="W54" s="6">
        <v>184108.46443199998</v>
      </c>
      <c r="X54" s="6">
        <v>40009.912636320005</v>
      </c>
      <c r="Y54" s="6">
        <v>29367.592200000003</v>
      </c>
      <c r="Z54" s="6">
        <f t="shared" si="2"/>
        <v>385954.25465232</v>
      </c>
      <c r="AA54" s="6">
        <v>458559.06839999999</v>
      </c>
      <c r="AB54" s="4">
        <v>0</v>
      </c>
      <c r="AC54" s="6">
        <f t="shared" si="3"/>
        <v>860359.54680000001</v>
      </c>
      <c r="AD54" s="10">
        <v>2</v>
      </c>
    </row>
    <row r="55" spans="1:30" x14ac:dyDescent="0.2">
      <c r="A55" s="7" t="s">
        <v>752</v>
      </c>
      <c r="B55" s="7">
        <v>24</v>
      </c>
      <c r="C55" s="7" t="s">
        <v>41</v>
      </c>
      <c r="D55" s="7">
        <v>14117</v>
      </c>
      <c r="E55" s="8">
        <v>37660</v>
      </c>
      <c r="F55" s="7">
        <f t="shared" ca="1" si="0"/>
        <v>21</v>
      </c>
      <c r="G55" s="7" t="s">
        <v>105</v>
      </c>
      <c r="H55" s="7" t="s">
        <v>113</v>
      </c>
      <c r="I55" s="7" t="s">
        <v>186</v>
      </c>
      <c r="J55" s="7" t="s">
        <v>144</v>
      </c>
      <c r="K55" s="8">
        <v>42377</v>
      </c>
      <c r="L55" s="7">
        <f t="shared" ca="1" si="1"/>
        <v>8</v>
      </c>
      <c r="M55" s="8">
        <v>41960</v>
      </c>
      <c r="N55" s="7" t="s">
        <v>32</v>
      </c>
      <c r="O55" s="7" t="s">
        <v>33</v>
      </c>
      <c r="P55" s="7" t="s">
        <v>34</v>
      </c>
      <c r="Q55" s="9">
        <v>225155.25719999996</v>
      </c>
      <c r="R55" s="9">
        <v>15855.07</v>
      </c>
      <c r="S55" s="7">
        <v>2</v>
      </c>
      <c r="T55" s="9">
        <v>4199.2187999999996</v>
      </c>
      <c r="U55" s="9">
        <v>257892.89399999997</v>
      </c>
      <c r="V55" s="9">
        <v>556022.69956799992</v>
      </c>
      <c r="W55" s="9">
        <v>529545.42816000001</v>
      </c>
      <c r="X55" s="9">
        <v>132386.35703999994</v>
      </c>
      <c r="Y55" s="9">
        <v>5119.5479999999989</v>
      </c>
      <c r="Z55" s="9">
        <f t="shared" si="2"/>
        <v>1223074.0327679997</v>
      </c>
      <c r="AA55" s="9">
        <v>1010955.1115999999</v>
      </c>
      <c r="AB55" s="7">
        <v>0</v>
      </c>
      <c r="AC55" s="9">
        <f t="shared" si="3"/>
        <v>1268848.0055999998</v>
      </c>
      <c r="AD55" s="11">
        <v>2</v>
      </c>
    </row>
    <row r="56" spans="1:30" x14ac:dyDescent="0.2">
      <c r="A56" s="4" t="s">
        <v>2178</v>
      </c>
      <c r="B56" s="4">
        <v>46</v>
      </c>
      <c r="C56" s="4" t="s">
        <v>41</v>
      </c>
      <c r="D56" s="4">
        <v>42164</v>
      </c>
      <c r="E56" s="5">
        <v>34749</v>
      </c>
      <c r="F56" s="4">
        <f t="shared" ca="1" si="0"/>
        <v>29</v>
      </c>
      <c r="G56" s="4" t="s">
        <v>157</v>
      </c>
      <c r="H56" s="4" t="s">
        <v>66</v>
      </c>
      <c r="I56" s="4" t="s">
        <v>96</v>
      </c>
      <c r="J56" s="4" t="s">
        <v>132</v>
      </c>
      <c r="K56" s="5">
        <v>42498</v>
      </c>
      <c r="L56" s="4">
        <f t="shared" ca="1" si="1"/>
        <v>8</v>
      </c>
      <c r="M56" s="5">
        <v>42503</v>
      </c>
      <c r="N56" s="4" t="s">
        <v>89</v>
      </c>
      <c r="O56" s="4" t="s">
        <v>59</v>
      </c>
      <c r="P56" s="4" t="s">
        <v>47</v>
      </c>
      <c r="Q56" s="6">
        <v>66959.863200000007</v>
      </c>
      <c r="R56" s="6">
        <v>22881.780000000002</v>
      </c>
      <c r="S56" s="4">
        <v>1</v>
      </c>
      <c r="T56" s="6">
        <v>774.88380000000006</v>
      </c>
      <c r="U56" s="6">
        <v>890834.85000000009</v>
      </c>
      <c r="V56" s="6">
        <v>567479.90118600009</v>
      </c>
      <c r="W56" s="6">
        <v>140942.72055600001</v>
      </c>
      <c r="X56" s="6">
        <v>229959.175644</v>
      </c>
      <c r="Y56" s="6">
        <v>1853.1054000000001</v>
      </c>
      <c r="Z56" s="6">
        <f t="shared" si="2"/>
        <v>940234.90278600017</v>
      </c>
      <c r="AA56" s="6">
        <v>585921.24180000008</v>
      </c>
      <c r="AB56" s="4">
        <v>2</v>
      </c>
      <c r="AC56" s="6">
        <f t="shared" si="3"/>
        <v>1476756.0918000001</v>
      </c>
      <c r="AD56" s="10">
        <v>2</v>
      </c>
    </row>
    <row r="57" spans="1:30" x14ac:dyDescent="0.2">
      <c r="A57" s="7" t="s">
        <v>1686</v>
      </c>
      <c r="B57" s="7">
        <v>57</v>
      </c>
      <c r="C57" s="7" t="s">
        <v>27</v>
      </c>
      <c r="D57" s="7">
        <v>13634</v>
      </c>
      <c r="E57" s="8">
        <v>36741</v>
      </c>
      <c r="F57" s="7">
        <f t="shared" ca="1" si="0"/>
        <v>24</v>
      </c>
      <c r="G57" s="7" t="s">
        <v>42</v>
      </c>
      <c r="H57" s="7" t="s">
        <v>43</v>
      </c>
      <c r="I57" s="7" t="s">
        <v>447</v>
      </c>
      <c r="J57" s="7" t="s">
        <v>126</v>
      </c>
      <c r="K57" s="8">
        <v>42211</v>
      </c>
      <c r="L57" s="7">
        <f t="shared" ca="1" si="1"/>
        <v>9</v>
      </c>
      <c r="M57" s="8">
        <v>42459</v>
      </c>
      <c r="N57" s="7" t="s">
        <v>32</v>
      </c>
      <c r="O57" s="7" t="s">
        <v>53</v>
      </c>
      <c r="P57" s="7" t="s">
        <v>34</v>
      </c>
      <c r="Q57" s="9">
        <v>33431.016800000005</v>
      </c>
      <c r="R57" s="9">
        <v>14261.980000000001</v>
      </c>
      <c r="S57" s="7">
        <v>1</v>
      </c>
      <c r="T57" s="9">
        <v>1914.5672000000004</v>
      </c>
      <c r="U57" s="9">
        <v>138563.47760000001</v>
      </c>
      <c r="V57" s="9">
        <v>200745.02278400003</v>
      </c>
      <c r="W57" s="9">
        <v>73803.317200000005</v>
      </c>
      <c r="X57" s="9">
        <v>223624.05111599999</v>
      </c>
      <c r="Y57" s="9">
        <v>1144.4400000000003</v>
      </c>
      <c r="Z57" s="9">
        <f t="shared" si="2"/>
        <v>499316.83110000001</v>
      </c>
      <c r="AA57" s="9">
        <v>126374.61360000003</v>
      </c>
      <c r="AB57" s="7">
        <v>3</v>
      </c>
      <c r="AC57" s="9">
        <f t="shared" si="3"/>
        <v>264938.09120000002</v>
      </c>
      <c r="AD57" s="11">
        <v>1</v>
      </c>
    </row>
    <row r="58" spans="1:30" x14ac:dyDescent="0.2">
      <c r="A58" s="4" t="s">
        <v>1210</v>
      </c>
      <c r="B58" s="4">
        <v>44</v>
      </c>
      <c r="C58" s="4" t="s">
        <v>27</v>
      </c>
      <c r="D58" s="4">
        <v>13658</v>
      </c>
      <c r="E58" s="5">
        <v>41668</v>
      </c>
      <c r="F58" s="4">
        <f t="shared" ca="1" si="0"/>
        <v>10</v>
      </c>
      <c r="G58" s="4" t="s">
        <v>36</v>
      </c>
      <c r="H58" s="4" t="s">
        <v>113</v>
      </c>
      <c r="I58" s="4" t="s">
        <v>496</v>
      </c>
      <c r="J58" s="4" t="s">
        <v>246</v>
      </c>
      <c r="K58" s="5">
        <v>42469</v>
      </c>
      <c r="L58" s="4">
        <f t="shared" ca="1" si="1"/>
        <v>8</v>
      </c>
      <c r="M58" s="5">
        <v>42254</v>
      </c>
      <c r="N58" s="4" t="s">
        <v>52</v>
      </c>
      <c r="O58" s="4" t="s">
        <v>53</v>
      </c>
      <c r="P58" s="4" t="s">
        <v>34</v>
      </c>
      <c r="Q58" s="6">
        <v>334954.8909</v>
      </c>
      <c r="R58" s="6">
        <v>21424.080000000002</v>
      </c>
      <c r="S58" s="4">
        <v>2</v>
      </c>
      <c r="T58" s="6">
        <v>7985.6140000000005</v>
      </c>
      <c r="U58" s="6">
        <v>260823.43560000003</v>
      </c>
      <c r="V58" s="6">
        <v>800525.17262900015</v>
      </c>
      <c r="W58" s="6">
        <v>580600.67465400009</v>
      </c>
      <c r="X58" s="6">
        <v>305079.26359091996</v>
      </c>
      <c r="Y58" s="6">
        <v>74104.230200000005</v>
      </c>
      <c r="Z58" s="6">
        <f t="shared" si="2"/>
        <v>1760309.3410739203</v>
      </c>
      <c r="AA58" s="6">
        <v>1029364.2723000001</v>
      </c>
      <c r="AB58" s="4">
        <v>2</v>
      </c>
      <c r="AC58" s="6">
        <f t="shared" si="3"/>
        <v>1290187.7079</v>
      </c>
      <c r="AD58" s="10">
        <v>4</v>
      </c>
    </row>
    <row r="59" spans="1:30" x14ac:dyDescent="0.2">
      <c r="A59" s="7" t="s">
        <v>1719</v>
      </c>
      <c r="B59" s="7">
        <v>32</v>
      </c>
      <c r="C59" s="7" t="s">
        <v>27</v>
      </c>
      <c r="D59" s="7">
        <v>14142</v>
      </c>
      <c r="E59" s="8">
        <v>37487</v>
      </c>
      <c r="F59" s="7">
        <f t="shared" ca="1" si="0"/>
        <v>22</v>
      </c>
      <c r="G59" s="7" t="s">
        <v>142</v>
      </c>
      <c r="H59" s="7" t="s">
        <v>29</v>
      </c>
      <c r="I59" s="7" t="s">
        <v>391</v>
      </c>
      <c r="J59" s="7" t="s">
        <v>117</v>
      </c>
      <c r="K59" s="8">
        <v>42442</v>
      </c>
      <c r="L59" s="7">
        <f t="shared" ca="1" si="1"/>
        <v>8</v>
      </c>
      <c r="M59" s="8">
        <v>42459</v>
      </c>
      <c r="N59" s="7" t="s">
        <v>32</v>
      </c>
      <c r="O59" s="7" t="s">
        <v>33</v>
      </c>
      <c r="P59" s="7" t="s">
        <v>34</v>
      </c>
      <c r="Q59" s="9">
        <v>308476.77119999996</v>
      </c>
      <c r="R59" s="9">
        <v>45987.119999999995</v>
      </c>
      <c r="S59" s="7">
        <v>1</v>
      </c>
      <c r="T59" s="9">
        <v>7130.9951999999994</v>
      </c>
      <c r="U59" s="9">
        <v>501679.15199999994</v>
      </c>
      <c r="V59" s="9">
        <v>1472296.8107519997</v>
      </c>
      <c r="W59" s="9">
        <v>686408.6482559999</v>
      </c>
      <c r="X59" s="9">
        <v>317638.08896832011</v>
      </c>
      <c r="Y59" s="9">
        <v>22795.315199999997</v>
      </c>
      <c r="Z59" s="9">
        <f t="shared" si="2"/>
        <v>2499138.8631763202</v>
      </c>
      <c r="AA59" s="9">
        <v>2438528.6303999997</v>
      </c>
      <c r="AB59" s="7">
        <v>0</v>
      </c>
      <c r="AC59" s="9">
        <f t="shared" si="3"/>
        <v>2940207.7823999994</v>
      </c>
      <c r="AD59" s="11">
        <v>2</v>
      </c>
    </row>
    <row r="60" spans="1:30" x14ac:dyDescent="0.2">
      <c r="A60" s="4" t="s">
        <v>202</v>
      </c>
      <c r="B60" s="4">
        <v>29</v>
      </c>
      <c r="C60" s="4" t="s">
        <v>27</v>
      </c>
      <c r="D60" s="4">
        <v>25730</v>
      </c>
      <c r="E60" s="5">
        <v>35305</v>
      </c>
      <c r="F60" s="4">
        <f t="shared" ca="1" si="0"/>
        <v>28</v>
      </c>
      <c r="G60" s="4" t="s">
        <v>203</v>
      </c>
      <c r="H60" s="4" t="s">
        <v>113</v>
      </c>
      <c r="I60" s="4" t="s">
        <v>204</v>
      </c>
      <c r="J60" s="4" t="s">
        <v>68</v>
      </c>
      <c r="K60" s="5">
        <v>42164</v>
      </c>
      <c r="L60" s="4">
        <f t="shared" ca="1" si="1"/>
        <v>9</v>
      </c>
      <c r="M60" s="5">
        <v>42317</v>
      </c>
      <c r="N60" s="4" t="s">
        <v>32</v>
      </c>
      <c r="O60" s="4" t="s">
        <v>46</v>
      </c>
      <c r="P60" s="4" t="s">
        <v>34</v>
      </c>
      <c r="Q60" s="6">
        <v>55011.839999999997</v>
      </c>
      <c r="R60" s="6">
        <v>14206.199999999999</v>
      </c>
      <c r="S60" s="4">
        <v>1</v>
      </c>
      <c r="T60" s="6">
        <v>3955.056</v>
      </c>
      <c r="U60" s="6">
        <v>479936.37600000005</v>
      </c>
      <c r="V60" s="6">
        <v>1209655.584</v>
      </c>
      <c r="W60" s="6">
        <v>474674.97600000002</v>
      </c>
      <c r="X60" s="6">
        <v>299657.71872</v>
      </c>
      <c r="Y60" s="6">
        <v>43547.801999999996</v>
      </c>
      <c r="Z60" s="6">
        <f t="shared" si="2"/>
        <v>2027536.08072</v>
      </c>
      <c r="AA60" s="6">
        <v>698612.48400000005</v>
      </c>
      <c r="AB60" s="4">
        <v>3</v>
      </c>
      <c r="AC60" s="6">
        <f t="shared" si="3"/>
        <v>1178548.8600000001</v>
      </c>
      <c r="AD60" s="10">
        <v>1</v>
      </c>
    </row>
    <row r="61" spans="1:30" x14ac:dyDescent="0.2">
      <c r="A61" s="7" t="s">
        <v>1275</v>
      </c>
      <c r="B61" s="7">
        <v>70</v>
      </c>
      <c r="C61" s="7" t="s">
        <v>27</v>
      </c>
      <c r="D61" s="7">
        <v>13927</v>
      </c>
      <c r="E61" s="8">
        <v>40339</v>
      </c>
      <c r="F61" s="7">
        <f t="shared" ca="1" si="0"/>
        <v>14</v>
      </c>
      <c r="G61" s="7" t="s">
        <v>73</v>
      </c>
      <c r="H61" s="7" t="s">
        <v>29</v>
      </c>
      <c r="I61" s="7" t="s">
        <v>579</v>
      </c>
      <c r="J61" s="7" t="s">
        <v>126</v>
      </c>
      <c r="K61" s="8">
        <v>42187</v>
      </c>
      <c r="L61" s="7">
        <f t="shared" ca="1" si="1"/>
        <v>9</v>
      </c>
      <c r="M61" s="8">
        <v>41979</v>
      </c>
      <c r="N61" s="7" t="s">
        <v>52</v>
      </c>
      <c r="O61" s="7" t="s">
        <v>33</v>
      </c>
      <c r="P61" s="7" t="s">
        <v>82</v>
      </c>
      <c r="Q61" s="9">
        <v>154622.18750000003</v>
      </c>
      <c r="R61" s="9">
        <v>11249.7</v>
      </c>
      <c r="S61" s="7">
        <v>2</v>
      </c>
      <c r="T61" s="9">
        <v>1325.1315</v>
      </c>
      <c r="U61" s="9">
        <v>315275.42200000002</v>
      </c>
      <c r="V61" s="9">
        <v>279591.24423999997</v>
      </c>
      <c r="W61" s="9">
        <v>141611.14968</v>
      </c>
      <c r="X61" s="9">
        <v>232569.08043600002</v>
      </c>
      <c r="Y61" s="9">
        <v>9280.1555000000026</v>
      </c>
      <c r="Z61" s="9">
        <f t="shared" si="2"/>
        <v>663051.62985599996</v>
      </c>
      <c r="AA61" s="9">
        <v>364749.11550000001</v>
      </c>
      <c r="AB61" s="7">
        <v>1</v>
      </c>
      <c r="AC61" s="9">
        <f t="shared" si="3"/>
        <v>680024.53750000009</v>
      </c>
      <c r="AD61" s="11">
        <v>2</v>
      </c>
    </row>
    <row r="62" spans="1:30" x14ac:dyDescent="0.2">
      <c r="A62" s="4" t="s">
        <v>1596</v>
      </c>
      <c r="B62" s="4">
        <v>33</v>
      </c>
      <c r="C62" s="4" t="s">
        <v>27</v>
      </c>
      <c r="D62" s="4">
        <v>22921</v>
      </c>
      <c r="E62" s="5">
        <v>40606</v>
      </c>
      <c r="F62" s="4">
        <f t="shared" ca="1" si="0"/>
        <v>13</v>
      </c>
      <c r="G62" s="4" t="s">
        <v>62</v>
      </c>
      <c r="H62" s="4" t="s">
        <v>66</v>
      </c>
      <c r="I62" s="4" t="s">
        <v>78</v>
      </c>
      <c r="J62" s="4" t="s">
        <v>39</v>
      </c>
      <c r="K62" s="5">
        <v>42191</v>
      </c>
      <c r="L62" s="4">
        <f t="shared" ca="1" si="1"/>
        <v>9</v>
      </c>
      <c r="M62" s="5">
        <v>42225</v>
      </c>
      <c r="N62" s="4" t="s">
        <v>52</v>
      </c>
      <c r="O62" s="4" t="s">
        <v>33</v>
      </c>
      <c r="P62" s="4" t="s">
        <v>82</v>
      </c>
      <c r="Q62" s="6">
        <v>57690.282000000007</v>
      </c>
      <c r="R62" s="6">
        <v>13255.32</v>
      </c>
      <c r="S62" s="4">
        <v>1</v>
      </c>
      <c r="T62" s="6">
        <v>2726.88</v>
      </c>
      <c r="U62" s="6">
        <v>535299.64800000004</v>
      </c>
      <c r="V62" s="6">
        <v>327206.3808000001</v>
      </c>
      <c r="W62" s="6">
        <v>208594.06776000001</v>
      </c>
      <c r="X62" s="6">
        <v>216447.02089920003</v>
      </c>
      <c r="Y62" s="6">
        <v>6204.12</v>
      </c>
      <c r="Z62" s="6">
        <f t="shared" si="2"/>
        <v>758451.58945920016</v>
      </c>
      <c r="AA62" s="6">
        <v>48790.248000000007</v>
      </c>
      <c r="AB62" s="4">
        <v>0</v>
      </c>
      <c r="AC62" s="6">
        <f t="shared" si="3"/>
        <v>584089.89600000007</v>
      </c>
      <c r="AD62" s="10">
        <v>1</v>
      </c>
    </row>
    <row r="63" spans="1:30" x14ac:dyDescent="0.2">
      <c r="A63" s="7" t="s">
        <v>575</v>
      </c>
      <c r="B63" s="7">
        <v>49</v>
      </c>
      <c r="C63" s="7" t="s">
        <v>27</v>
      </c>
      <c r="D63" s="7">
        <v>41356</v>
      </c>
      <c r="E63" s="8">
        <v>39834</v>
      </c>
      <c r="F63" s="7">
        <f t="shared" ca="1" si="0"/>
        <v>15</v>
      </c>
      <c r="G63" s="7" t="s">
        <v>347</v>
      </c>
      <c r="H63" s="7" t="s">
        <v>37</v>
      </c>
      <c r="I63" s="7" t="s">
        <v>547</v>
      </c>
      <c r="J63" s="7" t="s">
        <v>64</v>
      </c>
      <c r="K63" s="8">
        <v>42457</v>
      </c>
      <c r="L63" s="7">
        <f t="shared" ca="1" si="1"/>
        <v>8</v>
      </c>
      <c r="M63" s="8">
        <v>42449</v>
      </c>
      <c r="N63" s="7" t="s">
        <v>32</v>
      </c>
      <c r="O63" s="7" t="s">
        <v>53</v>
      </c>
      <c r="P63" s="7" t="s">
        <v>34</v>
      </c>
      <c r="Q63" s="9">
        <v>80357.94</v>
      </c>
      <c r="R63" s="9">
        <v>3330.9</v>
      </c>
      <c r="S63" s="7">
        <v>3</v>
      </c>
      <c r="T63" s="9">
        <v>3933.57</v>
      </c>
      <c r="U63" s="9">
        <v>733994.51400000008</v>
      </c>
      <c r="V63" s="9">
        <v>632728.67988000007</v>
      </c>
      <c r="W63" s="9">
        <v>165264.95369999998</v>
      </c>
      <c r="X63" s="9">
        <v>334543.48484699999</v>
      </c>
      <c r="Y63" s="9">
        <v>5619.96</v>
      </c>
      <c r="Z63" s="9">
        <f t="shared" si="2"/>
        <v>1138157.078427</v>
      </c>
      <c r="AA63" s="9">
        <v>770146.77599999995</v>
      </c>
      <c r="AB63" s="7">
        <v>1</v>
      </c>
      <c r="AC63" s="9">
        <f t="shared" si="3"/>
        <v>1504141.29</v>
      </c>
      <c r="AD63" s="11">
        <v>1</v>
      </c>
    </row>
    <row r="64" spans="1:30" x14ac:dyDescent="0.2">
      <c r="A64" s="4" t="s">
        <v>502</v>
      </c>
      <c r="B64" s="4">
        <v>48</v>
      </c>
      <c r="C64" s="4" t="s">
        <v>41</v>
      </c>
      <c r="D64" s="4">
        <v>20961</v>
      </c>
      <c r="E64" s="5">
        <v>40192</v>
      </c>
      <c r="F64" s="4">
        <f t="shared" ca="1" si="0"/>
        <v>14</v>
      </c>
      <c r="G64" s="4" t="s">
        <v>275</v>
      </c>
      <c r="H64" s="4" t="s">
        <v>43</v>
      </c>
      <c r="I64" s="4" t="s">
        <v>503</v>
      </c>
      <c r="J64" s="4" t="s">
        <v>117</v>
      </c>
      <c r="K64" s="5">
        <v>42412</v>
      </c>
      <c r="L64" s="4">
        <f t="shared" ca="1" si="1"/>
        <v>8</v>
      </c>
      <c r="M64" s="5">
        <v>42241</v>
      </c>
      <c r="N64" s="4" t="s">
        <v>52</v>
      </c>
      <c r="O64" s="4" t="s">
        <v>53</v>
      </c>
      <c r="P64" s="4" t="s">
        <v>54</v>
      </c>
      <c r="Q64" s="6">
        <v>235108.1997</v>
      </c>
      <c r="R64" s="6">
        <v>27598.14</v>
      </c>
      <c r="S64" s="4">
        <v>1</v>
      </c>
      <c r="T64" s="6">
        <v>6791.7246000000005</v>
      </c>
      <c r="U64" s="6">
        <v>94868.880300000004</v>
      </c>
      <c r="V64" s="6">
        <v>629217.10654499999</v>
      </c>
      <c r="W64" s="6">
        <v>230905.36020000002</v>
      </c>
      <c r="X64" s="6">
        <v>387921.00513600005</v>
      </c>
      <c r="Y64" s="6">
        <v>74617.933799999999</v>
      </c>
      <c r="Z64" s="6">
        <f t="shared" si="2"/>
        <v>1322661.4056810001</v>
      </c>
      <c r="AA64" s="6">
        <v>723146.07929999998</v>
      </c>
      <c r="AB64" s="4">
        <v>2</v>
      </c>
      <c r="AC64" s="6">
        <f t="shared" si="3"/>
        <v>818014.95959999994</v>
      </c>
      <c r="AD64" s="10">
        <v>4</v>
      </c>
    </row>
    <row r="65" spans="1:30" x14ac:dyDescent="0.2">
      <c r="A65" s="7" t="s">
        <v>2352</v>
      </c>
      <c r="B65" s="7">
        <v>31</v>
      </c>
      <c r="C65" s="7" t="s">
        <v>27</v>
      </c>
      <c r="D65" s="7">
        <v>22376</v>
      </c>
      <c r="E65" s="8">
        <v>32753</v>
      </c>
      <c r="F65" s="7">
        <f t="shared" ca="1" si="0"/>
        <v>35</v>
      </c>
      <c r="G65" s="7" t="s">
        <v>225</v>
      </c>
      <c r="H65" s="7" t="s">
        <v>43</v>
      </c>
      <c r="I65" s="7" t="s">
        <v>398</v>
      </c>
      <c r="J65" s="7" t="s">
        <v>64</v>
      </c>
      <c r="K65" s="8">
        <v>42444</v>
      </c>
      <c r="L65" s="7">
        <f t="shared" ca="1" si="1"/>
        <v>8</v>
      </c>
      <c r="M65" s="8">
        <v>42447</v>
      </c>
      <c r="N65" s="7" t="s">
        <v>32</v>
      </c>
      <c r="O65" s="7" t="s">
        <v>33</v>
      </c>
      <c r="P65" s="7" t="s">
        <v>60</v>
      </c>
      <c r="Q65" s="9">
        <v>128308.50409999999</v>
      </c>
      <c r="R65" s="9">
        <v>31224.76</v>
      </c>
      <c r="S65" s="7">
        <v>1</v>
      </c>
      <c r="T65" s="9">
        <v>2594.7607000000003</v>
      </c>
      <c r="U65" s="9">
        <v>418068.43119999999</v>
      </c>
      <c r="V65" s="9">
        <v>115235.21541</v>
      </c>
      <c r="W65" s="9">
        <v>30155.009640000004</v>
      </c>
      <c r="X65" s="9">
        <v>87621.842296800009</v>
      </c>
      <c r="Y65" s="9">
        <v>37199.084999999999</v>
      </c>
      <c r="Z65" s="9">
        <f t="shared" si="2"/>
        <v>270211.15234680002</v>
      </c>
      <c r="AA65" s="9">
        <v>697802.92890000006</v>
      </c>
      <c r="AB65" s="7">
        <v>1</v>
      </c>
      <c r="AC65" s="9">
        <f t="shared" si="3"/>
        <v>1115871.3601000002</v>
      </c>
      <c r="AD65" s="11">
        <v>2</v>
      </c>
    </row>
    <row r="66" spans="1:30" x14ac:dyDescent="0.2">
      <c r="A66" s="4" t="s">
        <v>703</v>
      </c>
      <c r="B66" s="4">
        <v>42</v>
      </c>
      <c r="C66" s="4" t="s">
        <v>41</v>
      </c>
      <c r="D66" s="4">
        <v>10882</v>
      </c>
      <c r="E66" s="5">
        <v>35425</v>
      </c>
      <c r="F66" s="4">
        <f t="shared" ref="F66:F129" ca="1" si="4">YEAR(TODAY()) - YEAR(E66)</f>
        <v>28</v>
      </c>
      <c r="G66" s="4" t="s">
        <v>248</v>
      </c>
      <c r="H66" s="4" t="s">
        <v>43</v>
      </c>
      <c r="I66" s="4" t="s">
        <v>442</v>
      </c>
      <c r="J66" s="4" t="s">
        <v>58</v>
      </c>
      <c r="K66" s="5">
        <v>42360</v>
      </c>
      <c r="L66" s="4">
        <f t="shared" ref="L66:L129" ca="1" si="5">YEAR(TODAY()) -YEAR(K66)</f>
        <v>9</v>
      </c>
      <c r="M66" s="5">
        <v>41989</v>
      </c>
      <c r="N66" s="4" t="s">
        <v>32</v>
      </c>
      <c r="O66" s="4" t="s">
        <v>33</v>
      </c>
      <c r="P66" s="4" t="s">
        <v>34</v>
      </c>
      <c r="Q66" s="6">
        <v>346305.70170000003</v>
      </c>
      <c r="R66" s="6">
        <v>22081.79</v>
      </c>
      <c r="S66" s="4">
        <v>1</v>
      </c>
      <c r="T66" s="6">
        <v>732.07839999999999</v>
      </c>
      <c r="U66" s="6">
        <v>1568709.3364000001</v>
      </c>
      <c r="V66" s="6">
        <v>1118447.0114170001</v>
      </c>
      <c r="W66" s="6">
        <v>634170.98585500009</v>
      </c>
      <c r="X66" s="6">
        <v>586319.9023768499</v>
      </c>
      <c r="Y66" s="6">
        <v>492.08099999999996</v>
      </c>
      <c r="Z66" s="6">
        <f t="shared" ref="Z66:Z129" si="6">V66+W66+X66+Y66</f>
        <v>2339429.9806488496</v>
      </c>
      <c r="AA66" s="6">
        <v>1784867.5702</v>
      </c>
      <c r="AB66" s="4">
        <v>3</v>
      </c>
      <c r="AC66" s="6">
        <f t="shared" ref="AC66:AC129" si="7">AA66+U66</f>
        <v>3353576.9066000003</v>
      </c>
      <c r="AD66" s="10">
        <v>4</v>
      </c>
    </row>
    <row r="67" spans="1:30" x14ac:dyDescent="0.2">
      <c r="A67" s="7" t="s">
        <v>1417</v>
      </c>
      <c r="B67" s="7">
        <v>84</v>
      </c>
      <c r="C67" s="7" t="s">
        <v>41</v>
      </c>
      <c r="D67" s="7">
        <v>15967</v>
      </c>
      <c r="E67" s="8">
        <v>36991</v>
      </c>
      <c r="F67" s="7">
        <f t="shared" ca="1" si="4"/>
        <v>23</v>
      </c>
      <c r="G67" s="7" t="s">
        <v>203</v>
      </c>
      <c r="H67" s="7" t="s">
        <v>43</v>
      </c>
      <c r="I67" s="7" t="s">
        <v>337</v>
      </c>
      <c r="J67" s="7" t="s">
        <v>190</v>
      </c>
      <c r="K67" s="8">
        <v>42391</v>
      </c>
      <c r="L67" s="7">
        <f t="shared" ca="1" si="5"/>
        <v>8</v>
      </c>
      <c r="M67" s="8">
        <v>42309</v>
      </c>
      <c r="N67" s="7" t="s">
        <v>32</v>
      </c>
      <c r="O67" s="7" t="s">
        <v>33</v>
      </c>
      <c r="P67" s="7" t="s">
        <v>82</v>
      </c>
      <c r="Q67" s="9">
        <v>175033.98779999997</v>
      </c>
      <c r="R67" s="9">
        <v>17484.469999999998</v>
      </c>
      <c r="S67" s="7">
        <v>1</v>
      </c>
      <c r="T67" s="9">
        <v>908.9799999999999</v>
      </c>
      <c r="U67" s="9">
        <v>92956.12999999999</v>
      </c>
      <c r="V67" s="9">
        <v>101302.155</v>
      </c>
      <c r="W67" s="9">
        <v>119536.54289999999</v>
      </c>
      <c r="X67" s="9">
        <v>94697.254494000008</v>
      </c>
      <c r="Y67" s="9">
        <v>9060.1899999999987</v>
      </c>
      <c r="Z67" s="9">
        <f t="shared" si="6"/>
        <v>324596.14239399997</v>
      </c>
      <c r="AA67" s="9">
        <v>518643.12</v>
      </c>
      <c r="AB67" s="7">
        <v>0</v>
      </c>
      <c r="AC67" s="9">
        <f t="shared" si="7"/>
        <v>611599.25</v>
      </c>
      <c r="AD67" s="11">
        <v>2</v>
      </c>
    </row>
    <row r="68" spans="1:30" x14ac:dyDescent="0.2">
      <c r="A68" s="4" t="s">
        <v>1391</v>
      </c>
      <c r="B68" s="4">
        <v>75</v>
      </c>
      <c r="C68" s="4" t="s">
        <v>27</v>
      </c>
      <c r="D68" s="4">
        <v>28278</v>
      </c>
      <c r="E68" s="5">
        <v>32767</v>
      </c>
      <c r="F68" s="4">
        <f t="shared" ca="1" si="4"/>
        <v>35</v>
      </c>
      <c r="G68" s="4" t="s">
        <v>275</v>
      </c>
      <c r="H68" s="4" t="s">
        <v>29</v>
      </c>
      <c r="I68" s="4" t="s">
        <v>363</v>
      </c>
      <c r="J68" s="4" t="s">
        <v>144</v>
      </c>
      <c r="K68" s="5">
        <v>42460</v>
      </c>
      <c r="L68" s="4">
        <f t="shared" ca="1" si="5"/>
        <v>8</v>
      </c>
      <c r="M68" s="5">
        <v>42108</v>
      </c>
      <c r="N68" s="4" t="s">
        <v>89</v>
      </c>
      <c r="O68" s="4" t="s">
        <v>53</v>
      </c>
      <c r="P68" s="4" t="s">
        <v>82</v>
      </c>
      <c r="Q68" s="6">
        <v>57811.911300000007</v>
      </c>
      <c r="R68" s="6">
        <v>21385.620000000003</v>
      </c>
      <c r="S68" s="4">
        <v>1</v>
      </c>
      <c r="T68" s="6">
        <v>1606.2327000000002</v>
      </c>
      <c r="U68" s="6">
        <v>210369.07980000001</v>
      </c>
      <c r="V68" s="6">
        <v>245564.568918</v>
      </c>
      <c r="W68" s="6">
        <v>106326.926748</v>
      </c>
      <c r="X68" s="6">
        <v>167388.96182328</v>
      </c>
      <c r="Y68" s="6">
        <v>7742.5497000000005</v>
      </c>
      <c r="Z68" s="6">
        <f t="shared" si="6"/>
        <v>527023.00718928</v>
      </c>
      <c r="AA68" s="6">
        <v>73552.519800000009</v>
      </c>
      <c r="AB68" s="4">
        <v>2</v>
      </c>
      <c r="AC68" s="6">
        <f t="shared" si="7"/>
        <v>283921.59960000002</v>
      </c>
      <c r="AD68" s="10">
        <v>1</v>
      </c>
    </row>
    <row r="69" spans="1:30" x14ac:dyDescent="0.2">
      <c r="A69" s="7" t="s">
        <v>431</v>
      </c>
      <c r="B69" s="7">
        <v>79</v>
      </c>
      <c r="C69" s="7" t="s">
        <v>27</v>
      </c>
      <c r="D69" s="7">
        <v>9512</v>
      </c>
      <c r="E69" s="8">
        <v>35728</v>
      </c>
      <c r="F69" s="7">
        <f t="shared" ca="1" si="4"/>
        <v>27</v>
      </c>
      <c r="G69" s="7" t="s">
        <v>160</v>
      </c>
      <c r="H69" s="7" t="s">
        <v>43</v>
      </c>
      <c r="I69" s="7" t="s">
        <v>184</v>
      </c>
      <c r="J69" s="7" t="s">
        <v>75</v>
      </c>
      <c r="K69" s="8">
        <v>42555</v>
      </c>
      <c r="L69" s="7">
        <f t="shared" ca="1" si="5"/>
        <v>8</v>
      </c>
      <c r="M69" s="8">
        <v>42240</v>
      </c>
      <c r="N69" s="7" t="s">
        <v>52</v>
      </c>
      <c r="O69" s="7" t="s">
        <v>46</v>
      </c>
      <c r="P69" s="7" t="s">
        <v>60</v>
      </c>
      <c r="Q69" s="9">
        <v>259866.83339999994</v>
      </c>
      <c r="R69" s="9">
        <v>29786.739999999998</v>
      </c>
      <c r="S69" s="7">
        <v>1</v>
      </c>
      <c r="T69" s="9">
        <v>1128.6405</v>
      </c>
      <c r="U69" s="9">
        <v>442798.1447</v>
      </c>
      <c r="V69" s="9">
        <v>968239.86137200007</v>
      </c>
      <c r="W69" s="9">
        <v>746166.49867200002</v>
      </c>
      <c r="X69" s="9">
        <v>163445.99494720009</v>
      </c>
      <c r="Y69" s="9">
        <v>41568.054700000001</v>
      </c>
      <c r="Z69" s="9">
        <f t="shared" si="6"/>
        <v>1919420.4096912004</v>
      </c>
      <c r="AA69" s="9">
        <v>372524.67839999998</v>
      </c>
      <c r="AB69" s="7">
        <v>2</v>
      </c>
      <c r="AC69" s="9">
        <f t="shared" si="7"/>
        <v>815322.82309999992</v>
      </c>
      <c r="AD69" s="11">
        <v>2</v>
      </c>
    </row>
    <row r="70" spans="1:30" x14ac:dyDescent="0.2">
      <c r="A70" s="4" t="s">
        <v>2731</v>
      </c>
      <c r="B70" s="4">
        <v>28</v>
      </c>
      <c r="C70" s="4" t="s">
        <v>41</v>
      </c>
      <c r="D70" s="4">
        <v>11425</v>
      </c>
      <c r="E70" s="5">
        <v>41257</v>
      </c>
      <c r="F70" s="4">
        <f t="shared" ca="1" si="4"/>
        <v>12</v>
      </c>
      <c r="G70" s="4" t="s">
        <v>102</v>
      </c>
      <c r="H70" s="4" t="s">
        <v>43</v>
      </c>
      <c r="I70" s="4" t="s">
        <v>201</v>
      </c>
      <c r="J70" s="4" t="s">
        <v>93</v>
      </c>
      <c r="K70" s="5">
        <v>42250</v>
      </c>
      <c r="L70" s="4">
        <f t="shared" ca="1" si="5"/>
        <v>9</v>
      </c>
      <c r="M70" s="5">
        <v>42054</v>
      </c>
      <c r="N70" s="4" t="s">
        <v>32</v>
      </c>
      <c r="O70" s="4" t="s">
        <v>33</v>
      </c>
      <c r="P70" s="4" t="s">
        <v>60</v>
      </c>
      <c r="Q70" s="6">
        <v>135470.94750000001</v>
      </c>
      <c r="R70" s="6">
        <v>24159.8</v>
      </c>
      <c r="S70" s="4">
        <v>1</v>
      </c>
      <c r="T70" s="6">
        <v>1588.1039999999998</v>
      </c>
      <c r="U70" s="6">
        <v>172132.98899999997</v>
      </c>
      <c r="V70" s="6">
        <v>607089.9643199998</v>
      </c>
      <c r="W70" s="6">
        <v>206762.52407999994</v>
      </c>
      <c r="X70" s="6">
        <v>270462.97830719996</v>
      </c>
      <c r="Y70" s="6">
        <v>38316.389999999992</v>
      </c>
      <c r="Z70" s="6">
        <f t="shared" si="6"/>
        <v>1122631.8567071995</v>
      </c>
      <c r="AA70" s="6">
        <v>661025.10599999991</v>
      </c>
      <c r="AB70" s="4">
        <v>3</v>
      </c>
      <c r="AC70" s="6">
        <f t="shared" si="7"/>
        <v>833158.09499999986</v>
      </c>
      <c r="AD70" s="10">
        <v>1</v>
      </c>
    </row>
    <row r="71" spans="1:30" x14ac:dyDescent="0.2">
      <c r="A71" s="7" t="s">
        <v>1791</v>
      </c>
      <c r="B71" s="7">
        <v>78</v>
      </c>
      <c r="C71" s="7" t="s">
        <v>41</v>
      </c>
      <c r="D71" s="7">
        <v>31471</v>
      </c>
      <c r="E71" s="8">
        <v>41988</v>
      </c>
      <c r="F71" s="7">
        <f t="shared" ca="1" si="4"/>
        <v>10</v>
      </c>
      <c r="G71" s="7" t="s">
        <v>148</v>
      </c>
      <c r="H71" s="7" t="s">
        <v>66</v>
      </c>
      <c r="I71" s="7" t="s">
        <v>455</v>
      </c>
      <c r="J71" s="7" t="s">
        <v>64</v>
      </c>
      <c r="K71" s="8">
        <v>42352</v>
      </c>
      <c r="L71" s="7">
        <f t="shared" ca="1" si="5"/>
        <v>9</v>
      </c>
      <c r="M71" s="8">
        <v>42018</v>
      </c>
      <c r="N71" s="7" t="s">
        <v>32</v>
      </c>
      <c r="O71" s="7" t="s">
        <v>59</v>
      </c>
      <c r="P71" s="7" t="s">
        <v>34</v>
      </c>
      <c r="Q71" s="9">
        <v>356326.52249999996</v>
      </c>
      <c r="R71" s="9">
        <v>40778.75</v>
      </c>
      <c r="S71" s="7">
        <v>2</v>
      </c>
      <c r="T71" s="9">
        <v>12841.815000000001</v>
      </c>
      <c r="U71" s="9">
        <v>1933191.3184999998</v>
      </c>
      <c r="V71" s="9">
        <v>1245486.486365</v>
      </c>
      <c r="W71" s="9">
        <v>380785.67736000003</v>
      </c>
      <c r="X71" s="9">
        <v>478520.66788240004</v>
      </c>
      <c r="Y71" s="9">
        <v>31136.553999999996</v>
      </c>
      <c r="Z71" s="9">
        <f t="shared" si="6"/>
        <v>2135929.3856074</v>
      </c>
      <c r="AA71" s="9">
        <v>2984485.534</v>
      </c>
      <c r="AB71" s="7">
        <v>3</v>
      </c>
      <c r="AC71" s="9">
        <f t="shared" si="7"/>
        <v>4917676.8525</v>
      </c>
      <c r="AD71" s="11">
        <v>5</v>
      </c>
    </row>
    <row r="72" spans="1:30" x14ac:dyDescent="0.2">
      <c r="A72" s="4" t="s">
        <v>576</v>
      </c>
      <c r="B72" s="4">
        <v>61</v>
      </c>
      <c r="C72" s="4" t="s">
        <v>27</v>
      </c>
      <c r="D72" s="4">
        <v>37025</v>
      </c>
      <c r="E72" s="5">
        <v>37564</v>
      </c>
      <c r="F72" s="4">
        <f t="shared" ca="1" si="4"/>
        <v>22</v>
      </c>
      <c r="G72" s="4" t="s">
        <v>228</v>
      </c>
      <c r="H72" s="4" t="s">
        <v>66</v>
      </c>
      <c r="I72" s="4" t="s">
        <v>442</v>
      </c>
      <c r="J72" s="4" t="s">
        <v>126</v>
      </c>
      <c r="K72" s="5">
        <v>42303</v>
      </c>
      <c r="L72" s="4">
        <f t="shared" ca="1" si="5"/>
        <v>9</v>
      </c>
      <c r="M72" s="5">
        <v>42032</v>
      </c>
      <c r="N72" s="4" t="s">
        <v>89</v>
      </c>
      <c r="O72" s="4" t="s">
        <v>33</v>
      </c>
      <c r="P72" s="4" t="s">
        <v>34</v>
      </c>
      <c r="Q72" s="6">
        <v>93484.800000000003</v>
      </c>
      <c r="R72" s="6">
        <v>39737.4</v>
      </c>
      <c r="S72" s="4">
        <v>1</v>
      </c>
      <c r="T72" s="6">
        <v>7837.0199999999986</v>
      </c>
      <c r="U72" s="6">
        <v>1333813.6079999998</v>
      </c>
      <c r="V72" s="6">
        <v>475667.32031999994</v>
      </c>
      <c r="W72" s="6">
        <v>155108.9088</v>
      </c>
      <c r="X72" s="6">
        <v>221805.73958399997</v>
      </c>
      <c r="Y72" s="6">
        <v>53936.747999999992</v>
      </c>
      <c r="Z72" s="6">
        <f t="shared" si="6"/>
        <v>906518.7167039999</v>
      </c>
      <c r="AA72" s="6">
        <v>551738.62799999991</v>
      </c>
      <c r="AB72" s="4">
        <v>3</v>
      </c>
      <c r="AC72" s="6">
        <f t="shared" si="7"/>
        <v>1885552.2359999996</v>
      </c>
      <c r="AD72" s="10">
        <v>2</v>
      </c>
    </row>
    <row r="73" spans="1:30" x14ac:dyDescent="0.2">
      <c r="A73" s="7" t="s">
        <v>1911</v>
      </c>
      <c r="B73" s="7">
        <v>60</v>
      </c>
      <c r="C73" s="7" t="s">
        <v>27</v>
      </c>
      <c r="D73" s="7">
        <v>2149</v>
      </c>
      <c r="E73" s="8">
        <v>35567</v>
      </c>
      <c r="F73" s="7">
        <f t="shared" ca="1" si="4"/>
        <v>27</v>
      </c>
      <c r="G73" s="7" t="s">
        <v>197</v>
      </c>
      <c r="H73" s="7" t="s">
        <v>43</v>
      </c>
      <c r="I73" s="7" t="s">
        <v>367</v>
      </c>
      <c r="J73" s="7" t="s">
        <v>246</v>
      </c>
      <c r="K73" s="8">
        <v>42580</v>
      </c>
      <c r="L73" s="7">
        <f t="shared" ca="1" si="5"/>
        <v>8</v>
      </c>
      <c r="M73" s="8">
        <v>42100</v>
      </c>
      <c r="N73" s="7" t="s">
        <v>32</v>
      </c>
      <c r="O73" s="7" t="s">
        <v>59</v>
      </c>
      <c r="P73" s="7" t="s">
        <v>54</v>
      </c>
      <c r="Q73" s="9">
        <v>51971.25</v>
      </c>
      <c r="R73" s="9">
        <v>24291</v>
      </c>
      <c r="S73" s="7">
        <v>2</v>
      </c>
      <c r="T73" s="9">
        <v>774.4</v>
      </c>
      <c r="U73" s="9">
        <v>61186.400000000001</v>
      </c>
      <c r="V73" s="9">
        <v>623735.05920000002</v>
      </c>
      <c r="W73" s="9">
        <v>481977.09119999997</v>
      </c>
      <c r="X73" s="9">
        <v>269907.171072</v>
      </c>
      <c r="Y73" s="9">
        <v>7678.88</v>
      </c>
      <c r="Z73" s="9">
        <f t="shared" si="6"/>
        <v>1383298.2014719998</v>
      </c>
      <c r="AA73" s="9">
        <v>314790.08</v>
      </c>
      <c r="AB73" s="7">
        <v>0</v>
      </c>
      <c r="AC73" s="9">
        <f t="shared" si="7"/>
        <v>375976.48000000004</v>
      </c>
      <c r="AD73" s="11">
        <v>2</v>
      </c>
    </row>
    <row r="74" spans="1:30" x14ac:dyDescent="0.2">
      <c r="A74" s="4" t="s">
        <v>389</v>
      </c>
      <c r="B74" s="4">
        <v>48</v>
      </c>
      <c r="C74" s="4" t="s">
        <v>27</v>
      </c>
      <c r="D74" s="4">
        <v>38941</v>
      </c>
      <c r="E74" s="5">
        <v>40042</v>
      </c>
      <c r="F74" s="4">
        <f t="shared" ca="1" si="4"/>
        <v>15</v>
      </c>
      <c r="G74" s="4" t="s">
        <v>259</v>
      </c>
      <c r="H74" s="4" t="s">
        <v>66</v>
      </c>
      <c r="I74" s="4" t="s">
        <v>131</v>
      </c>
      <c r="J74" s="4" t="s">
        <v>75</v>
      </c>
      <c r="K74" s="5">
        <v>42238</v>
      </c>
      <c r="L74" s="4">
        <f t="shared" ca="1" si="5"/>
        <v>9</v>
      </c>
      <c r="M74" s="5">
        <v>41998</v>
      </c>
      <c r="N74" s="4" t="s">
        <v>32</v>
      </c>
      <c r="O74" s="4" t="s">
        <v>46</v>
      </c>
      <c r="P74" s="4" t="s">
        <v>54</v>
      </c>
      <c r="Q74" s="6">
        <v>439472.86499999999</v>
      </c>
      <c r="R74" s="6">
        <v>36385.949999999997</v>
      </c>
      <c r="S74" s="4">
        <v>2</v>
      </c>
      <c r="T74" s="6">
        <v>917.32</v>
      </c>
      <c r="U74" s="6">
        <v>858150.92200000002</v>
      </c>
      <c r="V74" s="6">
        <v>329460.18088</v>
      </c>
      <c r="W74" s="6">
        <v>173400.09520000001</v>
      </c>
      <c r="X74" s="6">
        <v>312120.17135999998</v>
      </c>
      <c r="Y74" s="6">
        <v>16741.09</v>
      </c>
      <c r="Z74" s="6">
        <f t="shared" si="6"/>
        <v>831721.53743999999</v>
      </c>
      <c r="AA74" s="6">
        <v>535785.29399999999</v>
      </c>
      <c r="AB74" s="4">
        <v>0</v>
      </c>
      <c r="AC74" s="6">
        <f t="shared" si="7"/>
        <v>1393936.216</v>
      </c>
      <c r="AD74" s="10">
        <v>4</v>
      </c>
    </row>
    <row r="75" spans="1:30" x14ac:dyDescent="0.2">
      <c r="A75" s="7" t="s">
        <v>1355</v>
      </c>
      <c r="B75" s="7">
        <v>29</v>
      </c>
      <c r="C75" s="7" t="s">
        <v>41</v>
      </c>
      <c r="D75" s="7">
        <v>1779</v>
      </c>
      <c r="E75" s="8">
        <v>40733</v>
      </c>
      <c r="F75" s="7">
        <f t="shared" ca="1" si="4"/>
        <v>13</v>
      </c>
      <c r="G75" s="7" t="s">
        <v>102</v>
      </c>
      <c r="H75" s="7" t="s">
        <v>66</v>
      </c>
      <c r="I75" s="7" t="s">
        <v>122</v>
      </c>
      <c r="J75" s="7" t="s">
        <v>68</v>
      </c>
      <c r="K75" s="8">
        <v>42573</v>
      </c>
      <c r="L75" s="7">
        <f t="shared" ca="1" si="5"/>
        <v>8</v>
      </c>
      <c r="M75" s="8">
        <v>42451</v>
      </c>
      <c r="N75" s="7" t="s">
        <v>32</v>
      </c>
      <c r="O75" s="7" t="s">
        <v>53</v>
      </c>
      <c r="P75" s="7" t="s">
        <v>34</v>
      </c>
      <c r="Q75" s="9">
        <v>202033.88110000003</v>
      </c>
      <c r="R75" s="9">
        <v>45728.36</v>
      </c>
      <c r="S75" s="7">
        <v>3</v>
      </c>
      <c r="T75" s="9">
        <v>5986.8096000000005</v>
      </c>
      <c r="U75" s="9">
        <v>1017414.8352</v>
      </c>
      <c r="V75" s="9">
        <v>507310.62681600003</v>
      </c>
      <c r="W75" s="9">
        <v>406905.39859200001</v>
      </c>
      <c r="X75" s="9">
        <v>145851.80520959999</v>
      </c>
      <c r="Y75" s="9">
        <v>43193.9136</v>
      </c>
      <c r="Z75" s="9">
        <f t="shared" si="6"/>
        <v>1103261.7442176</v>
      </c>
      <c r="AA75" s="9">
        <v>797337.77280000004</v>
      </c>
      <c r="AB75" s="7">
        <v>2</v>
      </c>
      <c r="AC75" s="9">
        <f t="shared" si="7"/>
        <v>1814752.608</v>
      </c>
      <c r="AD75" s="11">
        <v>3</v>
      </c>
    </row>
    <row r="76" spans="1:30" x14ac:dyDescent="0.2">
      <c r="A76" s="4" t="s">
        <v>2295</v>
      </c>
      <c r="B76" s="4">
        <v>44</v>
      </c>
      <c r="C76" s="4" t="s">
        <v>27</v>
      </c>
      <c r="D76" s="4">
        <v>34985</v>
      </c>
      <c r="E76" s="5">
        <v>38854</v>
      </c>
      <c r="F76" s="4">
        <f t="shared" ca="1" si="4"/>
        <v>18</v>
      </c>
      <c r="G76" s="4" t="s">
        <v>154</v>
      </c>
      <c r="H76" s="4" t="s">
        <v>29</v>
      </c>
      <c r="I76" s="4" t="s">
        <v>558</v>
      </c>
      <c r="J76" s="4" t="s">
        <v>58</v>
      </c>
      <c r="K76" s="5">
        <v>42531</v>
      </c>
      <c r="L76" s="4">
        <f t="shared" ca="1" si="5"/>
        <v>8</v>
      </c>
      <c r="M76" s="5">
        <v>42262</v>
      </c>
      <c r="N76" s="4" t="s">
        <v>32</v>
      </c>
      <c r="O76" s="4" t="s">
        <v>46</v>
      </c>
      <c r="P76" s="4" t="s">
        <v>47</v>
      </c>
      <c r="Q76" s="6">
        <v>37275.338100000001</v>
      </c>
      <c r="R76" s="6">
        <v>10682.43</v>
      </c>
      <c r="S76" s="4">
        <v>1</v>
      </c>
      <c r="T76" s="6">
        <v>242.20350000000002</v>
      </c>
      <c r="U76" s="6">
        <v>68771.241000000009</v>
      </c>
      <c r="V76" s="6">
        <v>231512.58761399999</v>
      </c>
      <c r="W76" s="6">
        <v>260911.01143800002</v>
      </c>
      <c r="X76" s="6">
        <v>130014.52936164003</v>
      </c>
      <c r="Y76" s="6">
        <v>9377.3295000000016</v>
      </c>
      <c r="Z76" s="6">
        <f t="shared" si="6"/>
        <v>631815.45791363996</v>
      </c>
      <c r="AA76" s="6">
        <v>154414.8144</v>
      </c>
      <c r="AB76" s="4">
        <v>2</v>
      </c>
      <c r="AC76" s="6">
        <f t="shared" si="7"/>
        <v>223186.05540000001</v>
      </c>
      <c r="AD76" s="10">
        <v>1</v>
      </c>
    </row>
    <row r="77" spans="1:30" x14ac:dyDescent="0.2">
      <c r="A77" s="7" t="s">
        <v>2021</v>
      </c>
      <c r="B77" s="7">
        <v>51</v>
      </c>
      <c r="C77" s="7" t="s">
        <v>27</v>
      </c>
      <c r="D77" s="7">
        <v>1339</v>
      </c>
      <c r="E77" s="8">
        <v>33205</v>
      </c>
      <c r="F77" s="7">
        <f t="shared" ca="1" si="4"/>
        <v>34</v>
      </c>
      <c r="G77" s="7" t="s">
        <v>42</v>
      </c>
      <c r="H77" s="7" t="s">
        <v>43</v>
      </c>
      <c r="I77" s="7" t="s">
        <v>584</v>
      </c>
      <c r="J77" s="7" t="s">
        <v>31</v>
      </c>
      <c r="K77" s="8">
        <v>42561</v>
      </c>
      <c r="L77" s="7">
        <f t="shared" ca="1" si="5"/>
        <v>8</v>
      </c>
      <c r="M77" s="8">
        <v>42119</v>
      </c>
      <c r="N77" s="7" t="s">
        <v>32</v>
      </c>
      <c r="O77" s="7" t="s">
        <v>53</v>
      </c>
      <c r="P77" s="7" t="s">
        <v>34</v>
      </c>
      <c r="Q77" s="9">
        <v>111666.93120000001</v>
      </c>
      <c r="R77" s="9">
        <v>10063.040000000001</v>
      </c>
      <c r="S77" s="7">
        <v>1</v>
      </c>
      <c r="T77" s="9">
        <v>232.44800000000004</v>
      </c>
      <c r="U77" s="9">
        <v>178379.26400000002</v>
      </c>
      <c r="V77" s="9">
        <v>141104.53760000001</v>
      </c>
      <c r="W77" s="9">
        <v>58205.621760000009</v>
      </c>
      <c r="X77" s="9">
        <v>145355.31179520002</v>
      </c>
      <c r="Y77" s="9">
        <v>21976.832000000002</v>
      </c>
      <c r="Z77" s="9">
        <f t="shared" si="6"/>
        <v>366642.30315520003</v>
      </c>
      <c r="AA77" s="9">
        <v>371360.76800000004</v>
      </c>
      <c r="AB77" s="7">
        <v>3</v>
      </c>
      <c r="AC77" s="9">
        <f t="shared" si="7"/>
        <v>549740.03200000012</v>
      </c>
      <c r="AD77" s="11">
        <v>1</v>
      </c>
    </row>
    <row r="78" spans="1:30" x14ac:dyDescent="0.2">
      <c r="A78" s="4" t="s">
        <v>2767</v>
      </c>
      <c r="B78" s="4">
        <v>58</v>
      </c>
      <c r="C78" s="4" t="s">
        <v>41</v>
      </c>
      <c r="D78" s="4">
        <v>4796</v>
      </c>
      <c r="E78" s="5">
        <v>39446</v>
      </c>
      <c r="F78" s="4">
        <f t="shared" ca="1" si="4"/>
        <v>17</v>
      </c>
      <c r="G78" s="4" t="s">
        <v>73</v>
      </c>
      <c r="H78" s="4" t="s">
        <v>66</v>
      </c>
      <c r="I78" s="4" t="s">
        <v>96</v>
      </c>
      <c r="J78" s="4" t="s">
        <v>71</v>
      </c>
      <c r="K78" s="5">
        <v>42371</v>
      </c>
      <c r="L78" s="4">
        <f t="shared" ca="1" si="5"/>
        <v>8</v>
      </c>
      <c r="M78" s="5">
        <v>42098</v>
      </c>
      <c r="N78" s="4" t="s">
        <v>32</v>
      </c>
      <c r="O78" s="4" t="s">
        <v>59</v>
      </c>
      <c r="P78" s="4" t="s">
        <v>34</v>
      </c>
      <c r="Q78" s="6">
        <v>168781.14250000002</v>
      </c>
      <c r="R78" s="6">
        <v>66158.899999999994</v>
      </c>
      <c r="S78" s="4">
        <v>1</v>
      </c>
      <c r="T78" s="6">
        <v>131.19749999999999</v>
      </c>
      <c r="U78" s="6">
        <v>1150087.281</v>
      </c>
      <c r="V78" s="6">
        <v>1056468.6559349999</v>
      </c>
      <c r="W78" s="6">
        <v>215605.84814999998</v>
      </c>
      <c r="X78" s="6">
        <v>251540.15617500004</v>
      </c>
      <c r="Y78" s="6">
        <v>74636.383499999996</v>
      </c>
      <c r="Z78" s="6">
        <f t="shared" si="6"/>
        <v>1598251.04376</v>
      </c>
      <c r="AA78" s="6">
        <v>3207843.8489999999</v>
      </c>
      <c r="AB78" s="4">
        <v>1</v>
      </c>
      <c r="AC78" s="6">
        <f t="shared" si="7"/>
        <v>4357931.13</v>
      </c>
      <c r="AD78" s="10">
        <v>4</v>
      </c>
    </row>
    <row r="79" spans="1:30" x14ac:dyDescent="0.2">
      <c r="A79" s="7" t="s">
        <v>2586</v>
      </c>
      <c r="B79" s="7">
        <v>77</v>
      </c>
      <c r="C79" s="7" t="s">
        <v>41</v>
      </c>
      <c r="D79" s="7">
        <v>20112</v>
      </c>
      <c r="E79" s="8">
        <v>41479</v>
      </c>
      <c r="F79" s="7">
        <f t="shared" ca="1" si="4"/>
        <v>11</v>
      </c>
      <c r="G79" s="7" t="s">
        <v>218</v>
      </c>
      <c r="H79" s="7" t="s">
        <v>43</v>
      </c>
      <c r="I79" s="7" t="s">
        <v>352</v>
      </c>
      <c r="J79" s="7" t="s">
        <v>31</v>
      </c>
      <c r="K79" s="8">
        <v>42487</v>
      </c>
      <c r="L79" s="7">
        <f t="shared" ca="1" si="5"/>
        <v>8</v>
      </c>
      <c r="M79" s="8">
        <v>42437</v>
      </c>
      <c r="N79" s="7" t="s">
        <v>32</v>
      </c>
      <c r="O79" s="7" t="s">
        <v>46</v>
      </c>
      <c r="P79" s="7" t="s">
        <v>54</v>
      </c>
      <c r="Q79" s="9">
        <v>298198.7904</v>
      </c>
      <c r="R79" s="9">
        <v>49925.4</v>
      </c>
      <c r="S79" s="7">
        <v>2</v>
      </c>
      <c r="T79" s="9">
        <v>1969.7831999999999</v>
      </c>
      <c r="U79" s="9">
        <v>721788.02639999997</v>
      </c>
      <c r="V79" s="9">
        <v>287081.20299600001</v>
      </c>
      <c r="W79" s="9">
        <v>315226.41897599999</v>
      </c>
      <c r="X79" s="9">
        <v>123838.950312</v>
      </c>
      <c r="Y79" s="9">
        <v>8521.3043999999991</v>
      </c>
      <c r="Z79" s="9">
        <f t="shared" si="6"/>
        <v>734667.87668400002</v>
      </c>
      <c r="AA79" s="9">
        <v>643405.39199999999</v>
      </c>
      <c r="AB79" s="7">
        <v>3</v>
      </c>
      <c r="AC79" s="9">
        <f t="shared" si="7"/>
        <v>1365193.4183999998</v>
      </c>
      <c r="AD79" s="11">
        <v>3</v>
      </c>
    </row>
    <row r="80" spans="1:30" x14ac:dyDescent="0.2">
      <c r="A80" s="4" t="s">
        <v>1965</v>
      </c>
      <c r="B80" s="4">
        <v>61</v>
      </c>
      <c r="C80" s="4" t="s">
        <v>27</v>
      </c>
      <c r="D80" s="4">
        <v>22456</v>
      </c>
      <c r="E80" s="5">
        <v>38973</v>
      </c>
      <c r="F80" s="4">
        <f t="shared" ca="1" si="4"/>
        <v>18</v>
      </c>
      <c r="G80" s="4" t="s">
        <v>290</v>
      </c>
      <c r="H80" s="4" t="s">
        <v>43</v>
      </c>
      <c r="I80" s="4" t="s">
        <v>168</v>
      </c>
      <c r="J80" s="4" t="s">
        <v>100</v>
      </c>
      <c r="K80" s="5">
        <v>42443</v>
      </c>
      <c r="L80" s="4">
        <f t="shared" ca="1" si="5"/>
        <v>8</v>
      </c>
      <c r="M80" s="5">
        <v>42209</v>
      </c>
      <c r="N80" s="4" t="s">
        <v>32</v>
      </c>
      <c r="O80" s="4" t="s">
        <v>33</v>
      </c>
      <c r="P80" s="4" t="s">
        <v>54</v>
      </c>
      <c r="Q80" s="6">
        <v>480745.86210000009</v>
      </c>
      <c r="R80" s="6">
        <v>69602.45</v>
      </c>
      <c r="S80" s="4">
        <v>2</v>
      </c>
      <c r="T80" s="6">
        <v>3950.5320000000002</v>
      </c>
      <c r="U80" s="6">
        <v>270004.92480000004</v>
      </c>
      <c r="V80" s="6">
        <v>1112801.5405440002</v>
      </c>
      <c r="W80" s="6">
        <v>381237.56481600006</v>
      </c>
      <c r="X80" s="6">
        <v>324567.11599200004</v>
      </c>
      <c r="Y80" s="6">
        <v>49397.029200000004</v>
      </c>
      <c r="Z80" s="6">
        <f t="shared" si="6"/>
        <v>1868003.2505520005</v>
      </c>
      <c r="AA80" s="6">
        <v>2296981.5624000002</v>
      </c>
      <c r="AB80" s="4">
        <v>1</v>
      </c>
      <c r="AC80" s="6">
        <f t="shared" si="7"/>
        <v>2566986.4872000003</v>
      </c>
      <c r="AD80" s="10">
        <v>4</v>
      </c>
    </row>
    <row r="81" spans="1:30" x14ac:dyDescent="0.2">
      <c r="A81" s="7" t="s">
        <v>1913</v>
      </c>
      <c r="B81" s="7">
        <v>65</v>
      </c>
      <c r="C81" s="7" t="s">
        <v>41</v>
      </c>
      <c r="D81" s="7">
        <v>3720</v>
      </c>
      <c r="E81" s="8">
        <v>33196</v>
      </c>
      <c r="F81" s="7">
        <f t="shared" ca="1" si="4"/>
        <v>34</v>
      </c>
      <c r="G81" s="7" t="s">
        <v>42</v>
      </c>
      <c r="H81" s="7" t="s">
        <v>43</v>
      </c>
      <c r="I81" s="7" t="s">
        <v>99</v>
      </c>
      <c r="J81" s="7" t="s">
        <v>75</v>
      </c>
      <c r="K81" s="8">
        <v>42482</v>
      </c>
      <c r="L81" s="7">
        <f t="shared" ca="1" si="5"/>
        <v>8</v>
      </c>
      <c r="M81" s="8">
        <v>42525</v>
      </c>
      <c r="N81" s="7" t="s">
        <v>89</v>
      </c>
      <c r="O81" s="7" t="s">
        <v>33</v>
      </c>
      <c r="P81" s="7" t="s">
        <v>34</v>
      </c>
      <c r="Q81" s="9">
        <v>112254.76799999998</v>
      </c>
      <c r="R81" s="9">
        <v>9488.16</v>
      </c>
      <c r="S81" s="7">
        <v>1</v>
      </c>
      <c r="T81" s="9">
        <v>592.41600000000005</v>
      </c>
      <c r="U81" s="9">
        <v>1414317.1680000001</v>
      </c>
      <c r="V81" s="9">
        <v>348082.7328</v>
      </c>
      <c r="W81" s="9">
        <v>224671.58207999999</v>
      </c>
      <c r="X81" s="9">
        <v>45883.632960000003</v>
      </c>
      <c r="Y81" s="9">
        <v>7191.36</v>
      </c>
      <c r="Z81" s="9">
        <f t="shared" si="6"/>
        <v>625829.30783999991</v>
      </c>
      <c r="AA81" s="9">
        <v>1239307.344</v>
      </c>
      <c r="AB81" s="7">
        <v>3</v>
      </c>
      <c r="AC81" s="9">
        <f t="shared" si="7"/>
        <v>2653624.5120000001</v>
      </c>
      <c r="AD81" s="11">
        <v>2</v>
      </c>
    </row>
    <row r="82" spans="1:30" x14ac:dyDescent="0.2">
      <c r="A82" s="4" t="s">
        <v>3155</v>
      </c>
      <c r="B82" s="4">
        <v>78</v>
      </c>
      <c r="C82" s="4" t="s">
        <v>27</v>
      </c>
      <c r="D82" s="4">
        <v>26956</v>
      </c>
      <c r="E82" s="5">
        <v>33369</v>
      </c>
      <c r="F82" s="4">
        <f t="shared" ca="1" si="4"/>
        <v>33</v>
      </c>
      <c r="G82" s="4" t="s">
        <v>56</v>
      </c>
      <c r="H82" s="4" t="s">
        <v>43</v>
      </c>
      <c r="I82" s="4" t="s">
        <v>67</v>
      </c>
      <c r="J82" s="4" t="s">
        <v>39</v>
      </c>
      <c r="K82" s="5">
        <v>42246</v>
      </c>
      <c r="L82" s="4">
        <f t="shared" ca="1" si="5"/>
        <v>9</v>
      </c>
      <c r="M82" s="5">
        <v>42055</v>
      </c>
      <c r="N82" s="4" t="s">
        <v>52</v>
      </c>
      <c r="O82" s="4" t="s">
        <v>59</v>
      </c>
      <c r="P82" s="4" t="s">
        <v>82</v>
      </c>
      <c r="Q82" s="6">
        <v>45810.984600000003</v>
      </c>
      <c r="R82" s="6">
        <v>18919.41</v>
      </c>
      <c r="S82" s="4">
        <v>1</v>
      </c>
      <c r="T82" s="6">
        <v>4601.9688000000006</v>
      </c>
      <c r="U82" s="6">
        <v>582740.21520000009</v>
      </c>
      <c r="V82" s="6">
        <v>319216.36102400004</v>
      </c>
      <c r="W82" s="6">
        <v>235784.81212000002</v>
      </c>
      <c r="X82" s="6">
        <v>63480.526340000011</v>
      </c>
      <c r="Y82" s="6">
        <v>7853.7096000000001</v>
      </c>
      <c r="Z82" s="6">
        <f t="shared" si="6"/>
        <v>626335.40908400004</v>
      </c>
      <c r="AA82" s="6">
        <v>865551.18319999997</v>
      </c>
      <c r="AB82" s="4">
        <v>3</v>
      </c>
      <c r="AC82" s="6">
        <f t="shared" si="7"/>
        <v>1448291.3984000001</v>
      </c>
      <c r="AD82" s="10">
        <v>2</v>
      </c>
    </row>
    <row r="83" spans="1:30" x14ac:dyDescent="0.2">
      <c r="A83" s="7" t="s">
        <v>3040</v>
      </c>
      <c r="B83" s="7">
        <v>21</v>
      </c>
      <c r="C83" s="7" t="s">
        <v>41</v>
      </c>
      <c r="D83" s="7">
        <v>14163</v>
      </c>
      <c r="E83" s="8">
        <v>33967</v>
      </c>
      <c r="F83" s="7">
        <f t="shared" ca="1" si="4"/>
        <v>32</v>
      </c>
      <c r="G83" s="7" t="s">
        <v>134</v>
      </c>
      <c r="H83" s="7" t="s">
        <v>29</v>
      </c>
      <c r="I83" s="7" t="s">
        <v>369</v>
      </c>
      <c r="J83" s="7" t="s">
        <v>144</v>
      </c>
      <c r="K83" s="8">
        <v>42356</v>
      </c>
      <c r="L83" s="7">
        <f t="shared" ca="1" si="5"/>
        <v>9</v>
      </c>
      <c r="M83" s="8">
        <v>42172</v>
      </c>
      <c r="N83" s="7" t="s">
        <v>32</v>
      </c>
      <c r="O83" s="7" t="s">
        <v>33</v>
      </c>
      <c r="P83" s="7" t="s">
        <v>34</v>
      </c>
      <c r="Q83" s="9">
        <v>127646.31080000001</v>
      </c>
      <c r="R83" s="9">
        <v>31475.040000000001</v>
      </c>
      <c r="S83" s="7">
        <v>2</v>
      </c>
      <c r="T83" s="9">
        <v>547.76800000000003</v>
      </c>
      <c r="U83" s="9">
        <v>101437.24500000001</v>
      </c>
      <c r="V83" s="9">
        <v>39450.134749999997</v>
      </c>
      <c r="W83" s="9">
        <v>33987.808400000002</v>
      </c>
      <c r="X83" s="9">
        <v>13352.353300000001</v>
      </c>
      <c r="Y83" s="9">
        <v>6495.1770000000006</v>
      </c>
      <c r="Z83" s="9">
        <f t="shared" si="6"/>
        <v>93285.473450000005</v>
      </c>
      <c r="AA83" s="9">
        <v>439850.82700000005</v>
      </c>
      <c r="AB83" s="7">
        <v>1</v>
      </c>
      <c r="AC83" s="9">
        <f t="shared" si="7"/>
        <v>541288.07200000004</v>
      </c>
      <c r="AD83" s="11">
        <v>2</v>
      </c>
    </row>
    <row r="84" spans="1:30" x14ac:dyDescent="0.2">
      <c r="A84" s="4" t="s">
        <v>338</v>
      </c>
      <c r="B84" s="4">
        <v>26</v>
      </c>
      <c r="C84" s="4" t="s">
        <v>41</v>
      </c>
      <c r="D84" s="4">
        <v>26908</v>
      </c>
      <c r="E84" s="5">
        <v>36060</v>
      </c>
      <c r="F84" s="4">
        <f t="shared" ca="1" si="4"/>
        <v>26</v>
      </c>
      <c r="G84" s="4" t="s">
        <v>109</v>
      </c>
      <c r="H84" s="4" t="s">
        <v>66</v>
      </c>
      <c r="I84" s="4" t="s">
        <v>339</v>
      </c>
      <c r="J84" s="4" t="s">
        <v>71</v>
      </c>
      <c r="K84" s="5">
        <v>42328</v>
      </c>
      <c r="L84" s="4">
        <f t="shared" ca="1" si="5"/>
        <v>9</v>
      </c>
      <c r="M84" s="5">
        <v>42272</v>
      </c>
      <c r="N84" s="4" t="s">
        <v>32</v>
      </c>
      <c r="O84" s="4" t="s">
        <v>33</v>
      </c>
      <c r="P84" s="4" t="s">
        <v>34</v>
      </c>
      <c r="Q84" s="6">
        <v>76005.299599999998</v>
      </c>
      <c r="R84" s="6">
        <v>40640.6</v>
      </c>
      <c r="S84" s="4">
        <v>2</v>
      </c>
      <c r="T84" s="6">
        <v>5570.9</v>
      </c>
      <c r="U84" s="6">
        <v>495739.92</v>
      </c>
      <c r="V84" s="6">
        <v>606032.72</v>
      </c>
      <c r="W84" s="6">
        <v>399981.59519999998</v>
      </c>
      <c r="X84" s="6">
        <v>103025.56239999998</v>
      </c>
      <c r="Y84" s="6">
        <v>30266.719999999998</v>
      </c>
      <c r="Z84" s="6">
        <f t="shared" si="6"/>
        <v>1139306.5976</v>
      </c>
      <c r="AA84" s="6">
        <v>172313.94</v>
      </c>
      <c r="AB84" s="4">
        <v>0</v>
      </c>
      <c r="AC84" s="6">
        <f t="shared" si="7"/>
        <v>668053.86</v>
      </c>
      <c r="AD84" s="10">
        <v>2</v>
      </c>
    </row>
    <row r="85" spans="1:30" x14ac:dyDescent="0.2">
      <c r="A85" s="7" t="s">
        <v>2490</v>
      </c>
      <c r="B85" s="7">
        <v>43</v>
      </c>
      <c r="C85" s="7" t="s">
        <v>27</v>
      </c>
      <c r="D85" s="7">
        <v>35314</v>
      </c>
      <c r="E85" s="8">
        <v>39809</v>
      </c>
      <c r="F85" s="7">
        <f t="shared" ca="1" si="4"/>
        <v>16</v>
      </c>
      <c r="G85" s="7" t="s">
        <v>84</v>
      </c>
      <c r="H85" s="7" t="s">
        <v>66</v>
      </c>
      <c r="I85" s="7" t="s">
        <v>516</v>
      </c>
      <c r="J85" s="7" t="s">
        <v>93</v>
      </c>
      <c r="K85" s="8">
        <v>42368</v>
      </c>
      <c r="L85" s="7">
        <f t="shared" ca="1" si="5"/>
        <v>9</v>
      </c>
      <c r="M85" s="8">
        <v>42117</v>
      </c>
      <c r="N85" s="7" t="s">
        <v>32</v>
      </c>
      <c r="O85" s="7" t="s">
        <v>33</v>
      </c>
      <c r="P85" s="7" t="s">
        <v>82</v>
      </c>
      <c r="Q85" s="9">
        <v>126724.1871</v>
      </c>
      <c r="R85" s="9">
        <v>10407.11</v>
      </c>
      <c r="S85" s="7">
        <v>1</v>
      </c>
      <c r="T85" s="9">
        <v>3303.2174</v>
      </c>
      <c r="U85" s="9">
        <v>89262.614000000001</v>
      </c>
      <c r="V85" s="9">
        <v>1463854.8885380002</v>
      </c>
      <c r="W85" s="9">
        <v>491676.45111199998</v>
      </c>
      <c r="X85" s="9">
        <v>312885.01434399997</v>
      </c>
      <c r="Y85" s="9">
        <v>19804.540700000001</v>
      </c>
      <c r="Z85" s="9">
        <f t="shared" si="6"/>
        <v>2288220.894694</v>
      </c>
      <c r="AA85" s="9">
        <v>182903.62790000002</v>
      </c>
      <c r="AB85" s="7">
        <v>3</v>
      </c>
      <c r="AC85" s="9">
        <f t="shared" si="7"/>
        <v>272166.24190000002</v>
      </c>
      <c r="AD85" s="11">
        <v>2</v>
      </c>
    </row>
    <row r="86" spans="1:30" x14ac:dyDescent="0.2">
      <c r="A86" s="4" t="s">
        <v>2275</v>
      </c>
      <c r="B86" s="4">
        <v>48</v>
      </c>
      <c r="C86" s="4" t="s">
        <v>41</v>
      </c>
      <c r="D86" s="4">
        <v>19475</v>
      </c>
      <c r="E86" s="5">
        <v>37850</v>
      </c>
      <c r="F86" s="4">
        <f t="shared" ca="1" si="4"/>
        <v>21</v>
      </c>
      <c r="G86" s="4" t="s">
        <v>160</v>
      </c>
      <c r="H86" s="4" t="s">
        <v>29</v>
      </c>
      <c r="I86" s="4" t="s">
        <v>358</v>
      </c>
      <c r="J86" s="4" t="s">
        <v>117</v>
      </c>
      <c r="K86" s="5">
        <v>42426</v>
      </c>
      <c r="L86" s="4">
        <f t="shared" ca="1" si="5"/>
        <v>8</v>
      </c>
      <c r="M86" s="5">
        <v>42285</v>
      </c>
      <c r="N86" s="4" t="s">
        <v>89</v>
      </c>
      <c r="O86" s="4" t="s">
        <v>46</v>
      </c>
      <c r="P86" s="4" t="s">
        <v>60</v>
      </c>
      <c r="Q86" s="6">
        <v>202723.9466</v>
      </c>
      <c r="R86" s="6">
        <v>27261.149999999998</v>
      </c>
      <c r="S86" s="4">
        <v>2</v>
      </c>
      <c r="T86" s="6">
        <v>1405.614</v>
      </c>
      <c r="U86" s="6">
        <v>510642.72</v>
      </c>
      <c r="V86" s="6">
        <v>222820.01279999997</v>
      </c>
      <c r="W86" s="6">
        <v>304520.68415999995</v>
      </c>
      <c r="X86" s="6">
        <v>33423.00192000001</v>
      </c>
      <c r="Y86" s="6">
        <v>15783.977999999999</v>
      </c>
      <c r="Z86" s="6">
        <f t="shared" si="6"/>
        <v>576547.67687999981</v>
      </c>
      <c r="AA86" s="6">
        <v>423152.43599999999</v>
      </c>
      <c r="AB86" s="4">
        <v>2</v>
      </c>
      <c r="AC86" s="6">
        <f t="shared" si="7"/>
        <v>933795.15599999996</v>
      </c>
      <c r="AD86" s="10">
        <v>2</v>
      </c>
    </row>
    <row r="87" spans="1:30" x14ac:dyDescent="0.2">
      <c r="A87" s="7" t="s">
        <v>1229</v>
      </c>
      <c r="B87" s="7">
        <v>82</v>
      </c>
      <c r="C87" s="7" t="s">
        <v>27</v>
      </c>
      <c r="D87" s="7">
        <v>9785</v>
      </c>
      <c r="E87" s="8">
        <v>41306</v>
      </c>
      <c r="F87" s="7">
        <f t="shared" ca="1" si="4"/>
        <v>11</v>
      </c>
      <c r="G87" s="7" t="s">
        <v>290</v>
      </c>
      <c r="H87" s="7" t="s">
        <v>66</v>
      </c>
      <c r="I87" s="7" t="s">
        <v>398</v>
      </c>
      <c r="J87" s="7" t="s">
        <v>64</v>
      </c>
      <c r="K87" s="8">
        <v>42562</v>
      </c>
      <c r="L87" s="7">
        <f t="shared" ca="1" si="5"/>
        <v>8</v>
      </c>
      <c r="M87" s="8">
        <v>42494</v>
      </c>
      <c r="N87" s="7" t="s">
        <v>52</v>
      </c>
      <c r="O87" s="7" t="s">
        <v>33</v>
      </c>
      <c r="P87" s="7" t="s">
        <v>34</v>
      </c>
      <c r="Q87" s="9">
        <v>121607.69280000002</v>
      </c>
      <c r="R87" s="9">
        <v>6142.4000000000005</v>
      </c>
      <c r="S87" s="7">
        <v>1</v>
      </c>
      <c r="T87" s="9">
        <v>1114.56</v>
      </c>
      <c r="U87" s="9">
        <v>333286.56</v>
      </c>
      <c r="V87" s="9">
        <v>82101.240000000005</v>
      </c>
      <c r="W87" s="9">
        <v>42692.644800000002</v>
      </c>
      <c r="X87" s="9">
        <v>33387.837599999999</v>
      </c>
      <c r="Y87" s="9">
        <v>17758.080000000002</v>
      </c>
      <c r="Z87" s="9">
        <f t="shared" si="6"/>
        <v>175939.80239999999</v>
      </c>
      <c r="AA87" s="9">
        <v>200671.2</v>
      </c>
      <c r="AB87" s="7">
        <v>3</v>
      </c>
      <c r="AC87" s="9">
        <f t="shared" si="7"/>
        <v>533957.76</v>
      </c>
      <c r="AD87" s="11">
        <v>1</v>
      </c>
    </row>
    <row r="88" spans="1:30" x14ac:dyDescent="0.2">
      <c r="A88" s="4" t="s">
        <v>648</v>
      </c>
      <c r="B88" s="4">
        <v>83</v>
      </c>
      <c r="C88" s="4" t="s">
        <v>41</v>
      </c>
      <c r="D88" s="4">
        <v>28861</v>
      </c>
      <c r="E88" s="5">
        <v>40801</v>
      </c>
      <c r="F88" s="4">
        <f t="shared" ca="1" si="4"/>
        <v>13</v>
      </c>
      <c r="G88" s="4" t="s">
        <v>139</v>
      </c>
      <c r="H88" s="4" t="s">
        <v>43</v>
      </c>
      <c r="I88" s="4" t="s">
        <v>184</v>
      </c>
      <c r="J88" s="4" t="s">
        <v>31</v>
      </c>
      <c r="K88" s="5">
        <v>42308</v>
      </c>
      <c r="L88" s="4">
        <f t="shared" ca="1" si="5"/>
        <v>9</v>
      </c>
      <c r="M88" s="5">
        <v>42317</v>
      </c>
      <c r="N88" s="4" t="s">
        <v>32</v>
      </c>
      <c r="O88" s="4" t="s">
        <v>33</v>
      </c>
      <c r="P88" s="4" t="s">
        <v>82</v>
      </c>
      <c r="Q88" s="6">
        <v>358008</v>
      </c>
      <c r="R88" s="6">
        <v>16942.5</v>
      </c>
      <c r="S88" s="4">
        <v>1</v>
      </c>
      <c r="T88" s="6">
        <v>4027.8150000000001</v>
      </c>
      <c r="U88" s="6">
        <v>568206.04500000004</v>
      </c>
      <c r="V88" s="6">
        <v>424237.26510000008</v>
      </c>
      <c r="W88" s="6">
        <v>507799.15064999997</v>
      </c>
      <c r="X88" s="6">
        <v>67492.29217500001</v>
      </c>
      <c r="Y88" s="6">
        <v>28909.485000000001</v>
      </c>
      <c r="Z88" s="6">
        <f t="shared" si="6"/>
        <v>1028438.192925</v>
      </c>
      <c r="AA88" s="6">
        <v>695986.83000000007</v>
      </c>
      <c r="AB88" s="4">
        <v>1</v>
      </c>
      <c r="AC88" s="6">
        <f t="shared" si="7"/>
        <v>1264192.875</v>
      </c>
      <c r="AD88" s="10">
        <v>3</v>
      </c>
    </row>
    <row r="89" spans="1:30" x14ac:dyDescent="0.2">
      <c r="A89" s="7" t="s">
        <v>1273</v>
      </c>
      <c r="B89" s="7">
        <v>20</v>
      </c>
      <c r="C89" s="7" t="s">
        <v>41</v>
      </c>
      <c r="D89" s="7">
        <v>6455</v>
      </c>
      <c r="E89" s="8">
        <v>33555</v>
      </c>
      <c r="F89" s="7">
        <f t="shared" ca="1" si="4"/>
        <v>33</v>
      </c>
      <c r="G89" s="7" t="s">
        <v>228</v>
      </c>
      <c r="H89" s="7" t="s">
        <v>66</v>
      </c>
      <c r="I89" s="7" t="s">
        <v>496</v>
      </c>
      <c r="J89" s="7" t="s">
        <v>246</v>
      </c>
      <c r="K89" s="8">
        <v>42564</v>
      </c>
      <c r="L89" s="7">
        <f t="shared" ca="1" si="5"/>
        <v>8</v>
      </c>
      <c r="M89" s="8">
        <v>42114</v>
      </c>
      <c r="N89" s="7" t="s">
        <v>32</v>
      </c>
      <c r="O89" s="7" t="s">
        <v>53</v>
      </c>
      <c r="P89" s="7" t="s">
        <v>82</v>
      </c>
      <c r="Q89" s="9">
        <v>184725.6459</v>
      </c>
      <c r="R89" s="9">
        <v>6980.26</v>
      </c>
      <c r="S89" s="7">
        <v>2</v>
      </c>
      <c r="T89" s="9">
        <v>8645.2439999999988</v>
      </c>
      <c r="U89" s="9">
        <v>1416842.8598999998</v>
      </c>
      <c r="V89" s="9">
        <v>1609057.2272249998</v>
      </c>
      <c r="W89" s="9">
        <v>393582.34334999998</v>
      </c>
      <c r="X89" s="9">
        <v>382006.39207499998</v>
      </c>
      <c r="Y89" s="9">
        <v>66035.661299999992</v>
      </c>
      <c r="Z89" s="9">
        <f t="shared" si="6"/>
        <v>2450681.6239499995</v>
      </c>
      <c r="AA89" s="9">
        <v>1396071.9508999998</v>
      </c>
      <c r="AB89" s="7">
        <v>3</v>
      </c>
      <c r="AC89" s="9">
        <f t="shared" si="7"/>
        <v>2812914.8107999996</v>
      </c>
      <c r="AD89" s="11">
        <v>3</v>
      </c>
    </row>
    <row r="90" spans="1:30" x14ac:dyDescent="0.2">
      <c r="A90" s="4" t="s">
        <v>2680</v>
      </c>
      <c r="B90" s="4">
        <v>27</v>
      </c>
      <c r="C90" s="4" t="s">
        <v>41</v>
      </c>
      <c r="D90" s="4">
        <v>722</v>
      </c>
      <c r="E90" s="5">
        <v>40505</v>
      </c>
      <c r="F90" s="4">
        <f t="shared" ca="1" si="4"/>
        <v>14</v>
      </c>
      <c r="G90" s="4" t="s">
        <v>98</v>
      </c>
      <c r="H90" s="4" t="s">
        <v>37</v>
      </c>
      <c r="I90" s="4" t="s">
        <v>783</v>
      </c>
      <c r="J90" s="4" t="s">
        <v>117</v>
      </c>
      <c r="K90" s="5">
        <v>42281</v>
      </c>
      <c r="L90" s="4">
        <f t="shared" ca="1" si="5"/>
        <v>9</v>
      </c>
      <c r="M90" s="5">
        <v>42270</v>
      </c>
      <c r="N90" s="4" t="s">
        <v>32</v>
      </c>
      <c r="O90" s="4" t="s">
        <v>53</v>
      </c>
      <c r="P90" s="4" t="s">
        <v>60</v>
      </c>
      <c r="Q90" s="6">
        <v>296513.34720000002</v>
      </c>
      <c r="R90" s="6">
        <v>6427.3600000000006</v>
      </c>
      <c r="S90" s="4">
        <v>1</v>
      </c>
      <c r="T90" s="6">
        <v>6121.1016000000009</v>
      </c>
      <c r="U90" s="6">
        <v>1272299.6520000002</v>
      </c>
      <c r="V90" s="6">
        <v>0</v>
      </c>
      <c r="W90" s="6">
        <v>0</v>
      </c>
      <c r="X90" s="6">
        <v>0</v>
      </c>
      <c r="Y90" s="6">
        <v>75612.885600000009</v>
      </c>
      <c r="Z90" s="6">
        <f t="shared" si="6"/>
        <v>75612.885600000009</v>
      </c>
      <c r="AA90" s="6">
        <v>221965.81080000001</v>
      </c>
      <c r="AB90" s="4">
        <v>1</v>
      </c>
      <c r="AC90" s="6">
        <f t="shared" si="7"/>
        <v>1494265.4628000003</v>
      </c>
      <c r="AD90" s="10">
        <v>2</v>
      </c>
    </row>
    <row r="91" spans="1:30" x14ac:dyDescent="0.2">
      <c r="A91" s="7" t="s">
        <v>829</v>
      </c>
      <c r="B91" s="7">
        <v>83</v>
      </c>
      <c r="C91" s="7" t="s">
        <v>41</v>
      </c>
      <c r="D91" s="7">
        <v>15103</v>
      </c>
      <c r="E91" s="8">
        <v>41365</v>
      </c>
      <c r="F91" s="7">
        <f t="shared" ca="1" si="4"/>
        <v>11</v>
      </c>
      <c r="G91" s="7" t="s">
        <v>148</v>
      </c>
      <c r="H91" s="7" t="s">
        <v>37</v>
      </c>
      <c r="I91" s="7" t="s">
        <v>418</v>
      </c>
      <c r="J91" s="7" t="s">
        <v>107</v>
      </c>
      <c r="K91" s="8">
        <v>42408</v>
      </c>
      <c r="L91" s="7">
        <f t="shared" ca="1" si="5"/>
        <v>8</v>
      </c>
      <c r="M91" s="8">
        <v>42219</v>
      </c>
      <c r="N91" s="7" t="s">
        <v>52</v>
      </c>
      <c r="O91" s="7" t="s">
        <v>33</v>
      </c>
      <c r="P91" s="7" t="s">
        <v>82</v>
      </c>
      <c r="Q91" s="9">
        <v>127319.9132</v>
      </c>
      <c r="R91" s="9">
        <v>21277.3</v>
      </c>
      <c r="S91" s="7">
        <v>1</v>
      </c>
      <c r="T91" s="9">
        <v>2700.1080000000002</v>
      </c>
      <c r="U91" s="9">
        <v>498813.28200000012</v>
      </c>
      <c r="V91" s="9">
        <v>1415618.5279500003</v>
      </c>
      <c r="W91" s="9">
        <v>713052.29556000012</v>
      </c>
      <c r="X91" s="9">
        <v>167777.01071999999</v>
      </c>
      <c r="Y91" s="9">
        <v>35231.192999999999</v>
      </c>
      <c r="Z91" s="9">
        <f t="shared" si="6"/>
        <v>2331679.0272300006</v>
      </c>
      <c r="AA91" s="9">
        <v>716817.81600000011</v>
      </c>
      <c r="AB91" s="7">
        <v>3</v>
      </c>
      <c r="AC91" s="9">
        <f t="shared" si="7"/>
        <v>1215631.0980000002</v>
      </c>
      <c r="AD91" s="11">
        <v>2</v>
      </c>
    </row>
    <row r="92" spans="1:30" x14ac:dyDescent="0.2">
      <c r="A92" s="4" t="s">
        <v>1833</v>
      </c>
      <c r="B92" s="4">
        <v>30</v>
      </c>
      <c r="C92" s="4" t="s">
        <v>41</v>
      </c>
      <c r="D92" s="4">
        <v>40613</v>
      </c>
      <c r="E92" s="5">
        <v>41485</v>
      </c>
      <c r="F92" s="4">
        <f t="shared" ca="1" si="4"/>
        <v>11</v>
      </c>
      <c r="G92" s="4" t="s">
        <v>160</v>
      </c>
      <c r="H92" s="4" t="s">
        <v>113</v>
      </c>
      <c r="I92" s="4" t="s">
        <v>270</v>
      </c>
      <c r="J92" s="4" t="s">
        <v>75</v>
      </c>
      <c r="K92" s="5">
        <v>42179</v>
      </c>
      <c r="L92" s="4">
        <f t="shared" ca="1" si="5"/>
        <v>9</v>
      </c>
      <c r="M92" s="5">
        <v>42513</v>
      </c>
      <c r="N92" s="4" t="s">
        <v>52</v>
      </c>
      <c r="O92" s="4" t="s">
        <v>53</v>
      </c>
      <c r="P92" s="4" t="s">
        <v>54</v>
      </c>
      <c r="Q92" s="6">
        <v>97698.892200000002</v>
      </c>
      <c r="R92" s="6">
        <v>24092.92</v>
      </c>
      <c r="S92" s="4">
        <v>1</v>
      </c>
      <c r="T92" s="6">
        <v>688.56999999999994</v>
      </c>
      <c r="U92" s="6">
        <v>371535.5</v>
      </c>
      <c r="V92" s="6">
        <v>338535.57</v>
      </c>
      <c r="W92" s="6">
        <v>270828.45600000001</v>
      </c>
      <c r="X92" s="6">
        <v>33853.556999999993</v>
      </c>
      <c r="Y92" s="6">
        <v>24226.86</v>
      </c>
      <c r="Z92" s="6">
        <f t="shared" si="6"/>
        <v>667444.44300000009</v>
      </c>
      <c r="AA92" s="6">
        <v>876909.62</v>
      </c>
      <c r="AB92" s="4">
        <v>0</v>
      </c>
      <c r="AC92" s="6">
        <f t="shared" si="7"/>
        <v>1248445.1200000001</v>
      </c>
      <c r="AD92" s="10">
        <v>1</v>
      </c>
    </row>
    <row r="93" spans="1:30" x14ac:dyDescent="0.2">
      <c r="A93" s="7" t="s">
        <v>1424</v>
      </c>
      <c r="B93" s="7">
        <v>29</v>
      </c>
      <c r="C93" s="7" t="s">
        <v>41</v>
      </c>
      <c r="D93" s="7">
        <v>2028</v>
      </c>
      <c r="E93" s="8">
        <v>33603</v>
      </c>
      <c r="F93" s="7">
        <f t="shared" ca="1" si="4"/>
        <v>33</v>
      </c>
      <c r="G93" s="7" t="s">
        <v>109</v>
      </c>
      <c r="H93" s="7" t="s">
        <v>113</v>
      </c>
      <c r="I93" s="7" t="s">
        <v>231</v>
      </c>
      <c r="J93" s="7" t="s">
        <v>129</v>
      </c>
      <c r="K93" s="8">
        <v>42425</v>
      </c>
      <c r="L93" s="7">
        <f t="shared" ca="1" si="5"/>
        <v>8</v>
      </c>
      <c r="M93" s="8">
        <v>42070</v>
      </c>
      <c r="N93" s="7" t="s">
        <v>89</v>
      </c>
      <c r="O93" s="7" t="s">
        <v>46</v>
      </c>
      <c r="P93" s="7" t="s">
        <v>34</v>
      </c>
      <c r="Q93" s="9">
        <v>290163.80249999999</v>
      </c>
      <c r="R93" s="9">
        <v>45309.55</v>
      </c>
      <c r="S93" s="7">
        <v>2</v>
      </c>
      <c r="T93" s="9">
        <v>1111.76</v>
      </c>
      <c r="U93" s="9">
        <v>830516.96000000008</v>
      </c>
      <c r="V93" s="9">
        <v>405245.56800000003</v>
      </c>
      <c r="W93" s="9">
        <v>200089.99920000002</v>
      </c>
      <c r="X93" s="9">
        <v>26594.240399999995</v>
      </c>
      <c r="Y93" s="9">
        <v>59999.680000000008</v>
      </c>
      <c r="Z93" s="9">
        <f t="shared" si="6"/>
        <v>691929.48760000011</v>
      </c>
      <c r="AA93" s="9">
        <v>2262153.9200000004</v>
      </c>
      <c r="AB93" s="7">
        <v>1</v>
      </c>
      <c r="AC93" s="9">
        <f t="shared" si="7"/>
        <v>3092670.8800000004</v>
      </c>
      <c r="AD93" s="11">
        <v>2</v>
      </c>
    </row>
    <row r="94" spans="1:30" x14ac:dyDescent="0.2">
      <c r="A94" s="4" t="s">
        <v>961</v>
      </c>
      <c r="B94" s="4">
        <v>63</v>
      </c>
      <c r="C94" s="4" t="s">
        <v>27</v>
      </c>
      <c r="D94" s="4">
        <v>31760</v>
      </c>
      <c r="E94" s="5">
        <v>39004</v>
      </c>
      <c r="F94" s="4">
        <f t="shared" ca="1" si="4"/>
        <v>18</v>
      </c>
      <c r="G94" s="4" t="s">
        <v>290</v>
      </c>
      <c r="H94" s="4" t="s">
        <v>43</v>
      </c>
      <c r="I94" s="4" t="s">
        <v>193</v>
      </c>
      <c r="J94" s="4" t="s">
        <v>111</v>
      </c>
      <c r="K94" s="5">
        <v>42395</v>
      </c>
      <c r="L94" s="4">
        <f t="shared" ca="1" si="5"/>
        <v>8</v>
      </c>
      <c r="M94" s="5">
        <v>42514</v>
      </c>
      <c r="N94" s="4" t="s">
        <v>52</v>
      </c>
      <c r="O94" s="4" t="s">
        <v>33</v>
      </c>
      <c r="P94" s="4" t="s">
        <v>34</v>
      </c>
      <c r="Q94" s="6">
        <v>67646.5625</v>
      </c>
      <c r="R94" s="6">
        <v>1606.25</v>
      </c>
      <c r="S94" s="4">
        <v>1</v>
      </c>
      <c r="T94" s="6">
        <v>1407.575</v>
      </c>
      <c r="U94" s="6">
        <v>270694.9375</v>
      </c>
      <c r="V94" s="6">
        <v>27280.613750000004</v>
      </c>
      <c r="W94" s="6">
        <v>13010.75425</v>
      </c>
      <c r="X94" s="6">
        <v>14479.710375000001</v>
      </c>
      <c r="Y94" s="6">
        <v>8318.7000000000007</v>
      </c>
      <c r="Z94" s="6">
        <f t="shared" si="6"/>
        <v>63089.778375000009</v>
      </c>
      <c r="AA94" s="6">
        <v>238537</v>
      </c>
      <c r="AB94" s="4">
        <v>3</v>
      </c>
      <c r="AC94" s="6">
        <f t="shared" si="7"/>
        <v>509231.9375</v>
      </c>
      <c r="AD94" s="10">
        <v>1</v>
      </c>
    </row>
    <row r="95" spans="1:30" x14ac:dyDescent="0.2">
      <c r="A95" s="7" t="s">
        <v>2561</v>
      </c>
      <c r="B95" s="7">
        <v>48</v>
      </c>
      <c r="C95" s="7" t="s">
        <v>27</v>
      </c>
      <c r="D95" s="7">
        <v>26872</v>
      </c>
      <c r="E95" s="8">
        <v>41151</v>
      </c>
      <c r="F95" s="7">
        <f t="shared" ca="1" si="4"/>
        <v>12</v>
      </c>
      <c r="G95" s="7" t="s">
        <v>298</v>
      </c>
      <c r="H95" s="7" t="s">
        <v>29</v>
      </c>
      <c r="I95" s="7" t="s">
        <v>922</v>
      </c>
      <c r="J95" s="7" t="s">
        <v>58</v>
      </c>
      <c r="K95" s="8">
        <v>42252</v>
      </c>
      <c r="L95" s="7">
        <f t="shared" ca="1" si="5"/>
        <v>9</v>
      </c>
      <c r="M95" s="8">
        <v>42342</v>
      </c>
      <c r="N95" s="7" t="s">
        <v>32</v>
      </c>
      <c r="O95" s="7" t="s">
        <v>33</v>
      </c>
      <c r="P95" s="7" t="s">
        <v>34</v>
      </c>
      <c r="Q95" s="9">
        <v>216833.84909999999</v>
      </c>
      <c r="R95" s="9">
        <v>14481.19</v>
      </c>
      <c r="S95" s="7">
        <v>3</v>
      </c>
      <c r="T95" s="9">
        <v>1004.9383000000001</v>
      </c>
      <c r="U95" s="9">
        <v>530725.88800000004</v>
      </c>
      <c r="V95" s="9">
        <v>782142.51635699999</v>
      </c>
      <c r="W95" s="9">
        <v>301771.52205900004</v>
      </c>
      <c r="X95" s="9">
        <v>157044.36352050002</v>
      </c>
      <c r="Y95" s="9">
        <v>56334.431400000009</v>
      </c>
      <c r="Z95" s="9">
        <f t="shared" si="6"/>
        <v>1297292.8333365002</v>
      </c>
      <c r="AA95" s="9">
        <v>504176.13160000002</v>
      </c>
      <c r="AB95" s="7">
        <v>1</v>
      </c>
      <c r="AC95" s="9">
        <f t="shared" si="7"/>
        <v>1034902.0196</v>
      </c>
      <c r="AD95" s="11">
        <v>2</v>
      </c>
    </row>
    <row r="96" spans="1:30" x14ac:dyDescent="0.2">
      <c r="A96" s="4" t="s">
        <v>1963</v>
      </c>
      <c r="B96" s="4">
        <v>76</v>
      </c>
      <c r="C96" s="4" t="s">
        <v>41</v>
      </c>
      <c r="D96" s="4">
        <v>8236</v>
      </c>
      <c r="E96" s="5">
        <v>36806</v>
      </c>
      <c r="F96" s="4">
        <f t="shared" ca="1" si="4"/>
        <v>24</v>
      </c>
      <c r="G96" s="4" t="s">
        <v>344</v>
      </c>
      <c r="H96" s="4" t="s">
        <v>43</v>
      </c>
      <c r="I96" s="4" t="s">
        <v>496</v>
      </c>
      <c r="J96" s="4" t="s">
        <v>64</v>
      </c>
      <c r="K96" s="5">
        <v>42406</v>
      </c>
      <c r="L96" s="4">
        <f t="shared" ca="1" si="5"/>
        <v>8</v>
      </c>
      <c r="M96" s="5">
        <v>42388</v>
      </c>
      <c r="N96" s="4" t="s">
        <v>32</v>
      </c>
      <c r="O96" s="4" t="s">
        <v>59</v>
      </c>
      <c r="P96" s="4" t="s">
        <v>54</v>
      </c>
      <c r="Q96" s="6">
        <v>128380.30589999999</v>
      </c>
      <c r="R96" s="6">
        <v>39652.86</v>
      </c>
      <c r="S96" s="4">
        <v>1</v>
      </c>
      <c r="T96" s="6">
        <v>9587.9133000000002</v>
      </c>
      <c r="U96" s="6">
        <v>2015150.9589000002</v>
      </c>
      <c r="V96" s="6">
        <v>570860.32464900007</v>
      </c>
      <c r="W96" s="6">
        <v>123126.736689</v>
      </c>
      <c r="X96" s="6">
        <v>124992.2933055</v>
      </c>
      <c r="Y96" s="6">
        <v>117978.05519999999</v>
      </c>
      <c r="Z96" s="6">
        <f t="shared" si="6"/>
        <v>936957.40984350012</v>
      </c>
      <c r="AA96" s="6">
        <v>2411017.4367</v>
      </c>
      <c r="AB96" s="4">
        <v>2</v>
      </c>
      <c r="AC96" s="6">
        <f t="shared" si="7"/>
        <v>4426168.3956000004</v>
      </c>
      <c r="AD96" s="10">
        <v>4</v>
      </c>
    </row>
    <row r="97" spans="1:30" x14ac:dyDescent="0.2">
      <c r="A97" s="7" t="s">
        <v>1237</v>
      </c>
      <c r="B97" s="7">
        <v>75</v>
      </c>
      <c r="C97" s="7" t="s">
        <v>27</v>
      </c>
      <c r="D97" s="7">
        <v>1669</v>
      </c>
      <c r="E97" s="8">
        <v>34031</v>
      </c>
      <c r="F97" s="7">
        <f t="shared" ca="1" si="4"/>
        <v>31</v>
      </c>
      <c r="G97" s="7" t="s">
        <v>347</v>
      </c>
      <c r="H97" s="7" t="s">
        <v>43</v>
      </c>
      <c r="I97" s="7" t="s">
        <v>450</v>
      </c>
      <c r="J97" s="7" t="s">
        <v>51</v>
      </c>
      <c r="K97" s="8">
        <v>42250</v>
      </c>
      <c r="L97" s="7">
        <f t="shared" ca="1" si="5"/>
        <v>9</v>
      </c>
      <c r="M97" s="8">
        <v>42467</v>
      </c>
      <c r="N97" s="7" t="s">
        <v>32</v>
      </c>
      <c r="O97" s="7" t="s">
        <v>53</v>
      </c>
      <c r="P97" s="7" t="s">
        <v>34</v>
      </c>
      <c r="Q97" s="9">
        <v>169548.05849999998</v>
      </c>
      <c r="R97" s="9">
        <v>13919.5</v>
      </c>
      <c r="S97" s="7">
        <v>2</v>
      </c>
      <c r="T97" s="9">
        <v>4898.5569999999998</v>
      </c>
      <c r="U97" s="9">
        <v>87256.753499999992</v>
      </c>
      <c r="V97" s="9">
        <v>629108.144936</v>
      </c>
      <c r="W97" s="9">
        <v>208367.028896</v>
      </c>
      <c r="X97" s="9">
        <v>96169.397951999985</v>
      </c>
      <c r="Y97" s="9">
        <v>46589.0749</v>
      </c>
      <c r="Z97" s="9">
        <f t="shared" si="6"/>
        <v>980233.64668400004</v>
      </c>
      <c r="AA97" s="9">
        <v>1556067.5060000001</v>
      </c>
      <c r="AB97" s="7">
        <v>3</v>
      </c>
      <c r="AC97" s="9">
        <f t="shared" si="7"/>
        <v>1643324.2595000002</v>
      </c>
      <c r="AD97" s="11">
        <v>1</v>
      </c>
    </row>
    <row r="98" spans="1:30" x14ac:dyDescent="0.2">
      <c r="A98" s="4" t="s">
        <v>2056</v>
      </c>
      <c r="B98" s="4">
        <v>78</v>
      </c>
      <c r="C98" s="4" t="s">
        <v>27</v>
      </c>
      <c r="D98" s="4">
        <v>25488</v>
      </c>
      <c r="E98" s="5">
        <v>34430</v>
      </c>
      <c r="F98" s="4">
        <f t="shared" ca="1" si="4"/>
        <v>30</v>
      </c>
      <c r="G98" s="4" t="s">
        <v>77</v>
      </c>
      <c r="H98" s="4" t="s">
        <v>43</v>
      </c>
      <c r="I98" s="4" t="s">
        <v>155</v>
      </c>
      <c r="J98" s="4" t="s">
        <v>246</v>
      </c>
      <c r="K98" s="5">
        <v>42241</v>
      </c>
      <c r="L98" s="4">
        <f t="shared" ca="1" si="5"/>
        <v>9</v>
      </c>
      <c r="M98" s="5">
        <v>42216</v>
      </c>
      <c r="N98" s="4" t="s">
        <v>32</v>
      </c>
      <c r="O98" s="4" t="s">
        <v>33</v>
      </c>
      <c r="P98" s="4" t="s">
        <v>60</v>
      </c>
      <c r="Q98" s="6">
        <v>280286.6409</v>
      </c>
      <c r="R98" s="6">
        <v>42697.75</v>
      </c>
      <c r="S98" s="4">
        <v>1</v>
      </c>
      <c r="T98" s="6">
        <v>4942.6684000000005</v>
      </c>
      <c r="U98" s="6">
        <v>153326.81480000002</v>
      </c>
      <c r="V98" s="6">
        <v>611071.69881600002</v>
      </c>
      <c r="W98" s="6">
        <v>503235.51667200011</v>
      </c>
      <c r="X98" s="6">
        <v>197699.66726399999</v>
      </c>
      <c r="Y98" s="6">
        <v>21493.678</v>
      </c>
      <c r="Z98" s="6">
        <f t="shared" si="6"/>
        <v>1333500.5607520002</v>
      </c>
      <c r="AA98" s="6">
        <v>1007843.7964</v>
      </c>
      <c r="AB98" s="4">
        <v>0</v>
      </c>
      <c r="AC98" s="6">
        <f t="shared" si="7"/>
        <v>1161170.6111999999</v>
      </c>
      <c r="AD98" s="10">
        <v>4</v>
      </c>
    </row>
    <row r="99" spans="1:30" x14ac:dyDescent="0.2">
      <c r="A99" s="7" t="s">
        <v>2496</v>
      </c>
      <c r="B99" s="7">
        <v>51</v>
      </c>
      <c r="C99" s="7" t="s">
        <v>27</v>
      </c>
      <c r="D99" s="7">
        <v>6118</v>
      </c>
      <c r="E99" s="8">
        <v>34286</v>
      </c>
      <c r="F99" s="7">
        <f t="shared" ca="1" si="4"/>
        <v>31</v>
      </c>
      <c r="G99" s="7" t="s">
        <v>95</v>
      </c>
      <c r="H99" s="7" t="s">
        <v>66</v>
      </c>
      <c r="I99" s="7" t="s">
        <v>158</v>
      </c>
      <c r="J99" s="7" t="s">
        <v>68</v>
      </c>
      <c r="K99" s="8">
        <v>42282</v>
      </c>
      <c r="L99" s="7">
        <f t="shared" ca="1" si="5"/>
        <v>9</v>
      </c>
      <c r="M99" s="8">
        <v>42365</v>
      </c>
      <c r="N99" s="7" t="s">
        <v>89</v>
      </c>
      <c r="O99" s="7" t="s">
        <v>33</v>
      </c>
      <c r="P99" s="7" t="s">
        <v>34</v>
      </c>
      <c r="Q99" s="9">
        <v>472444.6986</v>
      </c>
      <c r="R99" s="9">
        <v>21172.21</v>
      </c>
      <c r="S99" s="7">
        <v>2</v>
      </c>
      <c r="T99" s="9">
        <v>4135.9368000000004</v>
      </c>
      <c r="U99" s="9">
        <v>1674541.497</v>
      </c>
      <c r="V99" s="9">
        <v>600552.83865600009</v>
      </c>
      <c r="W99" s="9">
        <v>406256.33203199995</v>
      </c>
      <c r="X99" s="9">
        <v>91260.480384000039</v>
      </c>
      <c r="Y99" s="9">
        <v>45600.609600000003</v>
      </c>
      <c r="Z99" s="9">
        <f t="shared" si="6"/>
        <v>1143670.2606720002</v>
      </c>
      <c r="AA99" s="9">
        <v>1205068.1880000001</v>
      </c>
      <c r="AB99" s="7">
        <v>1</v>
      </c>
      <c r="AC99" s="9">
        <f t="shared" si="7"/>
        <v>2879609.6850000001</v>
      </c>
      <c r="AD99" s="11">
        <v>4</v>
      </c>
    </row>
    <row r="100" spans="1:30" x14ac:dyDescent="0.2">
      <c r="A100" s="4" t="s">
        <v>1042</v>
      </c>
      <c r="B100" s="4">
        <v>25</v>
      </c>
      <c r="C100" s="4" t="s">
        <v>27</v>
      </c>
      <c r="D100" s="4">
        <v>19581</v>
      </c>
      <c r="E100" s="5">
        <v>33075</v>
      </c>
      <c r="F100" s="4">
        <f t="shared" ca="1" si="4"/>
        <v>34</v>
      </c>
      <c r="G100" s="4" t="s">
        <v>98</v>
      </c>
      <c r="H100" s="4" t="s">
        <v>43</v>
      </c>
      <c r="I100" s="4" t="s">
        <v>705</v>
      </c>
      <c r="J100" s="4" t="s">
        <v>211</v>
      </c>
      <c r="K100" s="5">
        <v>42394</v>
      </c>
      <c r="L100" s="4">
        <f t="shared" ca="1" si="5"/>
        <v>8</v>
      </c>
      <c r="M100" s="5">
        <v>42435</v>
      </c>
      <c r="N100" s="4" t="s">
        <v>32</v>
      </c>
      <c r="O100" s="4" t="s">
        <v>33</v>
      </c>
      <c r="P100" s="4" t="s">
        <v>34</v>
      </c>
      <c r="Q100" s="6">
        <v>364513.86</v>
      </c>
      <c r="R100" s="6">
        <v>48900.6</v>
      </c>
      <c r="S100" s="4">
        <v>1</v>
      </c>
      <c r="T100" s="6">
        <v>4294.4939999999997</v>
      </c>
      <c r="U100" s="6">
        <v>63118.152000000002</v>
      </c>
      <c r="V100" s="6">
        <v>321916.53347999993</v>
      </c>
      <c r="W100" s="6">
        <v>394070.23925999994</v>
      </c>
      <c r="X100" s="6">
        <v>80479.13337000001</v>
      </c>
      <c r="Y100" s="6">
        <v>26637.137999999999</v>
      </c>
      <c r="Z100" s="6">
        <f t="shared" si="6"/>
        <v>823103.04411000002</v>
      </c>
      <c r="AA100" s="6">
        <v>1005176.25</v>
      </c>
      <c r="AB100" s="4">
        <v>3</v>
      </c>
      <c r="AC100" s="6">
        <f t="shared" si="7"/>
        <v>1068294.402</v>
      </c>
      <c r="AD100" s="10">
        <v>4</v>
      </c>
    </row>
    <row r="101" spans="1:30" x14ac:dyDescent="0.2">
      <c r="A101" s="7" t="s">
        <v>2879</v>
      </c>
      <c r="B101" s="7">
        <v>45</v>
      </c>
      <c r="C101" s="7" t="s">
        <v>27</v>
      </c>
      <c r="D101" s="7">
        <v>17622</v>
      </c>
      <c r="E101" s="8">
        <v>37246</v>
      </c>
      <c r="F101" s="7">
        <f t="shared" ca="1" si="4"/>
        <v>23</v>
      </c>
      <c r="G101" s="7" t="s">
        <v>228</v>
      </c>
      <c r="H101" s="7" t="s">
        <v>66</v>
      </c>
      <c r="I101" s="7" t="s">
        <v>496</v>
      </c>
      <c r="J101" s="7" t="s">
        <v>75</v>
      </c>
      <c r="K101" s="8">
        <v>42216</v>
      </c>
      <c r="L101" s="7">
        <f t="shared" ca="1" si="5"/>
        <v>9</v>
      </c>
      <c r="M101" s="8">
        <v>41971</v>
      </c>
      <c r="N101" s="7" t="s">
        <v>89</v>
      </c>
      <c r="O101" s="7" t="s">
        <v>46</v>
      </c>
      <c r="P101" s="7" t="s">
        <v>54</v>
      </c>
      <c r="Q101" s="9">
        <v>202929.55249999999</v>
      </c>
      <c r="R101" s="9">
        <v>43977.299999999996</v>
      </c>
      <c r="S101" s="7">
        <v>1</v>
      </c>
      <c r="T101" s="9">
        <v>579.46199999999999</v>
      </c>
      <c r="U101" s="9">
        <v>710672.35199999996</v>
      </c>
      <c r="V101" s="9">
        <v>124384.22504</v>
      </c>
      <c r="W101" s="9">
        <v>83468.361539999998</v>
      </c>
      <c r="X101" s="9">
        <v>40097.54623</v>
      </c>
      <c r="Y101" s="9">
        <v>60366.116000000002</v>
      </c>
      <c r="Z101" s="9">
        <f t="shared" si="6"/>
        <v>308316.24881000002</v>
      </c>
      <c r="AA101" s="9">
        <v>778678.71</v>
      </c>
      <c r="AB101" s="7">
        <v>2</v>
      </c>
      <c r="AC101" s="9">
        <f t="shared" si="7"/>
        <v>1489351.0619999999</v>
      </c>
      <c r="AD101" s="11">
        <v>4</v>
      </c>
    </row>
    <row r="102" spans="1:30" x14ac:dyDescent="0.2">
      <c r="A102" s="4" t="s">
        <v>3200</v>
      </c>
      <c r="B102" s="4">
        <v>78</v>
      </c>
      <c r="C102" s="4" t="s">
        <v>41</v>
      </c>
      <c r="D102" s="4">
        <v>42504</v>
      </c>
      <c r="E102" s="5">
        <v>34152</v>
      </c>
      <c r="F102" s="4">
        <f t="shared" ca="1" si="4"/>
        <v>31</v>
      </c>
      <c r="G102" s="4" t="s">
        <v>42</v>
      </c>
      <c r="H102" s="4" t="s">
        <v>113</v>
      </c>
      <c r="I102" s="4" t="s">
        <v>249</v>
      </c>
      <c r="J102" s="4" t="s">
        <v>75</v>
      </c>
      <c r="K102" s="5">
        <v>42474</v>
      </c>
      <c r="L102" s="4">
        <f t="shared" ca="1" si="5"/>
        <v>8</v>
      </c>
      <c r="M102" s="5">
        <v>41979</v>
      </c>
      <c r="N102" s="4" t="s">
        <v>32</v>
      </c>
      <c r="O102" s="4" t="s">
        <v>53</v>
      </c>
      <c r="P102" s="4" t="s">
        <v>82</v>
      </c>
      <c r="Q102" s="6">
        <v>84509.074999999997</v>
      </c>
      <c r="R102" s="6">
        <v>39052.019999999997</v>
      </c>
      <c r="S102" s="4">
        <v>2</v>
      </c>
      <c r="T102" s="6">
        <v>2304.5483999999997</v>
      </c>
      <c r="U102" s="6">
        <v>123482.46959999998</v>
      </c>
      <c r="V102" s="6">
        <v>227737.07812799996</v>
      </c>
      <c r="W102" s="6">
        <v>67778.892299999992</v>
      </c>
      <c r="X102" s="6">
        <v>101668.33845</v>
      </c>
      <c r="Y102" s="6">
        <v>6252.6155999999992</v>
      </c>
      <c r="Z102" s="6">
        <f t="shared" si="6"/>
        <v>403436.92447799997</v>
      </c>
      <c r="AA102" s="6">
        <v>745954.20479999995</v>
      </c>
      <c r="AB102" s="4">
        <v>0</v>
      </c>
      <c r="AC102" s="6">
        <f t="shared" si="7"/>
        <v>869436.6743999999</v>
      </c>
      <c r="AD102" s="10">
        <v>2</v>
      </c>
    </row>
    <row r="103" spans="1:30" x14ac:dyDescent="0.2">
      <c r="A103" s="7" t="s">
        <v>1582</v>
      </c>
      <c r="B103" s="7">
        <v>20</v>
      </c>
      <c r="C103" s="7" t="s">
        <v>41</v>
      </c>
      <c r="D103" s="7">
        <v>29646</v>
      </c>
      <c r="E103" s="8">
        <v>38340</v>
      </c>
      <c r="F103" s="7">
        <f t="shared" ca="1" si="4"/>
        <v>20</v>
      </c>
      <c r="G103" s="7" t="s">
        <v>95</v>
      </c>
      <c r="H103" s="7" t="s">
        <v>66</v>
      </c>
      <c r="I103" s="7" t="s">
        <v>178</v>
      </c>
      <c r="J103" s="7" t="s">
        <v>144</v>
      </c>
      <c r="K103" s="8">
        <v>42267</v>
      </c>
      <c r="L103" s="7">
        <f t="shared" ca="1" si="5"/>
        <v>9</v>
      </c>
      <c r="M103" s="8">
        <v>42386</v>
      </c>
      <c r="N103" s="7" t="s">
        <v>89</v>
      </c>
      <c r="O103" s="7" t="s">
        <v>59</v>
      </c>
      <c r="P103" s="7" t="s">
        <v>54</v>
      </c>
      <c r="Q103" s="9">
        <v>151820.916</v>
      </c>
      <c r="R103" s="9">
        <v>43108.7</v>
      </c>
      <c r="S103" s="7">
        <v>1</v>
      </c>
      <c r="T103" s="9">
        <v>3275.6987999999997</v>
      </c>
      <c r="U103" s="9">
        <v>432015.1523999999</v>
      </c>
      <c r="V103" s="9">
        <v>558792.33897599985</v>
      </c>
      <c r="W103" s="9">
        <v>176460.73862399996</v>
      </c>
      <c r="X103" s="9">
        <v>156853.98988800001</v>
      </c>
      <c r="Y103" s="9">
        <v>29976.482399999997</v>
      </c>
      <c r="Z103" s="9">
        <f t="shared" si="6"/>
        <v>922083.54988799978</v>
      </c>
      <c r="AA103" s="9">
        <v>1169260.8132</v>
      </c>
      <c r="AB103" s="7">
        <v>3</v>
      </c>
      <c r="AC103" s="9">
        <f t="shared" si="7"/>
        <v>1601275.9655999998</v>
      </c>
      <c r="AD103" s="11">
        <v>3</v>
      </c>
    </row>
    <row r="104" spans="1:30" x14ac:dyDescent="0.2">
      <c r="A104" s="4" t="s">
        <v>2290</v>
      </c>
      <c r="B104" s="4">
        <v>73</v>
      </c>
      <c r="C104" s="4" t="s">
        <v>27</v>
      </c>
      <c r="D104" s="4">
        <v>38792</v>
      </c>
      <c r="E104" s="5">
        <v>39022</v>
      </c>
      <c r="F104" s="4">
        <f t="shared" ca="1" si="4"/>
        <v>18</v>
      </c>
      <c r="G104" s="4" t="s">
        <v>213</v>
      </c>
      <c r="H104" s="4" t="s">
        <v>66</v>
      </c>
      <c r="I104" s="4" t="s">
        <v>325</v>
      </c>
      <c r="J104" s="4" t="s">
        <v>144</v>
      </c>
      <c r="K104" s="5">
        <v>42479</v>
      </c>
      <c r="L104" s="4">
        <f t="shared" ca="1" si="5"/>
        <v>8</v>
      </c>
      <c r="M104" s="5">
        <v>42008</v>
      </c>
      <c r="N104" s="4" t="s">
        <v>32</v>
      </c>
      <c r="O104" s="4" t="s">
        <v>53</v>
      </c>
      <c r="P104" s="4" t="s">
        <v>34</v>
      </c>
      <c r="Q104" s="6">
        <v>66498.894000000015</v>
      </c>
      <c r="R104" s="6">
        <v>10865.880000000001</v>
      </c>
      <c r="S104" s="4">
        <v>1</v>
      </c>
      <c r="T104" s="6">
        <v>4972.4280000000008</v>
      </c>
      <c r="U104" s="6">
        <v>1484824.1274000001</v>
      </c>
      <c r="V104" s="6">
        <v>2101187.0482020006</v>
      </c>
      <c r="W104" s="6">
        <v>437159.7214380001</v>
      </c>
      <c r="X104" s="6">
        <v>486516.46418100002</v>
      </c>
      <c r="Y104" s="6">
        <v>40551.035400000001</v>
      </c>
      <c r="Z104" s="6">
        <f t="shared" si="6"/>
        <v>3065414.2692210004</v>
      </c>
      <c r="AA104" s="6">
        <v>1722917.3364000001</v>
      </c>
      <c r="AB104" s="4">
        <v>0</v>
      </c>
      <c r="AC104" s="6">
        <f t="shared" si="7"/>
        <v>3207741.4638</v>
      </c>
      <c r="AD104" s="10">
        <v>2</v>
      </c>
    </row>
    <row r="105" spans="1:30" x14ac:dyDescent="0.2">
      <c r="A105" s="7" t="s">
        <v>1531</v>
      </c>
      <c r="B105" s="7">
        <v>78</v>
      </c>
      <c r="C105" s="7" t="s">
        <v>27</v>
      </c>
      <c r="D105" s="7">
        <v>12610</v>
      </c>
      <c r="E105" s="8">
        <v>37723</v>
      </c>
      <c r="F105" s="7">
        <f t="shared" ca="1" si="4"/>
        <v>21</v>
      </c>
      <c r="G105" s="7" t="s">
        <v>290</v>
      </c>
      <c r="H105" s="7" t="s">
        <v>29</v>
      </c>
      <c r="I105" s="7" t="s">
        <v>946</v>
      </c>
      <c r="J105" s="7" t="s">
        <v>132</v>
      </c>
      <c r="K105" s="8">
        <v>42352</v>
      </c>
      <c r="L105" s="7">
        <f t="shared" ca="1" si="5"/>
        <v>9</v>
      </c>
      <c r="M105" s="8">
        <v>42261</v>
      </c>
      <c r="N105" s="7" t="s">
        <v>32</v>
      </c>
      <c r="O105" s="7" t="s">
        <v>46</v>
      </c>
      <c r="P105" s="7" t="s">
        <v>82</v>
      </c>
      <c r="Q105" s="9">
        <v>89675.550999999992</v>
      </c>
      <c r="R105" s="9">
        <v>4607.33</v>
      </c>
      <c r="S105" s="7">
        <v>2</v>
      </c>
      <c r="T105" s="9">
        <v>3385.1705999999999</v>
      </c>
      <c r="U105" s="9">
        <v>989565.25319999992</v>
      </c>
      <c r="V105" s="9">
        <v>2380126.6119279996</v>
      </c>
      <c r="W105" s="9">
        <v>554276.06031199999</v>
      </c>
      <c r="X105" s="9">
        <v>537973.82324399997</v>
      </c>
      <c r="Y105" s="9">
        <v>11433.522799999999</v>
      </c>
      <c r="Z105" s="9">
        <f t="shared" si="6"/>
        <v>3483810.0182839995</v>
      </c>
      <c r="AA105" s="9">
        <v>959324.93020000006</v>
      </c>
      <c r="AB105" s="7">
        <v>0</v>
      </c>
      <c r="AC105" s="9">
        <f t="shared" si="7"/>
        <v>1948890.1834</v>
      </c>
      <c r="AD105" s="11">
        <v>2</v>
      </c>
    </row>
    <row r="106" spans="1:30" x14ac:dyDescent="0.2">
      <c r="A106" s="4" t="s">
        <v>72</v>
      </c>
      <c r="B106" s="4">
        <v>67</v>
      </c>
      <c r="C106" s="4" t="s">
        <v>41</v>
      </c>
      <c r="D106" s="4">
        <v>32656</v>
      </c>
      <c r="E106" s="5">
        <v>40901</v>
      </c>
      <c r="F106" s="4">
        <f t="shared" ca="1" si="4"/>
        <v>13</v>
      </c>
      <c r="G106" s="4" t="s">
        <v>73</v>
      </c>
      <c r="H106" s="4" t="s">
        <v>66</v>
      </c>
      <c r="I106" s="4" t="s">
        <v>74</v>
      </c>
      <c r="J106" s="4" t="s">
        <v>75</v>
      </c>
      <c r="K106" s="5">
        <v>42238</v>
      </c>
      <c r="L106" s="4">
        <f t="shared" ca="1" si="5"/>
        <v>9</v>
      </c>
      <c r="M106" s="5">
        <v>42045</v>
      </c>
      <c r="N106" s="4" t="s">
        <v>32</v>
      </c>
      <c r="O106" s="4" t="s">
        <v>53</v>
      </c>
      <c r="P106" s="4" t="s">
        <v>60</v>
      </c>
      <c r="Q106" s="6">
        <v>87849.473400000017</v>
      </c>
      <c r="R106" s="6">
        <v>9385.35</v>
      </c>
      <c r="S106" s="4">
        <v>1</v>
      </c>
      <c r="T106" s="6">
        <v>78.623999999999995</v>
      </c>
      <c r="U106" s="6">
        <v>803444.46</v>
      </c>
      <c r="V106" s="6">
        <v>1242347.2151999997</v>
      </c>
      <c r="W106" s="6">
        <v>328334.62115999998</v>
      </c>
      <c r="X106" s="6">
        <v>279528.12341999996</v>
      </c>
      <c r="Y106" s="6">
        <v>27125.280000000002</v>
      </c>
      <c r="Z106" s="6">
        <f t="shared" si="6"/>
        <v>1877335.2397799997</v>
      </c>
      <c r="AA106" s="6">
        <v>464560.27799999999</v>
      </c>
      <c r="AB106" s="4">
        <v>0</v>
      </c>
      <c r="AC106" s="6">
        <f t="shared" si="7"/>
        <v>1268004.7379999999</v>
      </c>
      <c r="AD106" s="10">
        <v>1</v>
      </c>
    </row>
    <row r="107" spans="1:30" x14ac:dyDescent="0.2">
      <c r="A107" s="7" t="s">
        <v>1929</v>
      </c>
      <c r="B107" s="7">
        <v>22</v>
      </c>
      <c r="C107" s="7" t="s">
        <v>41</v>
      </c>
      <c r="D107" s="7">
        <v>38893</v>
      </c>
      <c r="E107" s="8">
        <v>35495</v>
      </c>
      <c r="F107" s="7">
        <f t="shared" ca="1" si="4"/>
        <v>27</v>
      </c>
      <c r="G107" s="7" t="s">
        <v>87</v>
      </c>
      <c r="H107" s="7" t="s">
        <v>43</v>
      </c>
      <c r="I107" s="7" t="s">
        <v>186</v>
      </c>
      <c r="J107" s="7" t="s">
        <v>107</v>
      </c>
      <c r="K107" s="8">
        <v>42311</v>
      </c>
      <c r="L107" s="7">
        <f t="shared" ca="1" si="5"/>
        <v>9</v>
      </c>
      <c r="M107" s="8">
        <v>42053</v>
      </c>
      <c r="N107" s="7" t="s">
        <v>52</v>
      </c>
      <c r="O107" s="7" t="s">
        <v>33</v>
      </c>
      <c r="P107" s="7" t="s">
        <v>34</v>
      </c>
      <c r="Q107" s="9">
        <v>381103.30440000002</v>
      </c>
      <c r="R107" s="9">
        <v>22245.55</v>
      </c>
      <c r="S107" s="7">
        <v>1</v>
      </c>
      <c r="T107" s="9">
        <v>4636.7219999999998</v>
      </c>
      <c r="U107" s="9">
        <v>573978.49739999988</v>
      </c>
      <c r="V107" s="9">
        <v>592604.24011199991</v>
      </c>
      <c r="W107" s="9">
        <v>311896.96847999998</v>
      </c>
      <c r="X107" s="9">
        <v>103965.65616</v>
      </c>
      <c r="Y107" s="9">
        <v>2487.7991999999999</v>
      </c>
      <c r="Z107" s="9">
        <f t="shared" si="6"/>
        <v>1010954.663952</v>
      </c>
      <c r="AA107" s="9">
        <v>2167704.0605999995</v>
      </c>
      <c r="AB107" s="7">
        <v>0</v>
      </c>
      <c r="AC107" s="9">
        <f t="shared" si="7"/>
        <v>2741682.5579999993</v>
      </c>
      <c r="AD107" s="11">
        <v>4</v>
      </c>
    </row>
    <row r="108" spans="1:30" x14ac:dyDescent="0.2">
      <c r="A108" s="4" t="s">
        <v>3032</v>
      </c>
      <c r="B108" s="4">
        <v>72</v>
      </c>
      <c r="C108" s="4" t="s">
        <v>41</v>
      </c>
      <c r="D108" s="4">
        <v>32245</v>
      </c>
      <c r="E108" s="5">
        <v>37206</v>
      </c>
      <c r="F108" s="4">
        <f t="shared" ca="1" si="4"/>
        <v>23</v>
      </c>
      <c r="G108" s="4" t="s">
        <v>228</v>
      </c>
      <c r="H108" s="4" t="s">
        <v>43</v>
      </c>
      <c r="I108" s="4" t="s">
        <v>339</v>
      </c>
      <c r="J108" s="4" t="s">
        <v>64</v>
      </c>
      <c r="K108" s="5">
        <v>42292</v>
      </c>
      <c r="L108" s="4">
        <f t="shared" ca="1" si="5"/>
        <v>9</v>
      </c>
      <c r="M108" s="5">
        <v>42494</v>
      </c>
      <c r="N108" s="4" t="s">
        <v>52</v>
      </c>
      <c r="O108" s="4" t="s">
        <v>33</v>
      </c>
      <c r="P108" s="4" t="s">
        <v>82</v>
      </c>
      <c r="Q108" s="6">
        <v>56742.365699999995</v>
      </c>
      <c r="R108" s="6">
        <v>5989.66</v>
      </c>
      <c r="S108" s="4">
        <v>1</v>
      </c>
      <c r="T108" s="6">
        <v>2306.8804</v>
      </c>
      <c r="U108" s="6">
        <v>306206.15409999999</v>
      </c>
      <c r="V108" s="6">
        <v>259379.02142299997</v>
      </c>
      <c r="W108" s="6">
        <v>151518.43825699997</v>
      </c>
      <c r="X108" s="6">
        <v>52646.237021499997</v>
      </c>
      <c r="Y108" s="6">
        <v>22486.225900000001</v>
      </c>
      <c r="Z108" s="6">
        <f t="shared" si="6"/>
        <v>486029.9226015</v>
      </c>
      <c r="AA108" s="6">
        <v>381291.36199999996</v>
      </c>
      <c r="AB108" s="4">
        <v>2</v>
      </c>
      <c r="AC108" s="6">
        <f t="shared" si="7"/>
        <v>687497.51609999989</v>
      </c>
      <c r="AD108" s="10">
        <v>1</v>
      </c>
    </row>
    <row r="109" spans="1:30" x14ac:dyDescent="0.2">
      <c r="A109" s="7" t="s">
        <v>2754</v>
      </c>
      <c r="B109" s="7">
        <v>47</v>
      </c>
      <c r="C109" s="7" t="s">
        <v>27</v>
      </c>
      <c r="D109" s="7">
        <v>19141</v>
      </c>
      <c r="E109" s="8">
        <v>33030</v>
      </c>
      <c r="F109" s="7">
        <f t="shared" ca="1" si="4"/>
        <v>34</v>
      </c>
      <c r="G109" s="7" t="s">
        <v>73</v>
      </c>
      <c r="H109" s="7" t="s">
        <v>66</v>
      </c>
      <c r="I109" s="7" t="s">
        <v>245</v>
      </c>
      <c r="J109" s="7" t="s">
        <v>120</v>
      </c>
      <c r="K109" s="8">
        <v>42499</v>
      </c>
      <c r="L109" s="7">
        <f t="shared" ca="1" si="5"/>
        <v>8</v>
      </c>
      <c r="M109" s="8">
        <v>42342</v>
      </c>
      <c r="N109" s="7" t="s">
        <v>52</v>
      </c>
      <c r="O109" s="7" t="s">
        <v>46</v>
      </c>
      <c r="P109" s="7" t="s">
        <v>34</v>
      </c>
      <c r="Q109" s="9">
        <v>42385.161599999992</v>
      </c>
      <c r="R109" s="9">
        <v>8084.5199999999995</v>
      </c>
      <c r="S109" s="7">
        <v>1</v>
      </c>
      <c r="T109" s="9">
        <v>2287.9584</v>
      </c>
      <c r="U109" s="9">
        <v>540733.61159999995</v>
      </c>
      <c r="V109" s="9">
        <v>0</v>
      </c>
      <c r="W109" s="9">
        <v>0</v>
      </c>
      <c r="X109" s="9">
        <v>0</v>
      </c>
      <c r="Y109" s="9">
        <v>20014.066800000001</v>
      </c>
      <c r="Z109" s="9">
        <f t="shared" si="6"/>
        <v>20014.066800000001</v>
      </c>
      <c r="AA109" s="9">
        <v>308688.6348</v>
      </c>
      <c r="AB109" s="7">
        <v>3</v>
      </c>
      <c r="AC109" s="9">
        <f t="shared" si="7"/>
        <v>849422.24639999995</v>
      </c>
      <c r="AD109" s="11">
        <v>1</v>
      </c>
    </row>
    <row r="110" spans="1:30" x14ac:dyDescent="0.2">
      <c r="A110" s="4" t="s">
        <v>1536</v>
      </c>
      <c r="B110" s="4">
        <v>37</v>
      </c>
      <c r="C110" s="4" t="s">
        <v>41</v>
      </c>
      <c r="D110" s="4">
        <v>6826</v>
      </c>
      <c r="E110" s="5">
        <v>35590</v>
      </c>
      <c r="F110" s="4">
        <f t="shared" ca="1" si="4"/>
        <v>27</v>
      </c>
      <c r="G110" s="4" t="s">
        <v>80</v>
      </c>
      <c r="H110" s="4" t="s">
        <v>66</v>
      </c>
      <c r="I110" s="4" t="s">
        <v>900</v>
      </c>
      <c r="J110" s="4" t="s">
        <v>39</v>
      </c>
      <c r="K110" s="5">
        <v>42442</v>
      </c>
      <c r="L110" s="4">
        <f t="shared" ca="1" si="5"/>
        <v>8</v>
      </c>
      <c r="M110" s="5">
        <v>42199</v>
      </c>
      <c r="N110" s="4" t="s">
        <v>89</v>
      </c>
      <c r="O110" s="4" t="s">
        <v>33</v>
      </c>
      <c r="P110" s="4" t="s">
        <v>34</v>
      </c>
      <c r="Q110" s="6">
        <v>51068.556000000004</v>
      </c>
      <c r="R110" s="6">
        <v>19645.740000000002</v>
      </c>
      <c r="S110" s="4">
        <v>1</v>
      </c>
      <c r="T110" s="6">
        <v>2302.7004000000002</v>
      </c>
      <c r="U110" s="6">
        <v>972574.49520000012</v>
      </c>
      <c r="V110" s="6">
        <v>1756142.5266</v>
      </c>
      <c r="W110" s="6">
        <v>935088.87780000013</v>
      </c>
      <c r="X110" s="6">
        <v>104684.34022200001</v>
      </c>
      <c r="Y110" s="6">
        <v>38393.308800000006</v>
      </c>
      <c r="Z110" s="6">
        <f t="shared" si="6"/>
        <v>2834309.0534220007</v>
      </c>
      <c r="AA110" s="6">
        <v>414118.50480000005</v>
      </c>
      <c r="AB110" s="4">
        <v>0</v>
      </c>
      <c r="AC110" s="6">
        <f t="shared" si="7"/>
        <v>1386693.0000000002</v>
      </c>
      <c r="AD110" s="10">
        <v>2</v>
      </c>
    </row>
    <row r="111" spans="1:30" x14ac:dyDescent="0.2">
      <c r="A111" s="7" t="s">
        <v>1571</v>
      </c>
      <c r="B111" s="7">
        <v>26</v>
      </c>
      <c r="C111" s="7" t="s">
        <v>27</v>
      </c>
      <c r="D111" s="7">
        <v>4039</v>
      </c>
      <c r="E111" s="8">
        <v>33684</v>
      </c>
      <c r="F111" s="7">
        <f t="shared" ca="1" si="4"/>
        <v>32</v>
      </c>
      <c r="G111" s="7" t="s">
        <v>42</v>
      </c>
      <c r="H111" s="7" t="s">
        <v>29</v>
      </c>
      <c r="I111" s="7" t="s">
        <v>325</v>
      </c>
      <c r="J111" s="7" t="s">
        <v>246</v>
      </c>
      <c r="K111" s="8">
        <v>42522</v>
      </c>
      <c r="L111" s="7">
        <f t="shared" ca="1" si="5"/>
        <v>8</v>
      </c>
      <c r="M111" s="8">
        <v>41988</v>
      </c>
      <c r="N111" s="7" t="s">
        <v>32</v>
      </c>
      <c r="O111" s="7" t="s">
        <v>33</v>
      </c>
      <c r="P111" s="7" t="s">
        <v>34</v>
      </c>
      <c r="Q111" s="9">
        <v>198366.99120000002</v>
      </c>
      <c r="R111" s="9">
        <v>16319.02</v>
      </c>
      <c r="S111" s="7">
        <v>3</v>
      </c>
      <c r="T111" s="9">
        <v>1613.1655999999998</v>
      </c>
      <c r="U111" s="9">
        <v>443007.06239999994</v>
      </c>
      <c r="V111" s="9">
        <v>228238.25664799998</v>
      </c>
      <c r="W111" s="9">
        <v>251849.11078399999</v>
      </c>
      <c r="X111" s="9">
        <v>72249.213656159991</v>
      </c>
      <c r="Y111" s="9">
        <v>750.12559999999996</v>
      </c>
      <c r="Z111" s="9">
        <f t="shared" si="6"/>
        <v>553086.70668815996</v>
      </c>
      <c r="AA111" s="9">
        <v>804133.20479999983</v>
      </c>
      <c r="AB111" s="7">
        <v>2</v>
      </c>
      <c r="AC111" s="9">
        <f t="shared" si="7"/>
        <v>1247140.2671999997</v>
      </c>
      <c r="AD111" s="11">
        <v>2</v>
      </c>
    </row>
    <row r="112" spans="1:30" x14ac:dyDescent="0.2">
      <c r="A112" s="4" t="s">
        <v>2820</v>
      </c>
      <c r="B112" s="4">
        <v>58</v>
      </c>
      <c r="C112" s="4" t="s">
        <v>41</v>
      </c>
      <c r="D112" s="4">
        <v>22655</v>
      </c>
      <c r="E112" s="5">
        <v>34623</v>
      </c>
      <c r="F112" s="4">
        <f t="shared" ca="1" si="4"/>
        <v>30</v>
      </c>
      <c r="G112" s="4" t="s">
        <v>228</v>
      </c>
      <c r="H112" s="4" t="s">
        <v>43</v>
      </c>
      <c r="I112" s="4" t="s">
        <v>853</v>
      </c>
      <c r="J112" s="4" t="s">
        <v>31</v>
      </c>
      <c r="K112" s="5">
        <v>42189</v>
      </c>
      <c r="L112" s="4">
        <f t="shared" ca="1" si="5"/>
        <v>9</v>
      </c>
      <c r="M112" s="5">
        <v>42298</v>
      </c>
      <c r="N112" s="4" t="s">
        <v>32</v>
      </c>
      <c r="O112" s="4" t="s">
        <v>33</v>
      </c>
      <c r="P112" s="4" t="s">
        <v>34</v>
      </c>
      <c r="Q112" s="6">
        <v>194156.82</v>
      </c>
      <c r="R112" s="6">
        <v>25462.799999999999</v>
      </c>
      <c r="S112" s="4">
        <v>2</v>
      </c>
      <c r="T112" s="6">
        <v>6404.31</v>
      </c>
      <c r="U112" s="6">
        <v>1694406.7800000003</v>
      </c>
      <c r="V112" s="6">
        <v>129195.69300000003</v>
      </c>
      <c r="W112" s="6">
        <v>78691.922100000011</v>
      </c>
      <c r="X112" s="6">
        <v>19766.941028999998</v>
      </c>
      <c r="Y112" s="6">
        <v>48734.73</v>
      </c>
      <c r="Z112" s="6">
        <f t="shared" si="6"/>
        <v>276389.28612900007</v>
      </c>
      <c r="AA112" s="6">
        <v>516239.46</v>
      </c>
      <c r="AB112" s="4">
        <v>0</v>
      </c>
      <c r="AC112" s="6">
        <f t="shared" si="7"/>
        <v>2210646.2400000002</v>
      </c>
      <c r="AD112" s="10">
        <v>4</v>
      </c>
    </row>
    <row r="113" spans="1:30" x14ac:dyDescent="0.2">
      <c r="A113" s="7" t="s">
        <v>1085</v>
      </c>
      <c r="B113" s="7">
        <v>19</v>
      </c>
      <c r="C113" s="7" t="s">
        <v>27</v>
      </c>
      <c r="D113" s="7">
        <v>8332</v>
      </c>
      <c r="E113" s="8">
        <v>41535</v>
      </c>
      <c r="F113" s="7">
        <f t="shared" ca="1" si="4"/>
        <v>11</v>
      </c>
      <c r="G113" s="7" t="s">
        <v>317</v>
      </c>
      <c r="H113" s="7" t="s">
        <v>43</v>
      </c>
      <c r="I113" s="7" t="s">
        <v>342</v>
      </c>
      <c r="J113" s="7" t="s">
        <v>68</v>
      </c>
      <c r="K113" s="8">
        <v>42390</v>
      </c>
      <c r="L113" s="7">
        <f t="shared" ca="1" si="5"/>
        <v>8</v>
      </c>
      <c r="M113" s="8">
        <v>42043</v>
      </c>
      <c r="N113" s="7" t="s">
        <v>32</v>
      </c>
      <c r="O113" s="7" t="s">
        <v>33</v>
      </c>
      <c r="P113" s="7" t="s">
        <v>34</v>
      </c>
      <c r="Q113" s="9">
        <v>125706.34620000001</v>
      </c>
      <c r="R113" s="9">
        <v>30939.570000000003</v>
      </c>
      <c r="S113" s="7">
        <v>1</v>
      </c>
      <c r="T113" s="9">
        <v>4904.4204000000009</v>
      </c>
      <c r="U113" s="9">
        <v>1617744.2390999999</v>
      </c>
      <c r="V113" s="9">
        <v>243600.03261000002</v>
      </c>
      <c r="W113" s="9">
        <v>94621.50026999999</v>
      </c>
      <c r="X113" s="9">
        <v>54417.428772300002</v>
      </c>
      <c r="Y113" s="9">
        <v>16818.516</v>
      </c>
      <c r="Z113" s="9">
        <f t="shared" si="6"/>
        <v>409457.47765230003</v>
      </c>
      <c r="AA113" s="9">
        <v>526397.0085</v>
      </c>
      <c r="AB113" s="7">
        <v>2</v>
      </c>
      <c r="AC113" s="9">
        <f t="shared" si="7"/>
        <v>2144141.2475999999</v>
      </c>
      <c r="AD113" s="11">
        <v>3</v>
      </c>
    </row>
    <row r="114" spans="1:30" x14ac:dyDescent="0.2">
      <c r="A114" s="4" t="s">
        <v>534</v>
      </c>
      <c r="B114" s="4">
        <v>70</v>
      </c>
      <c r="C114" s="4" t="s">
        <v>41</v>
      </c>
      <c r="D114" s="4">
        <v>6641</v>
      </c>
      <c r="E114" s="5">
        <v>36853</v>
      </c>
      <c r="F114" s="4">
        <f t="shared" ca="1" si="4"/>
        <v>24</v>
      </c>
      <c r="G114" s="4" t="s">
        <v>188</v>
      </c>
      <c r="H114" s="4" t="s">
        <v>43</v>
      </c>
      <c r="I114" s="4" t="s">
        <v>535</v>
      </c>
      <c r="J114" s="4" t="s">
        <v>107</v>
      </c>
      <c r="K114" s="5">
        <v>42328</v>
      </c>
      <c r="L114" s="4">
        <f t="shared" ca="1" si="5"/>
        <v>9</v>
      </c>
      <c r="M114" s="5">
        <v>42396</v>
      </c>
      <c r="N114" s="4" t="s">
        <v>32</v>
      </c>
      <c r="O114" s="4" t="s">
        <v>59</v>
      </c>
      <c r="P114" s="4" t="s">
        <v>54</v>
      </c>
      <c r="Q114" s="6">
        <v>75764.582399999999</v>
      </c>
      <c r="R114" s="6">
        <v>15575.04</v>
      </c>
      <c r="S114" s="4">
        <v>1</v>
      </c>
      <c r="T114" s="6">
        <v>4635.3163999999997</v>
      </c>
      <c r="U114" s="6">
        <v>158797.49600000001</v>
      </c>
      <c r="V114" s="6">
        <v>934525.89401599998</v>
      </c>
      <c r="W114" s="6">
        <v>455677.91526399995</v>
      </c>
      <c r="X114" s="6">
        <v>161495.34251136004</v>
      </c>
      <c r="Y114" s="6">
        <v>41753.082800000004</v>
      </c>
      <c r="Z114" s="6">
        <f t="shared" si="6"/>
        <v>1593452.23459136</v>
      </c>
      <c r="AA114" s="6">
        <v>923993.41319999995</v>
      </c>
      <c r="AB114" s="4">
        <v>3</v>
      </c>
      <c r="AC114" s="6">
        <f t="shared" si="7"/>
        <v>1082790.9091999999</v>
      </c>
      <c r="AD114" s="10">
        <v>2</v>
      </c>
    </row>
    <row r="115" spans="1:30" x14ac:dyDescent="0.2">
      <c r="A115" s="7" t="s">
        <v>1635</v>
      </c>
      <c r="B115" s="7">
        <v>29</v>
      </c>
      <c r="C115" s="7" t="s">
        <v>27</v>
      </c>
      <c r="D115" s="7">
        <v>2147</v>
      </c>
      <c r="E115" s="8">
        <v>36122</v>
      </c>
      <c r="F115" s="7">
        <f t="shared" ca="1" si="4"/>
        <v>26</v>
      </c>
      <c r="G115" s="7" t="s">
        <v>109</v>
      </c>
      <c r="H115" s="7" t="s">
        <v>43</v>
      </c>
      <c r="I115" s="7" t="s">
        <v>385</v>
      </c>
      <c r="J115" s="7" t="s">
        <v>100</v>
      </c>
      <c r="K115" s="8">
        <v>42231</v>
      </c>
      <c r="L115" s="7">
        <f t="shared" ca="1" si="5"/>
        <v>9</v>
      </c>
      <c r="M115" s="8">
        <v>42297</v>
      </c>
      <c r="N115" s="7" t="s">
        <v>52</v>
      </c>
      <c r="O115" s="7" t="s">
        <v>53</v>
      </c>
      <c r="P115" s="7" t="s">
        <v>34</v>
      </c>
      <c r="Q115" s="9">
        <v>240590.16</v>
      </c>
      <c r="R115" s="9">
        <v>55089.36</v>
      </c>
      <c r="S115" s="7">
        <v>1</v>
      </c>
      <c r="T115" s="9">
        <v>7773.6095999999998</v>
      </c>
      <c r="U115" s="9">
        <v>765479.57760000008</v>
      </c>
      <c r="V115" s="9">
        <v>1619706.1178879999</v>
      </c>
      <c r="W115" s="9">
        <v>705355.89004800003</v>
      </c>
      <c r="X115" s="9">
        <v>306437.94778751995</v>
      </c>
      <c r="Y115" s="9">
        <v>46234.540799999995</v>
      </c>
      <c r="Z115" s="9">
        <f t="shared" si="6"/>
        <v>2677734.49652352</v>
      </c>
      <c r="AA115" s="9">
        <v>695693.8655999999</v>
      </c>
      <c r="AB115" s="7">
        <v>2</v>
      </c>
      <c r="AC115" s="9">
        <f t="shared" si="7"/>
        <v>1461173.4432000001</v>
      </c>
      <c r="AD115" s="11">
        <v>2</v>
      </c>
    </row>
    <row r="116" spans="1:30" x14ac:dyDescent="0.2">
      <c r="A116" s="4" t="s">
        <v>2335</v>
      </c>
      <c r="B116" s="4">
        <v>66</v>
      </c>
      <c r="C116" s="4" t="s">
        <v>41</v>
      </c>
      <c r="D116" s="4">
        <v>18122</v>
      </c>
      <c r="E116" s="5">
        <v>39574</v>
      </c>
      <c r="F116" s="4">
        <f t="shared" ca="1" si="4"/>
        <v>16</v>
      </c>
      <c r="G116" s="4" t="s">
        <v>73</v>
      </c>
      <c r="H116" s="4" t="s">
        <v>43</v>
      </c>
      <c r="I116" s="4" t="s">
        <v>245</v>
      </c>
      <c r="J116" s="4" t="s">
        <v>126</v>
      </c>
      <c r="K116" s="5">
        <v>42230</v>
      </c>
      <c r="L116" s="4">
        <f t="shared" ca="1" si="5"/>
        <v>9</v>
      </c>
      <c r="M116" s="5">
        <v>42194</v>
      </c>
      <c r="N116" s="4" t="s">
        <v>52</v>
      </c>
      <c r="O116" s="4" t="s">
        <v>59</v>
      </c>
      <c r="P116" s="4" t="s">
        <v>34</v>
      </c>
      <c r="Q116" s="6">
        <v>77407.745099999986</v>
      </c>
      <c r="R116" s="6">
        <v>35767.47</v>
      </c>
      <c r="S116" s="4">
        <v>3</v>
      </c>
      <c r="T116" s="6">
        <v>1688.3622</v>
      </c>
      <c r="U116" s="6">
        <v>1005492.8267999999</v>
      </c>
      <c r="V116" s="6">
        <v>615712.77986399992</v>
      </c>
      <c r="W116" s="6">
        <v>381155.53039199999</v>
      </c>
      <c r="X116" s="6">
        <v>54827.757064079997</v>
      </c>
      <c r="Y116" s="6">
        <v>25887.430799999998</v>
      </c>
      <c r="Z116" s="6">
        <f t="shared" si="6"/>
        <v>1077583.49812008</v>
      </c>
      <c r="AA116" s="6">
        <v>733526.16119999997</v>
      </c>
      <c r="AB116" s="4">
        <v>3</v>
      </c>
      <c r="AC116" s="6">
        <f t="shared" si="7"/>
        <v>1739018.9879999999</v>
      </c>
      <c r="AD116" s="10">
        <v>2</v>
      </c>
    </row>
    <row r="117" spans="1:30" x14ac:dyDescent="0.2">
      <c r="A117" s="7" t="s">
        <v>3214</v>
      </c>
      <c r="B117" s="7">
        <v>77</v>
      </c>
      <c r="C117" s="7" t="s">
        <v>27</v>
      </c>
      <c r="D117" s="7">
        <v>22539</v>
      </c>
      <c r="E117" s="8">
        <v>41624</v>
      </c>
      <c r="F117" s="7">
        <f t="shared" ca="1" si="4"/>
        <v>11</v>
      </c>
      <c r="G117" s="7" t="s">
        <v>298</v>
      </c>
      <c r="H117" s="7" t="s">
        <v>43</v>
      </c>
      <c r="I117" s="7" t="s">
        <v>161</v>
      </c>
      <c r="J117" s="7" t="s">
        <v>93</v>
      </c>
      <c r="K117" s="8">
        <v>42316</v>
      </c>
      <c r="L117" s="7">
        <f t="shared" ca="1" si="5"/>
        <v>9</v>
      </c>
      <c r="M117" s="8">
        <v>42237</v>
      </c>
      <c r="N117" s="7" t="s">
        <v>52</v>
      </c>
      <c r="O117" s="7" t="s">
        <v>33</v>
      </c>
      <c r="P117" s="7" t="s">
        <v>34</v>
      </c>
      <c r="Q117" s="9">
        <v>372641.0625</v>
      </c>
      <c r="R117" s="9">
        <v>29141.25</v>
      </c>
      <c r="S117" s="7">
        <v>1</v>
      </c>
      <c r="T117" s="9">
        <v>3392.01</v>
      </c>
      <c r="U117" s="9">
        <v>2021102.0775000001</v>
      </c>
      <c r="V117" s="9">
        <v>518507.00910000008</v>
      </c>
      <c r="W117" s="9">
        <v>254170.10250000004</v>
      </c>
      <c r="X117" s="9">
        <v>43208.917425000007</v>
      </c>
      <c r="Y117" s="9">
        <v>88126.852500000008</v>
      </c>
      <c r="Z117" s="9">
        <f t="shared" si="6"/>
        <v>904012.88152500021</v>
      </c>
      <c r="AA117" s="9">
        <v>1361037.1274999999</v>
      </c>
      <c r="AB117" s="7">
        <v>2</v>
      </c>
      <c r="AC117" s="9">
        <f t="shared" si="7"/>
        <v>3382139.2050000001</v>
      </c>
      <c r="AD117" s="11">
        <v>3</v>
      </c>
    </row>
    <row r="118" spans="1:30" x14ac:dyDescent="0.2">
      <c r="A118" s="4" t="s">
        <v>2409</v>
      </c>
      <c r="B118" s="4">
        <v>27</v>
      </c>
      <c r="C118" s="4" t="s">
        <v>27</v>
      </c>
      <c r="D118" s="4">
        <v>24721</v>
      </c>
      <c r="E118" s="5">
        <v>35596</v>
      </c>
      <c r="F118" s="4">
        <f t="shared" ca="1" si="4"/>
        <v>27</v>
      </c>
      <c r="G118" s="4" t="s">
        <v>290</v>
      </c>
      <c r="H118" s="4" t="s">
        <v>66</v>
      </c>
      <c r="I118" s="4" t="s">
        <v>385</v>
      </c>
      <c r="J118" s="4" t="s">
        <v>100</v>
      </c>
      <c r="K118" s="5">
        <v>42474</v>
      </c>
      <c r="L118" s="4">
        <f t="shared" ca="1" si="5"/>
        <v>8</v>
      </c>
      <c r="M118" s="5">
        <v>42284</v>
      </c>
      <c r="N118" s="4" t="s">
        <v>32</v>
      </c>
      <c r="O118" s="4" t="s">
        <v>33</v>
      </c>
      <c r="P118" s="4" t="s">
        <v>34</v>
      </c>
      <c r="Q118" s="6">
        <v>33840.752400000005</v>
      </c>
      <c r="R118" s="6">
        <v>9465.3000000000011</v>
      </c>
      <c r="S118" s="4">
        <v>3</v>
      </c>
      <c r="T118" s="6">
        <v>2080.4472000000001</v>
      </c>
      <c r="U118" s="6">
        <v>95921.092800000013</v>
      </c>
      <c r="V118" s="6">
        <v>383742.53377200005</v>
      </c>
      <c r="W118" s="6">
        <v>156798.02455200002</v>
      </c>
      <c r="X118" s="6">
        <v>130472.46148248001</v>
      </c>
      <c r="Y118" s="6">
        <v>1098.7392</v>
      </c>
      <c r="Z118" s="6">
        <f t="shared" si="6"/>
        <v>672111.7590064801</v>
      </c>
      <c r="AA118" s="6">
        <v>61551.157200000001</v>
      </c>
      <c r="AB118" s="4">
        <v>3</v>
      </c>
      <c r="AC118" s="6">
        <f t="shared" si="7"/>
        <v>157472.25</v>
      </c>
      <c r="AD118" s="10">
        <v>1</v>
      </c>
    </row>
    <row r="119" spans="1:30" x14ac:dyDescent="0.2">
      <c r="A119" s="7" t="s">
        <v>2480</v>
      </c>
      <c r="B119" s="7">
        <v>39</v>
      </c>
      <c r="C119" s="7" t="s">
        <v>41</v>
      </c>
      <c r="D119" s="7">
        <v>3899</v>
      </c>
      <c r="E119" s="8">
        <v>37999</v>
      </c>
      <c r="F119" s="7">
        <f t="shared" ca="1" si="4"/>
        <v>20</v>
      </c>
      <c r="G119" s="7" t="s">
        <v>381</v>
      </c>
      <c r="H119" s="7" t="s">
        <v>66</v>
      </c>
      <c r="I119" s="7" t="s">
        <v>584</v>
      </c>
      <c r="J119" s="7" t="s">
        <v>93</v>
      </c>
      <c r="K119" s="8">
        <v>42406</v>
      </c>
      <c r="L119" s="7">
        <f t="shared" ca="1" si="5"/>
        <v>8</v>
      </c>
      <c r="M119" s="8">
        <v>42297</v>
      </c>
      <c r="N119" s="7" t="s">
        <v>52</v>
      </c>
      <c r="O119" s="7" t="s">
        <v>59</v>
      </c>
      <c r="P119" s="7" t="s">
        <v>34</v>
      </c>
      <c r="Q119" s="9">
        <v>108075.28319999998</v>
      </c>
      <c r="R119" s="9">
        <v>7107.9</v>
      </c>
      <c r="S119" s="7">
        <v>3</v>
      </c>
      <c r="T119" s="9">
        <v>8089.0523999999996</v>
      </c>
      <c r="U119" s="9">
        <v>749152.77839999995</v>
      </c>
      <c r="V119" s="9">
        <v>1848506.2708319998</v>
      </c>
      <c r="W119" s="9">
        <v>545072.36191199999</v>
      </c>
      <c r="X119" s="9">
        <v>326332.45319688</v>
      </c>
      <c r="Y119" s="9">
        <v>52023.535199999998</v>
      </c>
      <c r="Z119" s="9">
        <f t="shared" si="6"/>
        <v>2771934.6211408796</v>
      </c>
      <c r="AA119" s="9">
        <v>405160.42319999996</v>
      </c>
      <c r="AB119" s="7">
        <v>2</v>
      </c>
      <c r="AC119" s="9">
        <f t="shared" si="7"/>
        <v>1154313.2015999998</v>
      </c>
      <c r="AD119" s="11">
        <v>2</v>
      </c>
    </row>
    <row r="120" spans="1:30" x14ac:dyDescent="0.2">
      <c r="A120" s="4" t="s">
        <v>165</v>
      </c>
      <c r="B120" s="4">
        <v>51</v>
      </c>
      <c r="C120" s="4" t="s">
        <v>27</v>
      </c>
      <c r="D120" s="4">
        <v>30376</v>
      </c>
      <c r="E120" s="5">
        <v>37499</v>
      </c>
      <c r="F120" s="4">
        <f t="shared" ca="1" si="4"/>
        <v>22</v>
      </c>
      <c r="G120" s="4" t="s">
        <v>56</v>
      </c>
      <c r="H120" s="4" t="s">
        <v>66</v>
      </c>
      <c r="I120" s="4" t="s">
        <v>125</v>
      </c>
      <c r="J120" s="4" t="s">
        <v>93</v>
      </c>
      <c r="K120" s="5">
        <v>42536</v>
      </c>
      <c r="L120" s="4">
        <f t="shared" ca="1" si="5"/>
        <v>8</v>
      </c>
      <c r="M120" s="5">
        <v>42253</v>
      </c>
      <c r="N120" s="4" t="s">
        <v>89</v>
      </c>
      <c r="O120" s="4" t="s">
        <v>59</v>
      </c>
      <c r="P120" s="4" t="s">
        <v>54</v>
      </c>
      <c r="Q120" s="6">
        <v>162807.39000000001</v>
      </c>
      <c r="R120" s="6">
        <v>70394.400000000009</v>
      </c>
      <c r="S120" s="4">
        <v>1</v>
      </c>
      <c r="T120" s="6">
        <v>811.9620000000001</v>
      </c>
      <c r="U120" s="6">
        <v>709300.71000000008</v>
      </c>
      <c r="V120" s="6">
        <v>1667444.1678000004</v>
      </c>
      <c r="W120" s="6">
        <v>517118.76090000005</v>
      </c>
      <c r="X120" s="6">
        <v>274495.08104099997</v>
      </c>
      <c r="Y120" s="6">
        <v>2337.768</v>
      </c>
      <c r="Z120" s="6">
        <f t="shared" si="6"/>
        <v>2461395.7777410005</v>
      </c>
      <c r="AA120" s="6">
        <v>270162.93600000005</v>
      </c>
      <c r="AB120" s="4">
        <v>2</v>
      </c>
      <c r="AC120" s="6">
        <f t="shared" si="7"/>
        <v>979463.64600000018</v>
      </c>
      <c r="AD120" s="10">
        <v>4</v>
      </c>
    </row>
    <row r="121" spans="1:30" x14ac:dyDescent="0.2">
      <c r="A121" s="7" t="s">
        <v>2415</v>
      </c>
      <c r="B121" s="7">
        <v>48</v>
      </c>
      <c r="C121" s="7" t="s">
        <v>41</v>
      </c>
      <c r="D121" s="7">
        <v>14239</v>
      </c>
      <c r="E121" s="8">
        <v>33036</v>
      </c>
      <c r="F121" s="7">
        <f t="shared" ca="1" si="4"/>
        <v>34</v>
      </c>
      <c r="G121" s="7" t="s">
        <v>357</v>
      </c>
      <c r="H121" s="7" t="s">
        <v>113</v>
      </c>
      <c r="I121" s="7" t="s">
        <v>270</v>
      </c>
      <c r="J121" s="7" t="s">
        <v>107</v>
      </c>
      <c r="K121" s="8">
        <v>42384</v>
      </c>
      <c r="L121" s="7">
        <f t="shared" ca="1" si="5"/>
        <v>8</v>
      </c>
      <c r="M121" s="8">
        <v>42498</v>
      </c>
      <c r="N121" s="7" t="s">
        <v>89</v>
      </c>
      <c r="O121" s="7" t="s">
        <v>33</v>
      </c>
      <c r="P121" s="7" t="s">
        <v>82</v>
      </c>
      <c r="Q121" s="9">
        <v>160941.08250000002</v>
      </c>
      <c r="R121" s="9">
        <v>15836.61</v>
      </c>
      <c r="S121" s="7">
        <v>3</v>
      </c>
      <c r="T121" s="9">
        <v>2376.6920999999998</v>
      </c>
      <c r="U121" s="9">
        <v>283464.13949999999</v>
      </c>
      <c r="V121" s="9">
        <v>1599208.3125539999</v>
      </c>
      <c r="W121" s="9">
        <v>611079.59910599992</v>
      </c>
      <c r="X121" s="9">
        <v>351435.77795394004</v>
      </c>
      <c r="Y121" s="9">
        <v>923.49630000000002</v>
      </c>
      <c r="Z121" s="9">
        <f t="shared" si="6"/>
        <v>2562647.18591394</v>
      </c>
      <c r="AA121" s="9">
        <v>1062680.9967</v>
      </c>
      <c r="AB121" s="7">
        <v>0</v>
      </c>
      <c r="AC121" s="9">
        <f t="shared" si="7"/>
        <v>1346145.1362000001</v>
      </c>
      <c r="AD121" s="11">
        <v>4</v>
      </c>
    </row>
    <row r="122" spans="1:30" x14ac:dyDescent="0.2">
      <c r="A122" s="4" t="s">
        <v>1598</v>
      </c>
      <c r="B122" s="4">
        <v>25</v>
      </c>
      <c r="C122" s="4" t="s">
        <v>27</v>
      </c>
      <c r="D122" s="4">
        <v>33538</v>
      </c>
      <c r="E122" s="5">
        <v>35633</v>
      </c>
      <c r="F122" s="4">
        <f t="shared" ca="1" si="4"/>
        <v>27</v>
      </c>
      <c r="G122" s="4" t="s">
        <v>84</v>
      </c>
      <c r="H122" s="4" t="s">
        <v>66</v>
      </c>
      <c r="I122" s="4" t="s">
        <v>593</v>
      </c>
      <c r="J122" s="4" t="s">
        <v>120</v>
      </c>
      <c r="K122" s="5">
        <v>42393</v>
      </c>
      <c r="L122" s="4">
        <f t="shared" ca="1" si="5"/>
        <v>8</v>
      </c>
      <c r="M122" s="5">
        <v>42173</v>
      </c>
      <c r="N122" s="4" t="s">
        <v>32</v>
      </c>
      <c r="O122" s="4" t="s">
        <v>53</v>
      </c>
      <c r="P122" s="4" t="s">
        <v>34</v>
      </c>
      <c r="Q122" s="6">
        <v>316420.53120000003</v>
      </c>
      <c r="R122" s="6">
        <v>18364.12</v>
      </c>
      <c r="S122" s="4">
        <v>1</v>
      </c>
      <c r="T122" s="6">
        <v>5680.1076000000012</v>
      </c>
      <c r="U122" s="6">
        <v>795494.67040000006</v>
      </c>
      <c r="V122" s="6">
        <v>2379512.8210480004</v>
      </c>
      <c r="W122" s="6">
        <v>1307823.8405759998</v>
      </c>
      <c r="X122" s="6">
        <v>259385.06171424009</v>
      </c>
      <c r="Y122" s="6">
        <v>61022.891599999995</v>
      </c>
      <c r="Z122" s="6">
        <f t="shared" si="6"/>
        <v>4007744.6149382405</v>
      </c>
      <c r="AA122" s="6">
        <v>2221786.2000000002</v>
      </c>
      <c r="AB122" s="4">
        <v>2</v>
      </c>
      <c r="AC122" s="6">
        <f t="shared" si="7"/>
        <v>3017280.8704000004</v>
      </c>
      <c r="AD122" s="10">
        <v>5</v>
      </c>
    </row>
    <row r="123" spans="1:30" x14ac:dyDescent="0.2">
      <c r="A123" s="7" t="s">
        <v>2256</v>
      </c>
      <c r="B123" s="7">
        <v>42</v>
      </c>
      <c r="C123" s="7" t="s">
        <v>27</v>
      </c>
      <c r="D123" s="7">
        <v>10055</v>
      </c>
      <c r="E123" s="8">
        <v>39591</v>
      </c>
      <c r="F123" s="7">
        <f t="shared" ca="1" si="4"/>
        <v>16</v>
      </c>
      <c r="G123" s="7" t="s">
        <v>203</v>
      </c>
      <c r="H123" s="7" t="s">
        <v>43</v>
      </c>
      <c r="I123" s="7" t="s">
        <v>128</v>
      </c>
      <c r="J123" s="7" t="s">
        <v>132</v>
      </c>
      <c r="K123" s="8">
        <v>42262</v>
      </c>
      <c r="L123" s="7">
        <f t="shared" ca="1" si="5"/>
        <v>9</v>
      </c>
      <c r="M123" s="8">
        <v>41949</v>
      </c>
      <c r="N123" s="7" t="s">
        <v>52</v>
      </c>
      <c r="O123" s="7" t="s">
        <v>59</v>
      </c>
      <c r="P123" s="7" t="s">
        <v>34</v>
      </c>
      <c r="Q123" s="9">
        <v>68236.5</v>
      </c>
      <c r="R123" s="9">
        <v>28242</v>
      </c>
      <c r="S123" s="7">
        <v>2</v>
      </c>
      <c r="T123" s="9">
        <v>2553.1799999999998</v>
      </c>
      <c r="U123" s="9">
        <v>72967.86</v>
      </c>
      <c r="V123" s="9">
        <v>445903.56719999993</v>
      </c>
      <c r="W123" s="9">
        <v>153942.89819999997</v>
      </c>
      <c r="X123" s="9">
        <v>192216.28771800001</v>
      </c>
      <c r="Y123" s="9">
        <v>2836.68</v>
      </c>
      <c r="Z123" s="9">
        <f t="shared" si="6"/>
        <v>794899.43311799993</v>
      </c>
      <c r="AA123" s="9">
        <v>1019098.5</v>
      </c>
      <c r="AB123" s="7">
        <v>2</v>
      </c>
      <c r="AC123" s="9">
        <f t="shared" si="7"/>
        <v>1092066.3600000001</v>
      </c>
      <c r="AD123" s="11">
        <v>2</v>
      </c>
    </row>
    <row r="124" spans="1:30" x14ac:dyDescent="0.2">
      <c r="A124" s="4" t="s">
        <v>880</v>
      </c>
      <c r="B124" s="4">
        <v>21</v>
      </c>
      <c r="C124" s="4" t="s">
        <v>27</v>
      </c>
      <c r="D124" s="4">
        <v>8086</v>
      </c>
      <c r="E124" s="5">
        <v>38323</v>
      </c>
      <c r="F124" s="4">
        <f t="shared" ca="1" si="4"/>
        <v>20</v>
      </c>
      <c r="G124" s="4" t="s">
        <v>77</v>
      </c>
      <c r="H124" s="4" t="s">
        <v>66</v>
      </c>
      <c r="I124" s="4" t="s">
        <v>106</v>
      </c>
      <c r="J124" s="4" t="s">
        <v>100</v>
      </c>
      <c r="K124" s="5">
        <v>42243</v>
      </c>
      <c r="L124" s="4">
        <f t="shared" ca="1" si="5"/>
        <v>9</v>
      </c>
      <c r="M124" s="5">
        <v>42472</v>
      </c>
      <c r="N124" s="4" t="s">
        <v>52</v>
      </c>
      <c r="O124" s="4" t="s">
        <v>33</v>
      </c>
      <c r="P124" s="4" t="s">
        <v>82</v>
      </c>
      <c r="Q124" s="6">
        <v>181394.41320000001</v>
      </c>
      <c r="R124" s="6">
        <v>23975.460000000003</v>
      </c>
      <c r="S124" s="4">
        <v>1</v>
      </c>
      <c r="T124" s="6">
        <v>1649.97</v>
      </c>
      <c r="U124" s="6">
        <v>755733.20759999997</v>
      </c>
      <c r="V124" s="6">
        <v>597364.28337600012</v>
      </c>
      <c r="W124" s="6">
        <v>251272.27792800002</v>
      </c>
      <c r="X124" s="6">
        <v>113641.44343272001</v>
      </c>
      <c r="Y124" s="6">
        <v>51140.224800000004</v>
      </c>
      <c r="Z124" s="6">
        <f t="shared" si="6"/>
        <v>1013418.2295367202</v>
      </c>
      <c r="AA124" s="6">
        <v>1550187.9792000002</v>
      </c>
      <c r="AB124" s="4">
        <v>2</v>
      </c>
      <c r="AC124" s="6">
        <f t="shared" si="7"/>
        <v>2305921.1868000003</v>
      </c>
      <c r="AD124" s="10">
        <v>2</v>
      </c>
    </row>
    <row r="125" spans="1:30" x14ac:dyDescent="0.2">
      <c r="A125" s="7" t="s">
        <v>3009</v>
      </c>
      <c r="B125" s="7">
        <v>32</v>
      </c>
      <c r="C125" s="7" t="s">
        <v>27</v>
      </c>
      <c r="D125" s="7">
        <v>3210</v>
      </c>
      <c r="E125" s="8">
        <v>35270</v>
      </c>
      <c r="F125" s="7">
        <f t="shared" ca="1" si="4"/>
        <v>28</v>
      </c>
      <c r="G125" s="7" t="s">
        <v>139</v>
      </c>
      <c r="H125" s="7" t="s">
        <v>66</v>
      </c>
      <c r="I125" s="7" t="s">
        <v>128</v>
      </c>
      <c r="J125" s="7" t="s">
        <v>246</v>
      </c>
      <c r="K125" s="8">
        <v>42292</v>
      </c>
      <c r="L125" s="7">
        <f t="shared" ca="1" si="5"/>
        <v>9</v>
      </c>
      <c r="M125" s="8">
        <v>42512</v>
      </c>
      <c r="N125" s="7" t="s">
        <v>52</v>
      </c>
      <c r="O125" s="7" t="s">
        <v>46</v>
      </c>
      <c r="P125" s="7" t="s">
        <v>34</v>
      </c>
      <c r="Q125" s="9">
        <v>110074.98239999999</v>
      </c>
      <c r="R125" s="9">
        <v>34598.44</v>
      </c>
      <c r="S125" s="7">
        <v>1</v>
      </c>
      <c r="T125" s="9">
        <v>6574.9639999999999</v>
      </c>
      <c r="U125" s="9">
        <v>357739.15720000002</v>
      </c>
      <c r="V125" s="9">
        <v>843027.10216399992</v>
      </c>
      <c r="W125" s="9">
        <v>912317.00097200007</v>
      </c>
      <c r="X125" s="9">
        <v>123682.46937227994</v>
      </c>
      <c r="Y125" s="9">
        <v>6388.2592000000004</v>
      </c>
      <c r="Z125" s="9">
        <f t="shared" si="6"/>
        <v>1885414.8317082799</v>
      </c>
      <c r="AA125" s="9">
        <v>1722652.6568</v>
      </c>
      <c r="AB125" s="7">
        <v>3</v>
      </c>
      <c r="AC125" s="9">
        <f t="shared" si="7"/>
        <v>2080391.814</v>
      </c>
      <c r="AD125" s="11">
        <v>5</v>
      </c>
    </row>
    <row r="126" spans="1:30" x14ac:dyDescent="0.2">
      <c r="A126" s="4" t="s">
        <v>1667</v>
      </c>
      <c r="B126" s="4">
        <v>28</v>
      </c>
      <c r="C126" s="4" t="s">
        <v>41</v>
      </c>
      <c r="D126" s="4">
        <v>22289</v>
      </c>
      <c r="E126" s="5">
        <v>36557</v>
      </c>
      <c r="F126" s="4">
        <f t="shared" ca="1" si="4"/>
        <v>24</v>
      </c>
      <c r="G126" s="4" t="s">
        <v>200</v>
      </c>
      <c r="H126" s="4" t="s">
        <v>43</v>
      </c>
      <c r="I126" s="4" t="s">
        <v>78</v>
      </c>
      <c r="J126" s="4" t="s">
        <v>39</v>
      </c>
      <c r="K126" s="5">
        <v>42173</v>
      </c>
      <c r="L126" s="4">
        <f t="shared" ca="1" si="5"/>
        <v>9</v>
      </c>
      <c r="M126" s="5">
        <v>42186</v>
      </c>
      <c r="N126" s="4" t="s">
        <v>52</v>
      </c>
      <c r="O126" s="4" t="s">
        <v>46</v>
      </c>
      <c r="P126" s="4" t="s">
        <v>82</v>
      </c>
      <c r="Q126" s="6">
        <v>268503.696</v>
      </c>
      <c r="R126" s="6">
        <v>33435.360000000001</v>
      </c>
      <c r="S126" s="4">
        <v>2</v>
      </c>
      <c r="T126" s="6">
        <v>1048.5935999999999</v>
      </c>
      <c r="U126" s="6">
        <v>249597.43199999997</v>
      </c>
      <c r="V126" s="6">
        <v>224557.81862399998</v>
      </c>
      <c r="W126" s="6">
        <v>193584.32639999999</v>
      </c>
      <c r="X126" s="6">
        <v>98728.006463999991</v>
      </c>
      <c r="Y126" s="6">
        <v>7123.0031999999992</v>
      </c>
      <c r="Z126" s="6">
        <f t="shared" si="6"/>
        <v>523993.15468799992</v>
      </c>
      <c r="AA126" s="6">
        <v>413902.98719999997</v>
      </c>
      <c r="AB126" s="4">
        <v>0</v>
      </c>
      <c r="AC126" s="6">
        <f t="shared" si="7"/>
        <v>663500.41919999989</v>
      </c>
      <c r="AD126" s="10">
        <v>2</v>
      </c>
    </row>
    <row r="127" spans="1:30" x14ac:dyDescent="0.2">
      <c r="A127" s="7" t="s">
        <v>2482</v>
      </c>
      <c r="B127" s="7">
        <v>44</v>
      </c>
      <c r="C127" s="7" t="s">
        <v>41</v>
      </c>
      <c r="D127" s="7">
        <v>3550</v>
      </c>
      <c r="E127" s="8">
        <v>33948</v>
      </c>
      <c r="F127" s="7">
        <f t="shared" ca="1" si="4"/>
        <v>32</v>
      </c>
      <c r="G127" s="7" t="s">
        <v>98</v>
      </c>
      <c r="H127" s="7" t="s">
        <v>43</v>
      </c>
      <c r="I127" s="7" t="s">
        <v>176</v>
      </c>
      <c r="J127" s="7" t="s">
        <v>144</v>
      </c>
      <c r="K127" s="8">
        <v>42359</v>
      </c>
      <c r="L127" s="7">
        <f t="shared" ca="1" si="5"/>
        <v>9</v>
      </c>
      <c r="M127" s="8">
        <v>42337</v>
      </c>
      <c r="N127" s="7" t="s">
        <v>89</v>
      </c>
      <c r="O127" s="7" t="s">
        <v>59</v>
      </c>
      <c r="P127" s="7" t="s">
        <v>82</v>
      </c>
      <c r="Q127" s="9">
        <v>217808.57070000001</v>
      </c>
      <c r="R127" s="9">
        <v>34263.18</v>
      </c>
      <c r="S127" s="7">
        <v>1</v>
      </c>
      <c r="T127" s="9">
        <v>468.72</v>
      </c>
      <c r="U127" s="9">
        <v>303130.59840000002</v>
      </c>
      <c r="V127" s="9">
        <v>1763179.743024</v>
      </c>
      <c r="W127" s="9">
        <v>1038000.9777480001</v>
      </c>
      <c r="X127" s="9">
        <v>195798.26662451998</v>
      </c>
      <c r="Y127" s="9">
        <v>36567.190799999997</v>
      </c>
      <c r="Z127" s="9">
        <f t="shared" si="6"/>
        <v>3033546.1781965201</v>
      </c>
      <c r="AA127" s="9">
        <v>867553.84800000011</v>
      </c>
      <c r="AB127" s="7">
        <v>2</v>
      </c>
      <c r="AC127" s="9">
        <f t="shared" si="7"/>
        <v>1170684.4464000002</v>
      </c>
      <c r="AD127" s="11">
        <v>2</v>
      </c>
    </row>
    <row r="128" spans="1:30" x14ac:dyDescent="0.2">
      <c r="A128" s="4" t="s">
        <v>1196</v>
      </c>
      <c r="B128" s="4">
        <v>63</v>
      </c>
      <c r="C128" s="4" t="s">
        <v>41</v>
      </c>
      <c r="D128" s="4">
        <v>18523</v>
      </c>
      <c r="E128" s="5">
        <v>40471</v>
      </c>
      <c r="F128" s="4">
        <f t="shared" ca="1" si="4"/>
        <v>14</v>
      </c>
      <c r="G128" s="4" t="s">
        <v>239</v>
      </c>
      <c r="H128" s="4" t="s">
        <v>43</v>
      </c>
      <c r="I128" s="4" t="s">
        <v>152</v>
      </c>
      <c r="J128" s="4" t="s">
        <v>58</v>
      </c>
      <c r="K128" s="5">
        <v>42554</v>
      </c>
      <c r="L128" s="4">
        <f t="shared" ca="1" si="5"/>
        <v>8</v>
      </c>
      <c r="M128" s="5">
        <v>42102</v>
      </c>
      <c r="N128" s="4" t="s">
        <v>89</v>
      </c>
      <c r="O128" s="4" t="s">
        <v>33</v>
      </c>
      <c r="P128" s="4" t="s">
        <v>54</v>
      </c>
      <c r="Q128" s="6">
        <v>31668.582400000003</v>
      </c>
      <c r="R128" s="6">
        <v>4810.96</v>
      </c>
      <c r="S128" s="4">
        <v>3</v>
      </c>
      <c r="T128" s="6">
        <v>2440.3904000000002</v>
      </c>
      <c r="U128" s="6">
        <v>387639.8848</v>
      </c>
      <c r="V128" s="6">
        <v>1032771.0722560002</v>
      </c>
      <c r="W128" s="6">
        <v>224220.03542400006</v>
      </c>
      <c r="X128" s="6">
        <v>232169.65486176003</v>
      </c>
      <c r="Y128" s="6">
        <v>17761.564800000004</v>
      </c>
      <c r="Z128" s="6">
        <f t="shared" si="6"/>
        <v>1506922.3273417605</v>
      </c>
      <c r="AA128" s="6">
        <v>1014635.9328000002</v>
      </c>
      <c r="AB128" s="4">
        <v>1</v>
      </c>
      <c r="AC128" s="6">
        <f t="shared" si="7"/>
        <v>1402275.8176000002</v>
      </c>
      <c r="AD128" s="10">
        <v>1</v>
      </c>
    </row>
    <row r="129" spans="1:30" x14ac:dyDescent="0.2">
      <c r="A129" s="7" t="s">
        <v>2393</v>
      </c>
      <c r="B129" s="7">
        <v>45</v>
      </c>
      <c r="C129" s="7" t="s">
        <v>41</v>
      </c>
      <c r="D129" s="7">
        <v>3957</v>
      </c>
      <c r="E129" s="8">
        <v>35851</v>
      </c>
      <c r="F129" s="7">
        <f t="shared" ca="1" si="4"/>
        <v>26</v>
      </c>
      <c r="G129" s="7" t="s">
        <v>142</v>
      </c>
      <c r="H129" s="7" t="s">
        <v>29</v>
      </c>
      <c r="I129" s="7" t="s">
        <v>63</v>
      </c>
      <c r="J129" s="7" t="s">
        <v>132</v>
      </c>
      <c r="K129" s="8">
        <v>42170</v>
      </c>
      <c r="L129" s="7">
        <f t="shared" ca="1" si="5"/>
        <v>9</v>
      </c>
      <c r="M129" s="8">
        <v>42036</v>
      </c>
      <c r="N129" s="7" t="s">
        <v>52</v>
      </c>
      <c r="O129" s="7" t="s">
        <v>46</v>
      </c>
      <c r="P129" s="7" t="s">
        <v>60</v>
      </c>
      <c r="Q129" s="9">
        <v>56683.770000000004</v>
      </c>
      <c r="R129" s="9">
        <v>34034</v>
      </c>
      <c r="S129" s="7">
        <v>2</v>
      </c>
      <c r="T129" s="9">
        <v>1396.3235000000002</v>
      </c>
      <c r="U129" s="9">
        <v>446498.31199999998</v>
      </c>
      <c r="V129" s="9">
        <v>27640.079869999998</v>
      </c>
      <c r="W129" s="9">
        <v>27171.603939999997</v>
      </c>
      <c r="X129" s="9">
        <v>10034.7544206</v>
      </c>
      <c r="Y129" s="9">
        <v>35122.847499999996</v>
      </c>
      <c r="Z129" s="9">
        <f t="shared" si="6"/>
        <v>99969.285730599993</v>
      </c>
      <c r="AA129" s="9">
        <v>569593.7585</v>
      </c>
      <c r="AB129" s="7">
        <v>1</v>
      </c>
      <c r="AC129" s="9">
        <f t="shared" si="7"/>
        <v>1016092.0704999999</v>
      </c>
      <c r="AD129" s="11">
        <v>2</v>
      </c>
    </row>
    <row r="130" spans="1:30" x14ac:dyDescent="0.2">
      <c r="A130" s="4" t="s">
        <v>1249</v>
      </c>
      <c r="B130" s="4">
        <v>55</v>
      </c>
      <c r="C130" s="4" t="s">
        <v>27</v>
      </c>
      <c r="D130" s="4">
        <v>30864</v>
      </c>
      <c r="E130" s="5">
        <v>37493</v>
      </c>
      <c r="F130" s="4">
        <f t="shared" ref="F130:F193" ca="1" si="8">YEAR(TODAY()) - YEAR(E130)</f>
        <v>22</v>
      </c>
      <c r="G130" s="4" t="s">
        <v>102</v>
      </c>
      <c r="H130" s="4" t="s">
        <v>66</v>
      </c>
      <c r="I130" s="4" t="s">
        <v>262</v>
      </c>
      <c r="J130" s="4" t="s">
        <v>58</v>
      </c>
      <c r="K130" s="5">
        <v>42569</v>
      </c>
      <c r="L130" s="4">
        <f t="shared" ref="L130:L193" ca="1" si="9">YEAR(TODAY()) -YEAR(K130)</f>
        <v>8</v>
      </c>
      <c r="M130" s="5">
        <v>42084</v>
      </c>
      <c r="N130" s="4" t="s">
        <v>32</v>
      </c>
      <c r="O130" s="4" t="s">
        <v>46</v>
      </c>
      <c r="P130" s="4" t="s">
        <v>34</v>
      </c>
      <c r="Q130" s="6">
        <v>78017.16</v>
      </c>
      <c r="R130" s="6">
        <v>6864</v>
      </c>
      <c r="S130" s="4">
        <v>2</v>
      </c>
      <c r="T130" s="6">
        <v>2082.0030000000002</v>
      </c>
      <c r="U130" s="6">
        <v>424736.46599999996</v>
      </c>
      <c r="V130" s="6">
        <v>276501.04944000003</v>
      </c>
      <c r="W130" s="6">
        <v>251364.59039999999</v>
      </c>
      <c r="X130" s="6">
        <v>54941.117616000003</v>
      </c>
      <c r="Y130" s="6">
        <v>11632.466999999999</v>
      </c>
      <c r="Z130" s="6">
        <f t="shared" ref="Z130:Z193" si="10">V130+W130+X130+Y130</f>
        <v>594439.22445600003</v>
      </c>
      <c r="AA130" s="6">
        <v>538018.40399999998</v>
      </c>
      <c r="AB130" s="4">
        <v>1</v>
      </c>
      <c r="AC130" s="6">
        <f t="shared" ref="AC130:AC193" si="11">AA130+U130</f>
        <v>962754.86999999988</v>
      </c>
      <c r="AD130" s="10">
        <v>1</v>
      </c>
    </row>
    <row r="131" spans="1:30" x14ac:dyDescent="0.2">
      <c r="A131" s="7" t="s">
        <v>690</v>
      </c>
      <c r="B131" s="7">
        <v>65</v>
      </c>
      <c r="C131" s="7" t="s">
        <v>27</v>
      </c>
      <c r="D131" s="7">
        <v>34530</v>
      </c>
      <c r="E131" s="8">
        <v>42130</v>
      </c>
      <c r="F131" s="7">
        <f t="shared" ca="1" si="8"/>
        <v>9</v>
      </c>
      <c r="G131" s="7" t="s">
        <v>139</v>
      </c>
      <c r="H131" s="7" t="s">
        <v>43</v>
      </c>
      <c r="I131" s="7" t="s">
        <v>103</v>
      </c>
      <c r="J131" s="7" t="s">
        <v>100</v>
      </c>
      <c r="K131" s="8">
        <v>42498</v>
      </c>
      <c r="L131" s="7">
        <f t="shared" ca="1" si="9"/>
        <v>8</v>
      </c>
      <c r="M131" s="8">
        <v>42437</v>
      </c>
      <c r="N131" s="7" t="s">
        <v>52</v>
      </c>
      <c r="O131" s="7" t="s">
        <v>33</v>
      </c>
      <c r="P131" s="7" t="s">
        <v>34</v>
      </c>
      <c r="Q131" s="9">
        <v>130987.36439999999</v>
      </c>
      <c r="R131" s="9">
        <v>41223.699999999997</v>
      </c>
      <c r="S131" s="7">
        <v>1</v>
      </c>
      <c r="T131" s="9">
        <v>4484.2605999999996</v>
      </c>
      <c r="U131" s="9">
        <v>529607.92859999987</v>
      </c>
      <c r="V131" s="9">
        <v>589706.09060599993</v>
      </c>
      <c r="W131" s="9">
        <v>631234.68853599997</v>
      </c>
      <c r="X131" s="9">
        <v>101662.00773263999</v>
      </c>
      <c r="Y131" s="9">
        <v>49008.51679999999</v>
      </c>
      <c r="Z131" s="9">
        <f t="shared" si="10"/>
        <v>1371611.3036746399</v>
      </c>
      <c r="AA131" s="9">
        <v>544902.06699999992</v>
      </c>
      <c r="AB131" s="7">
        <v>2</v>
      </c>
      <c r="AC131" s="9">
        <f t="shared" si="11"/>
        <v>1074509.9955999998</v>
      </c>
      <c r="AD131" s="11">
        <v>5</v>
      </c>
    </row>
    <row r="132" spans="1:30" x14ac:dyDescent="0.2">
      <c r="A132" s="4" t="s">
        <v>1808</v>
      </c>
      <c r="B132" s="4">
        <v>78</v>
      </c>
      <c r="C132" s="4" t="s">
        <v>41</v>
      </c>
      <c r="D132" s="4">
        <v>43366</v>
      </c>
      <c r="E132" s="5">
        <v>40549</v>
      </c>
      <c r="F132" s="4">
        <f t="shared" ca="1" si="8"/>
        <v>13</v>
      </c>
      <c r="G132" s="4" t="s">
        <v>62</v>
      </c>
      <c r="H132" s="4" t="s">
        <v>43</v>
      </c>
      <c r="I132" s="4" t="s">
        <v>318</v>
      </c>
      <c r="J132" s="4" t="s">
        <v>58</v>
      </c>
      <c r="K132" s="5">
        <v>42453</v>
      </c>
      <c r="L132" s="4">
        <f t="shared" ca="1" si="9"/>
        <v>8</v>
      </c>
      <c r="M132" s="5">
        <v>42239</v>
      </c>
      <c r="N132" s="4" t="s">
        <v>52</v>
      </c>
      <c r="O132" s="4" t="s">
        <v>33</v>
      </c>
      <c r="P132" s="4" t="s">
        <v>60</v>
      </c>
      <c r="Q132" s="6">
        <v>177519.51360000001</v>
      </c>
      <c r="R132" s="6">
        <v>4661.3599999999997</v>
      </c>
      <c r="S132" s="4">
        <v>1</v>
      </c>
      <c r="T132" s="6">
        <v>2303.5320000000002</v>
      </c>
      <c r="U132" s="6">
        <v>472207.03200000001</v>
      </c>
      <c r="V132" s="6">
        <v>294577.43040000001</v>
      </c>
      <c r="W132" s="6">
        <v>140742.55007999999</v>
      </c>
      <c r="X132" s="6">
        <v>95148.510019200025</v>
      </c>
      <c r="Y132" s="6">
        <v>26784.252</v>
      </c>
      <c r="Z132" s="6">
        <f t="shared" si="10"/>
        <v>557252.74249920005</v>
      </c>
      <c r="AA132" s="6">
        <v>273850.23600000003</v>
      </c>
      <c r="AB132" s="4">
        <v>0</v>
      </c>
      <c r="AC132" s="6">
        <f t="shared" si="11"/>
        <v>746057.26800000004</v>
      </c>
      <c r="AD132" s="10">
        <v>2</v>
      </c>
    </row>
    <row r="133" spans="1:30" x14ac:dyDescent="0.2">
      <c r="A133" s="7" t="s">
        <v>2867</v>
      </c>
      <c r="B133" s="7">
        <v>53</v>
      </c>
      <c r="C133" s="7" t="s">
        <v>41</v>
      </c>
      <c r="D133" s="7">
        <v>36764</v>
      </c>
      <c r="E133" s="8">
        <v>32753</v>
      </c>
      <c r="F133" s="7">
        <f t="shared" ca="1" si="8"/>
        <v>35</v>
      </c>
      <c r="G133" s="7" t="s">
        <v>203</v>
      </c>
      <c r="H133" s="7" t="s">
        <v>29</v>
      </c>
      <c r="I133" s="7" t="s">
        <v>321</v>
      </c>
      <c r="J133" s="7" t="s">
        <v>58</v>
      </c>
      <c r="K133" s="8">
        <v>42499</v>
      </c>
      <c r="L133" s="7">
        <f t="shared" ca="1" si="9"/>
        <v>8</v>
      </c>
      <c r="M133" s="8">
        <v>42298</v>
      </c>
      <c r="N133" s="7" t="s">
        <v>52</v>
      </c>
      <c r="O133" s="7" t="s">
        <v>33</v>
      </c>
      <c r="P133" s="7" t="s">
        <v>34</v>
      </c>
      <c r="Q133" s="9">
        <v>109316.4396</v>
      </c>
      <c r="R133" s="9">
        <v>26015.899999999998</v>
      </c>
      <c r="S133" s="7">
        <v>1</v>
      </c>
      <c r="T133" s="9">
        <v>625.49519999999995</v>
      </c>
      <c r="U133" s="9">
        <v>297293.52899999998</v>
      </c>
      <c r="V133" s="9">
        <v>568679.982066</v>
      </c>
      <c r="W133" s="9">
        <v>127842.78666599999</v>
      </c>
      <c r="X133" s="9">
        <v>159627.14845433997</v>
      </c>
      <c r="Y133" s="9">
        <v>62604.8868</v>
      </c>
      <c r="Z133" s="9">
        <f t="shared" si="10"/>
        <v>918754.80398633995</v>
      </c>
      <c r="AA133" s="9">
        <v>868200.05700000003</v>
      </c>
      <c r="AB133" s="7">
        <v>1</v>
      </c>
      <c r="AC133" s="9">
        <f t="shared" si="11"/>
        <v>1165493.5860000001</v>
      </c>
      <c r="AD133" s="11">
        <v>2</v>
      </c>
    </row>
    <row r="134" spans="1:30" x14ac:dyDescent="0.2">
      <c r="A134" s="4" t="s">
        <v>3001</v>
      </c>
      <c r="B134" s="4">
        <v>49</v>
      </c>
      <c r="C134" s="4" t="s">
        <v>27</v>
      </c>
      <c r="D134" s="4">
        <v>31099</v>
      </c>
      <c r="E134" s="5">
        <v>32947</v>
      </c>
      <c r="F134" s="4">
        <f t="shared" ca="1" si="8"/>
        <v>34</v>
      </c>
      <c r="G134" s="4" t="s">
        <v>228</v>
      </c>
      <c r="H134" s="4" t="s">
        <v>43</v>
      </c>
      <c r="I134" s="4" t="s">
        <v>226</v>
      </c>
      <c r="J134" s="4" t="s">
        <v>211</v>
      </c>
      <c r="K134" s="5">
        <v>42386</v>
      </c>
      <c r="L134" s="4">
        <f t="shared" ca="1" si="9"/>
        <v>8</v>
      </c>
      <c r="M134" s="5">
        <v>42328</v>
      </c>
      <c r="N134" s="4" t="s">
        <v>52</v>
      </c>
      <c r="O134" s="4" t="s">
        <v>33</v>
      </c>
      <c r="P134" s="4" t="s">
        <v>47</v>
      </c>
      <c r="Q134" s="6">
        <v>268215.696</v>
      </c>
      <c r="R134" s="6">
        <v>21790.44</v>
      </c>
      <c r="S134" s="4">
        <v>3</v>
      </c>
      <c r="T134" s="6">
        <v>1445.6315999999997</v>
      </c>
      <c r="U134" s="6">
        <v>1100717.9483999999</v>
      </c>
      <c r="V134" s="6">
        <v>1399302.3060239998</v>
      </c>
      <c r="W134" s="6">
        <v>742992.3748799999</v>
      </c>
      <c r="X134" s="6">
        <v>252617.40745919995</v>
      </c>
      <c r="Y134" s="6">
        <v>16392.683999999997</v>
      </c>
      <c r="Z134" s="6">
        <f t="shared" si="10"/>
        <v>2411304.7723631994</v>
      </c>
      <c r="AA134" s="6">
        <v>605027.67359999986</v>
      </c>
      <c r="AB134" s="4">
        <v>3</v>
      </c>
      <c r="AC134" s="6">
        <f t="shared" si="11"/>
        <v>1705745.6219999997</v>
      </c>
      <c r="AD134" s="10">
        <v>4</v>
      </c>
    </row>
    <row r="135" spans="1:30" x14ac:dyDescent="0.2">
      <c r="A135" s="7" t="s">
        <v>241</v>
      </c>
      <c r="B135" s="7">
        <v>74</v>
      </c>
      <c r="C135" s="7" t="s">
        <v>27</v>
      </c>
      <c r="D135" s="7">
        <v>21413</v>
      </c>
      <c r="E135" s="8">
        <v>40706</v>
      </c>
      <c r="F135" s="7">
        <f t="shared" ca="1" si="8"/>
        <v>13</v>
      </c>
      <c r="G135" s="7" t="s">
        <v>98</v>
      </c>
      <c r="H135" s="7" t="s">
        <v>29</v>
      </c>
      <c r="I135" s="7" t="s">
        <v>208</v>
      </c>
      <c r="J135" s="7" t="s">
        <v>71</v>
      </c>
      <c r="K135" s="8">
        <v>42303</v>
      </c>
      <c r="L135" s="7">
        <f t="shared" ca="1" si="9"/>
        <v>9</v>
      </c>
      <c r="M135" s="8">
        <v>42253</v>
      </c>
      <c r="N135" s="7" t="s">
        <v>32</v>
      </c>
      <c r="O135" s="7" t="s">
        <v>53</v>
      </c>
      <c r="P135" s="7" t="s">
        <v>82</v>
      </c>
      <c r="Q135" s="9">
        <v>19637.777700000002</v>
      </c>
      <c r="R135" s="9">
        <v>9527.23</v>
      </c>
      <c r="S135" s="7">
        <v>2</v>
      </c>
      <c r="T135" s="9">
        <v>78.144800000000004</v>
      </c>
      <c r="U135" s="9">
        <v>24331.267600000003</v>
      </c>
      <c r="V135" s="9">
        <v>150917.76673600002</v>
      </c>
      <c r="W135" s="9">
        <v>83660.935907999999</v>
      </c>
      <c r="X135" s="9">
        <v>40993.858594920006</v>
      </c>
      <c r="Y135" s="9">
        <v>17286.2572</v>
      </c>
      <c r="Z135" s="9">
        <f t="shared" si="10"/>
        <v>292858.81843892002</v>
      </c>
      <c r="AA135" s="9">
        <v>100054.71960000001</v>
      </c>
      <c r="AB135" s="7">
        <v>0</v>
      </c>
      <c r="AC135" s="9">
        <f t="shared" si="11"/>
        <v>124385.98720000002</v>
      </c>
      <c r="AD135" s="11">
        <v>1</v>
      </c>
    </row>
    <row r="136" spans="1:30" x14ac:dyDescent="0.2">
      <c r="A136" s="4" t="s">
        <v>1124</v>
      </c>
      <c r="B136" s="4">
        <v>38</v>
      </c>
      <c r="C136" s="4" t="s">
        <v>27</v>
      </c>
      <c r="D136" s="4">
        <v>4878</v>
      </c>
      <c r="E136" s="5">
        <v>42290</v>
      </c>
      <c r="F136" s="4">
        <f t="shared" ca="1" si="8"/>
        <v>9</v>
      </c>
      <c r="G136" s="4" t="s">
        <v>357</v>
      </c>
      <c r="H136" s="4" t="s">
        <v>66</v>
      </c>
      <c r="I136" s="4" t="s">
        <v>172</v>
      </c>
      <c r="J136" s="4" t="s">
        <v>144</v>
      </c>
      <c r="K136" s="5">
        <v>42253</v>
      </c>
      <c r="L136" s="4">
        <f t="shared" ca="1" si="9"/>
        <v>9</v>
      </c>
      <c r="M136" s="5">
        <v>42260</v>
      </c>
      <c r="N136" s="4" t="s">
        <v>52</v>
      </c>
      <c r="O136" s="4" t="s">
        <v>33</v>
      </c>
      <c r="P136" s="4" t="s">
        <v>47</v>
      </c>
      <c r="Q136" s="6">
        <v>123570.37439999999</v>
      </c>
      <c r="R136" s="6">
        <v>7933.2</v>
      </c>
      <c r="S136" s="4">
        <v>1</v>
      </c>
      <c r="T136" s="6">
        <v>1478.2284</v>
      </c>
      <c r="U136" s="6">
        <v>464089.94279999996</v>
      </c>
      <c r="V136" s="6">
        <v>19275.251291999997</v>
      </c>
      <c r="W136" s="6">
        <v>16761.088079999998</v>
      </c>
      <c r="X136" s="6">
        <v>5698.7699471999995</v>
      </c>
      <c r="Y136" s="6">
        <v>25492.3812</v>
      </c>
      <c r="Z136" s="6">
        <f t="shared" si="10"/>
        <v>67227.490519200001</v>
      </c>
      <c r="AA136" s="6">
        <v>534089.17319999996</v>
      </c>
      <c r="AB136" s="4">
        <v>1</v>
      </c>
      <c r="AC136" s="6">
        <f t="shared" si="11"/>
        <v>998179.11599999992</v>
      </c>
      <c r="AD136" s="10">
        <v>2</v>
      </c>
    </row>
    <row r="137" spans="1:30" x14ac:dyDescent="0.2">
      <c r="A137" s="7" t="s">
        <v>848</v>
      </c>
      <c r="B137" s="7">
        <v>84</v>
      </c>
      <c r="C137" s="7" t="s">
        <v>41</v>
      </c>
      <c r="D137" s="7">
        <v>28620</v>
      </c>
      <c r="E137" s="8">
        <v>41495</v>
      </c>
      <c r="F137" s="7">
        <f t="shared" ca="1" si="8"/>
        <v>11</v>
      </c>
      <c r="G137" s="7" t="s">
        <v>136</v>
      </c>
      <c r="H137" s="7" t="s">
        <v>66</v>
      </c>
      <c r="I137" s="7" t="s">
        <v>358</v>
      </c>
      <c r="J137" s="7" t="s">
        <v>31</v>
      </c>
      <c r="K137" s="8">
        <v>42162</v>
      </c>
      <c r="L137" s="7">
        <f t="shared" ca="1" si="9"/>
        <v>9</v>
      </c>
      <c r="M137" s="8">
        <v>42088</v>
      </c>
      <c r="N137" s="7" t="s">
        <v>52</v>
      </c>
      <c r="O137" s="7" t="s">
        <v>33</v>
      </c>
      <c r="P137" s="7" t="s">
        <v>54</v>
      </c>
      <c r="Q137" s="9">
        <v>88363.589599999992</v>
      </c>
      <c r="R137" s="9">
        <v>2396.8200000000002</v>
      </c>
      <c r="S137" s="7">
        <v>1</v>
      </c>
      <c r="T137" s="9">
        <v>4651.0950000000003</v>
      </c>
      <c r="U137" s="9">
        <v>289513.40999999997</v>
      </c>
      <c r="V137" s="9">
        <v>313284.24</v>
      </c>
      <c r="W137" s="9">
        <v>162907.80480000001</v>
      </c>
      <c r="X137" s="9">
        <v>23433.661151999993</v>
      </c>
      <c r="Y137" s="9">
        <v>42386.175000000003</v>
      </c>
      <c r="Z137" s="9">
        <f t="shared" si="10"/>
        <v>542011.88095200004</v>
      </c>
      <c r="AA137" s="9">
        <v>463309.95</v>
      </c>
      <c r="AB137" s="7">
        <v>1</v>
      </c>
      <c r="AC137" s="9">
        <f t="shared" si="11"/>
        <v>752823.36</v>
      </c>
      <c r="AD137" s="11">
        <v>2</v>
      </c>
    </row>
    <row r="138" spans="1:30" x14ac:dyDescent="0.2">
      <c r="A138" s="4" t="s">
        <v>1246</v>
      </c>
      <c r="B138" s="4">
        <v>46</v>
      </c>
      <c r="C138" s="4" t="s">
        <v>27</v>
      </c>
      <c r="D138" s="4">
        <v>34404</v>
      </c>
      <c r="E138" s="5">
        <v>41180</v>
      </c>
      <c r="F138" s="4">
        <f t="shared" ca="1" si="8"/>
        <v>12</v>
      </c>
      <c r="G138" s="4" t="s">
        <v>151</v>
      </c>
      <c r="H138" s="4" t="s">
        <v>37</v>
      </c>
      <c r="I138" s="4" t="s">
        <v>398</v>
      </c>
      <c r="J138" s="4" t="s">
        <v>71</v>
      </c>
      <c r="K138" s="5">
        <v>42287</v>
      </c>
      <c r="L138" s="4">
        <f t="shared" ca="1" si="9"/>
        <v>9</v>
      </c>
      <c r="M138" s="5">
        <v>42329</v>
      </c>
      <c r="N138" s="4" t="s">
        <v>52</v>
      </c>
      <c r="O138" s="4" t="s">
        <v>33</v>
      </c>
      <c r="P138" s="4" t="s">
        <v>34</v>
      </c>
      <c r="Q138" s="6">
        <v>253872.84999999998</v>
      </c>
      <c r="R138" s="6">
        <v>5571.13</v>
      </c>
      <c r="S138" s="4">
        <v>1</v>
      </c>
      <c r="T138" s="6">
        <v>2467.0352000000003</v>
      </c>
      <c r="U138" s="6">
        <v>565655.09840000002</v>
      </c>
      <c r="V138" s="6">
        <v>78916.104063999999</v>
      </c>
      <c r="W138" s="6">
        <v>39458.052032000007</v>
      </c>
      <c r="X138" s="6">
        <v>52761.052431360004</v>
      </c>
      <c r="Y138" s="6">
        <v>10962.627200000001</v>
      </c>
      <c r="Z138" s="6">
        <f t="shared" si="10"/>
        <v>182097.83572735998</v>
      </c>
      <c r="AA138" s="6">
        <v>333489.39120000001</v>
      </c>
      <c r="AB138" s="4">
        <v>1</v>
      </c>
      <c r="AC138" s="6">
        <f t="shared" si="11"/>
        <v>899144.48959999997</v>
      </c>
      <c r="AD138" s="10">
        <v>2</v>
      </c>
    </row>
    <row r="139" spans="1:30" x14ac:dyDescent="0.2">
      <c r="A139" s="7" t="s">
        <v>2796</v>
      </c>
      <c r="B139" s="7">
        <v>43</v>
      </c>
      <c r="C139" s="7" t="s">
        <v>41</v>
      </c>
      <c r="D139" s="7">
        <v>31743</v>
      </c>
      <c r="E139" s="8">
        <v>40287</v>
      </c>
      <c r="F139" s="7">
        <f t="shared" ca="1" si="8"/>
        <v>14</v>
      </c>
      <c r="G139" s="7" t="s">
        <v>213</v>
      </c>
      <c r="H139" s="7" t="s">
        <v>43</v>
      </c>
      <c r="I139" s="7" t="s">
        <v>638</v>
      </c>
      <c r="J139" s="7" t="s">
        <v>132</v>
      </c>
      <c r="K139" s="8">
        <v>42440</v>
      </c>
      <c r="L139" s="7">
        <f t="shared" ca="1" si="9"/>
        <v>8</v>
      </c>
      <c r="M139" s="8">
        <v>42272</v>
      </c>
      <c r="N139" s="7" t="s">
        <v>89</v>
      </c>
      <c r="O139" s="7" t="s">
        <v>53</v>
      </c>
      <c r="P139" s="7" t="s">
        <v>34</v>
      </c>
      <c r="Q139" s="9">
        <v>282954.63</v>
      </c>
      <c r="R139" s="9">
        <v>18883.899999999998</v>
      </c>
      <c r="S139" s="7">
        <v>1</v>
      </c>
      <c r="T139" s="9">
        <v>4110.5749999999998</v>
      </c>
      <c r="U139" s="9">
        <v>372766.69499999995</v>
      </c>
      <c r="V139" s="9">
        <v>74733.11202</v>
      </c>
      <c r="W139" s="9">
        <v>32414.361839999994</v>
      </c>
      <c r="X139" s="9">
        <v>29965.276723199997</v>
      </c>
      <c r="Y139" s="9">
        <v>16825.178999999996</v>
      </c>
      <c r="Z139" s="9">
        <f t="shared" si="10"/>
        <v>153937.92958319999</v>
      </c>
      <c r="AA139" s="9">
        <v>171225.34799999997</v>
      </c>
      <c r="AB139" s="7">
        <v>3</v>
      </c>
      <c r="AC139" s="9">
        <f t="shared" si="11"/>
        <v>543992.04299999995</v>
      </c>
      <c r="AD139" s="11">
        <v>2</v>
      </c>
    </row>
    <row r="140" spans="1:30" x14ac:dyDescent="0.2">
      <c r="A140" s="4" t="s">
        <v>2043</v>
      </c>
      <c r="B140" s="4">
        <v>63</v>
      </c>
      <c r="C140" s="4" t="s">
        <v>41</v>
      </c>
      <c r="D140" s="4">
        <v>15105</v>
      </c>
      <c r="E140" s="5">
        <v>33624</v>
      </c>
      <c r="F140" s="4">
        <f t="shared" ca="1" si="8"/>
        <v>32</v>
      </c>
      <c r="G140" s="4" t="s">
        <v>136</v>
      </c>
      <c r="H140" s="4" t="s">
        <v>66</v>
      </c>
      <c r="I140" s="4" t="s">
        <v>418</v>
      </c>
      <c r="J140" s="4" t="s">
        <v>144</v>
      </c>
      <c r="K140" s="5">
        <v>42422</v>
      </c>
      <c r="L140" s="4">
        <f t="shared" ca="1" si="9"/>
        <v>8</v>
      </c>
      <c r="M140" s="5">
        <v>42384</v>
      </c>
      <c r="N140" s="4" t="s">
        <v>32</v>
      </c>
      <c r="O140" s="4" t="s">
        <v>53</v>
      </c>
      <c r="P140" s="4" t="s">
        <v>60</v>
      </c>
      <c r="Q140" s="6">
        <v>38204.32</v>
      </c>
      <c r="R140" s="6">
        <v>31586.800000000003</v>
      </c>
      <c r="S140" s="4">
        <v>1</v>
      </c>
      <c r="T140" s="6">
        <v>1636.2</v>
      </c>
      <c r="U140" s="6">
        <v>186596.28800000003</v>
      </c>
      <c r="V140" s="6">
        <v>168330.37336000003</v>
      </c>
      <c r="W140" s="6">
        <v>138330.90088</v>
      </c>
      <c r="X140" s="6">
        <v>14733.074262400007</v>
      </c>
      <c r="Y140" s="6">
        <v>31159.712</v>
      </c>
      <c r="Z140" s="6">
        <f t="shared" si="10"/>
        <v>352554.06050240004</v>
      </c>
      <c r="AA140" s="6">
        <v>180635.26800000001</v>
      </c>
      <c r="AB140" s="4">
        <v>0</v>
      </c>
      <c r="AC140" s="6">
        <f t="shared" si="11"/>
        <v>367231.55600000004</v>
      </c>
      <c r="AD140" s="10">
        <v>1</v>
      </c>
    </row>
    <row r="141" spans="1:30" x14ac:dyDescent="0.2">
      <c r="A141" s="7" t="s">
        <v>2492</v>
      </c>
      <c r="B141" s="7">
        <v>25</v>
      </c>
      <c r="C141" s="7" t="s">
        <v>41</v>
      </c>
      <c r="D141" s="7">
        <v>41662</v>
      </c>
      <c r="E141" s="8">
        <v>38621</v>
      </c>
      <c r="F141" s="7">
        <f t="shared" ca="1" si="8"/>
        <v>19</v>
      </c>
      <c r="G141" s="7" t="s">
        <v>62</v>
      </c>
      <c r="H141" s="7" t="s">
        <v>66</v>
      </c>
      <c r="I141" s="7" t="s">
        <v>437</v>
      </c>
      <c r="J141" s="7" t="s">
        <v>117</v>
      </c>
      <c r="K141" s="8">
        <v>42415</v>
      </c>
      <c r="L141" s="7">
        <f t="shared" ca="1" si="9"/>
        <v>8</v>
      </c>
      <c r="M141" s="8">
        <v>41977</v>
      </c>
      <c r="N141" s="7" t="s">
        <v>32</v>
      </c>
      <c r="O141" s="7" t="s">
        <v>33</v>
      </c>
      <c r="P141" s="7" t="s">
        <v>54</v>
      </c>
      <c r="Q141" s="9">
        <v>133280.5287</v>
      </c>
      <c r="R141" s="9">
        <v>54309.75</v>
      </c>
      <c r="S141" s="7">
        <v>2</v>
      </c>
      <c r="T141" s="9">
        <v>2765.4429</v>
      </c>
      <c r="U141" s="9">
        <v>897532.02</v>
      </c>
      <c r="V141" s="9">
        <v>200786.439744</v>
      </c>
      <c r="W141" s="9">
        <v>74672.642880000014</v>
      </c>
      <c r="X141" s="9">
        <v>47458.613030399996</v>
      </c>
      <c r="Y141" s="9">
        <v>25993.268400000001</v>
      </c>
      <c r="Z141" s="9">
        <f t="shared" si="10"/>
        <v>348910.96405440004</v>
      </c>
      <c r="AA141" s="9">
        <v>1580825.9049</v>
      </c>
      <c r="AB141" s="7">
        <v>3</v>
      </c>
      <c r="AC141" s="9">
        <f t="shared" si="11"/>
        <v>2478357.9249</v>
      </c>
      <c r="AD141" s="11">
        <v>4</v>
      </c>
    </row>
    <row r="142" spans="1:30" x14ac:dyDescent="0.2">
      <c r="A142" s="4" t="s">
        <v>2215</v>
      </c>
      <c r="B142" s="4">
        <v>52</v>
      </c>
      <c r="C142" s="4" t="s">
        <v>27</v>
      </c>
      <c r="D142" s="4">
        <v>33091</v>
      </c>
      <c r="E142" s="5">
        <v>37029</v>
      </c>
      <c r="F142" s="4">
        <f t="shared" ca="1" si="8"/>
        <v>23</v>
      </c>
      <c r="G142" s="4" t="s">
        <v>102</v>
      </c>
      <c r="H142" s="4" t="s">
        <v>43</v>
      </c>
      <c r="I142" s="4" t="s">
        <v>2149</v>
      </c>
      <c r="J142" s="4" t="s">
        <v>211</v>
      </c>
      <c r="K142" s="5">
        <v>42370</v>
      </c>
      <c r="L142" s="4">
        <f t="shared" ca="1" si="9"/>
        <v>8</v>
      </c>
      <c r="M142" s="5">
        <v>42109</v>
      </c>
      <c r="N142" s="4" t="s">
        <v>52</v>
      </c>
      <c r="O142" s="4" t="s">
        <v>53</v>
      </c>
      <c r="P142" s="4" t="s">
        <v>34</v>
      </c>
      <c r="Q142" s="6">
        <v>140671.72349999999</v>
      </c>
      <c r="R142" s="6">
        <v>37579.85</v>
      </c>
      <c r="S142" s="4">
        <v>1</v>
      </c>
      <c r="T142" s="6">
        <v>4003.6919999999996</v>
      </c>
      <c r="U142" s="6">
        <v>528083.55599999998</v>
      </c>
      <c r="V142" s="6">
        <v>1201314.9456</v>
      </c>
      <c r="W142" s="6">
        <v>770843.75676000002</v>
      </c>
      <c r="X142" s="6">
        <v>119731.05624480001</v>
      </c>
      <c r="Y142" s="6">
        <v>13151.291999999999</v>
      </c>
      <c r="Z142" s="6">
        <f t="shared" si="10"/>
        <v>2105041.0506048002</v>
      </c>
      <c r="AA142" s="6">
        <v>2249744.1120000002</v>
      </c>
      <c r="AB142" s="4">
        <v>2</v>
      </c>
      <c r="AC142" s="6">
        <f t="shared" si="11"/>
        <v>2777827.6680000001</v>
      </c>
      <c r="AD142" s="10">
        <v>3</v>
      </c>
    </row>
    <row r="143" spans="1:30" x14ac:dyDescent="0.2">
      <c r="A143" s="7" t="s">
        <v>2239</v>
      </c>
      <c r="B143" s="7">
        <v>65</v>
      </c>
      <c r="C143" s="7" t="s">
        <v>27</v>
      </c>
      <c r="D143" s="7">
        <v>16563</v>
      </c>
      <c r="E143" s="8">
        <v>39747</v>
      </c>
      <c r="F143" s="7">
        <f t="shared" ca="1" si="8"/>
        <v>16</v>
      </c>
      <c r="G143" s="7" t="s">
        <v>163</v>
      </c>
      <c r="H143" s="7" t="s">
        <v>43</v>
      </c>
      <c r="I143" s="7" t="s">
        <v>511</v>
      </c>
      <c r="J143" s="7" t="s">
        <v>45</v>
      </c>
      <c r="K143" s="8">
        <v>42381</v>
      </c>
      <c r="L143" s="7">
        <f t="shared" ca="1" si="9"/>
        <v>8</v>
      </c>
      <c r="M143" s="8">
        <v>41997</v>
      </c>
      <c r="N143" s="7" t="s">
        <v>52</v>
      </c>
      <c r="O143" s="7" t="s">
        <v>33</v>
      </c>
      <c r="P143" s="7" t="s">
        <v>60</v>
      </c>
      <c r="Q143" s="9">
        <v>116881.2344</v>
      </c>
      <c r="R143" s="9">
        <v>36505.599999999999</v>
      </c>
      <c r="S143" s="7">
        <v>1</v>
      </c>
      <c r="T143" s="9">
        <v>3190.4082000000003</v>
      </c>
      <c r="U143" s="9">
        <v>49665.67560000001</v>
      </c>
      <c r="V143" s="9">
        <v>674919.71360200027</v>
      </c>
      <c r="W143" s="9">
        <v>433434.67846000002</v>
      </c>
      <c r="X143" s="9">
        <v>96594.014056800035</v>
      </c>
      <c r="Y143" s="9">
        <v>41898.488200000007</v>
      </c>
      <c r="Z143" s="9">
        <f t="shared" si="10"/>
        <v>1246846.8943188002</v>
      </c>
      <c r="AA143" s="9">
        <v>280715.80960000004</v>
      </c>
      <c r="AB143" s="7">
        <v>0</v>
      </c>
      <c r="AC143" s="9">
        <f t="shared" si="11"/>
        <v>330381.48520000005</v>
      </c>
      <c r="AD143" s="11">
        <v>2</v>
      </c>
    </row>
    <row r="144" spans="1:30" x14ac:dyDescent="0.2">
      <c r="A144" s="4" t="s">
        <v>1794</v>
      </c>
      <c r="B144" s="4">
        <v>21</v>
      </c>
      <c r="C144" s="4" t="s">
        <v>41</v>
      </c>
      <c r="D144" s="4">
        <v>40547</v>
      </c>
      <c r="E144" s="5">
        <v>40501</v>
      </c>
      <c r="F144" s="4">
        <f t="shared" ca="1" si="8"/>
        <v>14</v>
      </c>
      <c r="G144" s="4" t="s">
        <v>109</v>
      </c>
      <c r="H144" s="4" t="s">
        <v>66</v>
      </c>
      <c r="I144" s="4" t="s">
        <v>85</v>
      </c>
      <c r="J144" s="4" t="s">
        <v>190</v>
      </c>
      <c r="K144" s="5">
        <v>42449</v>
      </c>
      <c r="L144" s="4">
        <f t="shared" ca="1" si="9"/>
        <v>8</v>
      </c>
      <c r="M144" s="5">
        <v>42219</v>
      </c>
      <c r="N144" s="4" t="s">
        <v>32</v>
      </c>
      <c r="O144" s="4" t="s">
        <v>53</v>
      </c>
      <c r="P144" s="4" t="s">
        <v>34</v>
      </c>
      <c r="Q144" s="6">
        <v>158341.70789999998</v>
      </c>
      <c r="R144" s="6">
        <v>29558.01</v>
      </c>
      <c r="S144" s="4">
        <v>2</v>
      </c>
      <c r="T144" s="6">
        <v>4771.0295999999989</v>
      </c>
      <c r="U144" s="6">
        <v>209619.6048</v>
      </c>
      <c r="V144" s="6">
        <v>603125.12908799993</v>
      </c>
      <c r="W144" s="6">
        <v>360199.72987199994</v>
      </c>
      <c r="X144" s="6">
        <v>248286.51147456001</v>
      </c>
      <c r="Y144" s="6">
        <v>40075.012799999997</v>
      </c>
      <c r="Z144" s="6">
        <f t="shared" si="10"/>
        <v>1251686.3832345598</v>
      </c>
      <c r="AA144" s="6">
        <v>779158.77119999996</v>
      </c>
      <c r="AB144" s="4">
        <v>2</v>
      </c>
      <c r="AC144" s="6">
        <f t="shared" si="11"/>
        <v>988778.37599999993</v>
      </c>
      <c r="AD144" s="10">
        <v>2</v>
      </c>
    </row>
    <row r="145" spans="1:30" x14ac:dyDescent="0.2">
      <c r="A145" s="7" t="s">
        <v>2719</v>
      </c>
      <c r="B145" s="7">
        <v>45</v>
      </c>
      <c r="C145" s="7" t="s">
        <v>27</v>
      </c>
      <c r="D145" s="7">
        <v>36547</v>
      </c>
      <c r="E145" s="8">
        <v>40834</v>
      </c>
      <c r="F145" s="7">
        <f t="shared" ca="1" si="8"/>
        <v>13</v>
      </c>
      <c r="G145" s="7" t="s">
        <v>49</v>
      </c>
      <c r="H145" s="7" t="s">
        <v>43</v>
      </c>
      <c r="I145" s="7" t="s">
        <v>313</v>
      </c>
      <c r="J145" s="7" t="s">
        <v>117</v>
      </c>
      <c r="K145" s="8">
        <v>42158</v>
      </c>
      <c r="L145" s="7">
        <f t="shared" ca="1" si="9"/>
        <v>9</v>
      </c>
      <c r="M145" s="8">
        <v>42371</v>
      </c>
      <c r="N145" s="7" t="s">
        <v>32</v>
      </c>
      <c r="O145" s="7" t="s">
        <v>59</v>
      </c>
      <c r="P145" s="7" t="s">
        <v>54</v>
      </c>
      <c r="Q145" s="9">
        <v>396219.01410000003</v>
      </c>
      <c r="R145" s="9">
        <v>7217.21</v>
      </c>
      <c r="S145" s="7">
        <v>2</v>
      </c>
      <c r="T145" s="9">
        <v>8639.9040000000005</v>
      </c>
      <c r="U145" s="9">
        <v>1377169.2480000001</v>
      </c>
      <c r="V145" s="9">
        <v>1373494.4496000002</v>
      </c>
      <c r="W145" s="9">
        <v>755421.94728000008</v>
      </c>
      <c r="X145" s="9">
        <v>202361.51557439996</v>
      </c>
      <c r="Y145" s="9">
        <v>69776.615999999995</v>
      </c>
      <c r="Z145" s="9">
        <f t="shared" si="10"/>
        <v>2401054.5284544001</v>
      </c>
      <c r="AA145" s="9">
        <v>687064.56</v>
      </c>
      <c r="AB145" s="7">
        <v>2</v>
      </c>
      <c r="AC145" s="9">
        <f t="shared" si="11"/>
        <v>2064233.8080000002</v>
      </c>
      <c r="AD145" s="11">
        <v>4</v>
      </c>
    </row>
    <row r="146" spans="1:30" x14ac:dyDescent="0.2">
      <c r="A146" s="4" t="s">
        <v>2699</v>
      </c>
      <c r="B146" s="4">
        <v>51</v>
      </c>
      <c r="C146" s="4" t="s">
        <v>27</v>
      </c>
      <c r="D146" s="4">
        <v>26330</v>
      </c>
      <c r="E146" s="5">
        <v>42508</v>
      </c>
      <c r="F146" s="4">
        <f t="shared" ca="1" si="8"/>
        <v>8</v>
      </c>
      <c r="G146" s="4" t="s">
        <v>213</v>
      </c>
      <c r="H146" s="4" t="s">
        <v>29</v>
      </c>
      <c r="I146" s="4" t="s">
        <v>125</v>
      </c>
      <c r="J146" s="4" t="s">
        <v>126</v>
      </c>
      <c r="K146" s="5">
        <v>42470</v>
      </c>
      <c r="L146" s="4">
        <f t="shared" ca="1" si="9"/>
        <v>8</v>
      </c>
      <c r="M146" s="5">
        <v>42024</v>
      </c>
      <c r="N146" s="4" t="s">
        <v>52</v>
      </c>
      <c r="O146" s="4" t="s">
        <v>59</v>
      </c>
      <c r="P146" s="4" t="s">
        <v>34</v>
      </c>
      <c r="Q146" s="6">
        <v>74824.167600000001</v>
      </c>
      <c r="R146" s="6">
        <v>16606.72</v>
      </c>
      <c r="S146" s="4">
        <v>1</v>
      </c>
      <c r="T146" s="6">
        <v>933.46760000000006</v>
      </c>
      <c r="U146" s="6">
        <v>264724.37680000003</v>
      </c>
      <c r="V146" s="6">
        <v>263951.92657600006</v>
      </c>
      <c r="W146" s="6">
        <v>172013.61507199999</v>
      </c>
      <c r="X146" s="6">
        <v>64772.023330560005</v>
      </c>
      <c r="Y146" s="6">
        <v>10286.424199999999</v>
      </c>
      <c r="Z146" s="6">
        <f t="shared" si="10"/>
        <v>511023.98917856003</v>
      </c>
      <c r="AA146" s="6">
        <v>511396.77679999999</v>
      </c>
      <c r="AB146" s="4">
        <v>3</v>
      </c>
      <c r="AC146" s="6">
        <f t="shared" si="11"/>
        <v>776121.15360000008</v>
      </c>
      <c r="AD146" s="10">
        <v>1</v>
      </c>
    </row>
    <row r="147" spans="1:30" x14ac:dyDescent="0.2">
      <c r="A147" s="7" t="s">
        <v>608</v>
      </c>
      <c r="B147" s="7">
        <v>82</v>
      </c>
      <c r="C147" s="7" t="s">
        <v>27</v>
      </c>
      <c r="D147" s="7">
        <v>37501</v>
      </c>
      <c r="E147" s="8">
        <v>37943</v>
      </c>
      <c r="F147" s="7">
        <f t="shared" ca="1" si="8"/>
        <v>21</v>
      </c>
      <c r="G147" s="7" t="s">
        <v>188</v>
      </c>
      <c r="H147" s="7" t="s">
        <v>43</v>
      </c>
      <c r="I147" s="7" t="s">
        <v>161</v>
      </c>
      <c r="J147" s="7" t="s">
        <v>68</v>
      </c>
      <c r="K147" s="8">
        <v>42397</v>
      </c>
      <c r="L147" s="7">
        <f t="shared" ca="1" si="9"/>
        <v>8</v>
      </c>
      <c r="M147" s="8">
        <v>42270</v>
      </c>
      <c r="N147" s="7" t="s">
        <v>32</v>
      </c>
      <c r="O147" s="7" t="s">
        <v>46</v>
      </c>
      <c r="P147" s="7" t="s">
        <v>34</v>
      </c>
      <c r="Q147" s="9">
        <v>140152.038</v>
      </c>
      <c r="R147" s="9">
        <v>33774.78</v>
      </c>
      <c r="S147" s="7">
        <v>1</v>
      </c>
      <c r="T147" s="9">
        <v>7373.1060000000007</v>
      </c>
      <c r="U147" s="9">
        <v>1208729.223</v>
      </c>
      <c r="V147" s="9">
        <v>572741.07345000014</v>
      </c>
      <c r="W147" s="9">
        <v>123033.26763000002</v>
      </c>
      <c r="X147" s="9">
        <v>156634.07727240003</v>
      </c>
      <c r="Y147" s="9">
        <v>1415.2320000000002</v>
      </c>
      <c r="Z147" s="9">
        <f t="shared" si="10"/>
        <v>853823.65035240015</v>
      </c>
      <c r="AA147" s="9">
        <v>2288946.1140000005</v>
      </c>
      <c r="AB147" s="7">
        <v>2</v>
      </c>
      <c r="AC147" s="9">
        <f t="shared" si="11"/>
        <v>3497675.3370000003</v>
      </c>
      <c r="AD147" s="11">
        <v>3</v>
      </c>
    </row>
    <row r="148" spans="1:30" x14ac:dyDescent="0.2">
      <c r="A148" s="4" t="s">
        <v>1046</v>
      </c>
      <c r="B148" s="4">
        <v>56</v>
      </c>
      <c r="C148" s="4" t="s">
        <v>27</v>
      </c>
      <c r="D148" s="4">
        <v>12337</v>
      </c>
      <c r="E148" s="5">
        <v>40147</v>
      </c>
      <c r="F148" s="4">
        <f t="shared" ca="1" si="8"/>
        <v>15</v>
      </c>
      <c r="G148" s="4" t="s">
        <v>317</v>
      </c>
      <c r="H148" s="4" t="s">
        <v>43</v>
      </c>
      <c r="I148" s="4" t="s">
        <v>457</v>
      </c>
      <c r="J148" s="4" t="s">
        <v>190</v>
      </c>
      <c r="K148" s="5">
        <v>42400</v>
      </c>
      <c r="L148" s="4">
        <f t="shared" ca="1" si="9"/>
        <v>8</v>
      </c>
      <c r="M148" s="5">
        <v>42132</v>
      </c>
      <c r="N148" s="4" t="s">
        <v>52</v>
      </c>
      <c r="O148" s="4" t="s">
        <v>53</v>
      </c>
      <c r="P148" s="4" t="s">
        <v>82</v>
      </c>
      <c r="Q148" s="6">
        <v>67454.442299999995</v>
      </c>
      <c r="R148" s="6">
        <v>18561.11</v>
      </c>
      <c r="S148" s="4">
        <v>1</v>
      </c>
      <c r="T148" s="6">
        <v>2850.4183999999996</v>
      </c>
      <c r="U148" s="6">
        <v>202973.22239999997</v>
      </c>
      <c r="V148" s="6">
        <v>515252.11286399991</v>
      </c>
      <c r="W148" s="6">
        <v>197330.59641599996</v>
      </c>
      <c r="X148" s="6">
        <v>182421.17357567995</v>
      </c>
      <c r="Y148" s="6">
        <v>29202.528799999996</v>
      </c>
      <c r="Z148" s="6">
        <f t="shared" si="10"/>
        <v>924206.41165567981</v>
      </c>
      <c r="AA148" s="6">
        <v>460614.27859999996</v>
      </c>
      <c r="AB148" s="4">
        <v>1</v>
      </c>
      <c r="AC148" s="6">
        <f t="shared" si="11"/>
        <v>663587.50099999993</v>
      </c>
      <c r="AD148" s="10">
        <v>1</v>
      </c>
    </row>
    <row r="149" spans="1:30" x14ac:dyDescent="0.2">
      <c r="A149" s="7" t="s">
        <v>3251</v>
      </c>
      <c r="B149" s="7">
        <v>42</v>
      </c>
      <c r="C149" s="7" t="s">
        <v>41</v>
      </c>
      <c r="D149" s="7">
        <v>8628</v>
      </c>
      <c r="E149" s="8">
        <v>39337</v>
      </c>
      <c r="F149" s="7">
        <f t="shared" ca="1" si="8"/>
        <v>17</v>
      </c>
      <c r="G149" s="7" t="s">
        <v>248</v>
      </c>
      <c r="H149" s="7" t="s">
        <v>29</v>
      </c>
      <c r="I149" s="7" t="s">
        <v>195</v>
      </c>
      <c r="J149" s="7" t="s">
        <v>39</v>
      </c>
      <c r="K149" s="8">
        <v>42186</v>
      </c>
      <c r="L149" s="7">
        <f t="shared" ca="1" si="9"/>
        <v>9</v>
      </c>
      <c r="M149" s="8">
        <v>42461</v>
      </c>
      <c r="N149" s="7" t="s">
        <v>52</v>
      </c>
      <c r="O149" s="7" t="s">
        <v>53</v>
      </c>
      <c r="P149" s="7" t="s">
        <v>34</v>
      </c>
      <c r="Q149" s="9">
        <v>286607.88900000002</v>
      </c>
      <c r="R149" s="9">
        <v>21810.06</v>
      </c>
      <c r="S149" s="7">
        <v>2</v>
      </c>
      <c r="T149" s="9">
        <v>6838.6031999999996</v>
      </c>
      <c r="U149" s="9">
        <v>1737252.2952000001</v>
      </c>
      <c r="V149" s="9">
        <v>1822218.15402</v>
      </c>
      <c r="W149" s="9">
        <v>1111108.6305000002</v>
      </c>
      <c r="X149" s="9">
        <v>192592.16262000002</v>
      </c>
      <c r="Y149" s="9">
        <v>38869.648200000003</v>
      </c>
      <c r="Z149" s="9">
        <f t="shared" si="10"/>
        <v>3164788.5953400005</v>
      </c>
      <c r="AA149" s="9">
        <v>2515317.7617000001</v>
      </c>
      <c r="AB149" s="7">
        <v>3</v>
      </c>
      <c r="AC149" s="9">
        <f t="shared" si="11"/>
        <v>4252570.0569000002</v>
      </c>
      <c r="AD149" s="11">
        <v>3</v>
      </c>
    </row>
    <row r="150" spans="1:30" x14ac:dyDescent="0.2">
      <c r="A150" s="4" t="s">
        <v>688</v>
      </c>
      <c r="B150" s="4">
        <v>77</v>
      </c>
      <c r="C150" s="4" t="s">
        <v>41</v>
      </c>
      <c r="D150" s="4">
        <v>6407</v>
      </c>
      <c r="E150" s="5">
        <v>36041</v>
      </c>
      <c r="F150" s="4">
        <f t="shared" ca="1" si="8"/>
        <v>26</v>
      </c>
      <c r="G150" s="4" t="s">
        <v>228</v>
      </c>
      <c r="H150" s="4" t="s">
        <v>29</v>
      </c>
      <c r="I150" s="4" t="s">
        <v>284</v>
      </c>
      <c r="J150" s="4" t="s">
        <v>64</v>
      </c>
      <c r="K150" s="5">
        <v>42449</v>
      </c>
      <c r="L150" s="4">
        <f t="shared" ca="1" si="9"/>
        <v>8</v>
      </c>
      <c r="M150" s="5">
        <v>42093</v>
      </c>
      <c r="N150" s="4" t="s">
        <v>52</v>
      </c>
      <c r="O150" s="4" t="s">
        <v>53</v>
      </c>
      <c r="P150" s="4" t="s">
        <v>34</v>
      </c>
      <c r="Q150" s="6">
        <v>210595.72799999997</v>
      </c>
      <c r="R150" s="6">
        <v>28588.559999999998</v>
      </c>
      <c r="S150" s="4">
        <v>1</v>
      </c>
      <c r="T150" s="6">
        <v>8276.8391999999985</v>
      </c>
      <c r="U150" s="6">
        <v>784128.82799999998</v>
      </c>
      <c r="V150" s="6">
        <v>2080505.7114239996</v>
      </c>
      <c r="W150" s="6">
        <v>703269.53625599993</v>
      </c>
      <c r="X150" s="6">
        <v>396175.17209087999</v>
      </c>
      <c r="Y150" s="6">
        <v>30445.0272</v>
      </c>
      <c r="Z150" s="6">
        <f t="shared" si="10"/>
        <v>3210395.4469708796</v>
      </c>
      <c r="AA150" s="6">
        <v>299258.01359999995</v>
      </c>
      <c r="AB150" s="4">
        <v>1</v>
      </c>
      <c r="AC150" s="6">
        <f t="shared" si="11"/>
        <v>1083386.8415999999</v>
      </c>
      <c r="AD150" s="10">
        <v>4</v>
      </c>
    </row>
    <row r="151" spans="1:30" x14ac:dyDescent="0.2">
      <c r="A151" s="7" t="s">
        <v>3064</v>
      </c>
      <c r="B151" s="7">
        <v>65</v>
      </c>
      <c r="C151" s="7" t="s">
        <v>41</v>
      </c>
      <c r="D151" s="7">
        <v>18192</v>
      </c>
      <c r="E151" s="8">
        <v>39890</v>
      </c>
      <c r="F151" s="7">
        <f t="shared" ca="1" si="8"/>
        <v>15</v>
      </c>
      <c r="G151" s="7" t="s">
        <v>225</v>
      </c>
      <c r="H151" s="7" t="s">
        <v>66</v>
      </c>
      <c r="I151" s="7" t="s">
        <v>251</v>
      </c>
      <c r="J151" s="7" t="s">
        <v>120</v>
      </c>
      <c r="K151" s="8">
        <v>42548</v>
      </c>
      <c r="L151" s="7">
        <f t="shared" ca="1" si="9"/>
        <v>8</v>
      </c>
      <c r="M151" s="8">
        <v>42414</v>
      </c>
      <c r="N151" s="7" t="s">
        <v>89</v>
      </c>
      <c r="O151" s="7" t="s">
        <v>46</v>
      </c>
      <c r="P151" s="7" t="s">
        <v>82</v>
      </c>
      <c r="Q151" s="9">
        <v>346235.30759999994</v>
      </c>
      <c r="R151" s="9">
        <v>26283.46</v>
      </c>
      <c r="S151" s="7">
        <v>3</v>
      </c>
      <c r="T151" s="9">
        <v>10135.905199999999</v>
      </c>
      <c r="U151" s="9">
        <v>2092196.4456</v>
      </c>
      <c r="V151" s="9">
        <v>482897.72759600001</v>
      </c>
      <c r="W151" s="9">
        <v>159899.90979999999</v>
      </c>
      <c r="X151" s="9">
        <v>83147.953095999997</v>
      </c>
      <c r="Y151" s="9">
        <v>89851.2212</v>
      </c>
      <c r="Z151" s="9">
        <f t="shared" si="10"/>
        <v>815796.81169200002</v>
      </c>
      <c r="AA151" s="9">
        <v>2314479.3478000001</v>
      </c>
      <c r="AB151" s="7">
        <v>1</v>
      </c>
      <c r="AC151" s="9">
        <f t="shared" si="11"/>
        <v>4406675.7933999998</v>
      </c>
      <c r="AD151" s="11">
        <v>3</v>
      </c>
    </row>
    <row r="152" spans="1:30" x14ac:dyDescent="0.2">
      <c r="A152" s="4" t="s">
        <v>2176</v>
      </c>
      <c r="B152" s="4">
        <v>36</v>
      </c>
      <c r="C152" s="4" t="s">
        <v>41</v>
      </c>
      <c r="D152" s="4">
        <v>5990</v>
      </c>
      <c r="E152" s="5">
        <v>38682</v>
      </c>
      <c r="F152" s="4">
        <f t="shared" ca="1" si="8"/>
        <v>19</v>
      </c>
      <c r="G152" s="4" t="s">
        <v>49</v>
      </c>
      <c r="H152" s="4" t="s">
        <v>43</v>
      </c>
      <c r="I152" s="4" t="s">
        <v>168</v>
      </c>
      <c r="J152" s="4" t="s">
        <v>68</v>
      </c>
      <c r="K152" s="5">
        <v>42371</v>
      </c>
      <c r="L152" s="4">
        <f t="shared" ca="1" si="9"/>
        <v>8</v>
      </c>
      <c r="M152" s="5">
        <v>42212</v>
      </c>
      <c r="N152" s="4" t="s">
        <v>32</v>
      </c>
      <c r="O152" s="4" t="s">
        <v>33</v>
      </c>
      <c r="P152" s="4" t="s">
        <v>34</v>
      </c>
      <c r="Q152" s="6">
        <v>446286.72270000004</v>
      </c>
      <c r="R152" s="6">
        <v>24178.7</v>
      </c>
      <c r="S152" s="4">
        <v>2</v>
      </c>
      <c r="T152" s="6">
        <v>8339.7313999999988</v>
      </c>
      <c r="U152" s="6">
        <v>577470.79390000005</v>
      </c>
      <c r="V152" s="6">
        <v>472148.79511800001</v>
      </c>
      <c r="W152" s="6">
        <v>179494.58326800002</v>
      </c>
      <c r="X152" s="6">
        <v>109569.73691664002</v>
      </c>
      <c r="Y152" s="6">
        <v>7421.4139999999998</v>
      </c>
      <c r="Z152" s="6">
        <f t="shared" si="10"/>
        <v>768634.52930264</v>
      </c>
      <c r="AA152" s="6">
        <v>2376046.0724000004</v>
      </c>
      <c r="AB152" s="4">
        <v>3</v>
      </c>
      <c r="AC152" s="6">
        <f t="shared" si="11"/>
        <v>2953516.8663000003</v>
      </c>
      <c r="AD152" s="10">
        <v>4</v>
      </c>
    </row>
    <row r="153" spans="1:30" x14ac:dyDescent="0.2">
      <c r="A153" s="7" t="s">
        <v>2801</v>
      </c>
      <c r="B153" s="7">
        <v>68</v>
      </c>
      <c r="C153" s="7" t="s">
        <v>41</v>
      </c>
      <c r="D153" s="7">
        <v>4134</v>
      </c>
      <c r="E153" s="8">
        <v>41117</v>
      </c>
      <c r="F153" s="7">
        <f t="shared" ca="1" si="8"/>
        <v>12</v>
      </c>
      <c r="G153" s="7" t="s">
        <v>228</v>
      </c>
      <c r="H153" s="7" t="s">
        <v>43</v>
      </c>
      <c r="I153" s="7" t="s">
        <v>198</v>
      </c>
      <c r="J153" s="7" t="s">
        <v>246</v>
      </c>
      <c r="K153" s="8">
        <v>42161</v>
      </c>
      <c r="L153" s="7">
        <f t="shared" ca="1" si="9"/>
        <v>9</v>
      </c>
      <c r="M153" s="8">
        <v>42227</v>
      </c>
      <c r="N153" s="7" t="s">
        <v>52</v>
      </c>
      <c r="O153" s="7" t="s">
        <v>53</v>
      </c>
      <c r="P153" s="7" t="s">
        <v>82</v>
      </c>
      <c r="Q153" s="9">
        <v>218904.13359999997</v>
      </c>
      <c r="R153" s="9">
        <v>19883.559999999998</v>
      </c>
      <c r="S153" s="7">
        <v>1</v>
      </c>
      <c r="T153" s="9">
        <v>4424.8490000000002</v>
      </c>
      <c r="U153" s="9">
        <v>354944.90259999997</v>
      </c>
      <c r="V153" s="9">
        <v>841209.1798419999</v>
      </c>
      <c r="W153" s="9">
        <v>424940.71971400001</v>
      </c>
      <c r="X153" s="9">
        <v>229988.32422071995</v>
      </c>
      <c r="Y153" s="9">
        <v>13695.371799999999</v>
      </c>
      <c r="Z153" s="9">
        <f t="shared" si="10"/>
        <v>1509833.5955767198</v>
      </c>
      <c r="AA153" s="9">
        <v>181543.70619999999</v>
      </c>
      <c r="AB153" s="7">
        <v>1</v>
      </c>
      <c r="AC153" s="9">
        <f t="shared" si="11"/>
        <v>536488.60879999993</v>
      </c>
      <c r="AD153" s="11">
        <v>2</v>
      </c>
    </row>
    <row r="154" spans="1:30" x14ac:dyDescent="0.2">
      <c r="A154" s="4" t="s">
        <v>2325</v>
      </c>
      <c r="B154" s="4">
        <v>42</v>
      </c>
      <c r="C154" s="4" t="s">
        <v>41</v>
      </c>
      <c r="D154" s="4">
        <v>19143</v>
      </c>
      <c r="E154" s="5">
        <v>32696</v>
      </c>
      <c r="F154" s="4">
        <f t="shared" ca="1" si="8"/>
        <v>35</v>
      </c>
      <c r="G154" s="4" t="s">
        <v>62</v>
      </c>
      <c r="H154" s="4" t="s">
        <v>66</v>
      </c>
      <c r="I154" s="4" t="s">
        <v>447</v>
      </c>
      <c r="J154" s="4" t="s">
        <v>93</v>
      </c>
      <c r="K154" s="5">
        <v>42580</v>
      </c>
      <c r="L154" s="4">
        <f t="shared" ca="1" si="9"/>
        <v>8</v>
      </c>
      <c r="M154" s="5">
        <v>42013</v>
      </c>
      <c r="N154" s="4" t="s">
        <v>89</v>
      </c>
      <c r="O154" s="4" t="s">
        <v>33</v>
      </c>
      <c r="P154" s="4" t="s">
        <v>34</v>
      </c>
      <c r="Q154" s="6">
        <v>113585.69249999999</v>
      </c>
      <c r="R154" s="6">
        <v>9166.8499999999985</v>
      </c>
      <c r="S154" s="4">
        <v>2</v>
      </c>
      <c r="T154" s="6">
        <v>2641.9049999999997</v>
      </c>
      <c r="U154" s="6">
        <v>251175.95999999996</v>
      </c>
      <c r="V154" s="6">
        <v>127040.60249999998</v>
      </c>
      <c r="W154" s="6">
        <v>57874.052249999993</v>
      </c>
      <c r="X154" s="6">
        <v>43306.729829999989</v>
      </c>
      <c r="Y154" s="6">
        <v>25822.755000000001</v>
      </c>
      <c r="Z154" s="6">
        <f t="shared" si="10"/>
        <v>254044.13957999999</v>
      </c>
      <c r="AA154" s="6">
        <v>326192.58</v>
      </c>
      <c r="AB154" s="4">
        <v>0</v>
      </c>
      <c r="AC154" s="6">
        <f t="shared" si="11"/>
        <v>577368.54</v>
      </c>
      <c r="AD154" s="10">
        <v>1</v>
      </c>
    </row>
    <row r="155" spans="1:30" x14ac:dyDescent="0.2">
      <c r="A155" s="7" t="s">
        <v>3057</v>
      </c>
      <c r="B155" s="7">
        <v>55</v>
      </c>
      <c r="C155" s="7" t="s">
        <v>41</v>
      </c>
      <c r="D155" s="7">
        <v>16456</v>
      </c>
      <c r="E155" s="8">
        <v>42204</v>
      </c>
      <c r="F155" s="7">
        <f t="shared" ca="1" si="8"/>
        <v>9</v>
      </c>
      <c r="G155" s="7" t="s">
        <v>200</v>
      </c>
      <c r="H155" s="7" t="s">
        <v>43</v>
      </c>
      <c r="I155" s="7" t="s">
        <v>783</v>
      </c>
      <c r="J155" s="7" t="s">
        <v>190</v>
      </c>
      <c r="K155" s="8">
        <v>42349</v>
      </c>
      <c r="L155" s="7">
        <f t="shared" ca="1" si="9"/>
        <v>9</v>
      </c>
      <c r="M155" s="8">
        <v>42116</v>
      </c>
      <c r="N155" s="7" t="s">
        <v>52</v>
      </c>
      <c r="O155" s="7" t="s">
        <v>53</v>
      </c>
      <c r="P155" s="7" t="s">
        <v>47</v>
      </c>
      <c r="Q155" s="9">
        <v>242808.69279999999</v>
      </c>
      <c r="R155" s="9">
        <v>22946.34</v>
      </c>
      <c r="S155" s="7">
        <v>2</v>
      </c>
      <c r="T155" s="9">
        <v>11040.563200000001</v>
      </c>
      <c r="U155" s="9">
        <v>1462141.8751999999</v>
      </c>
      <c r="V155" s="9">
        <v>161117.14304000002</v>
      </c>
      <c r="W155" s="9">
        <v>42796.741120000006</v>
      </c>
      <c r="X155" s="9">
        <v>43199.533977599996</v>
      </c>
      <c r="Y155" s="9">
        <v>102445.2608</v>
      </c>
      <c r="Z155" s="9">
        <f t="shared" si="10"/>
        <v>349558.67893759999</v>
      </c>
      <c r="AA155" s="9">
        <v>955582.64319999993</v>
      </c>
      <c r="AB155" s="7">
        <v>1</v>
      </c>
      <c r="AC155" s="9">
        <f t="shared" si="11"/>
        <v>2417724.5183999999</v>
      </c>
      <c r="AD155" s="11">
        <v>5</v>
      </c>
    </row>
    <row r="156" spans="1:30" x14ac:dyDescent="0.2">
      <c r="A156" s="4" t="s">
        <v>2744</v>
      </c>
      <c r="B156" s="4">
        <v>39</v>
      </c>
      <c r="C156" s="4" t="s">
        <v>41</v>
      </c>
      <c r="D156" s="4">
        <v>30152</v>
      </c>
      <c r="E156" s="5">
        <v>34590</v>
      </c>
      <c r="F156" s="4">
        <f t="shared" ca="1" si="8"/>
        <v>30</v>
      </c>
      <c r="G156" s="4" t="s">
        <v>344</v>
      </c>
      <c r="H156" s="4" t="s">
        <v>29</v>
      </c>
      <c r="I156" s="4" t="s">
        <v>369</v>
      </c>
      <c r="J156" s="4" t="s">
        <v>107</v>
      </c>
      <c r="K156" s="5">
        <v>42282</v>
      </c>
      <c r="L156" s="4">
        <f t="shared" ca="1" si="9"/>
        <v>9</v>
      </c>
      <c r="M156" s="5">
        <v>41951</v>
      </c>
      <c r="N156" s="4" t="s">
        <v>52</v>
      </c>
      <c r="O156" s="4" t="s">
        <v>53</v>
      </c>
      <c r="P156" s="4" t="s">
        <v>34</v>
      </c>
      <c r="Q156" s="6">
        <v>36326.863300000005</v>
      </c>
      <c r="R156" s="6">
        <v>18414</v>
      </c>
      <c r="S156" s="4">
        <v>1</v>
      </c>
      <c r="T156" s="6">
        <v>3041.2829000000002</v>
      </c>
      <c r="U156" s="6">
        <v>751165.60659999994</v>
      </c>
      <c r="V156" s="6">
        <v>782751.87373300013</v>
      </c>
      <c r="W156" s="6">
        <v>334611.48800800001</v>
      </c>
      <c r="X156" s="6">
        <v>136712.69367184001</v>
      </c>
      <c r="Y156" s="6">
        <v>12228.889299999999</v>
      </c>
      <c r="Z156" s="6">
        <f t="shared" si="10"/>
        <v>1266304.94471284</v>
      </c>
      <c r="AA156" s="6">
        <v>631723.06850000005</v>
      </c>
      <c r="AB156" s="4">
        <v>3</v>
      </c>
      <c r="AC156" s="6">
        <f t="shared" si="11"/>
        <v>1382888.6751000001</v>
      </c>
      <c r="AD156" s="10">
        <v>1</v>
      </c>
    </row>
    <row r="157" spans="1:30" x14ac:dyDescent="0.2">
      <c r="A157" s="7" t="s">
        <v>2835</v>
      </c>
      <c r="B157" s="7">
        <v>79</v>
      </c>
      <c r="C157" s="7" t="s">
        <v>41</v>
      </c>
      <c r="D157" s="7">
        <v>27177</v>
      </c>
      <c r="E157" s="8">
        <v>42074</v>
      </c>
      <c r="F157" s="7">
        <f t="shared" ca="1" si="8"/>
        <v>9</v>
      </c>
      <c r="G157" s="7" t="s">
        <v>239</v>
      </c>
      <c r="H157" s="7" t="s">
        <v>66</v>
      </c>
      <c r="I157" s="7" t="s">
        <v>210</v>
      </c>
      <c r="J157" s="7" t="s">
        <v>75</v>
      </c>
      <c r="K157" s="8">
        <v>42253</v>
      </c>
      <c r="L157" s="7">
        <f t="shared" ca="1" si="9"/>
        <v>9</v>
      </c>
      <c r="M157" s="8">
        <v>42043</v>
      </c>
      <c r="N157" s="7" t="s">
        <v>52</v>
      </c>
      <c r="O157" s="7" t="s">
        <v>33</v>
      </c>
      <c r="P157" s="7" t="s">
        <v>54</v>
      </c>
      <c r="Q157" s="9">
        <v>60765.195599999999</v>
      </c>
      <c r="R157" s="9">
        <v>27461.040000000001</v>
      </c>
      <c r="S157" s="7">
        <v>1</v>
      </c>
      <c r="T157" s="9">
        <v>4526.7936</v>
      </c>
      <c r="U157" s="9">
        <v>662455.3679999999</v>
      </c>
      <c r="V157" s="9">
        <v>904884.79460400005</v>
      </c>
      <c r="W157" s="9">
        <v>331055.41265999997</v>
      </c>
      <c r="X157" s="9">
        <v>210404.10671279998</v>
      </c>
      <c r="Y157" s="9">
        <v>59849.6106</v>
      </c>
      <c r="Z157" s="9">
        <f t="shared" si="10"/>
        <v>1506193.9245768001</v>
      </c>
      <c r="AA157" s="9">
        <v>1808460.9066000001</v>
      </c>
      <c r="AB157" s="7">
        <v>3</v>
      </c>
      <c r="AC157" s="9">
        <f t="shared" si="11"/>
        <v>2470916.2746000001</v>
      </c>
      <c r="AD157" s="11">
        <v>2</v>
      </c>
    </row>
    <row r="158" spans="1:30" x14ac:dyDescent="0.2">
      <c r="A158" s="4" t="s">
        <v>696</v>
      </c>
      <c r="B158" s="4">
        <v>79</v>
      </c>
      <c r="C158" s="4" t="s">
        <v>41</v>
      </c>
      <c r="D158" s="4">
        <v>8593</v>
      </c>
      <c r="E158" s="5">
        <v>41852</v>
      </c>
      <c r="F158" s="4">
        <f t="shared" ca="1" si="8"/>
        <v>10</v>
      </c>
      <c r="G158" s="4" t="s">
        <v>203</v>
      </c>
      <c r="H158" s="4" t="s">
        <v>66</v>
      </c>
      <c r="I158" s="4" t="s">
        <v>85</v>
      </c>
      <c r="J158" s="4" t="s">
        <v>129</v>
      </c>
      <c r="K158" s="5">
        <v>42177</v>
      </c>
      <c r="L158" s="4">
        <f t="shared" ca="1" si="9"/>
        <v>9</v>
      </c>
      <c r="M158" s="5">
        <v>42037</v>
      </c>
      <c r="N158" s="4" t="s">
        <v>89</v>
      </c>
      <c r="O158" s="4" t="s">
        <v>53</v>
      </c>
      <c r="P158" s="4" t="s">
        <v>34</v>
      </c>
      <c r="Q158" s="6">
        <v>227427.29640000002</v>
      </c>
      <c r="R158" s="6">
        <v>24462.81</v>
      </c>
      <c r="S158" s="4">
        <v>2</v>
      </c>
      <c r="T158" s="6">
        <v>264.77280000000002</v>
      </c>
      <c r="U158" s="6">
        <v>915680.57039999997</v>
      </c>
      <c r="V158" s="6">
        <v>96740.842751999982</v>
      </c>
      <c r="W158" s="6">
        <v>55088.535455999991</v>
      </c>
      <c r="X158" s="6">
        <v>41222.347994880001</v>
      </c>
      <c r="Y158" s="6">
        <v>41414.781600000002</v>
      </c>
      <c r="Z158" s="6">
        <f t="shared" si="10"/>
        <v>234466.50780287996</v>
      </c>
      <c r="AA158" s="6">
        <v>418918.39199999999</v>
      </c>
      <c r="AB158" s="4">
        <v>0</v>
      </c>
      <c r="AC158" s="6">
        <f t="shared" si="11"/>
        <v>1334598.9624000001</v>
      </c>
      <c r="AD158" s="10">
        <v>3</v>
      </c>
    </row>
    <row r="159" spans="1:30" x14ac:dyDescent="0.2">
      <c r="A159" s="7" t="s">
        <v>3143</v>
      </c>
      <c r="B159" s="7">
        <v>67</v>
      </c>
      <c r="C159" s="7" t="s">
        <v>27</v>
      </c>
      <c r="D159" s="7">
        <v>12094</v>
      </c>
      <c r="E159" s="8">
        <v>36151</v>
      </c>
      <c r="F159" s="7">
        <f t="shared" ca="1" si="8"/>
        <v>26</v>
      </c>
      <c r="G159" s="7" t="s">
        <v>28</v>
      </c>
      <c r="H159" s="7" t="s">
        <v>43</v>
      </c>
      <c r="I159" s="7" t="s">
        <v>222</v>
      </c>
      <c r="J159" s="7" t="s">
        <v>120</v>
      </c>
      <c r="K159" s="8">
        <v>42456</v>
      </c>
      <c r="L159" s="7">
        <f t="shared" ca="1" si="9"/>
        <v>8</v>
      </c>
      <c r="M159" s="8">
        <v>42501</v>
      </c>
      <c r="N159" s="7" t="s">
        <v>32</v>
      </c>
      <c r="O159" s="7" t="s">
        <v>33</v>
      </c>
      <c r="P159" s="7" t="s">
        <v>34</v>
      </c>
      <c r="Q159" s="9">
        <v>66477.680100000012</v>
      </c>
      <c r="R159" s="9">
        <v>7540.8300000000008</v>
      </c>
      <c r="S159" s="7">
        <v>2</v>
      </c>
      <c r="T159" s="9">
        <v>1939.6125000000002</v>
      </c>
      <c r="U159" s="9">
        <v>232533.11250000002</v>
      </c>
      <c r="V159" s="9">
        <v>569217.375</v>
      </c>
      <c r="W159" s="9">
        <v>359745.38100000005</v>
      </c>
      <c r="X159" s="9">
        <v>49726.829880000012</v>
      </c>
      <c r="Y159" s="9">
        <v>21058.3125</v>
      </c>
      <c r="Z159" s="9">
        <f t="shared" si="10"/>
        <v>999747.89838000003</v>
      </c>
      <c r="AA159" s="9">
        <v>226707.86250000002</v>
      </c>
      <c r="AB159" s="7">
        <v>3</v>
      </c>
      <c r="AC159" s="9">
        <f t="shared" si="11"/>
        <v>459240.97500000003</v>
      </c>
      <c r="AD159" s="11">
        <v>1</v>
      </c>
    </row>
    <row r="160" spans="1:30" x14ac:dyDescent="0.2">
      <c r="A160" s="4" t="s">
        <v>782</v>
      </c>
      <c r="B160" s="4">
        <v>56</v>
      </c>
      <c r="C160" s="4" t="s">
        <v>27</v>
      </c>
      <c r="D160" s="4">
        <v>1496</v>
      </c>
      <c r="E160" s="5">
        <v>35503</v>
      </c>
      <c r="F160" s="4">
        <f t="shared" ca="1" si="8"/>
        <v>27</v>
      </c>
      <c r="G160" s="4" t="s">
        <v>163</v>
      </c>
      <c r="H160" s="4" t="s">
        <v>66</v>
      </c>
      <c r="I160" s="4" t="s">
        <v>783</v>
      </c>
      <c r="J160" s="4" t="s">
        <v>129</v>
      </c>
      <c r="K160" s="5">
        <v>42489</v>
      </c>
      <c r="L160" s="4">
        <f t="shared" ca="1" si="9"/>
        <v>8</v>
      </c>
      <c r="M160" s="5">
        <v>42293</v>
      </c>
      <c r="N160" s="4" t="s">
        <v>32</v>
      </c>
      <c r="O160" s="4" t="s">
        <v>46</v>
      </c>
      <c r="P160" s="4" t="s">
        <v>82</v>
      </c>
      <c r="Q160" s="6">
        <v>146380.60800000001</v>
      </c>
      <c r="R160" s="6">
        <v>15563.67</v>
      </c>
      <c r="S160" s="4">
        <v>1</v>
      </c>
      <c r="T160" s="6">
        <v>5958.3912</v>
      </c>
      <c r="U160" s="6">
        <v>338237.20199999999</v>
      </c>
      <c r="V160" s="6">
        <v>665273.41353599995</v>
      </c>
      <c r="W160" s="6">
        <v>175308.53464800003</v>
      </c>
      <c r="X160" s="6">
        <v>142584.27484704001</v>
      </c>
      <c r="Y160" s="6">
        <v>65572.495200000005</v>
      </c>
      <c r="Z160" s="6">
        <f t="shared" si="10"/>
        <v>1048738.7182310401</v>
      </c>
      <c r="AA160" s="6">
        <v>1196080.2335999999</v>
      </c>
      <c r="AB160" s="4">
        <v>2</v>
      </c>
      <c r="AC160" s="6">
        <f t="shared" si="11"/>
        <v>1534317.4356</v>
      </c>
      <c r="AD160" s="10">
        <v>2</v>
      </c>
    </row>
    <row r="161" spans="1:30" x14ac:dyDescent="0.2">
      <c r="A161" s="7" t="s">
        <v>1326</v>
      </c>
      <c r="B161" s="7">
        <v>28</v>
      </c>
      <c r="C161" s="7" t="s">
        <v>41</v>
      </c>
      <c r="D161" s="7">
        <v>11247</v>
      </c>
      <c r="E161" s="8">
        <v>36650</v>
      </c>
      <c r="F161" s="7">
        <f t="shared" ca="1" si="8"/>
        <v>24</v>
      </c>
      <c r="G161" s="7" t="s">
        <v>142</v>
      </c>
      <c r="H161" s="7" t="s">
        <v>29</v>
      </c>
      <c r="I161" s="7" t="s">
        <v>917</v>
      </c>
      <c r="J161" s="7" t="s">
        <v>126</v>
      </c>
      <c r="K161" s="8">
        <v>42534</v>
      </c>
      <c r="L161" s="7">
        <f t="shared" ca="1" si="9"/>
        <v>8</v>
      </c>
      <c r="M161" s="8">
        <v>42527</v>
      </c>
      <c r="N161" s="7" t="s">
        <v>32</v>
      </c>
      <c r="O161" s="7" t="s">
        <v>46</v>
      </c>
      <c r="P161" s="7" t="s">
        <v>34</v>
      </c>
      <c r="Q161" s="9">
        <v>55235.700000000004</v>
      </c>
      <c r="R161" s="9">
        <v>12207.3</v>
      </c>
      <c r="S161" s="7">
        <v>1</v>
      </c>
      <c r="T161" s="9">
        <v>655.77599999999995</v>
      </c>
      <c r="U161" s="9">
        <v>347648.92800000001</v>
      </c>
      <c r="V161" s="9">
        <v>320943.11040000001</v>
      </c>
      <c r="W161" s="9">
        <v>248001.4944</v>
      </c>
      <c r="X161" s="9">
        <v>60687.424511999991</v>
      </c>
      <c r="Y161" s="9">
        <v>7385.6639999999998</v>
      </c>
      <c r="Z161" s="9">
        <f t="shared" si="10"/>
        <v>637017.6933119999</v>
      </c>
      <c r="AA161" s="9">
        <v>106479.912</v>
      </c>
      <c r="AB161" s="7">
        <v>1</v>
      </c>
      <c r="AC161" s="9">
        <f t="shared" si="11"/>
        <v>454128.84</v>
      </c>
      <c r="AD161" s="11">
        <v>1</v>
      </c>
    </row>
    <row r="162" spans="1:30" x14ac:dyDescent="0.2">
      <c r="A162" s="4" t="s">
        <v>1487</v>
      </c>
      <c r="B162" s="4">
        <v>30</v>
      </c>
      <c r="C162" s="4" t="s">
        <v>41</v>
      </c>
      <c r="D162" s="4">
        <v>41697</v>
      </c>
      <c r="E162" s="5">
        <v>38746</v>
      </c>
      <c r="F162" s="4">
        <f t="shared" ca="1" si="8"/>
        <v>18</v>
      </c>
      <c r="G162" s="4" t="s">
        <v>28</v>
      </c>
      <c r="H162" s="4" t="s">
        <v>66</v>
      </c>
      <c r="I162" s="4" t="s">
        <v>186</v>
      </c>
      <c r="J162" s="4" t="s">
        <v>93</v>
      </c>
      <c r="K162" s="5">
        <v>42218</v>
      </c>
      <c r="L162" s="4">
        <f t="shared" ca="1" si="9"/>
        <v>9</v>
      </c>
      <c r="M162" s="5">
        <v>42356</v>
      </c>
      <c r="N162" s="4" t="s">
        <v>52</v>
      </c>
      <c r="O162" s="4" t="s">
        <v>46</v>
      </c>
      <c r="P162" s="4" t="s">
        <v>34</v>
      </c>
      <c r="Q162" s="6">
        <v>95229.75</v>
      </c>
      <c r="R162" s="6">
        <v>3154.5</v>
      </c>
      <c r="S162" s="4">
        <v>1</v>
      </c>
      <c r="T162" s="6">
        <v>4033.1250000000005</v>
      </c>
      <c r="U162" s="6">
        <v>552450.375</v>
      </c>
      <c r="V162" s="6">
        <v>496049.87250000006</v>
      </c>
      <c r="W162" s="6">
        <v>268234.37550000002</v>
      </c>
      <c r="X162" s="6">
        <v>51589.186739999997</v>
      </c>
      <c r="Y162" s="6">
        <v>58599.450000000004</v>
      </c>
      <c r="Z162" s="6">
        <f t="shared" si="10"/>
        <v>874472.88474000013</v>
      </c>
      <c r="AA162" s="6">
        <v>905627.92500000005</v>
      </c>
      <c r="AB162" s="4">
        <v>3</v>
      </c>
      <c r="AC162" s="6">
        <f t="shared" si="11"/>
        <v>1458078.3</v>
      </c>
      <c r="AD162" s="10">
        <v>2</v>
      </c>
    </row>
    <row r="163" spans="1:30" x14ac:dyDescent="0.2">
      <c r="A163" s="7" t="s">
        <v>1285</v>
      </c>
      <c r="B163" s="7">
        <v>50</v>
      </c>
      <c r="C163" s="7" t="s">
        <v>41</v>
      </c>
      <c r="D163" s="7">
        <v>24995</v>
      </c>
      <c r="E163" s="8">
        <v>35672</v>
      </c>
      <c r="F163" s="7">
        <f t="shared" ca="1" si="8"/>
        <v>27</v>
      </c>
      <c r="G163" s="7" t="s">
        <v>163</v>
      </c>
      <c r="H163" s="7" t="s">
        <v>43</v>
      </c>
      <c r="I163" s="7" t="s">
        <v>155</v>
      </c>
      <c r="J163" s="7" t="s">
        <v>51</v>
      </c>
      <c r="K163" s="8">
        <v>42310</v>
      </c>
      <c r="L163" s="7">
        <f t="shared" ca="1" si="9"/>
        <v>9</v>
      </c>
      <c r="M163" s="8">
        <v>42175</v>
      </c>
      <c r="N163" s="7" t="s">
        <v>52</v>
      </c>
      <c r="O163" s="7" t="s">
        <v>53</v>
      </c>
      <c r="P163" s="7" t="s">
        <v>34</v>
      </c>
      <c r="Q163" s="9">
        <v>60079.8848</v>
      </c>
      <c r="R163" s="9">
        <v>41147.08</v>
      </c>
      <c r="S163" s="7">
        <v>2</v>
      </c>
      <c r="T163" s="9">
        <v>4626.5855999999994</v>
      </c>
      <c r="U163" s="9">
        <v>229342.9632</v>
      </c>
      <c r="V163" s="9">
        <v>223456.29695999998</v>
      </c>
      <c r="W163" s="9">
        <v>188541.25056000001</v>
      </c>
      <c r="X163" s="9">
        <v>22997.377228799985</v>
      </c>
      <c r="Y163" s="9">
        <v>27676.147199999999</v>
      </c>
      <c r="Z163" s="9">
        <f t="shared" si="10"/>
        <v>462671.0719488</v>
      </c>
      <c r="AA163" s="9">
        <v>121301.60639999999</v>
      </c>
      <c r="AB163" s="7">
        <v>2</v>
      </c>
      <c r="AC163" s="9">
        <f t="shared" si="11"/>
        <v>350644.56959999999</v>
      </c>
      <c r="AD163" s="11">
        <v>2</v>
      </c>
    </row>
    <row r="164" spans="1:30" x14ac:dyDescent="0.2">
      <c r="A164" s="4" t="s">
        <v>607</v>
      </c>
      <c r="B164" s="4">
        <v>76</v>
      </c>
      <c r="C164" s="4" t="s">
        <v>27</v>
      </c>
      <c r="D164" s="4">
        <v>17561</v>
      </c>
      <c r="E164" s="5">
        <v>34949</v>
      </c>
      <c r="F164" s="4">
        <f t="shared" ca="1" si="8"/>
        <v>29</v>
      </c>
      <c r="G164" s="4" t="s">
        <v>36</v>
      </c>
      <c r="H164" s="4" t="s">
        <v>66</v>
      </c>
      <c r="I164" s="4" t="s">
        <v>237</v>
      </c>
      <c r="J164" s="4" t="s">
        <v>58</v>
      </c>
      <c r="K164" s="5">
        <v>42336</v>
      </c>
      <c r="L164" s="4">
        <f t="shared" ca="1" si="9"/>
        <v>9</v>
      </c>
      <c r="M164" s="5">
        <v>42322</v>
      </c>
      <c r="N164" s="4" t="s">
        <v>89</v>
      </c>
      <c r="O164" s="4" t="s">
        <v>33</v>
      </c>
      <c r="P164" s="4" t="s">
        <v>34</v>
      </c>
      <c r="Q164" s="6">
        <v>121206.49079999999</v>
      </c>
      <c r="R164" s="6">
        <v>24852.28</v>
      </c>
      <c r="S164" s="4">
        <v>2</v>
      </c>
      <c r="T164" s="6">
        <v>3497.835</v>
      </c>
      <c r="U164" s="6">
        <v>542515.30499999993</v>
      </c>
      <c r="V164" s="6">
        <v>1065754.4323999998</v>
      </c>
      <c r="W164" s="6">
        <v>714682.38407999999</v>
      </c>
      <c r="X164" s="6">
        <v>280356.10715840006</v>
      </c>
      <c r="Y164" s="6">
        <v>41697.701999999997</v>
      </c>
      <c r="Z164" s="6">
        <f t="shared" si="10"/>
        <v>2102490.6256383997</v>
      </c>
      <c r="AA164" s="6">
        <v>546214.16500000004</v>
      </c>
      <c r="AB164" s="4">
        <v>2</v>
      </c>
      <c r="AC164" s="6">
        <f t="shared" si="11"/>
        <v>1088729.47</v>
      </c>
      <c r="AD164" s="10">
        <v>4</v>
      </c>
    </row>
    <row r="165" spans="1:30" x14ac:dyDescent="0.2">
      <c r="A165" s="7" t="s">
        <v>532</v>
      </c>
      <c r="B165" s="7">
        <v>22</v>
      </c>
      <c r="C165" s="7" t="s">
        <v>27</v>
      </c>
      <c r="D165" s="7">
        <v>10882</v>
      </c>
      <c r="E165" s="8">
        <v>38455</v>
      </c>
      <c r="F165" s="7">
        <f t="shared" ca="1" si="8"/>
        <v>19</v>
      </c>
      <c r="G165" s="7" t="s">
        <v>105</v>
      </c>
      <c r="H165" s="7" t="s">
        <v>43</v>
      </c>
      <c r="I165" s="7" t="s">
        <v>327</v>
      </c>
      <c r="J165" s="7" t="s">
        <v>71</v>
      </c>
      <c r="K165" s="8">
        <v>42371</v>
      </c>
      <c r="L165" s="7">
        <f t="shared" ca="1" si="9"/>
        <v>8</v>
      </c>
      <c r="M165" s="8">
        <v>42325</v>
      </c>
      <c r="N165" s="7" t="s">
        <v>32</v>
      </c>
      <c r="O165" s="7" t="s">
        <v>33</v>
      </c>
      <c r="P165" s="7" t="s">
        <v>82</v>
      </c>
      <c r="Q165" s="9">
        <v>252385.91070000001</v>
      </c>
      <c r="R165" s="9">
        <v>55804.21</v>
      </c>
      <c r="S165" s="7">
        <v>1</v>
      </c>
      <c r="T165" s="9">
        <v>1479.8784000000001</v>
      </c>
      <c r="U165" s="9">
        <v>186590.3732</v>
      </c>
      <c r="V165" s="9">
        <v>2709947.0176240001</v>
      </c>
      <c r="W165" s="9">
        <v>633494.10801600001</v>
      </c>
      <c r="X165" s="9">
        <v>585630.10874368006</v>
      </c>
      <c r="Y165" s="9">
        <v>108607.42200000001</v>
      </c>
      <c r="Z165" s="9">
        <f t="shared" si="10"/>
        <v>4037678.6563836802</v>
      </c>
      <c r="AA165" s="9">
        <v>1300585.44</v>
      </c>
      <c r="AB165" s="7">
        <v>0</v>
      </c>
      <c r="AC165" s="9">
        <f t="shared" si="11"/>
        <v>1487175.8132</v>
      </c>
      <c r="AD165" s="11">
        <v>3</v>
      </c>
    </row>
    <row r="166" spans="1:30" x14ac:dyDescent="0.2">
      <c r="A166" s="4" t="s">
        <v>665</v>
      </c>
      <c r="B166" s="4">
        <v>35</v>
      </c>
      <c r="C166" s="4" t="s">
        <v>41</v>
      </c>
      <c r="D166" s="4">
        <v>28131</v>
      </c>
      <c r="E166" s="5">
        <v>39247</v>
      </c>
      <c r="F166" s="4">
        <f t="shared" ca="1" si="8"/>
        <v>17</v>
      </c>
      <c r="G166" s="4" t="s">
        <v>62</v>
      </c>
      <c r="H166" s="4" t="s">
        <v>113</v>
      </c>
      <c r="I166" s="4" t="s">
        <v>422</v>
      </c>
      <c r="J166" s="4" t="s">
        <v>246</v>
      </c>
      <c r="K166" s="5">
        <v>42353</v>
      </c>
      <c r="L166" s="4">
        <f t="shared" ca="1" si="9"/>
        <v>9</v>
      </c>
      <c r="M166" s="5">
        <v>41987</v>
      </c>
      <c r="N166" s="4" t="s">
        <v>52</v>
      </c>
      <c r="O166" s="4" t="s">
        <v>53</v>
      </c>
      <c r="P166" s="4" t="s">
        <v>34</v>
      </c>
      <c r="Q166" s="6">
        <v>352957.96799999999</v>
      </c>
      <c r="R166" s="6">
        <v>64102.720000000001</v>
      </c>
      <c r="S166" s="4">
        <v>1</v>
      </c>
      <c r="T166" s="6">
        <v>4321.768</v>
      </c>
      <c r="U166" s="6">
        <v>882153.62400000007</v>
      </c>
      <c r="V166" s="6">
        <v>469038.87500800012</v>
      </c>
      <c r="W166" s="6">
        <v>161013.34515200002</v>
      </c>
      <c r="X166" s="6">
        <v>98288.146344960012</v>
      </c>
      <c r="Y166" s="6">
        <v>18318.872000000003</v>
      </c>
      <c r="Z166" s="6">
        <f t="shared" si="10"/>
        <v>746659.23850496009</v>
      </c>
      <c r="AA166" s="6">
        <v>2186957.2912000003</v>
      </c>
      <c r="AB166" s="4">
        <v>2</v>
      </c>
      <c r="AC166" s="6">
        <f t="shared" si="11"/>
        <v>3069110.9152000006</v>
      </c>
      <c r="AD166" s="10">
        <v>4</v>
      </c>
    </row>
    <row r="167" spans="1:30" x14ac:dyDescent="0.2">
      <c r="A167" s="7" t="s">
        <v>1848</v>
      </c>
      <c r="B167" s="7">
        <v>36</v>
      </c>
      <c r="C167" s="7" t="s">
        <v>27</v>
      </c>
      <c r="D167" s="7">
        <v>7700</v>
      </c>
      <c r="E167" s="8">
        <v>39427</v>
      </c>
      <c r="F167" s="7">
        <f t="shared" ca="1" si="8"/>
        <v>17</v>
      </c>
      <c r="G167" s="7" t="s">
        <v>157</v>
      </c>
      <c r="H167" s="7" t="s">
        <v>37</v>
      </c>
      <c r="I167" s="7" t="s">
        <v>556</v>
      </c>
      <c r="J167" s="7" t="s">
        <v>58</v>
      </c>
      <c r="K167" s="8">
        <v>42406</v>
      </c>
      <c r="L167" s="7">
        <f t="shared" ca="1" si="9"/>
        <v>8</v>
      </c>
      <c r="M167" s="8">
        <v>42042</v>
      </c>
      <c r="N167" s="7" t="s">
        <v>52</v>
      </c>
      <c r="O167" s="7" t="s">
        <v>59</v>
      </c>
      <c r="P167" s="7" t="s">
        <v>54</v>
      </c>
      <c r="Q167" s="9">
        <v>491409.51690000005</v>
      </c>
      <c r="R167" s="9">
        <v>34176.57</v>
      </c>
      <c r="S167" s="7">
        <v>2</v>
      </c>
      <c r="T167" s="9">
        <v>4891.1117999999997</v>
      </c>
      <c r="U167" s="9">
        <v>1468097.3304000001</v>
      </c>
      <c r="V167" s="9">
        <v>521357.75224799995</v>
      </c>
      <c r="W167" s="9">
        <v>181149.72747599997</v>
      </c>
      <c r="X167" s="9">
        <v>135553.01558448002</v>
      </c>
      <c r="Y167" s="9">
        <v>103795.3842</v>
      </c>
      <c r="Z167" s="9">
        <f t="shared" si="10"/>
        <v>941855.87950847996</v>
      </c>
      <c r="AA167" s="9">
        <v>512143.41119999997</v>
      </c>
      <c r="AB167" s="7">
        <v>2</v>
      </c>
      <c r="AC167" s="9">
        <f t="shared" si="11"/>
        <v>1980240.7416000001</v>
      </c>
      <c r="AD167" s="11">
        <v>5</v>
      </c>
    </row>
    <row r="168" spans="1:30" x14ac:dyDescent="0.2">
      <c r="A168" s="4" t="s">
        <v>1800</v>
      </c>
      <c r="B168" s="4">
        <v>53</v>
      </c>
      <c r="C168" s="4" t="s">
        <v>41</v>
      </c>
      <c r="D168" s="4">
        <v>22802</v>
      </c>
      <c r="E168" s="5">
        <v>41285</v>
      </c>
      <c r="F168" s="4">
        <f t="shared" ca="1" si="8"/>
        <v>11</v>
      </c>
      <c r="G168" s="4" t="s">
        <v>148</v>
      </c>
      <c r="H168" s="4" t="s">
        <v>29</v>
      </c>
      <c r="I168" s="4" t="s">
        <v>106</v>
      </c>
      <c r="J168" s="4" t="s">
        <v>68</v>
      </c>
      <c r="K168" s="5">
        <v>42454</v>
      </c>
      <c r="L168" s="4">
        <f t="shared" ca="1" si="9"/>
        <v>8</v>
      </c>
      <c r="M168" s="5">
        <v>42260</v>
      </c>
      <c r="N168" s="4" t="s">
        <v>52</v>
      </c>
      <c r="O168" s="4" t="s">
        <v>53</v>
      </c>
      <c r="P168" s="4" t="s">
        <v>34</v>
      </c>
      <c r="Q168" s="6">
        <v>196620.55199999997</v>
      </c>
      <c r="R168" s="6">
        <v>64560.14</v>
      </c>
      <c r="S168" s="4">
        <v>3</v>
      </c>
      <c r="T168" s="6">
        <v>7586.0819999999994</v>
      </c>
      <c r="U168" s="6">
        <v>376984.12359999999</v>
      </c>
      <c r="V168" s="6">
        <v>2262231.9007039997</v>
      </c>
      <c r="W168" s="6">
        <v>1112573.0659199997</v>
      </c>
      <c r="X168" s="6">
        <v>385691.99618560006</v>
      </c>
      <c r="Y168" s="6">
        <v>67077.478799999997</v>
      </c>
      <c r="Z168" s="6">
        <f t="shared" si="10"/>
        <v>3827574.4416095992</v>
      </c>
      <c r="AA168" s="6">
        <v>503031.20519999991</v>
      </c>
      <c r="AB168" s="4">
        <v>2</v>
      </c>
      <c r="AC168" s="6">
        <f t="shared" si="11"/>
        <v>880015.3287999999</v>
      </c>
      <c r="AD168" s="10">
        <v>5</v>
      </c>
    </row>
    <row r="169" spans="1:30" x14ac:dyDescent="0.2">
      <c r="A169" s="7" t="s">
        <v>3190</v>
      </c>
      <c r="B169" s="7">
        <v>20</v>
      </c>
      <c r="C169" s="7" t="s">
        <v>27</v>
      </c>
      <c r="D169" s="7">
        <v>38027</v>
      </c>
      <c r="E169" s="8">
        <v>37342</v>
      </c>
      <c r="F169" s="7">
        <f t="shared" ca="1" si="8"/>
        <v>22</v>
      </c>
      <c r="G169" s="7" t="s">
        <v>275</v>
      </c>
      <c r="H169" s="7" t="s">
        <v>43</v>
      </c>
      <c r="I169" s="7" t="s">
        <v>420</v>
      </c>
      <c r="J169" s="7" t="s">
        <v>111</v>
      </c>
      <c r="K169" s="8">
        <v>42296</v>
      </c>
      <c r="L169" s="7">
        <f t="shared" ca="1" si="9"/>
        <v>9</v>
      </c>
      <c r="M169" s="8">
        <v>42467</v>
      </c>
      <c r="N169" s="7" t="s">
        <v>52</v>
      </c>
      <c r="O169" s="7" t="s">
        <v>53</v>
      </c>
      <c r="P169" s="7" t="s">
        <v>54</v>
      </c>
      <c r="Q169" s="9">
        <v>98968.438800000004</v>
      </c>
      <c r="R169" s="9">
        <v>16991.7</v>
      </c>
      <c r="S169" s="7">
        <v>1</v>
      </c>
      <c r="T169" s="9">
        <v>2510.5080000000003</v>
      </c>
      <c r="U169" s="9">
        <v>314046.53280000004</v>
      </c>
      <c r="V169" s="9">
        <v>54931.972094999997</v>
      </c>
      <c r="W169" s="9">
        <v>19316.737440000004</v>
      </c>
      <c r="X169" s="9">
        <v>21344.994871200004</v>
      </c>
      <c r="Y169" s="9">
        <v>12134.822700000001</v>
      </c>
      <c r="Z169" s="9">
        <f t="shared" si="10"/>
        <v>107728.52710620001</v>
      </c>
      <c r="AA169" s="9">
        <v>738231.09360000002</v>
      </c>
      <c r="AB169" s="7">
        <v>1</v>
      </c>
      <c r="AC169" s="9">
        <f t="shared" si="11"/>
        <v>1052277.6264</v>
      </c>
      <c r="AD169" s="11">
        <v>1</v>
      </c>
    </row>
    <row r="170" spans="1:30" x14ac:dyDescent="0.2">
      <c r="A170" s="4" t="s">
        <v>279</v>
      </c>
      <c r="B170" s="4">
        <v>78</v>
      </c>
      <c r="C170" s="4" t="s">
        <v>41</v>
      </c>
      <c r="D170" s="4">
        <v>12708</v>
      </c>
      <c r="E170" s="5">
        <v>37158</v>
      </c>
      <c r="F170" s="4">
        <f t="shared" ca="1" si="8"/>
        <v>23</v>
      </c>
      <c r="G170" s="4" t="s">
        <v>84</v>
      </c>
      <c r="H170" s="4" t="s">
        <v>113</v>
      </c>
      <c r="I170" s="4" t="s">
        <v>204</v>
      </c>
      <c r="J170" s="4" t="s">
        <v>144</v>
      </c>
      <c r="K170" s="5">
        <v>42561</v>
      </c>
      <c r="L170" s="4">
        <f t="shared" ca="1" si="9"/>
        <v>8</v>
      </c>
      <c r="M170" s="5">
        <v>42485</v>
      </c>
      <c r="N170" s="4" t="s">
        <v>32</v>
      </c>
      <c r="O170" s="4" t="s">
        <v>59</v>
      </c>
      <c r="P170" s="4" t="s">
        <v>34</v>
      </c>
      <c r="Q170" s="6">
        <v>74408.689199999993</v>
      </c>
      <c r="R170" s="6">
        <v>28689.62</v>
      </c>
      <c r="S170" s="4">
        <v>2</v>
      </c>
      <c r="T170" s="6">
        <v>494.7600000000001</v>
      </c>
      <c r="U170" s="6">
        <v>24949.097600000001</v>
      </c>
      <c r="V170" s="6">
        <v>188138.62502400004</v>
      </c>
      <c r="W170" s="6">
        <v>218375.18976000007</v>
      </c>
      <c r="X170" s="6">
        <v>61145.0531328</v>
      </c>
      <c r="Y170" s="6">
        <v>12141.516800000001</v>
      </c>
      <c r="Z170" s="6">
        <f t="shared" si="10"/>
        <v>479800.38471680006</v>
      </c>
      <c r="AA170" s="6">
        <v>326434.34880000004</v>
      </c>
      <c r="AB170" s="4">
        <v>2</v>
      </c>
      <c r="AC170" s="6">
        <f t="shared" si="11"/>
        <v>351383.44640000002</v>
      </c>
      <c r="AD170" s="10">
        <v>1</v>
      </c>
    </row>
    <row r="171" spans="1:30" x14ac:dyDescent="0.2">
      <c r="A171" s="7" t="s">
        <v>1739</v>
      </c>
      <c r="B171" s="7">
        <v>56</v>
      </c>
      <c r="C171" s="7" t="s">
        <v>41</v>
      </c>
      <c r="D171" s="7">
        <v>11535</v>
      </c>
      <c r="E171" s="8">
        <v>41251</v>
      </c>
      <c r="F171" s="7">
        <f t="shared" ca="1" si="8"/>
        <v>12</v>
      </c>
      <c r="G171" s="7" t="s">
        <v>134</v>
      </c>
      <c r="H171" s="7" t="s">
        <v>43</v>
      </c>
      <c r="I171" s="7" t="s">
        <v>629</v>
      </c>
      <c r="J171" s="7" t="s">
        <v>45</v>
      </c>
      <c r="K171" s="8">
        <v>42266</v>
      </c>
      <c r="L171" s="7">
        <f t="shared" ca="1" si="9"/>
        <v>9</v>
      </c>
      <c r="M171" s="8">
        <v>42449</v>
      </c>
      <c r="N171" s="7" t="s">
        <v>32</v>
      </c>
      <c r="O171" s="7" t="s">
        <v>33</v>
      </c>
      <c r="P171" s="7" t="s">
        <v>34</v>
      </c>
      <c r="Q171" s="9">
        <v>233672.18760000003</v>
      </c>
      <c r="R171" s="9">
        <v>4238.41</v>
      </c>
      <c r="S171" s="7">
        <v>1</v>
      </c>
      <c r="T171" s="9">
        <v>1655.72</v>
      </c>
      <c r="U171" s="9">
        <v>89810.62000000001</v>
      </c>
      <c r="V171" s="9">
        <v>122739.52</v>
      </c>
      <c r="W171" s="9">
        <v>34367.065600000002</v>
      </c>
      <c r="X171" s="9">
        <v>45953.676287999995</v>
      </c>
      <c r="Y171" s="9">
        <v>40962.639999999999</v>
      </c>
      <c r="Z171" s="9">
        <f t="shared" si="10"/>
        <v>244022.90188799996</v>
      </c>
      <c r="AA171" s="9">
        <v>1081803.6700000002</v>
      </c>
      <c r="AB171" s="7">
        <v>0</v>
      </c>
      <c r="AC171" s="9">
        <f t="shared" si="11"/>
        <v>1171614.2900000003</v>
      </c>
      <c r="AD171" s="11">
        <v>2</v>
      </c>
    </row>
    <row r="172" spans="1:30" x14ac:dyDescent="0.2">
      <c r="A172" s="4" t="s">
        <v>2794</v>
      </c>
      <c r="B172" s="4">
        <v>84</v>
      </c>
      <c r="C172" s="4" t="s">
        <v>41</v>
      </c>
      <c r="D172" s="4">
        <v>34251</v>
      </c>
      <c r="E172" s="5">
        <v>35818</v>
      </c>
      <c r="F172" s="4">
        <f t="shared" ca="1" si="8"/>
        <v>26</v>
      </c>
      <c r="G172" s="4" t="s">
        <v>188</v>
      </c>
      <c r="H172" s="4" t="s">
        <v>43</v>
      </c>
      <c r="I172" s="4" t="s">
        <v>195</v>
      </c>
      <c r="J172" s="4" t="s">
        <v>117</v>
      </c>
      <c r="K172" s="5">
        <v>42411</v>
      </c>
      <c r="L172" s="4">
        <f t="shared" ca="1" si="9"/>
        <v>8</v>
      </c>
      <c r="M172" s="5">
        <v>42203</v>
      </c>
      <c r="N172" s="4" t="s">
        <v>52</v>
      </c>
      <c r="O172" s="4" t="s">
        <v>33</v>
      </c>
      <c r="P172" s="4" t="s">
        <v>34</v>
      </c>
      <c r="Q172" s="6">
        <v>67982.463899999988</v>
      </c>
      <c r="R172" s="6">
        <v>8794.0499999999993</v>
      </c>
      <c r="S172" s="4">
        <v>1</v>
      </c>
      <c r="T172" s="6">
        <v>3555.4595999999997</v>
      </c>
      <c r="U172" s="6">
        <v>1042319.0231999999</v>
      </c>
      <c r="V172" s="6">
        <v>694986.09373199986</v>
      </c>
      <c r="W172" s="6">
        <v>418409.99520599999</v>
      </c>
      <c r="X172" s="6">
        <v>151194.93386088</v>
      </c>
      <c r="Y172" s="6">
        <v>61585.591199999995</v>
      </c>
      <c r="Z172" s="6">
        <f t="shared" si="10"/>
        <v>1326176.6139988799</v>
      </c>
      <c r="AA172" s="6">
        <v>148679.47499999998</v>
      </c>
      <c r="AB172" s="4">
        <v>2</v>
      </c>
      <c r="AC172" s="6">
        <f t="shared" si="11"/>
        <v>1190998.4981999998</v>
      </c>
      <c r="AD172" s="10">
        <v>2</v>
      </c>
    </row>
    <row r="173" spans="1:30" x14ac:dyDescent="0.2">
      <c r="A173" s="7" t="s">
        <v>1370</v>
      </c>
      <c r="B173" s="7">
        <v>77</v>
      </c>
      <c r="C173" s="7" t="s">
        <v>27</v>
      </c>
      <c r="D173" s="7">
        <v>6184</v>
      </c>
      <c r="E173" s="8">
        <v>33068</v>
      </c>
      <c r="F173" s="7">
        <f t="shared" ca="1" si="8"/>
        <v>34</v>
      </c>
      <c r="G173" s="7" t="s">
        <v>105</v>
      </c>
      <c r="H173" s="7" t="s">
        <v>66</v>
      </c>
      <c r="I173" s="7" t="s">
        <v>853</v>
      </c>
      <c r="J173" s="7" t="s">
        <v>190</v>
      </c>
      <c r="K173" s="8">
        <v>42334</v>
      </c>
      <c r="L173" s="7">
        <f t="shared" ca="1" si="9"/>
        <v>9</v>
      </c>
      <c r="M173" s="8">
        <v>42331</v>
      </c>
      <c r="N173" s="7" t="s">
        <v>52</v>
      </c>
      <c r="O173" s="7" t="s">
        <v>33</v>
      </c>
      <c r="P173" s="7" t="s">
        <v>82</v>
      </c>
      <c r="Q173" s="9">
        <v>92225.579599999997</v>
      </c>
      <c r="R173" s="9">
        <v>12780.3</v>
      </c>
      <c r="S173" s="7">
        <v>1</v>
      </c>
      <c r="T173" s="9">
        <v>3571.1991999999996</v>
      </c>
      <c r="U173" s="9">
        <v>0</v>
      </c>
      <c r="V173" s="9">
        <v>391405.9235359999</v>
      </c>
      <c r="W173" s="9">
        <v>258725.94945599994</v>
      </c>
      <c r="X173" s="9">
        <v>37946.472586880001</v>
      </c>
      <c r="Y173" s="9">
        <v>37221.093999999997</v>
      </c>
      <c r="Z173" s="9">
        <f t="shared" si="10"/>
        <v>725299.43957887986</v>
      </c>
      <c r="AA173" s="9">
        <v>496597.9023999999</v>
      </c>
      <c r="AB173" s="7">
        <v>3</v>
      </c>
      <c r="AC173" s="9">
        <f t="shared" si="11"/>
        <v>496597.9023999999</v>
      </c>
      <c r="AD173" s="11">
        <v>2</v>
      </c>
    </row>
    <row r="174" spans="1:30" x14ac:dyDescent="0.2">
      <c r="A174" s="4" t="s">
        <v>2968</v>
      </c>
      <c r="B174" s="4">
        <v>50</v>
      </c>
      <c r="C174" s="4" t="s">
        <v>41</v>
      </c>
      <c r="D174" s="4">
        <v>24390</v>
      </c>
      <c r="E174" s="5">
        <v>35272</v>
      </c>
      <c r="F174" s="4">
        <f t="shared" ca="1" si="8"/>
        <v>28</v>
      </c>
      <c r="G174" s="4" t="s">
        <v>200</v>
      </c>
      <c r="H174" s="4" t="s">
        <v>43</v>
      </c>
      <c r="I174" s="4" t="s">
        <v>210</v>
      </c>
      <c r="J174" s="4" t="s">
        <v>75</v>
      </c>
      <c r="K174" s="5">
        <v>42337</v>
      </c>
      <c r="L174" s="4">
        <f t="shared" ca="1" si="9"/>
        <v>9</v>
      </c>
      <c r="M174" s="5">
        <v>42192</v>
      </c>
      <c r="N174" s="4" t="s">
        <v>32</v>
      </c>
      <c r="O174" s="4" t="s">
        <v>59</v>
      </c>
      <c r="P174" s="4" t="s">
        <v>54</v>
      </c>
      <c r="Q174" s="6">
        <v>205568.3328</v>
      </c>
      <c r="R174" s="6">
        <v>22084.600000000002</v>
      </c>
      <c r="S174" s="4">
        <v>1</v>
      </c>
      <c r="T174" s="6">
        <v>3975.5407999999998</v>
      </c>
      <c r="U174" s="6">
        <v>119101.87520000001</v>
      </c>
      <c r="V174" s="6">
        <v>606081.49509600003</v>
      </c>
      <c r="W174" s="6">
        <v>661179.81283200008</v>
      </c>
      <c r="X174" s="6">
        <v>65488.286223360017</v>
      </c>
      <c r="Y174" s="6">
        <v>23952.420800000004</v>
      </c>
      <c r="Z174" s="6">
        <f t="shared" si="10"/>
        <v>1356702.0149513602</v>
      </c>
      <c r="AA174" s="6">
        <v>1007604.7828000002</v>
      </c>
      <c r="AB174" s="4">
        <v>2</v>
      </c>
      <c r="AC174" s="6">
        <f t="shared" si="11"/>
        <v>1126706.6580000003</v>
      </c>
      <c r="AD174" s="10">
        <v>5</v>
      </c>
    </row>
    <row r="175" spans="1:30" x14ac:dyDescent="0.2">
      <c r="A175" s="7" t="s">
        <v>921</v>
      </c>
      <c r="B175" s="7">
        <v>57</v>
      </c>
      <c r="C175" s="7" t="s">
        <v>27</v>
      </c>
      <c r="D175" s="7">
        <v>42864</v>
      </c>
      <c r="E175" s="8">
        <v>36095</v>
      </c>
      <c r="F175" s="7">
        <f t="shared" ca="1" si="8"/>
        <v>26</v>
      </c>
      <c r="G175" s="7" t="s">
        <v>146</v>
      </c>
      <c r="H175" s="7" t="s">
        <v>113</v>
      </c>
      <c r="I175" s="7" t="s">
        <v>922</v>
      </c>
      <c r="J175" s="7" t="s">
        <v>75</v>
      </c>
      <c r="K175" s="8">
        <v>42385</v>
      </c>
      <c r="L175" s="7">
        <f t="shared" ca="1" si="9"/>
        <v>8</v>
      </c>
      <c r="M175" s="8">
        <v>42421</v>
      </c>
      <c r="N175" s="7" t="s">
        <v>32</v>
      </c>
      <c r="O175" s="7" t="s">
        <v>59</v>
      </c>
      <c r="P175" s="7" t="s">
        <v>54</v>
      </c>
      <c r="Q175" s="9">
        <v>362306.17560000002</v>
      </c>
      <c r="R175" s="9">
        <v>44052.2</v>
      </c>
      <c r="S175" s="7">
        <v>2</v>
      </c>
      <c r="T175" s="9">
        <v>7059.6296000000002</v>
      </c>
      <c r="U175" s="9">
        <v>964779.41039999994</v>
      </c>
      <c r="V175" s="9">
        <v>2774465.9076640001</v>
      </c>
      <c r="W175" s="9">
        <v>1439912.6862559998</v>
      </c>
      <c r="X175" s="9">
        <v>164360.76516288007</v>
      </c>
      <c r="Y175" s="9">
        <v>23523.1348</v>
      </c>
      <c r="Z175" s="9">
        <f t="shared" si="10"/>
        <v>4402262.4938828796</v>
      </c>
      <c r="AA175" s="9">
        <v>1068649.9691999999</v>
      </c>
      <c r="AB175" s="7">
        <v>0</v>
      </c>
      <c r="AC175" s="9">
        <f t="shared" si="11"/>
        <v>2033429.3795999999</v>
      </c>
      <c r="AD175" s="11">
        <v>3</v>
      </c>
    </row>
    <row r="176" spans="1:30" x14ac:dyDescent="0.2">
      <c r="A176" s="4" t="s">
        <v>727</v>
      </c>
      <c r="B176" s="4">
        <v>71</v>
      </c>
      <c r="C176" s="4" t="s">
        <v>41</v>
      </c>
      <c r="D176" s="4">
        <v>13846</v>
      </c>
      <c r="E176" s="5">
        <v>33069</v>
      </c>
      <c r="F176" s="4">
        <f t="shared" ca="1" si="8"/>
        <v>34</v>
      </c>
      <c r="G176" s="4" t="s">
        <v>188</v>
      </c>
      <c r="H176" s="4" t="s">
        <v>66</v>
      </c>
      <c r="I176" s="4" t="s">
        <v>613</v>
      </c>
      <c r="J176" s="4" t="s">
        <v>107</v>
      </c>
      <c r="K176" s="5">
        <v>42349</v>
      </c>
      <c r="L176" s="4">
        <f t="shared" ca="1" si="9"/>
        <v>9</v>
      </c>
      <c r="M176" s="5">
        <v>42231</v>
      </c>
      <c r="N176" s="4" t="s">
        <v>32</v>
      </c>
      <c r="O176" s="4" t="s">
        <v>33</v>
      </c>
      <c r="P176" s="4" t="s">
        <v>54</v>
      </c>
      <c r="Q176" s="6">
        <v>291240.71880000003</v>
      </c>
      <c r="R176" s="6">
        <v>23770.260000000002</v>
      </c>
      <c r="S176" s="4">
        <v>2</v>
      </c>
      <c r="T176" s="6">
        <v>3655.5200000000004</v>
      </c>
      <c r="U176" s="6">
        <v>1016372.5800000001</v>
      </c>
      <c r="V176" s="6">
        <v>426063.72000000003</v>
      </c>
      <c r="W176" s="6">
        <v>119297.84160000001</v>
      </c>
      <c r="X176" s="6">
        <v>159518.25676800002</v>
      </c>
      <c r="Y176" s="6">
        <v>46176.4</v>
      </c>
      <c r="Z176" s="6">
        <f t="shared" si="10"/>
        <v>751056.218368</v>
      </c>
      <c r="AA176" s="6">
        <v>1468523.4200000002</v>
      </c>
      <c r="AB176" s="4">
        <v>1</v>
      </c>
      <c r="AC176" s="6">
        <f t="shared" si="11"/>
        <v>2484896</v>
      </c>
      <c r="AD176" s="10">
        <v>2</v>
      </c>
    </row>
    <row r="177" spans="1:30" x14ac:dyDescent="0.2">
      <c r="A177" s="7" t="s">
        <v>1439</v>
      </c>
      <c r="B177" s="7">
        <v>56</v>
      </c>
      <c r="C177" s="7" t="s">
        <v>41</v>
      </c>
      <c r="D177" s="7">
        <v>3464</v>
      </c>
      <c r="E177" s="8">
        <v>34388</v>
      </c>
      <c r="F177" s="7">
        <f t="shared" ca="1" si="8"/>
        <v>30</v>
      </c>
      <c r="G177" s="7" t="s">
        <v>197</v>
      </c>
      <c r="H177" s="7" t="s">
        <v>29</v>
      </c>
      <c r="I177" s="7" t="s">
        <v>249</v>
      </c>
      <c r="J177" s="7" t="s">
        <v>246</v>
      </c>
      <c r="K177" s="8">
        <v>42158</v>
      </c>
      <c r="L177" s="7">
        <f t="shared" ca="1" si="9"/>
        <v>9</v>
      </c>
      <c r="M177" s="8">
        <v>41995</v>
      </c>
      <c r="N177" s="7" t="s">
        <v>89</v>
      </c>
      <c r="O177" s="7" t="s">
        <v>53</v>
      </c>
      <c r="P177" s="7" t="s">
        <v>34</v>
      </c>
      <c r="Q177" s="9">
        <v>58211.571600000003</v>
      </c>
      <c r="R177" s="9">
        <v>17724.72</v>
      </c>
      <c r="S177" s="7">
        <v>3</v>
      </c>
      <c r="T177" s="9">
        <v>3026.6132000000002</v>
      </c>
      <c r="U177" s="9">
        <v>292505.68880000006</v>
      </c>
      <c r="V177" s="9">
        <v>260533.73699600002</v>
      </c>
      <c r="W177" s="9">
        <v>104623.78414799999</v>
      </c>
      <c r="X177" s="9">
        <v>52270.863139040004</v>
      </c>
      <c r="Y177" s="9">
        <v>5871.6163999999999</v>
      </c>
      <c r="Z177" s="9">
        <f t="shared" si="10"/>
        <v>423300.00068304001</v>
      </c>
      <c r="AA177" s="9">
        <v>745970.33940000006</v>
      </c>
      <c r="AB177" s="7">
        <v>0</v>
      </c>
      <c r="AC177" s="9">
        <f t="shared" si="11"/>
        <v>1038476.0282000001</v>
      </c>
      <c r="AD177" s="11">
        <v>1</v>
      </c>
    </row>
    <row r="178" spans="1:30" x14ac:dyDescent="0.2">
      <c r="A178" s="4" t="s">
        <v>3159</v>
      </c>
      <c r="B178" s="4">
        <v>36</v>
      </c>
      <c r="C178" s="4" t="s">
        <v>41</v>
      </c>
      <c r="D178" s="4">
        <v>8663</v>
      </c>
      <c r="E178" s="5">
        <v>39527</v>
      </c>
      <c r="F178" s="4">
        <f t="shared" ca="1" si="8"/>
        <v>16</v>
      </c>
      <c r="G178" s="4" t="s">
        <v>91</v>
      </c>
      <c r="H178" s="4" t="s">
        <v>43</v>
      </c>
      <c r="I178" s="4" t="s">
        <v>354</v>
      </c>
      <c r="J178" s="4" t="s">
        <v>45</v>
      </c>
      <c r="K178" s="5">
        <v>42276</v>
      </c>
      <c r="L178" s="4">
        <f t="shared" ca="1" si="9"/>
        <v>9</v>
      </c>
      <c r="M178" s="5">
        <v>42302</v>
      </c>
      <c r="N178" s="4" t="s">
        <v>52</v>
      </c>
      <c r="O178" s="4" t="s">
        <v>33</v>
      </c>
      <c r="P178" s="4" t="s">
        <v>60</v>
      </c>
      <c r="Q178" s="6">
        <v>410710.56</v>
      </c>
      <c r="R178" s="6">
        <v>32365.019999999997</v>
      </c>
      <c r="S178" s="4">
        <v>1</v>
      </c>
      <c r="T178" s="6">
        <v>9844.0821999999989</v>
      </c>
      <c r="U178" s="6">
        <v>0</v>
      </c>
      <c r="V178" s="6">
        <v>1699245.6081160002</v>
      </c>
      <c r="W178" s="6">
        <v>1014474.9899200001</v>
      </c>
      <c r="X178" s="6">
        <v>131881.74868959995</v>
      </c>
      <c r="Y178" s="6">
        <v>6388.4767999999995</v>
      </c>
      <c r="Z178" s="6">
        <f t="shared" si="10"/>
        <v>2851990.8235256001</v>
      </c>
      <c r="AA178" s="6">
        <v>490663.71300000005</v>
      </c>
      <c r="AB178" s="4">
        <v>2</v>
      </c>
      <c r="AC178" s="6">
        <f t="shared" si="11"/>
        <v>490663.71300000005</v>
      </c>
      <c r="AD178" s="10">
        <v>3</v>
      </c>
    </row>
    <row r="179" spans="1:30" x14ac:dyDescent="0.2">
      <c r="A179" s="7" t="s">
        <v>1819</v>
      </c>
      <c r="B179" s="7">
        <v>67</v>
      </c>
      <c r="C179" s="7" t="s">
        <v>41</v>
      </c>
      <c r="D179" s="7">
        <v>37174</v>
      </c>
      <c r="E179" s="8">
        <v>39218</v>
      </c>
      <c r="F179" s="7">
        <f t="shared" ca="1" si="8"/>
        <v>17</v>
      </c>
      <c r="G179" s="7" t="s">
        <v>84</v>
      </c>
      <c r="H179" s="7" t="s">
        <v>29</v>
      </c>
      <c r="I179" s="7" t="s">
        <v>70</v>
      </c>
      <c r="J179" s="7" t="s">
        <v>68</v>
      </c>
      <c r="K179" s="8">
        <v>42387</v>
      </c>
      <c r="L179" s="7">
        <f t="shared" ca="1" si="9"/>
        <v>8</v>
      </c>
      <c r="M179" s="8">
        <v>42478</v>
      </c>
      <c r="N179" s="7" t="s">
        <v>52</v>
      </c>
      <c r="O179" s="7" t="s">
        <v>33</v>
      </c>
      <c r="P179" s="7" t="s">
        <v>34</v>
      </c>
      <c r="Q179" s="9">
        <v>98374.082999999999</v>
      </c>
      <c r="R179" s="9">
        <v>21012.3</v>
      </c>
      <c r="S179" s="7">
        <v>1</v>
      </c>
      <c r="T179" s="9">
        <v>3358.8747999999996</v>
      </c>
      <c r="U179" s="9">
        <v>544636.43320000009</v>
      </c>
      <c r="V179" s="9">
        <v>994585.0433759999</v>
      </c>
      <c r="W179" s="9">
        <v>617605.22854799998</v>
      </c>
      <c r="X179" s="9">
        <v>95929.331603040002</v>
      </c>
      <c r="Y179" s="9">
        <v>25196.837199999998</v>
      </c>
      <c r="Z179" s="9">
        <f t="shared" si="10"/>
        <v>1733316.4407270397</v>
      </c>
      <c r="AA179" s="9">
        <v>154219.6556</v>
      </c>
      <c r="AB179" s="7">
        <v>0</v>
      </c>
      <c r="AC179" s="9">
        <f t="shared" si="11"/>
        <v>698856.08880000003</v>
      </c>
      <c r="AD179" s="11">
        <v>1</v>
      </c>
    </row>
    <row r="180" spans="1:30" x14ac:dyDescent="0.2">
      <c r="A180" s="4" t="s">
        <v>626</v>
      </c>
      <c r="B180" s="4">
        <v>43</v>
      </c>
      <c r="C180" s="4" t="s">
        <v>27</v>
      </c>
      <c r="D180" s="4">
        <v>35162</v>
      </c>
      <c r="E180" s="5">
        <v>41777</v>
      </c>
      <c r="F180" s="4">
        <f t="shared" ca="1" si="8"/>
        <v>10</v>
      </c>
      <c r="G180" s="4" t="s">
        <v>298</v>
      </c>
      <c r="H180" s="4" t="s">
        <v>66</v>
      </c>
      <c r="I180" s="4" t="s">
        <v>450</v>
      </c>
      <c r="J180" s="4" t="s">
        <v>144</v>
      </c>
      <c r="K180" s="5">
        <v>42509</v>
      </c>
      <c r="L180" s="4">
        <f t="shared" ca="1" si="9"/>
        <v>8</v>
      </c>
      <c r="M180" s="5">
        <v>42515</v>
      </c>
      <c r="N180" s="4" t="s">
        <v>52</v>
      </c>
      <c r="O180" s="4" t="s">
        <v>33</v>
      </c>
      <c r="P180" s="4" t="s">
        <v>34</v>
      </c>
      <c r="Q180" s="6">
        <v>343263.79739999998</v>
      </c>
      <c r="R180" s="6">
        <v>34554.549999999996</v>
      </c>
      <c r="S180" s="4">
        <v>1</v>
      </c>
      <c r="T180" s="6">
        <v>479.4348</v>
      </c>
      <c r="U180" s="6">
        <v>400443.07680000004</v>
      </c>
      <c r="V180" s="6">
        <v>380432.81203200005</v>
      </c>
      <c r="W180" s="6">
        <v>121933.59360000001</v>
      </c>
      <c r="X180" s="6">
        <v>190216.40601600002</v>
      </c>
      <c r="Y180" s="6">
        <v>8338.2935999999991</v>
      </c>
      <c r="Z180" s="6">
        <f t="shared" si="10"/>
        <v>700921.10524800001</v>
      </c>
      <c r="AA180" s="6">
        <v>519790.45559999999</v>
      </c>
      <c r="AB180" s="4">
        <v>2</v>
      </c>
      <c r="AC180" s="6">
        <f t="shared" si="11"/>
        <v>920233.53240000003</v>
      </c>
      <c r="AD180" s="10">
        <v>3</v>
      </c>
    </row>
    <row r="181" spans="1:30" x14ac:dyDescent="0.2">
      <c r="A181" s="7" t="s">
        <v>1146</v>
      </c>
      <c r="B181" s="7">
        <v>28</v>
      </c>
      <c r="C181" s="7" t="s">
        <v>27</v>
      </c>
      <c r="D181" s="7">
        <v>13943</v>
      </c>
      <c r="E181" s="8">
        <v>35221</v>
      </c>
      <c r="F181" s="7">
        <f t="shared" ca="1" si="8"/>
        <v>28</v>
      </c>
      <c r="G181" s="7" t="s">
        <v>344</v>
      </c>
      <c r="H181" s="7" t="s">
        <v>43</v>
      </c>
      <c r="I181" s="7" t="s">
        <v>178</v>
      </c>
      <c r="J181" s="7" t="s">
        <v>129</v>
      </c>
      <c r="K181" s="8">
        <v>42400</v>
      </c>
      <c r="L181" s="7">
        <f t="shared" ca="1" si="9"/>
        <v>8</v>
      </c>
      <c r="M181" s="8">
        <v>41976</v>
      </c>
      <c r="N181" s="7" t="s">
        <v>52</v>
      </c>
      <c r="O181" s="7" t="s">
        <v>46</v>
      </c>
      <c r="P181" s="7" t="s">
        <v>60</v>
      </c>
      <c r="Q181" s="9">
        <v>327053.35110000003</v>
      </c>
      <c r="R181" s="9">
        <v>49660.4</v>
      </c>
      <c r="S181" s="7">
        <v>1</v>
      </c>
      <c r="T181" s="9">
        <v>3322.53</v>
      </c>
      <c r="U181" s="9">
        <v>198880.12000000002</v>
      </c>
      <c r="V181" s="9">
        <v>1120917.3700000001</v>
      </c>
      <c r="W181" s="9">
        <v>280229.34250000003</v>
      </c>
      <c r="X181" s="9">
        <v>437157.77430000005</v>
      </c>
      <c r="Y181" s="9">
        <v>62268.460000000006</v>
      </c>
      <c r="Z181" s="9">
        <f t="shared" si="10"/>
        <v>1900572.9468</v>
      </c>
      <c r="AA181" s="9">
        <v>1385622.98</v>
      </c>
      <c r="AB181" s="7">
        <v>3</v>
      </c>
      <c r="AC181" s="9">
        <f t="shared" si="11"/>
        <v>1584503.1</v>
      </c>
      <c r="AD181" s="11">
        <v>2</v>
      </c>
    </row>
    <row r="182" spans="1:30" x14ac:dyDescent="0.2">
      <c r="A182" s="4" t="s">
        <v>664</v>
      </c>
      <c r="B182" s="4">
        <v>20</v>
      </c>
      <c r="C182" s="4" t="s">
        <v>41</v>
      </c>
      <c r="D182" s="4">
        <v>2035</v>
      </c>
      <c r="E182" s="5">
        <v>39685</v>
      </c>
      <c r="F182" s="4">
        <f t="shared" ca="1" si="8"/>
        <v>16</v>
      </c>
      <c r="G182" s="4" t="s">
        <v>197</v>
      </c>
      <c r="H182" s="4" t="s">
        <v>66</v>
      </c>
      <c r="I182" s="4" t="s">
        <v>318</v>
      </c>
      <c r="J182" s="4" t="s">
        <v>31</v>
      </c>
      <c r="K182" s="5">
        <v>42580</v>
      </c>
      <c r="L182" s="4">
        <f t="shared" ca="1" si="9"/>
        <v>8</v>
      </c>
      <c r="M182" s="5">
        <v>42117</v>
      </c>
      <c r="N182" s="4" t="s">
        <v>52</v>
      </c>
      <c r="O182" s="4" t="s">
        <v>33</v>
      </c>
      <c r="P182" s="4" t="s">
        <v>34</v>
      </c>
      <c r="Q182" s="6">
        <v>175521.3603</v>
      </c>
      <c r="R182" s="6">
        <v>9585.66</v>
      </c>
      <c r="S182" s="4">
        <v>2</v>
      </c>
      <c r="T182" s="6">
        <v>3226.2383999999997</v>
      </c>
      <c r="U182" s="6">
        <v>214473.2352</v>
      </c>
      <c r="V182" s="6">
        <v>1065362.135208</v>
      </c>
      <c r="W182" s="6">
        <v>532681.06760399998</v>
      </c>
      <c r="X182" s="6">
        <v>288300.03903792001</v>
      </c>
      <c r="Y182" s="6">
        <v>23692.048799999997</v>
      </c>
      <c r="Z182" s="6">
        <f t="shared" si="10"/>
        <v>1910035.29064992</v>
      </c>
      <c r="AA182" s="6">
        <v>1671865.8977999999</v>
      </c>
      <c r="AB182" s="4">
        <v>2</v>
      </c>
      <c r="AC182" s="6">
        <f t="shared" si="11"/>
        <v>1886339.1329999999</v>
      </c>
      <c r="AD182" s="10">
        <v>4</v>
      </c>
    </row>
    <row r="183" spans="1:30" x14ac:dyDescent="0.2">
      <c r="A183" s="7" t="s">
        <v>3252</v>
      </c>
      <c r="B183" s="7">
        <v>21</v>
      </c>
      <c r="C183" s="7" t="s">
        <v>41</v>
      </c>
      <c r="D183" s="7">
        <v>26992</v>
      </c>
      <c r="E183" s="8">
        <v>40953</v>
      </c>
      <c r="F183" s="7">
        <f t="shared" ca="1" si="8"/>
        <v>12</v>
      </c>
      <c r="G183" s="7" t="s">
        <v>95</v>
      </c>
      <c r="H183" s="7" t="s">
        <v>37</v>
      </c>
      <c r="I183" s="7" t="s">
        <v>571</v>
      </c>
      <c r="J183" s="7" t="s">
        <v>93</v>
      </c>
      <c r="K183" s="8">
        <v>42215</v>
      </c>
      <c r="L183" s="7">
        <f t="shared" ca="1" si="9"/>
        <v>9</v>
      </c>
      <c r="M183" s="8">
        <v>42465</v>
      </c>
      <c r="N183" s="7" t="s">
        <v>32</v>
      </c>
      <c r="O183" s="7" t="s">
        <v>33</v>
      </c>
      <c r="P183" s="7" t="s">
        <v>82</v>
      </c>
      <c r="Q183" s="9">
        <v>113678.37000000001</v>
      </c>
      <c r="R183" s="9">
        <v>24738.48</v>
      </c>
      <c r="S183" s="7">
        <v>1</v>
      </c>
      <c r="T183" s="9">
        <v>3529.0008000000007</v>
      </c>
      <c r="U183" s="9">
        <v>397665.40320000006</v>
      </c>
      <c r="V183" s="9">
        <v>280450.10916000005</v>
      </c>
      <c r="W183" s="9">
        <v>146541.49847999998</v>
      </c>
      <c r="X183" s="9">
        <v>55180.453910400014</v>
      </c>
      <c r="Y183" s="9">
        <v>1292.6394000000003</v>
      </c>
      <c r="Z183" s="9">
        <f t="shared" si="10"/>
        <v>483464.70095040009</v>
      </c>
      <c r="AA183" s="9">
        <v>792193.58010000002</v>
      </c>
      <c r="AB183" s="7">
        <v>1</v>
      </c>
      <c r="AC183" s="9">
        <f t="shared" si="11"/>
        <v>1189858.9833</v>
      </c>
      <c r="AD183" s="11">
        <v>1</v>
      </c>
    </row>
    <row r="184" spans="1:30" x14ac:dyDescent="0.2">
      <c r="A184" s="4" t="s">
        <v>2259</v>
      </c>
      <c r="B184" s="4">
        <v>35</v>
      </c>
      <c r="C184" s="4" t="s">
        <v>41</v>
      </c>
      <c r="D184" s="4">
        <v>27910</v>
      </c>
      <c r="E184" s="5">
        <v>33041</v>
      </c>
      <c r="F184" s="4">
        <f t="shared" ca="1" si="8"/>
        <v>34</v>
      </c>
      <c r="G184" s="4" t="s">
        <v>347</v>
      </c>
      <c r="H184" s="4" t="s">
        <v>66</v>
      </c>
      <c r="I184" s="4" t="s">
        <v>92</v>
      </c>
      <c r="J184" s="4" t="s">
        <v>132</v>
      </c>
      <c r="K184" s="5">
        <v>42231</v>
      </c>
      <c r="L184" s="4">
        <f t="shared" ca="1" si="9"/>
        <v>9</v>
      </c>
      <c r="M184" s="5">
        <v>42344</v>
      </c>
      <c r="N184" s="4" t="s">
        <v>32</v>
      </c>
      <c r="O184" s="4" t="s">
        <v>33</v>
      </c>
      <c r="P184" s="4" t="s">
        <v>54</v>
      </c>
      <c r="Q184" s="6">
        <v>331797.02999999997</v>
      </c>
      <c r="R184" s="6">
        <v>59932.54</v>
      </c>
      <c r="S184" s="4">
        <v>2</v>
      </c>
      <c r="T184" s="6">
        <v>796.36</v>
      </c>
      <c r="U184" s="6">
        <v>686479.09</v>
      </c>
      <c r="V184" s="6">
        <v>203555.76499999998</v>
      </c>
      <c r="W184" s="6">
        <v>207626.88030000002</v>
      </c>
      <c r="X184" s="6">
        <v>103732.01784399999</v>
      </c>
      <c r="Y184" s="6">
        <v>29121.75</v>
      </c>
      <c r="Z184" s="6">
        <f t="shared" si="10"/>
        <v>544036.41314399999</v>
      </c>
      <c r="AA184" s="6">
        <v>945383.80999999994</v>
      </c>
      <c r="AB184" s="4">
        <v>1</v>
      </c>
      <c r="AC184" s="6">
        <f t="shared" si="11"/>
        <v>1631862.9</v>
      </c>
      <c r="AD184" s="10">
        <v>4</v>
      </c>
    </row>
    <row r="185" spans="1:30" x14ac:dyDescent="0.2">
      <c r="A185" s="7" t="s">
        <v>1724</v>
      </c>
      <c r="B185" s="7">
        <v>79</v>
      </c>
      <c r="C185" s="7" t="s">
        <v>41</v>
      </c>
      <c r="D185" s="7">
        <v>20901</v>
      </c>
      <c r="E185" s="8">
        <v>33325</v>
      </c>
      <c r="F185" s="7">
        <f t="shared" ca="1" si="8"/>
        <v>33</v>
      </c>
      <c r="G185" s="7" t="s">
        <v>163</v>
      </c>
      <c r="H185" s="7" t="s">
        <v>43</v>
      </c>
      <c r="I185" s="7" t="s">
        <v>841</v>
      </c>
      <c r="J185" s="7" t="s">
        <v>129</v>
      </c>
      <c r="K185" s="8">
        <v>42466</v>
      </c>
      <c r="L185" s="7">
        <f t="shared" ca="1" si="9"/>
        <v>8</v>
      </c>
      <c r="M185" s="8">
        <v>42119</v>
      </c>
      <c r="N185" s="7" t="s">
        <v>32</v>
      </c>
      <c r="O185" s="7" t="s">
        <v>59</v>
      </c>
      <c r="P185" s="7" t="s">
        <v>34</v>
      </c>
      <c r="Q185" s="9">
        <v>67416.14880000001</v>
      </c>
      <c r="R185" s="9">
        <v>8053.5</v>
      </c>
      <c r="S185" s="7">
        <v>2</v>
      </c>
      <c r="T185" s="9">
        <v>1533.5319999999999</v>
      </c>
      <c r="U185" s="9">
        <v>678840.16200000013</v>
      </c>
      <c r="V185" s="9">
        <v>51260.521311999997</v>
      </c>
      <c r="W185" s="9">
        <v>17308.747456000001</v>
      </c>
      <c r="X185" s="9">
        <v>8308.1987788800016</v>
      </c>
      <c r="Y185" s="9">
        <v>15609.594000000001</v>
      </c>
      <c r="Z185" s="9">
        <f t="shared" si="10"/>
        <v>92487.061546879995</v>
      </c>
      <c r="AA185" s="9">
        <v>1007983.7768000001</v>
      </c>
      <c r="AB185" s="7">
        <v>0</v>
      </c>
      <c r="AC185" s="9">
        <f t="shared" si="11"/>
        <v>1686823.9388000001</v>
      </c>
      <c r="AD185" s="11">
        <v>1</v>
      </c>
    </row>
    <row r="186" spans="1:30" x14ac:dyDescent="0.2">
      <c r="A186" s="4" t="s">
        <v>1333</v>
      </c>
      <c r="B186" s="4">
        <v>41</v>
      </c>
      <c r="C186" s="4" t="s">
        <v>41</v>
      </c>
      <c r="D186" s="4">
        <v>34024</v>
      </c>
      <c r="E186" s="5">
        <v>33436</v>
      </c>
      <c r="F186" s="4">
        <f t="shared" ca="1" si="8"/>
        <v>33</v>
      </c>
      <c r="G186" s="4" t="s">
        <v>56</v>
      </c>
      <c r="H186" s="4" t="s">
        <v>43</v>
      </c>
      <c r="I186" s="4" t="s">
        <v>306</v>
      </c>
      <c r="J186" s="4" t="s">
        <v>120</v>
      </c>
      <c r="K186" s="5">
        <v>42511</v>
      </c>
      <c r="L186" s="4">
        <f t="shared" ca="1" si="9"/>
        <v>8</v>
      </c>
      <c r="M186" s="5">
        <v>42364</v>
      </c>
      <c r="N186" s="4" t="s">
        <v>32</v>
      </c>
      <c r="O186" s="4" t="s">
        <v>59</v>
      </c>
      <c r="P186" s="4" t="s">
        <v>82</v>
      </c>
      <c r="Q186" s="6">
        <v>208180.62720000005</v>
      </c>
      <c r="R186" s="6">
        <v>25055.520000000004</v>
      </c>
      <c r="S186" s="4">
        <v>1</v>
      </c>
      <c r="T186" s="6">
        <v>2210.7064</v>
      </c>
      <c r="U186" s="6">
        <v>561524.38160000008</v>
      </c>
      <c r="V186" s="6">
        <v>174297.345936</v>
      </c>
      <c r="W186" s="6">
        <v>177251.53824000002</v>
      </c>
      <c r="X186" s="6">
        <v>61447.199923200016</v>
      </c>
      <c r="Y186" s="6">
        <v>821.37440000000004</v>
      </c>
      <c r="Z186" s="6">
        <f t="shared" si="10"/>
        <v>413817.4584992</v>
      </c>
      <c r="AA186" s="6">
        <v>173076.07520000002</v>
      </c>
      <c r="AB186" s="4">
        <v>3</v>
      </c>
      <c r="AC186" s="6">
        <f t="shared" si="11"/>
        <v>734600.45680000004</v>
      </c>
      <c r="AD186" s="10">
        <v>2</v>
      </c>
    </row>
    <row r="187" spans="1:30" x14ac:dyDescent="0.2">
      <c r="A187" s="7" t="s">
        <v>2562</v>
      </c>
      <c r="B187" s="7">
        <v>21</v>
      </c>
      <c r="C187" s="7" t="s">
        <v>27</v>
      </c>
      <c r="D187" s="7">
        <v>20833</v>
      </c>
      <c r="E187" s="8">
        <v>40082</v>
      </c>
      <c r="F187" s="7">
        <f t="shared" ca="1" si="8"/>
        <v>15</v>
      </c>
      <c r="G187" s="7" t="s">
        <v>344</v>
      </c>
      <c r="H187" s="7" t="s">
        <v>66</v>
      </c>
      <c r="I187" s="7" t="s">
        <v>306</v>
      </c>
      <c r="J187" s="7" t="s">
        <v>132</v>
      </c>
      <c r="K187" s="8">
        <v>42296</v>
      </c>
      <c r="L187" s="7">
        <f t="shared" ca="1" si="9"/>
        <v>9</v>
      </c>
      <c r="M187" s="8">
        <v>42244</v>
      </c>
      <c r="N187" s="7" t="s">
        <v>32</v>
      </c>
      <c r="O187" s="7" t="s">
        <v>33</v>
      </c>
      <c r="P187" s="7" t="s">
        <v>60</v>
      </c>
      <c r="Q187" s="9">
        <v>290141.17440000002</v>
      </c>
      <c r="R187" s="9">
        <v>32854.14</v>
      </c>
      <c r="S187" s="7">
        <v>1</v>
      </c>
      <c r="T187" s="9">
        <v>1689.6000000000001</v>
      </c>
      <c r="U187" s="9">
        <v>396701.18400000001</v>
      </c>
      <c r="V187" s="9">
        <v>1936626.2784000002</v>
      </c>
      <c r="W187" s="9">
        <v>738338.76864000002</v>
      </c>
      <c r="X187" s="9">
        <v>245467.38078720006</v>
      </c>
      <c r="Y187" s="9">
        <v>33270.336000000003</v>
      </c>
      <c r="Z187" s="9">
        <f t="shared" si="10"/>
        <v>2953702.7638272</v>
      </c>
      <c r="AA187" s="9">
        <v>727784.64</v>
      </c>
      <c r="AB187" s="7">
        <v>1</v>
      </c>
      <c r="AC187" s="9">
        <f t="shared" si="11"/>
        <v>1124485.824</v>
      </c>
      <c r="AD187" s="11">
        <v>2</v>
      </c>
    </row>
    <row r="188" spans="1:30" x14ac:dyDescent="0.2">
      <c r="A188" s="4" t="s">
        <v>2064</v>
      </c>
      <c r="B188" s="4">
        <v>83</v>
      </c>
      <c r="C188" s="4" t="s">
        <v>41</v>
      </c>
      <c r="D188" s="4">
        <v>12637</v>
      </c>
      <c r="E188" s="5">
        <v>42188</v>
      </c>
      <c r="F188" s="4">
        <f t="shared" ca="1" si="8"/>
        <v>9</v>
      </c>
      <c r="G188" s="4" t="s">
        <v>62</v>
      </c>
      <c r="H188" s="4" t="s">
        <v>66</v>
      </c>
      <c r="I188" s="4" t="s">
        <v>125</v>
      </c>
      <c r="J188" s="4" t="s">
        <v>45</v>
      </c>
      <c r="K188" s="5">
        <v>42543</v>
      </c>
      <c r="L188" s="4">
        <f t="shared" ca="1" si="9"/>
        <v>8</v>
      </c>
      <c r="M188" s="5">
        <v>42220</v>
      </c>
      <c r="N188" s="4" t="s">
        <v>32</v>
      </c>
      <c r="O188" s="4" t="s">
        <v>53</v>
      </c>
      <c r="P188" s="4" t="s">
        <v>82</v>
      </c>
      <c r="Q188" s="6">
        <v>32073.352800000001</v>
      </c>
      <c r="R188" s="6">
        <v>2678.2400000000002</v>
      </c>
      <c r="S188" s="4">
        <v>1</v>
      </c>
      <c r="T188" s="6">
        <v>2347.9820000000004</v>
      </c>
      <c r="U188" s="6">
        <v>50736.270000000004</v>
      </c>
      <c r="V188" s="6">
        <v>147943.13235000003</v>
      </c>
      <c r="W188" s="6">
        <v>132010.79501999999</v>
      </c>
      <c r="X188" s="6">
        <v>50664.832709400012</v>
      </c>
      <c r="Y188" s="6">
        <v>6434.8440000000001</v>
      </c>
      <c r="Z188" s="6">
        <f t="shared" si="10"/>
        <v>337053.60407940001</v>
      </c>
      <c r="AA188" s="6">
        <v>245287.54900000003</v>
      </c>
      <c r="AB188" s="4">
        <v>2</v>
      </c>
      <c r="AC188" s="6">
        <f t="shared" si="11"/>
        <v>296023.81900000002</v>
      </c>
      <c r="AD188" s="10">
        <v>1</v>
      </c>
    </row>
    <row r="189" spans="1:30" x14ac:dyDescent="0.2">
      <c r="A189" s="7" t="s">
        <v>118</v>
      </c>
      <c r="B189" s="7">
        <v>58</v>
      </c>
      <c r="C189" s="7" t="s">
        <v>41</v>
      </c>
      <c r="D189" s="7">
        <v>12772</v>
      </c>
      <c r="E189" s="8">
        <v>41169</v>
      </c>
      <c r="F189" s="7">
        <f t="shared" ca="1" si="8"/>
        <v>12</v>
      </c>
      <c r="G189" s="7" t="s">
        <v>80</v>
      </c>
      <c r="H189" s="7" t="s">
        <v>43</v>
      </c>
      <c r="I189" s="7" t="s">
        <v>119</v>
      </c>
      <c r="J189" s="7" t="s">
        <v>120</v>
      </c>
      <c r="K189" s="8">
        <v>42527</v>
      </c>
      <c r="L189" s="7">
        <f t="shared" ca="1" si="9"/>
        <v>8</v>
      </c>
      <c r="M189" s="8">
        <v>42420</v>
      </c>
      <c r="N189" s="7" t="s">
        <v>32</v>
      </c>
      <c r="O189" s="7" t="s">
        <v>33</v>
      </c>
      <c r="P189" s="7" t="s">
        <v>60</v>
      </c>
      <c r="Q189" s="9">
        <v>123545.41949999997</v>
      </c>
      <c r="R189" s="9">
        <v>2984.5199999999995</v>
      </c>
      <c r="S189" s="7">
        <v>1</v>
      </c>
      <c r="T189" s="9">
        <v>2789.4374999999995</v>
      </c>
      <c r="U189" s="9">
        <v>1400623.1235</v>
      </c>
      <c r="V189" s="9">
        <v>547459.73617500009</v>
      </c>
      <c r="W189" s="9">
        <v>324420.58439999999</v>
      </c>
      <c r="X189" s="9">
        <v>42985.727432999993</v>
      </c>
      <c r="Y189" s="9">
        <v>31481.784</v>
      </c>
      <c r="Z189" s="9">
        <f t="shared" si="10"/>
        <v>946347.832008</v>
      </c>
      <c r="AA189" s="9">
        <v>1255331.5199999998</v>
      </c>
      <c r="AB189" s="7">
        <v>3</v>
      </c>
      <c r="AC189" s="9">
        <f t="shared" si="11"/>
        <v>2655954.6434999998</v>
      </c>
      <c r="AD189" s="11">
        <v>2</v>
      </c>
    </row>
    <row r="190" spans="1:30" x14ac:dyDescent="0.2">
      <c r="A190" s="4" t="s">
        <v>2147</v>
      </c>
      <c r="B190" s="4">
        <v>75</v>
      </c>
      <c r="C190" s="4" t="s">
        <v>41</v>
      </c>
      <c r="D190" s="4">
        <v>32016</v>
      </c>
      <c r="E190" s="5">
        <v>32828</v>
      </c>
      <c r="F190" s="4">
        <f t="shared" ca="1" si="8"/>
        <v>35</v>
      </c>
      <c r="G190" s="4" t="s">
        <v>124</v>
      </c>
      <c r="H190" s="4" t="s">
        <v>43</v>
      </c>
      <c r="I190" s="4" t="s">
        <v>172</v>
      </c>
      <c r="J190" s="4" t="s">
        <v>107</v>
      </c>
      <c r="K190" s="5">
        <v>42486</v>
      </c>
      <c r="L190" s="4">
        <f t="shared" ca="1" si="9"/>
        <v>8</v>
      </c>
      <c r="M190" s="5">
        <v>41983</v>
      </c>
      <c r="N190" s="4" t="s">
        <v>32</v>
      </c>
      <c r="O190" s="4" t="s">
        <v>33</v>
      </c>
      <c r="P190" s="4" t="s">
        <v>54</v>
      </c>
      <c r="Q190" s="6">
        <v>194118.08639999997</v>
      </c>
      <c r="R190" s="6">
        <v>31343.759999999998</v>
      </c>
      <c r="S190" s="4">
        <v>2</v>
      </c>
      <c r="T190" s="6">
        <v>4488.6239999999998</v>
      </c>
      <c r="U190" s="6">
        <v>318746.61839999998</v>
      </c>
      <c r="V190" s="6">
        <v>314626.92239999998</v>
      </c>
      <c r="W190" s="6">
        <v>417783.2904</v>
      </c>
      <c r="X190" s="6">
        <v>51939.231288000003</v>
      </c>
      <c r="Y190" s="6">
        <v>41068.86</v>
      </c>
      <c r="Z190" s="6">
        <f t="shared" si="10"/>
        <v>825418.30408799998</v>
      </c>
      <c r="AA190" s="6">
        <v>1099559.6723999998</v>
      </c>
      <c r="AB190" s="4">
        <v>1</v>
      </c>
      <c r="AC190" s="6">
        <f t="shared" si="11"/>
        <v>1418306.2907999998</v>
      </c>
      <c r="AD190" s="10">
        <v>4</v>
      </c>
    </row>
    <row r="191" spans="1:30" x14ac:dyDescent="0.2">
      <c r="A191" s="7" t="s">
        <v>955</v>
      </c>
      <c r="B191" s="7">
        <v>18</v>
      </c>
      <c r="C191" s="7" t="s">
        <v>27</v>
      </c>
      <c r="D191" s="7">
        <v>15016</v>
      </c>
      <c r="E191" s="8">
        <v>37232</v>
      </c>
      <c r="F191" s="7">
        <f t="shared" ca="1" si="8"/>
        <v>23</v>
      </c>
      <c r="G191" s="7" t="s">
        <v>142</v>
      </c>
      <c r="H191" s="7" t="s">
        <v>113</v>
      </c>
      <c r="I191" s="7" t="s">
        <v>158</v>
      </c>
      <c r="J191" s="7" t="s">
        <v>64</v>
      </c>
      <c r="K191" s="8">
        <v>42369</v>
      </c>
      <c r="L191" s="7">
        <f t="shared" ca="1" si="9"/>
        <v>9</v>
      </c>
      <c r="M191" s="8">
        <v>42462</v>
      </c>
      <c r="N191" s="7" t="s">
        <v>52</v>
      </c>
      <c r="O191" s="7" t="s">
        <v>33</v>
      </c>
      <c r="P191" s="7" t="s">
        <v>54</v>
      </c>
      <c r="Q191" s="9">
        <v>340620.91950000002</v>
      </c>
      <c r="R191" s="9">
        <v>13051.75</v>
      </c>
      <c r="S191" s="7">
        <v>2</v>
      </c>
      <c r="T191" s="9">
        <v>1957.8537999999996</v>
      </c>
      <c r="U191" s="9">
        <v>361330.65619999997</v>
      </c>
      <c r="V191" s="9">
        <v>408152.38081199996</v>
      </c>
      <c r="W191" s="9">
        <v>344818.390686</v>
      </c>
      <c r="X191" s="9">
        <v>190213.08367841999</v>
      </c>
      <c r="Y191" s="9">
        <v>12113.468199999999</v>
      </c>
      <c r="Z191" s="9">
        <f t="shared" si="10"/>
        <v>955297.32337641995</v>
      </c>
      <c r="AA191" s="9">
        <v>1014594.7887999999</v>
      </c>
      <c r="AB191" s="7">
        <v>2</v>
      </c>
      <c r="AC191" s="9">
        <f t="shared" si="11"/>
        <v>1375925.4449999998</v>
      </c>
      <c r="AD191" s="11">
        <v>3</v>
      </c>
    </row>
    <row r="192" spans="1:30" x14ac:dyDescent="0.2">
      <c r="A192" s="4" t="s">
        <v>2607</v>
      </c>
      <c r="B192" s="4">
        <v>60</v>
      </c>
      <c r="C192" s="4" t="s">
        <v>27</v>
      </c>
      <c r="D192" s="4">
        <v>21075</v>
      </c>
      <c r="E192" s="5">
        <v>39183</v>
      </c>
      <c r="F192" s="4">
        <f t="shared" ca="1" si="8"/>
        <v>17</v>
      </c>
      <c r="G192" s="4" t="s">
        <v>200</v>
      </c>
      <c r="H192" s="4" t="s">
        <v>43</v>
      </c>
      <c r="I192" s="4" t="s">
        <v>315</v>
      </c>
      <c r="J192" s="4" t="s">
        <v>39</v>
      </c>
      <c r="K192" s="5">
        <v>42245</v>
      </c>
      <c r="L192" s="4">
        <f t="shared" ca="1" si="9"/>
        <v>9</v>
      </c>
      <c r="M192" s="5">
        <v>42234</v>
      </c>
      <c r="N192" s="4" t="s">
        <v>89</v>
      </c>
      <c r="O192" s="4" t="s">
        <v>46</v>
      </c>
      <c r="P192" s="4" t="s">
        <v>34</v>
      </c>
      <c r="Q192" s="6">
        <v>45377.587200000002</v>
      </c>
      <c r="R192" s="6">
        <v>18205.760000000002</v>
      </c>
      <c r="S192" s="4">
        <v>1</v>
      </c>
      <c r="T192" s="6">
        <v>262.64320000000004</v>
      </c>
      <c r="U192" s="6">
        <v>346595.02080000006</v>
      </c>
      <c r="V192" s="6">
        <v>181819.97107200001</v>
      </c>
      <c r="W192" s="6">
        <v>203210.55590400004</v>
      </c>
      <c r="X192" s="6">
        <v>34011.029882880001</v>
      </c>
      <c r="Y192" s="6">
        <v>9638.8096000000005</v>
      </c>
      <c r="Z192" s="6">
        <f t="shared" si="10"/>
        <v>428680.36645888002</v>
      </c>
      <c r="AA192" s="6">
        <v>464152.11520000006</v>
      </c>
      <c r="AB192" s="4">
        <v>3</v>
      </c>
      <c r="AC192" s="6">
        <f t="shared" si="11"/>
        <v>810747.13600000017</v>
      </c>
      <c r="AD192" s="10">
        <v>1</v>
      </c>
    </row>
    <row r="193" spans="1:30" x14ac:dyDescent="0.2">
      <c r="A193" s="7" t="s">
        <v>956</v>
      </c>
      <c r="B193" s="7">
        <v>36</v>
      </c>
      <c r="C193" s="7" t="s">
        <v>41</v>
      </c>
      <c r="D193" s="7">
        <v>17069</v>
      </c>
      <c r="E193" s="8">
        <v>38381</v>
      </c>
      <c r="F193" s="7">
        <f t="shared" ca="1" si="8"/>
        <v>19</v>
      </c>
      <c r="G193" s="7" t="s">
        <v>218</v>
      </c>
      <c r="H193" s="7" t="s">
        <v>29</v>
      </c>
      <c r="I193" s="7" t="s">
        <v>442</v>
      </c>
      <c r="J193" s="7" t="s">
        <v>246</v>
      </c>
      <c r="K193" s="8">
        <v>42320</v>
      </c>
      <c r="L193" s="7">
        <f t="shared" ca="1" si="9"/>
        <v>9</v>
      </c>
      <c r="M193" s="8">
        <v>42505</v>
      </c>
      <c r="N193" s="7" t="s">
        <v>89</v>
      </c>
      <c r="O193" s="7" t="s">
        <v>59</v>
      </c>
      <c r="P193" s="7" t="s">
        <v>54</v>
      </c>
      <c r="Q193" s="9">
        <v>87756.875</v>
      </c>
      <c r="R193" s="9">
        <v>13734</v>
      </c>
      <c r="S193" s="7">
        <v>1</v>
      </c>
      <c r="T193" s="9">
        <v>611</v>
      </c>
      <c r="U193" s="9">
        <v>378562.60000000003</v>
      </c>
      <c r="V193" s="9">
        <v>127377.0576</v>
      </c>
      <c r="W193" s="9">
        <v>66138.087599999999</v>
      </c>
      <c r="X193" s="9">
        <v>29860.121771999999</v>
      </c>
      <c r="Y193" s="9">
        <v>20495.02</v>
      </c>
      <c r="Z193" s="9">
        <f t="shared" si="10"/>
        <v>243870.286972</v>
      </c>
      <c r="AA193" s="9">
        <v>86328.58</v>
      </c>
      <c r="AB193" s="7">
        <v>2</v>
      </c>
      <c r="AC193" s="9">
        <f t="shared" si="11"/>
        <v>464891.18000000005</v>
      </c>
      <c r="AD193" s="11">
        <v>1</v>
      </c>
    </row>
    <row r="194" spans="1:30" x14ac:dyDescent="0.2">
      <c r="A194" s="4" t="s">
        <v>1888</v>
      </c>
      <c r="B194" s="4">
        <v>77</v>
      </c>
      <c r="C194" s="4" t="s">
        <v>27</v>
      </c>
      <c r="D194" s="4">
        <v>29116</v>
      </c>
      <c r="E194" s="5">
        <v>39713</v>
      </c>
      <c r="F194" s="4">
        <f t="shared" ref="F194:F257" ca="1" si="12">YEAR(TODAY()) - YEAR(E194)</f>
        <v>16</v>
      </c>
      <c r="G194" s="4" t="s">
        <v>213</v>
      </c>
      <c r="H194" s="4" t="s">
        <v>43</v>
      </c>
      <c r="I194" s="4" t="s">
        <v>908</v>
      </c>
      <c r="J194" s="4" t="s">
        <v>71</v>
      </c>
      <c r="K194" s="5">
        <v>42403</v>
      </c>
      <c r="L194" s="4">
        <f t="shared" ref="L194:L257" ca="1" si="13">YEAR(TODAY()) -YEAR(K194)</f>
        <v>8</v>
      </c>
      <c r="M194" s="5">
        <v>42145</v>
      </c>
      <c r="N194" s="4" t="s">
        <v>32</v>
      </c>
      <c r="O194" s="4" t="s">
        <v>33</v>
      </c>
      <c r="P194" s="4" t="s">
        <v>34</v>
      </c>
      <c r="Q194" s="6">
        <v>162652.1268</v>
      </c>
      <c r="R194" s="6">
        <v>37196.720000000001</v>
      </c>
      <c r="S194" s="4">
        <v>3</v>
      </c>
      <c r="T194" s="6">
        <v>5965.097600000001</v>
      </c>
      <c r="U194" s="6">
        <v>158088.08960000001</v>
      </c>
      <c r="V194" s="6">
        <v>1305930.6014720004</v>
      </c>
      <c r="W194" s="6">
        <v>746246.05798400007</v>
      </c>
      <c r="X194" s="6">
        <v>222474.60603648002</v>
      </c>
      <c r="Y194" s="6">
        <v>83580.716800000009</v>
      </c>
      <c r="Z194" s="6">
        <f t="shared" ref="Z194:Z257" si="14">V194+W194+X194+Y194</f>
        <v>2358231.9822924803</v>
      </c>
      <c r="AA194" s="6">
        <v>1210723.1360000002</v>
      </c>
      <c r="AB194" s="4">
        <v>0</v>
      </c>
      <c r="AC194" s="6">
        <f t="shared" ref="AC194:AC257" si="15">AA194+U194</f>
        <v>1368811.2256000002</v>
      </c>
      <c r="AD194" s="10">
        <v>4</v>
      </c>
    </row>
    <row r="195" spans="1:30" x14ac:dyDescent="0.2">
      <c r="A195" s="7" t="s">
        <v>2191</v>
      </c>
      <c r="B195" s="7">
        <v>23</v>
      </c>
      <c r="C195" s="7" t="s">
        <v>41</v>
      </c>
      <c r="D195" s="7">
        <v>38166</v>
      </c>
      <c r="E195" s="8">
        <v>38308</v>
      </c>
      <c r="F195" s="7">
        <f t="shared" ca="1" si="12"/>
        <v>20</v>
      </c>
      <c r="G195" s="7" t="s">
        <v>197</v>
      </c>
      <c r="H195" s="7" t="s">
        <v>43</v>
      </c>
      <c r="I195" s="7" t="s">
        <v>405</v>
      </c>
      <c r="J195" s="7" t="s">
        <v>39</v>
      </c>
      <c r="K195" s="8">
        <v>42425</v>
      </c>
      <c r="L195" s="7">
        <f t="shared" ca="1" si="13"/>
        <v>8</v>
      </c>
      <c r="M195" s="8">
        <v>42068</v>
      </c>
      <c r="N195" s="7" t="s">
        <v>32</v>
      </c>
      <c r="O195" s="7" t="s">
        <v>46</v>
      </c>
      <c r="P195" s="7" t="s">
        <v>54</v>
      </c>
      <c r="Q195" s="9">
        <v>28060.859600000003</v>
      </c>
      <c r="R195" s="9">
        <v>11784.740000000002</v>
      </c>
      <c r="S195" s="7">
        <v>1</v>
      </c>
      <c r="T195" s="9">
        <v>3681.8328000000001</v>
      </c>
      <c r="U195" s="9">
        <v>647893.46000000008</v>
      </c>
      <c r="V195" s="9">
        <v>1127561.3625919998</v>
      </c>
      <c r="W195" s="9">
        <v>301741.77308799996</v>
      </c>
      <c r="X195" s="9">
        <v>260927.22799136004</v>
      </c>
      <c r="Y195" s="9">
        <v>37286.161200000002</v>
      </c>
      <c r="Z195" s="9">
        <f t="shared" si="14"/>
        <v>1727516.5248713598</v>
      </c>
      <c r="AA195" s="9">
        <v>626382.30599999998</v>
      </c>
      <c r="AB195" s="7">
        <v>1</v>
      </c>
      <c r="AC195" s="9">
        <f t="shared" si="15"/>
        <v>1274275.7660000001</v>
      </c>
      <c r="AD195" s="11">
        <v>1</v>
      </c>
    </row>
    <row r="196" spans="1:30" x14ac:dyDescent="0.2">
      <c r="A196" s="4" t="s">
        <v>2959</v>
      </c>
      <c r="B196" s="4">
        <v>58</v>
      </c>
      <c r="C196" s="4" t="s">
        <v>27</v>
      </c>
      <c r="D196" s="4">
        <v>11951</v>
      </c>
      <c r="E196" s="5">
        <v>41315</v>
      </c>
      <c r="F196" s="4">
        <f t="shared" ca="1" si="12"/>
        <v>11</v>
      </c>
      <c r="G196" s="4" t="s">
        <v>225</v>
      </c>
      <c r="H196" s="4" t="s">
        <v>29</v>
      </c>
      <c r="I196" s="4" t="s">
        <v>544</v>
      </c>
      <c r="J196" s="4" t="s">
        <v>190</v>
      </c>
      <c r="K196" s="5">
        <v>42424</v>
      </c>
      <c r="L196" s="4">
        <f t="shared" ca="1" si="13"/>
        <v>8</v>
      </c>
      <c r="M196" s="5">
        <v>42331</v>
      </c>
      <c r="N196" s="4" t="s">
        <v>52</v>
      </c>
      <c r="O196" s="4" t="s">
        <v>33</v>
      </c>
      <c r="P196" s="4" t="s">
        <v>54</v>
      </c>
      <c r="Q196" s="6">
        <v>143641.45919999998</v>
      </c>
      <c r="R196" s="6">
        <v>14785.439999999999</v>
      </c>
      <c r="S196" s="4">
        <v>3</v>
      </c>
      <c r="T196" s="6">
        <v>3175.1711999999998</v>
      </c>
      <c r="U196" s="6">
        <v>566354.18879999989</v>
      </c>
      <c r="V196" s="6">
        <v>593952.75955199997</v>
      </c>
      <c r="W196" s="6">
        <v>449086.23283199995</v>
      </c>
      <c r="X196" s="6">
        <v>145880.59240704004</v>
      </c>
      <c r="Y196" s="6">
        <v>37314.067199999998</v>
      </c>
      <c r="Z196" s="6">
        <f t="shared" si="14"/>
        <v>1226233.65199104</v>
      </c>
      <c r="AA196" s="6">
        <v>87414.623999999996</v>
      </c>
      <c r="AB196" s="4">
        <v>0</v>
      </c>
      <c r="AC196" s="6">
        <f t="shared" si="15"/>
        <v>653768.81279999984</v>
      </c>
      <c r="AD196" s="10">
        <v>2</v>
      </c>
    </row>
    <row r="197" spans="1:30" x14ac:dyDescent="0.2">
      <c r="A197" s="7" t="s">
        <v>1356</v>
      </c>
      <c r="B197" s="7">
        <v>34</v>
      </c>
      <c r="C197" s="7" t="s">
        <v>27</v>
      </c>
      <c r="D197" s="7">
        <v>43267</v>
      </c>
      <c r="E197" s="8">
        <v>41359</v>
      </c>
      <c r="F197" s="7">
        <f t="shared" ca="1" si="12"/>
        <v>11</v>
      </c>
      <c r="G197" s="7" t="s">
        <v>317</v>
      </c>
      <c r="H197" s="7" t="s">
        <v>66</v>
      </c>
      <c r="I197" s="7" t="s">
        <v>452</v>
      </c>
      <c r="J197" s="7" t="s">
        <v>246</v>
      </c>
      <c r="K197" s="8">
        <v>42352</v>
      </c>
      <c r="L197" s="7">
        <f t="shared" ca="1" si="13"/>
        <v>9</v>
      </c>
      <c r="M197" s="8">
        <v>42091</v>
      </c>
      <c r="N197" s="7" t="s">
        <v>89</v>
      </c>
      <c r="O197" s="7" t="s">
        <v>33</v>
      </c>
      <c r="P197" s="7" t="s">
        <v>82</v>
      </c>
      <c r="Q197" s="9">
        <v>142734.72929999998</v>
      </c>
      <c r="R197" s="9">
        <v>20664.75</v>
      </c>
      <c r="S197" s="7">
        <v>2</v>
      </c>
      <c r="T197" s="9">
        <v>5516.2640000000001</v>
      </c>
      <c r="U197" s="9">
        <v>789031.92749999999</v>
      </c>
      <c r="V197" s="9">
        <v>1690117.4160999998</v>
      </c>
      <c r="W197" s="9">
        <v>547831.1624599999</v>
      </c>
      <c r="X197" s="9">
        <v>327416.53943619999</v>
      </c>
      <c r="Y197" s="9">
        <v>34889.000999999997</v>
      </c>
      <c r="Z197" s="9">
        <f t="shared" si="14"/>
        <v>2600254.1189962002</v>
      </c>
      <c r="AA197" s="9">
        <v>404198.94049999997</v>
      </c>
      <c r="AB197" s="7">
        <v>3</v>
      </c>
      <c r="AC197" s="9">
        <f t="shared" si="15"/>
        <v>1193230.868</v>
      </c>
      <c r="AD197" s="11">
        <v>2</v>
      </c>
    </row>
    <row r="198" spans="1:30" x14ac:dyDescent="0.2">
      <c r="A198" s="4" t="s">
        <v>1870</v>
      </c>
      <c r="B198" s="4">
        <v>60</v>
      </c>
      <c r="C198" s="4" t="s">
        <v>27</v>
      </c>
      <c r="D198" s="4">
        <v>29439</v>
      </c>
      <c r="E198" s="5">
        <v>39352</v>
      </c>
      <c r="F198" s="4">
        <f t="shared" ca="1" si="12"/>
        <v>17</v>
      </c>
      <c r="G198" s="4" t="s">
        <v>213</v>
      </c>
      <c r="H198" s="4" t="s">
        <v>43</v>
      </c>
      <c r="I198" s="4" t="s">
        <v>195</v>
      </c>
      <c r="J198" s="4" t="s">
        <v>58</v>
      </c>
      <c r="K198" s="5">
        <v>42359</v>
      </c>
      <c r="L198" s="4">
        <f t="shared" ca="1" si="13"/>
        <v>9</v>
      </c>
      <c r="M198" s="5">
        <v>42087</v>
      </c>
      <c r="N198" s="4" t="s">
        <v>52</v>
      </c>
      <c r="O198" s="4" t="s">
        <v>46</v>
      </c>
      <c r="P198" s="4" t="s">
        <v>34</v>
      </c>
      <c r="Q198" s="6">
        <v>92607.75</v>
      </c>
      <c r="R198" s="6">
        <v>19835</v>
      </c>
      <c r="S198" s="4">
        <v>1</v>
      </c>
      <c r="T198" s="6">
        <v>999.9</v>
      </c>
      <c r="U198" s="6">
        <v>102478.95</v>
      </c>
      <c r="V198" s="6">
        <v>229116.19500000001</v>
      </c>
      <c r="W198" s="6">
        <v>140015.45250000001</v>
      </c>
      <c r="X198" s="6">
        <v>60715.791675000008</v>
      </c>
      <c r="Y198" s="6">
        <v>3956.85</v>
      </c>
      <c r="Z198" s="6">
        <f t="shared" si="14"/>
        <v>433804.28917499998</v>
      </c>
      <c r="AA198" s="6">
        <v>312132.60000000003</v>
      </c>
      <c r="AB198" s="4">
        <v>2</v>
      </c>
      <c r="AC198" s="6">
        <f t="shared" si="15"/>
        <v>414611.55000000005</v>
      </c>
      <c r="AD198" s="10">
        <v>2</v>
      </c>
    </row>
    <row r="199" spans="1:30" x14ac:dyDescent="0.2">
      <c r="A199" s="7" t="s">
        <v>2921</v>
      </c>
      <c r="B199" s="7">
        <v>48</v>
      </c>
      <c r="C199" s="7" t="s">
        <v>27</v>
      </c>
      <c r="D199" s="7">
        <v>3111</v>
      </c>
      <c r="E199" s="8">
        <v>33633</v>
      </c>
      <c r="F199" s="7">
        <f t="shared" ca="1" si="12"/>
        <v>32</v>
      </c>
      <c r="G199" s="7" t="s">
        <v>213</v>
      </c>
      <c r="H199" s="7" t="s">
        <v>43</v>
      </c>
      <c r="I199" s="7" t="s">
        <v>535</v>
      </c>
      <c r="J199" s="7" t="s">
        <v>51</v>
      </c>
      <c r="K199" s="8">
        <v>42406</v>
      </c>
      <c r="L199" s="7">
        <f t="shared" ca="1" si="13"/>
        <v>8</v>
      </c>
      <c r="M199" s="8">
        <v>41959</v>
      </c>
      <c r="N199" s="7" t="s">
        <v>32</v>
      </c>
      <c r="O199" s="7" t="s">
        <v>33</v>
      </c>
      <c r="P199" s="7" t="s">
        <v>60</v>
      </c>
      <c r="Q199" s="9">
        <v>180788.00400000002</v>
      </c>
      <c r="R199" s="9">
        <v>8935.0400000000009</v>
      </c>
      <c r="S199" s="7">
        <v>1</v>
      </c>
      <c r="T199" s="9">
        <v>6572.4800000000005</v>
      </c>
      <c r="U199" s="9">
        <v>1157401.1424</v>
      </c>
      <c r="V199" s="9">
        <v>869732.47475200007</v>
      </c>
      <c r="W199" s="9">
        <v>463475.85825600009</v>
      </c>
      <c r="X199" s="9">
        <v>57619.776452319988</v>
      </c>
      <c r="Y199" s="9">
        <v>54093.608</v>
      </c>
      <c r="Z199" s="9">
        <f t="shared" si="14"/>
        <v>1444921.7174603201</v>
      </c>
      <c r="AA199" s="9">
        <v>1228270.6560000002</v>
      </c>
      <c r="AB199" s="7">
        <v>1</v>
      </c>
      <c r="AC199" s="9">
        <f t="shared" si="15"/>
        <v>2385671.7984000002</v>
      </c>
      <c r="AD199" s="11">
        <v>2</v>
      </c>
    </row>
    <row r="200" spans="1:30" x14ac:dyDescent="0.2">
      <c r="A200" s="4" t="s">
        <v>3162</v>
      </c>
      <c r="B200" s="4">
        <v>51</v>
      </c>
      <c r="C200" s="4" t="s">
        <v>27</v>
      </c>
      <c r="D200" s="4">
        <v>35922</v>
      </c>
      <c r="E200" s="5">
        <v>42310</v>
      </c>
      <c r="F200" s="4">
        <f t="shared" ca="1" si="12"/>
        <v>9</v>
      </c>
      <c r="G200" s="4" t="s">
        <v>239</v>
      </c>
      <c r="H200" s="4" t="s">
        <v>37</v>
      </c>
      <c r="I200" s="4" t="s">
        <v>63</v>
      </c>
      <c r="J200" s="4" t="s">
        <v>58</v>
      </c>
      <c r="K200" s="5">
        <v>42445</v>
      </c>
      <c r="L200" s="4">
        <f t="shared" ca="1" si="13"/>
        <v>8</v>
      </c>
      <c r="M200" s="5">
        <v>42071</v>
      </c>
      <c r="N200" s="4" t="s">
        <v>52</v>
      </c>
      <c r="O200" s="4" t="s">
        <v>33</v>
      </c>
      <c r="P200" s="4" t="s">
        <v>60</v>
      </c>
      <c r="Q200" s="6">
        <v>176353.60679999998</v>
      </c>
      <c r="R200" s="6">
        <v>8156.8499999999995</v>
      </c>
      <c r="S200" s="4">
        <v>2</v>
      </c>
      <c r="T200" s="6">
        <v>2873.6505000000002</v>
      </c>
      <c r="U200" s="6">
        <v>876493.50599999994</v>
      </c>
      <c r="V200" s="6">
        <v>888786.19620000001</v>
      </c>
      <c r="W200" s="6">
        <v>389373.00024000002</v>
      </c>
      <c r="X200" s="6">
        <v>242257.72319280001</v>
      </c>
      <c r="Y200" s="6">
        <v>45692.178</v>
      </c>
      <c r="Z200" s="6">
        <f t="shared" si="14"/>
        <v>1566109.0976328002</v>
      </c>
      <c r="AA200" s="6">
        <v>240577.302</v>
      </c>
      <c r="AB200" s="4">
        <v>1</v>
      </c>
      <c r="AC200" s="6">
        <f t="shared" si="15"/>
        <v>1117070.808</v>
      </c>
      <c r="AD200" s="10">
        <v>2</v>
      </c>
    </row>
    <row r="201" spans="1:30" x14ac:dyDescent="0.2">
      <c r="A201" s="7" t="s">
        <v>2799</v>
      </c>
      <c r="B201" s="7">
        <v>54</v>
      </c>
      <c r="C201" s="7" t="s">
        <v>41</v>
      </c>
      <c r="D201" s="7">
        <v>4760</v>
      </c>
      <c r="E201" s="8">
        <v>39694</v>
      </c>
      <c r="F201" s="7">
        <f t="shared" ca="1" si="12"/>
        <v>16</v>
      </c>
      <c r="G201" s="7" t="s">
        <v>80</v>
      </c>
      <c r="H201" s="7" t="s">
        <v>66</v>
      </c>
      <c r="I201" s="7" t="s">
        <v>131</v>
      </c>
      <c r="J201" s="7" t="s">
        <v>111</v>
      </c>
      <c r="K201" s="8">
        <v>42399</v>
      </c>
      <c r="L201" s="7">
        <f t="shared" ca="1" si="13"/>
        <v>8</v>
      </c>
      <c r="M201" s="8">
        <v>42468</v>
      </c>
      <c r="N201" s="7" t="s">
        <v>32</v>
      </c>
      <c r="O201" s="7" t="s">
        <v>33</v>
      </c>
      <c r="P201" s="7" t="s">
        <v>54</v>
      </c>
      <c r="Q201" s="9">
        <v>215060.44629999998</v>
      </c>
      <c r="R201" s="9">
        <v>30716.63</v>
      </c>
      <c r="S201" s="7">
        <v>2</v>
      </c>
      <c r="T201" s="9">
        <v>1391.1589999999999</v>
      </c>
      <c r="U201" s="9">
        <v>348258.1214</v>
      </c>
      <c r="V201" s="9">
        <v>183267.915607</v>
      </c>
      <c r="W201" s="9">
        <v>107077.88327600001</v>
      </c>
      <c r="X201" s="9">
        <v>52385.795202719994</v>
      </c>
      <c r="Y201" s="9">
        <v>6188.6950999999999</v>
      </c>
      <c r="Z201" s="9">
        <f t="shared" si="14"/>
        <v>348920.28918572003</v>
      </c>
      <c r="AA201" s="9">
        <v>1071917.6642999998</v>
      </c>
      <c r="AB201" s="7">
        <v>2</v>
      </c>
      <c r="AC201" s="9">
        <f t="shared" si="15"/>
        <v>1420175.7856999999</v>
      </c>
      <c r="AD201" s="11">
        <v>2</v>
      </c>
    </row>
    <row r="202" spans="1:30" x14ac:dyDescent="0.2">
      <c r="A202" s="4" t="s">
        <v>1499</v>
      </c>
      <c r="B202" s="4">
        <v>22</v>
      </c>
      <c r="C202" s="4" t="s">
        <v>41</v>
      </c>
      <c r="D202" s="4">
        <v>9212</v>
      </c>
      <c r="E202" s="5">
        <v>34269</v>
      </c>
      <c r="F202" s="4">
        <f t="shared" ca="1" si="12"/>
        <v>31</v>
      </c>
      <c r="G202" s="4" t="s">
        <v>298</v>
      </c>
      <c r="H202" s="4" t="s">
        <v>37</v>
      </c>
      <c r="I202" s="4" t="s">
        <v>337</v>
      </c>
      <c r="J202" s="4" t="s">
        <v>58</v>
      </c>
      <c r="K202" s="5">
        <v>42212</v>
      </c>
      <c r="L202" s="4">
        <f t="shared" ca="1" si="13"/>
        <v>9</v>
      </c>
      <c r="M202" s="5">
        <v>42082</v>
      </c>
      <c r="N202" s="4" t="s">
        <v>52</v>
      </c>
      <c r="O202" s="4" t="s">
        <v>33</v>
      </c>
      <c r="P202" s="4" t="s">
        <v>34</v>
      </c>
      <c r="Q202" s="6">
        <v>144109.42559999999</v>
      </c>
      <c r="R202" s="6">
        <v>11441.77</v>
      </c>
      <c r="S202" s="4">
        <v>1</v>
      </c>
      <c r="T202" s="6">
        <v>6055.7749999999996</v>
      </c>
      <c r="U202" s="6">
        <v>401053.34499999997</v>
      </c>
      <c r="V202" s="6">
        <v>704059.56610000017</v>
      </c>
      <c r="W202" s="6">
        <v>262422.20191</v>
      </c>
      <c r="X202" s="6">
        <v>200144.93301770004</v>
      </c>
      <c r="Y202" s="6">
        <v>10120.022000000001</v>
      </c>
      <c r="Z202" s="6">
        <f t="shared" si="14"/>
        <v>1176746.7230277003</v>
      </c>
      <c r="AA202" s="6">
        <v>215739.24900000001</v>
      </c>
      <c r="AB202" s="4">
        <v>2</v>
      </c>
      <c r="AC202" s="6">
        <f t="shared" si="15"/>
        <v>616792.59400000004</v>
      </c>
      <c r="AD202" s="10">
        <v>2</v>
      </c>
    </row>
    <row r="203" spans="1:30" x14ac:dyDescent="0.2">
      <c r="A203" s="7" t="s">
        <v>1301</v>
      </c>
      <c r="B203" s="7">
        <v>57</v>
      </c>
      <c r="C203" s="7" t="s">
        <v>41</v>
      </c>
      <c r="D203" s="7">
        <v>38815</v>
      </c>
      <c r="E203" s="8">
        <v>34353</v>
      </c>
      <c r="F203" s="7">
        <f t="shared" ca="1" si="12"/>
        <v>30</v>
      </c>
      <c r="G203" s="7" t="s">
        <v>80</v>
      </c>
      <c r="H203" s="7" t="s">
        <v>43</v>
      </c>
      <c r="I203" s="7" t="s">
        <v>276</v>
      </c>
      <c r="J203" s="7" t="s">
        <v>211</v>
      </c>
      <c r="K203" s="8">
        <v>42328</v>
      </c>
      <c r="L203" s="7">
        <f t="shared" ca="1" si="13"/>
        <v>9</v>
      </c>
      <c r="M203" s="8">
        <v>42073</v>
      </c>
      <c r="N203" s="7" t="s">
        <v>52</v>
      </c>
      <c r="O203" s="7" t="s">
        <v>59</v>
      </c>
      <c r="P203" s="7" t="s">
        <v>34</v>
      </c>
      <c r="Q203" s="9">
        <v>120699.63749999998</v>
      </c>
      <c r="R203" s="9">
        <v>20714.37</v>
      </c>
      <c r="S203" s="7">
        <v>1</v>
      </c>
      <c r="T203" s="9">
        <v>8147.3348999999989</v>
      </c>
      <c r="U203" s="9">
        <v>1333483.3820999998</v>
      </c>
      <c r="V203" s="9">
        <v>98391.812663999983</v>
      </c>
      <c r="W203" s="9">
        <v>36979.473215999999</v>
      </c>
      <c r="X203" s="9">
        <v>15399.309203519999</v>
      </c>
      <c r="Y203" s="9">
        <v>33630.581399999995</v>
      </c>
      <c r="Z203" s="9">
        <f t="shared" si="14"/>
        <v>184401.17648351999</v>
      </c>
      <c r="AA203" s="9">
        <v>551140.49549999996</v>
      </c>
      <c r="AB203" s="7">
        <v>3</v>
      </c>
      <c r="AC203" s="9">
        <f t="shared" si="15"/>
        <v>1884623.8775999998</v>
      </c>
      <c r="AD203" s="11">
        <v>2</v>
      </c>
    </row>
    <row r="204" spans="1:30" x14ac:dyDescent="0.2">
      <c r="A204" s="4" t="s">
        <v>2868</v>
      </c>
      <c r="B204" s="4">
        <v>35</v>
      </c>
      <c r="C204" s="4" t="s">
        <v>41</v>
      </c>
      <c r="D204" s="4">
        <v>17405</v>
      </c>
      <c r="E204" s="5">
        <v>40355</v>
      </c>
      <c r="F204" s="4">
        <f t="shared" ca="1" si="12"/>
        <v>14</v>
      </c>
      <c r="G204" s="4" t="s">
        <v>188</v>
      </c>
      <c r="H204" s="4" t="s">
        <v>43</v>
      </c>
      <c r="I204" s="4" t="s">
        <v>70</v>
      </c>
      <c r="J204" s="4" t="s">
        <v>31</v>
      </c>
      <c r="K204" s="5">
        <v>42256</v>
      </c>
      <c r="L204" s="4">
        <f t="shared" ca="1" si="13"/>
        <v>9</v>
      </c>
      <c r="M204" s="5">
        <v>42255</v>
      </c>
      <c r="N204" s="4" t="s">
        <v>52</v>
      </c>
      <c r="O204" s="4" t="s">
        <v>46</v>
      </c>
      <c r="P204" s="4" t="s">
        <v>34</v>
      </c>
      <c r="Q204" s="6">
        <v>265028.36310000002</v>
      </c>
      <c r="R204" s="6">
        <v>45402.12</v>
      </c>
      <c r="S204" s="4">
        <v>1</v>
      </c>
      <c r="T204" s="6">
        <v>1547.0271000000002</v>
      </c>
      <c r="U204" s="6">
        <v>478689.94440000004</v>
      </c>
      <c r="V204" s="6">
        <v>1108827.7879500003</v>
      </c>
      <c r="W204" s="6">
        <v>559903.14044999995</v>
      </c>
      <c r="X204" s="6">
        <v>285111.46191150008</v>
      </c>
      <c r="Y204" s="6">
        <v>75594.8943</v>
      </c>
      <c r="Z204" s="6">
        <f t="shared" si="14"/>
        <v>2029437.2846115001</v>
      </c>
      <c r="AA204" s="6">
        <v>718720.48440000007</v>
      </c>
      <c r="AB204" s="4">
        <v>2</v>
      </c>
      <c r="AC204" s="6">
        <f t="shared" si="15"/>
        <v>1197410.4288000001</v>
      </c>
      <c r="AD204" s="10">
        <v>3</v>
      </c>
    </row>
    <row r="205" spans="1:30" x14ac:dyDescent="0.2">
      <c r="A205" s="7" t="s">
        <v>2782</v>
      </c>
      <c r="B205" s="7">
        <v>31</v>
      </c>
      <c r="C205" s="7" t="s">
        <v>41</v>
      </c>
      <c r="D205" s="7">
        <v>35647</v>
      </c>
      <c r="E205" s="8">
        <v>37596</v>
      </c>
      <c r="F205" s="7">
        <f t="shared" ca="1" si="12"/>
        <v>22</v>
      </c>
      <c r="G205" s="7" t="s">
        <v>200</v>
      </c>
      <c r="H205" s="7" t="s">
        <v>66</v>
      </c>
      <c r="I205" s="7" t="s">
        <v>170</v>
      </c>
      <c r="J205" s="7" t="s">
        <v>132</v>
      </c>
      <c r="K205" s="8">
        <v>42483</v>
      </c>
      <c r="L205" s="7">
        <f t="shared" ca="1" si="13"/>
        <v>8</v>
      </c>
      <c r="M205" s="8">
        <v>42136</v>
      </c>
      <c r="N205" s="7" t="s">
        <v>32</v>
      </c>
      <c r="O205" s="7" t="s">
        <v>53</v>
      </c>
      <c r="P205" s="7" t="s">
        <v>82</v>
      </c>
      <c r="Q205" s="9">
        <v>62697.398400000013</v>
      </c>
      <c r="R205" s="9">
        <v>6794.4800000000005</v>
      </c>
      <c r="S205" s="7">
        <v>2</v>
      </c>
      <c r="T205" s="9">
        <v>5844.5184000000008</v>
      </c>
      <c r="U205" s="9">
        <v>1398294.5536000002</v>
      </c>
      <c r="V205" s="9">
        <v>423507.05510400009</v>
      </c>
      <c r="W205" s="9">
        <v>90306.651456000007</v>
      </c>
      <c r="X205" s="9">
        <v>117180.66532032003</v>
      </c>
      <c r="Y205" s="9">
        <v>30112.140800000005</v>
      </c>
      <c r="Z205" s="9">
        <f t="shared" si="14"/>
        <v>661106.51268032019</v>
      </c>
      <c r="AA205" s="9">
        <v>284386.77120000002</v>
      </c>
      <c r="AB205" s="7">
        <v>1</v>
      </c>
      <c r="AC205" s="9">
        <f t="shared" si="15"/>
        <v>1682681.3248000003</v>
      </c>
      <c r="AD205" s="11">
        <v>2</v>
      </c>
    </row>
    <row r="206" spans="1:30" x14ac:dyDescent="0.2">
      <c r="A206" s="4" t="s">
        <v>1979</v>
      </c>
      <c r="B206" s="4">
        <v>78</v>
      </c>
      <c r="C206" s="4" t="s">
        <v>41</v>
      </c>
      <c r="D206" s="4">
        <v>40868</v>
      </c>
      <c r="E206" s="5">
        <v>32991</v>
      </c>
      <c r="F206" s="4">
        <f t="shared" ca="1" si="12"/>
        <v>34</v>
      </c>
      <c r="G206" s="4" t="s">
        <v>290</v>
      </c>
      <c r="H206" s="4" t="s">
        <v>43</v>
      </c>
      <c r="I206" s="4" t="s">
        <v>558</v>
      </c>
      <c r="J206" s="4" t="s">
        <v>100</v>
      </c>
      <c r="K206" s="5">
        <v>42207</v>
      </c>
      <c r="L206" s="4">
        <f t="shared" ca="1" si="13"/>
        <v>9</v>
      </c>
      <c r="M206" s="5">
        <v>42251</v>
      </c>
      <c r="N206" s="4" t="s">
        <v>32</v>
      </c>
      <c r="O206" s="4" t="s">
        <v>33</v>
      </c>
      <c r="P206" s="4" t="s">
        <v>34</v>
      </c>
      <c r="Q206" s="6">
        <v>151559.3222</v>
      </c>
      <c r="R206" s="6">
        <v>17095.079999999998</v>
      </c>
      <c r="S206" s="4">
        <v>2</v>
      </c>
      <c r="T206" s="6">
        <v>3992.6402999999996</v>
      </c>
      <c r="U206" s="6">
        <v>342906.4326</v>
      </c>
      <c r="V206" s="6">
        <v>529821.6525829999</v>
      </c>
      <c r="W206" s="6">
        <v>384472.34966199991</v>
      </c>
      <c r="X206" s="6">
        <v>44730.075802140018</v>
      </c>
      <c r="Y206" s="6">
        <v>45363.623999999996</v>
      </c>
      <c r="Z206" s="6">
        <f t="shared" si="14"/>
        <v>1004387.7020471399</v>
      </c>
      <c r="AA206" s="6">
        <v>989413.3890999998</v>
      </c>
      <c r="AB206" s="4">
        <v>0</v>
      </c>
      <c r="AC206" s="6">
        <f t="shared" si="15"/>
        <v>1332319.8216999997</v>
      </c>
      <c r="AD206" s="10">
        <v>1</v>
      </c>
    </row>
    <row r="207" spans="1:30" x14ac:dyDescent="0.2">
      <c r="A207" s="7" t="s">
        <v>2763</v>
      </c>
      <c r="B207" s="7">
        <v>20</v>
      </c>
      <c r="C207" s="7" t="s">
        <v>27</v>
      </c>
      <c r="D207" s="7">
        <v>25414</v>
      </c>
      <c r="E207" s="8">
        <v>40168</v>
      </c>
      <c r="F207" s="7">
        <f t="shared" ca="1" si="12"/>
        <v>15</v>
      </c>
      <c r="G207" s="7" t="s">
        <v>98</v>
      </c>
      <c r="H207" s="7" t="s">
        <v>29</v>
      </c>
      <c r="I207" s="7" t="s">
        <v>387</v>
      </c>
      <c r="J207" s="7" t="s">
        <v>31</v>
      </c>
      <c r="K207" s="8">
        <v>42397</v>
      </c>
      <c r="L207" s="7">
        <f t="shared" ca="1" si="13"/>
        <v>8</v>
      </c>
      <c r="M207" s="8">
        <v>42446</v>
      </c>
      <c r="N207" s="7" t="s">
        <v>89</v>
      </c>
      <c r="O207" s="7" t="s">
        <v>33</v>
      </c>
      <c r="P207" s="7" t="s">
        <v>47</v>
      </c>
      <c r="Q207" s="9">
        <v>271912.22080000001</v>
      </c>
      <c r="R207" s="9">
        <v>47987.28</v>
      </c>
      <c r="S207" s="7">
        <v>2</v>
      </c>
      <c r="T207" s="9">
        <v>481.8</v>
      </c>
      <c r="U207" s="9">
        <v>498543.51360000001</v>
      </c>
      <c r="V207" s="9">
        <v>1304703.2479359999</v>
      </c>
      <c r="W207" s="9">
        <v>357452.94464</v>
      </c>
      <c r="X207" s="9">
        <v>284175.09098880005</v>
      </c>
      <c r="Y207" s="9">
        <v>265.95359999999999</v>
      </c>
      <c r="Z207" s="9">
        <f t="shared" si="14"/>
        <v>1946597.2371647998</v>
      </c>
      <c r="AA207" s="9">
        <v>2400841.52</v>
      </c>
      <c r="AB207" s="7">
        <v>1</v>
      </c>
      <c r="AC207" s="9">
        <f t="shared" si="15"/>
        <v>2899385.0336000002</v>
      </c>
      <c r="AD207" s="11">
        <v>4</v>
      </c>
    </row>
    <row r="208" spans="1:30" x14ac:dyDescent="0.2">
      <c r="A208" s="4" t="s">
        <v>862</v>
      </c>
      <c r="B208" s="4">
        <v>78</v>
      </c>
      <c r="C208" s="4" t="s">
        <v>27</v>
      </c>
      <c r="D208" s="4">
        <v>33464</v>
      </c>
      <c r="E208" s="5">
        <v>36154</v>
      </c>
      <c r="F208" s="4">
        <f t="shared" ca="1" si="12"/>
        <v>26</v>
      </c>
      <c r="G208" s="4" t="s">
        <v>146</v>
      </c>
      <c r="H208" s="4" t="s">
        <v>113</v>
      </c>
      <c r="I208" s="4" t="s">
        <v>327</v>
      </c>
      <c r="J208" s="4" t="s">
        <v>132</v>
      </c>
      <c r="K208" s="5">
        <v>42397</v>
      </c>
      <c r="L208" s="4">
        <f t="shared" ca="1" si="13"/>
        <v>8</v>
      </c>
      <c r="M208" s="5">
        <v>41954</v>
      </c>
      <c r="N208" s="4" t="s">
        <v>32</v>
      </c>
      <c r="O208" s="4" t="s">
        <v>46</v>
      </c>
      <c r="P208" s="4" t="s">
        <v>82</v>
      </c>
      <c r="Q208" s="6">
        <v>198219.3444</v>
      </c>
      <c r="R208" s="6">
        <v>31234.98</v>
      </c>
      <c r="S208" s="4">
        <v>1</v>
      </c>
      <c r="T208" s="6">
        <v>585.37920000000008</v>
      </c>
      <c r="U208" s="6">
        <v>76295.116800000003</v>
      </c>
      <c r="V208" s="6">
        <v>52060.334592000014</v>
      </c>
      <c r="W208" s="6">
        <v>41834.197440000004</v>
      </c>
      <c r="X208" s="6">
        <v>27099.263452800002</v>
      </c>
      <c r="Y208" s="6">
        <v>5796.5040000000008</v>
      </c>
      <c r="Z208" s="6">
        <f t="shared" si="14"/>
        <v>126790.29948480002</v>
      </c>
      <c r="AA208" s="6">
        <v>848195.36479999998</v>
      </c>
      <c r="AB208" s="4">
        <v>2</v>
      </c>
      <c r="AC208" s="6">
        <f t="shared" si="15"/>
        <v>924490.48159999994</v>
      </c>
      <c r="AD208" s="10">
        <v>2</v>
      </c>
    </row>
    <row r="209" spans="1:30" x14ac:dyDescent="0.2">
      <c r="A209" s="7" t="s">
        <v>2505</v>
      </c>
      <c r="B209" s="7">
        <v>48</v>
      </c>
      <c r="C209" s="7" t="s">
        <v>41</v>
      </c>
      <c r="D209" s="7">
        <v>10489</v>
      </c>
      <c r="E209" s="8">
        <v>35976</v>
      </c>
      <c r="F209" s="7">
        <f t="shared" ca="1" si="12"/>
        <v>26</v>
      </c>
      <c r="G209" s="7" t="s">
        <v>344</v>
      </c>
      <c r="H209" s="7" t="s">
        <v>66</v>
      </c>
      <c r="I209" s="7" t="s">
        <v>681</v>
      </c>
      <c r="J209" s="7" t="s">
        <v>68</v>
      </c>
      <c r="K209" s="8">
        <v>42263</v>
      </c>
      <c r="L209" s="7">
        <f t="shared" ca="1" si="13"/>
        <v>9</v>
      </c>
      <c r="M209" s="8">
        <v>42193</v>
      </c>
      <c r="N209" s="7" t="s">
        <v>32</v>
      </c>
      <c r="O209" s="7" t="s">
        <v>53</v>
      </c>
      <c r="P209" s="7" t="s">
        <v>54</v>
      </c>
      <c r="Q209" s="9">
        <v>56707.574400000005</v>
      </c>
      <c r="R209" s="9">
        <v>15646.369999999999</v>
      </c>
      <c r="S209" s="7">
        <v>1</v>
      </c>
      <c r="T209" s="9">
        <v>2238.3359999999998</v>
      </c>
      <c r="U209" s="9">
        <v>444894.8</v>
      </c>
      <c r="V209" s="9">
        <v>1290644.5824</v>
      </c>
      <c r="W209" s="9">
        <v>306528.08831999998</v>
      </c>
      <c r="X209" s="9">
        <v>265066.13111040002</v>
      </c>
      <c r="Y209" s="9">
        <v>30041.216</v>
      </c>
      <c r="Z209" s="9">
        <f t="shared" si="14"/>
        <v>1892280.0178303998</v>
      </c>
      <c r="AA209" s="9">
        <v>384301.96800000005</v>
      </c>
      <c r="AB209" s="7">
        <v>3</v>
      </c>
      <c r="AC209" s="9">
        <f t="shared" si="15"/>
        <v>829196.76800000004</v>
      </c>
      <c r="AD209" s="11">
        <v>1</v>
      </c>
    </row>
    <row r="210" spans="1:30" x14ac:dyDescent="0.2">
      <c r="A210" s="4" t="s">
        <v>966</v>
      </c>
      <c r="B210" s="4">
        <v>81</v>
      </c>
      <c r="C210" s="4" t="s">
        <v>41</v>
      </c>
      <c r="D210" s="4">
        <v>36080</v>
      </c>
      <c r="E210" s="5">
        <v>41594</v>
      </c>
      <c r="F210" s="4">
        <f t="shared" ca="1" si="12"/>
        <v>11</v>
      </c>
      <c r="G210" s="4" t="s">
        <v>357</v>
      </c>
      <c r="H210" s="4" t="s">
        <v>66</v>
      </c>
      <c r="I210" s="4" t="s">
        <v>172</v>
      </c>
      <c r="J210" s="4" t="s">
        <v>111</v>
      </c>
      <c r="K210" s="5">
        <v>42323</v>
      </c>
      <c r="L210" s="4">
        <f t="shared" ca="1" si="13"/>
        <v>9</v>
      </c>
      <c r="M210" s="5">
        <v>42124</v>
      </c>
      <c r="N210" s="4" t="s">
        <v>32</v>
      </c>
      <c r="O210" s="4" t="s">
        <v>46</v>
      </c>
      <c r="P210" s="4" t="s">
        <v>60</v>
      </c>
      <c r="Q210" s="6">
        <v>91667.362500000003</v>
      </c>
      <c r="R210" s="6">
        <v>22934.1</v>
      </c>
      <c r="S210" s="4">
        <v>2</v>
      </c>
      <c r="T210" s="6">
        <v>4658.1464999999998</v>
      </c>
      <c r="U210" s="6">
        <v>257599.59749999997</v>
      </c>
      <c r="V210" s="6">
        <v>945239.6598749999</v>
      </c>
      <c r="W210" s="6">
        <v>462564.08887499984</v>
      </c>
      <c r="X210" s="6">
        <v>110143.88377125002</v>
      </c>
      <c r="Y210" s="6">
        <v>38451.052499999998</v>
      </c>
      <c r="Z210" s="6">
        <f t="shared" si="14"/>
        <v>1556398.6850212498</v>
      </c>
      <c r="AA210" s="6">
        <v>1143777.054</v>
      </c>
      <c r="AB210" s="4">
        <v>2</v>
      </c>
      <c r="AC210" s="6">
        <f t="shared" si="15"/>
        <v>1401376.6514999999</v>
      </c>
      <c r="AD210" s="10">
        <v>1</v>
      </c>
    </row>
    <row r="211" spans="1:30" x14ac:dyDescent="0.2">
      <c r="A211" s="7" t="s">
        <v>2590</v>
      </c>
      <c r="B211" s="7">
        <v>76</v>
      </c>
      <c r="C211" s="7" t="s">
        <v>41</v>
      </c>
      <c r="D211" s="7">
        <v>13033</v>
      </c>
      <c r="E211" s="8">
        <v>38846</v>
      </c>
      <c r="F211" s="7">
        <f t="shared" ca="1" si="12"/>
        <v>18</v>
      </c>
      <c r="G211" s="7" t="s">
        <v>317</v>
      </c>
      <c r="H211" s="7" t="s">
        <v>43</v>
      </c>
      <c r="I211" s="7" t="s">
        <v>189</v>
      </c>
      <c r="J211" s="7" t="s">
        <v>190</v>
      </c>
      <c r="K211" s="8">
        <v>42521</v>
      </c>
      <c r="L211" s="7">
        <f t="shared" ca="1" si="13"/>
        <v>8</v>
      </c>
      <c r="M211" s="8">
        <v>42458</v>
      </c>
      <c r="N211" s="7" t="s">
        <v>32</v>
      </c>
      <c r="O211" s="7" t="s">
        <v>33</v>
      </c>
      <c r="P211" s="7" t="s">
        <v>34</v>
      </c>
      <c r="Q211" s="9">
        <v>369740.37079999998</v>
      </c>
      <c r="R211" s="9">
        <v>47076.14</v>
      </c>
      <c r="S211" s="7">
        <v>1</v>
      </c>
      <c r="T211" s="9">
        <v>2451.8584000000001</v>
      </c>
      <c r="U211" s="9">
        <v>701426.4584</v>
      </c>
      <c r="V211" s="9">
        <v>413197.81987199991</v>
      </c>
      <c r="W211" s="9">
        <v>270949.39007999998</v>
      </c>
      <c r="X211" s="9">
        <v>35900.794185599989</v>
      </c>
      <c r="Y211" s="9">
        <v>738.53919999999994</v>
      </c>
      <c r="Z211" s="9">
        <f t="shared" si="14"/>
        <v>720786.54333759984</v>
      </c>
      <c r="AA211" s="9">
        <v>2096510.9519999998</v>
      </c>
      <c r="AB211" s="7">
        <v>1</v>
      </c>
      <c r="AC211" s="9">
        <f t="shared" si="15"/>
        <v>2797937.4103999999</v>
      </c>
      <c r="AD211" s="11">
        <v>5</v>
      </c>
    </row>
    <row r="212" spans="1:30" x14ac:dyDescent="0.2">
      <c r="A212" s="4" t="s">
        <v>3196</v>
      </c>
      <c r="B212" s="4">
        <v>28</v>
      </c>
      <c r="C212" s="4" t="s">
        <v>41</v>
      </c>
      <c r="D212" s="4">
        <v>41718</v>
      </c>
      <c r="E212" s="5">
        <v>36859</v>
      </c>
      <c r="F212" s="4">
        <f t="shared" ca="1" si="12"/>
        <v>24</v>
      </c>
      <c r="G212" s="4" t="s">
        <v>139</v>
      </c>
      <c r="H212" s="4" t="s">
        <v>37</v>
      </c>
      <c r="I212" s="4" t="s">
        <v>571</v>
      </c>
      <c r="J212" s="4" t="s">
        <v>246</v>
      </c>
      <c r="K212" s="5">
        <v>42196</v>
      </c>
      <c r="L212" s="4">
        <f t="shared" ca="1" si="13"/>
        <v>9</v>
      </c>
      <c r="M212" s="5">
        <v>41986</v>
      </c>
      <c r="N212" s="4" t="s">
        <v>52</v>
      </c>
      <c r="O212" s="4" t="s">
        <v>59</v>
      </c>
      <c r="P212" s="4" t="s">
        <v>34</v>
      </c>
      <c r="Q212" s="6">
        <v>118779.00320000001</v>
      </c>
      <c r="R212" s="6">
        <v>26405.439999999999</v>
      </c>
      <c r="S212" s="4">
        <v>1</v>
      </c>
      <c r="T212" s="6">
        <v>4337.2896000000001</v>
      </c>
      <c r="U212" s="6">
        <v>864529.79200000002</v>
      </c>
      <c r="V212" s="6">
        <v>357572.12646400003</v>
      </c>
      <c r="W212" s="6">
        <v>130896.93915199999</v>
      </c>
      <c r="X212" s="6">
        <v>99832.860665440036</v>
      </c>
      <c r="Y212" s="6">
        <v>26691.716800000002</v>
      </c>
      <c r="Z212" s="6">
        <f t="shared" si="14"/>
        <v>614993.64308144012</v>
      </c>
      <c r="AA212" s="6">
        <v>1227305.5872000002</v>
      </c>
      <c r="AB212" s="4">
        <v>2</v>
      </c>
      <c r="AC212" s="6">
        <f t="shared" si="15"/>
        <v>2091835.3792000003</v>
      </c>
      <c r="AD212" s="10">
        <v>1</v>
      </c>
    </row>
    <row r="213" spans="1:30" x14ac:dyDescent="0.2">
      <c r="A213" s="7" t="s">
        <v>522</v>
      </c>
      <c r="B213" s="7">
        <v>28</v>
      </c>
      <c r="C213" s="7" t="s">
        <v>41</v>
      </c>
      <c r="D213" s="7">
        <v>26267</v>
      </c>
      <c r="E213" s="8">
        <v>40868</v>
      </c>
      <c r="F213" s="7">
        <f t="shared" ca="1" si="12"/>
        <v>13</v>
      </c>
      <c r="G213" s="7" t="s">
        <v>275</v>
      </c>
      <c r="H213" s="7" t="s">
        <v>66</v>
      </c>
      <c r="I213" s="7" t="s">
        <v>496</v>
      </c>
      <c r="J213" s="7" t="s">
        <v>45</v>
      </c>
      <c r="K213" s="8">
        <v>42240</v>
      </c>
      <c r="L213" s="7">
        <f t="shared" ca="1" si="13"/>
        <v>9</v>
      </c>
      <c r="M213" s="8">
        <v>42345</v>
      </c>
      <c r="N213" s="7" t="s">
        <v>52</v>
      </c>
      <c r="O213" s="7" t="s">
        <v>46</v>
      </c>
      <c r="P213" s="7" t="s">
        <v>60</v>
      </c>
      <c r="Q213" s="9">
        <v>241251.1164</v>
      </c>
      <c r="R213" s="9">
        <v>61785.9</v>
      </c>
      <c r="S213" s="7">
        <v>1</v>
      </c>
      <c r="T213" s="9">
        <v>6139.2480000000005</v>
      </c>
      <c r="U213" s="9">
        <v>328691.19200000004</v>
      </c>
      <c r="V213" s="9">
        <v>717212.30720000016</v>
      </c>
      <c r="W213" s="9">
        <v>654456.23032000009</v>
      </c>
      <c r="X213" s="9">
        <v>128291.35145040003</v>
      </c>
      <c r="Y213" s="9">
        <v>50692.088000000003</v>
      </c>
      <c r="Z213" s="9">
        <f t="shared" si="14"/>
        <v>1550651.9769704002</v>
      </c>
      <c r="AA213" s="9">
        <v>619029.46400000015</v>
      </c>
      <c r="AB213" s="7">
        <v>0</v>
      </c>
      <c r="AC213" s="9">
        <f t="shared" si="15"/>
        <v>947720.65600000019</v>
      </c>
      <c r="AD213" s="11">
        <v>3</v>
      </c>
    </row>
    <row r="214" spans="1:30" x14ac:dyDescent="0.2">
      <c r="A214" s="4" t="s">
        <v>3253</v>
      </c>
      <c r="B214" s="4">
        <v>70</v>
      </c>
      <c r="C214" s="4" t="s">
        <v>27</v>
      </c>
      <c r="D214" s="4">
        <v>14000</v>
      </c>
      <c r="E214" s="5">
        <v>40737</v>
      </c>
      <c r="F214" s="4">
        <f t="shared" ca="1" si="12"/>
        <v>13</v>
      </c>
      <c r="G214" s="4" t="s">
        <v>317</v>
      </c>
      <c r="H214" s="4" t="s">
        <v>43</v>
      </c>
      <c r="I214" s="4" t="s">
        <v>158</v>
      </c>
      <c r="J214" s="4" t="s">
        <v>93</v>
      </c>
      <c r="K214" s="5">
        <v>42526</v>
      </c>
      <c r="L214" s="4">
        <f t="shared" ca="1" si="13"/>
        <v>8</v>
      </c>
      <c r="M214" s="5">
        <v>41985</v>
      </c>
      <c r="N214" s="4" t="s">
        <v>32</v>
      </c>
      <c r="O214" s="4" t="s">
        <v>53</v>
      </c>
      <c r="P214" s="4" t="s">
        <v>54</v>
      </c>
      <c r="Q214" s="6">
        <v>210198.06719999999</v>
      </c>
      <c r="R214" s="6">
        <v>53140.12</v>
      </c>
      <c r="S214" s="4">
        <v>1</v>
      </c>
      <c r="T214" s="6">
        <v>6941.9520000000002</v>
      </c>
      <c r="U214" s="6">
        <v>359158.03640000004</v>
      </c>
      <c r="V214" s="6">
        <v>2168373.5558520001</v>
      </c>
      <c r="W214" s="6">
        <v>827623.49460000009</v>
      </c>
      <c r="X214" s="6">
        <v>438640.45213800005</v>
      </c>
      <c r="Y214" s="6">
        <v>36083.688000000002</v>
      </c>
      <c r="Z214" s="6">
        <f t="shared" si="14"/>
        <v>3470721.1905900007</v>
      </c>
      <c r="AA214" s="6">
        <v>2552969.1340000001</v>
      </c>
      <c r="AB214" s="4">
        <v>3</v>
      </c>
      <c r="AC214" s="6">
        <f t="shared" si="15"/>
        <v>2912127.1704000002</v>
      </c>
      <c r="AD214" s="10">
        <v>5</v>
      </c>
    </row>
    <row r="215" spans="1:30" x14ac:dyDescent="0.2">
      <c r="A215" s="7" t="s">
        <v>2551</v>
      </c>
      <c r="B215" s="7">
        <v>63</v>
      </c>
      <c r="C215" s="7" t="s">
        <v>41</v>
      </c>
      <c r="D215" s="7">
        <v>22801</v>
      </c>
      <c r="E215" s="8">
        <v>41607</v>
      </c>
      <c r="F215" s="7">
        <f t="shared" ca="1" si="12"/>
        <v>11</v>
      </c>
      <c r="G215" s="7" t="s">
        <v>157</v>
      </c>
      <c r="H215" s="7" t="s">
        <v>66</v>
      </c>
      <c r="I215" s="7" t="s">
        <v>369</v>
      </c>
      <c r="J215" s="7" t="s">
        <v>211</v>
      </c>
      <c r="K215" s="8">
        <v>42185</v>
      </c>
      <c r="L215" s="7">
        <f t="shared" ca="1" si="13"/>
        <v>9</v>
      </c>
      <c r="M215" s="8">
        <v>42485</v>
      </c>
      <c r="N215" s="7" t="s">
        <v>52</v>
      </c>
      <c r="O215" s="7" t="s">
        <v>53</v>
      </c>
      <c r="P215" s="7" t="s">
        <v>54</v>
      </c>
      <c r="Q215" s="9">
        <v>331067.712</v>
      </c>
      <c r="R215" s="9">
        <v>25598.079999999998</v>
      </c>
      <c r="S215" s="7">
        <v>2</v>
      </c>
      <c r="T215" s="9">
        <v>7477.1820000000007</v>
      </c>
      <c r="U215" s="9">
        <v>1227817.3092</v>
      </c>
      <c r="V215" s="9">
        <v>696479.15256000008</v>
      </c>
      <c r="W215" s="9">
        <v>453049.54584000004</v>
      </c>
      <c r="X215" s="9">
        <v>118266.21726479998</v>
      </c>
      <c r="Y215" s="9">
        <v>43090.976999999999</v>
      </c>
      <c r="Z215" s="9">
        <f t="shared" si="14"/>
        <v>1310885.8926647999</v>
      </c>
      <c r="AA215" s="9">
        <v>169513.28</v>
      </c>
      <c r="AB215" s="7">
        <v>3</v>
      </c>
      <c r="AC215" s="9">
        <f t="shared" si="15"/>
        <v>1397330.5892</v>
      </c>
      <c r="AD215" s="11">
        <v>3</v>
      </c>
    </row>
    <row r="216" spans="1:30" x14ac:dyDescent="0.2">
      <c r="A216" s="4" t="s">
        <v>2329</v>
      </c>
      <c r="B216" s="4">
        <v>54</v>
      </c>
      <c r="C216" s="4" t="s">
        <v>41</v>
      </c>
      <c r="D216" s="4">
        <v>42375</v>
      </c>
      <c r="E216" s="5">
        <v>33975</v>
      </c>
      <c r="F216" s="4">
        <f t="shared" ca="1" si="12"/>
        <v>31</v>
      </c>
      <c r="G216" s="4" t="s">
        <v>160</v>
      </c>
      <c r="H216" s="4" t="s">
        <v>37</v>
      </c>
      <c r="I216" s="4" t="s">
        <v>503</v>
      </c>
      <c r="J216" s="4" t="s">
        <v>51</v>
      </c>
      <c r="K216" s="5">
        <v>42298</v>
      </c>
      <c r="L216" s="4">
        <f t="shared" ca="1" si="13"/>
        <v>9</v>
      </c>
      <c r="M216" s="5">
        <v>42411</v>
      </c>
      <c r="N216" s="4" t="s">
        <v>52</v>
      </c>
      <c r="O216" s="4" t="s">
        <v>53</v>
      </c>
      <c r="P216" s="4" t="s">
        <v>60</v>
      </c>
      <c r="Q216" s="6">
        <v>133671.38400000002</v>
      </c>
      <c r="R216" s="6">
        <v>20608.560000000001</v>
      </c>
      <c r="S216" s="4">
        <v>3</v>
      </c>
      <c r="T216" s="6">
        <v>7017.5322000000006</v>
      </c>
      <c r="U216" s="6">
        <v>289554.53940000001</v>
      </c>
      <c r="V216" s="6">
        <v>852991.31635200011</v>
      </c>
      <c r="W216" s="6">
        <v>423288.92390400002</v>
      </c>
      <c r="X216" s="6">
        <v>115570.70316288003</v>
      </c>
      <c r="Y216" s="6">
        <v>46077.557400000005</v>
      </c>
      <c r="Z216" s="6">
        <f t="shared" si="14"/>
        <v>1437928.50081888</v>
      </c>
      <c r="AA216" s="6">
        <v>1825563.8520000002</v>
      </c>
      <c r="AB216" s="4">
        <v>3</v>
      </c>
      <c r="AC216" s="6">
        <f t="shared" si="15"/>
        <v>2115118.3914000001</v>
      </c>
      <c r="AD216" s="10">
        <v>2</v>
      </c>
    </row>
    <row r="217" spans="1:30" x14ac:dyDescent="0.2">
      <c r="A217" s="7" t="s">
        <v>804</v>
      </c>
      <c r="B217" s="7">
        <v>25</v>
      </c>
      <c r="C217" s="7" t="s">
        <v>27</v>
      </c>
      <c r="D217" s="7">
        <v>34916</v>
      </c>
      <c r="E217" s="8">
        <v>36183</v>
      </c>
      <c r="F217" s="7">
        <f t="shared" ca="1" si="12"/>
        <v>25</v>
      </c>
      <c r="G217" s="7" t="s">
        <v>197</v>
      </c>
      <c r="H217" s="7" t="s">
        <v>113</v>
      </c>
      <c r="I217" s="7" t="s">
        <v>457</v>
      </c>
      <c r="J217" s="7" t="s">
        <v>111</v>
      </c>
      <c r="K217" s="8">
        <v>42439</v>
      </c>
      <c r="L217" s="7">
        <f t="shared" ca="1" si="13"/>
        <v>8</v>
      </c>
      <c r="M217" s="8">
        <v>42000</v>
      </c>
      <c r="N217" s="7" t="s">
        <v>52</v>
      </c>
      <c r="O217" s="7" t="s">
        <v>53</v>
      </c>
      <c r="P217" s="7" t="s">
        <v>82</v>
      </c>
      <c r="Q217" s="9">
        <v>84045.3125</v>
      </c>
      <c r="R217" s="9">
        <v>19776.5</v>
      </c>
      <c r="S217" s="7">
        <v>3</v>
      </c>
      <c r="T217" s="9">
        <v>1544.0250000000001</v>
      </c>
      <c r="U217" s="9">
        <v>120289.3125</v>
      </c>
      <c r="V217" s="9">
        <v>34566.958124999997</v>
      </c>
      <c r="W217" s="9">
        <v>22057.011375000002</v>
      </c>
      <c r="X217" s="9">
        <v>5757.8675962499992</v>
      </c>
      <c r="Y217" s="9">
        <v>18889.762500000001</v>
      </c>
      <c r="Z217" s="9">
        <f t="shared" si="14"/>
        <v>81271.599596250002</v>
      </c>
      <c r="AA217" s="9">
        <v>204607.2</v>
      </c>
      <c r="AB217" s="7">
        <v>1</v>
      </c>
      <c r="AC217" s="9">
        <f t="shared" si="15"/>
        <v>324896.51250000001</v>
      </c>
      <c r="AD217" s="11">
        <v>1</v>
      </c>
    </row>
    <row r="218" spans="1:30" x14ac:dyDescent="0.2">
      <c r="A218" s="4" t="s">
        <v>1760</v>
      </c>
      <c r="B218" s="4">
        <v>46</v>
      </c>
      <c r="C218" s="4" t="s">
        <v>41</v>
      </c>
      <c r="D218" s="4">
        <v>18986</v>
      </c>
      <c r="E218" s="5">
        <v>38230</v>
      </c>
      <c r="F218" s="4">
        <f t="shared" ca="1" si="12"/>
        <v>20</v>
      </c>
      <c r="G218" s="4" t="s">
        <v>239</v>
      </c>
      <c r="H218" s="4" t="s">
        <v>113</v>
      </c>
      <c r="I218" s="4" t="s">
        <v>363</v>
      </c>
      <c r="J218" s="4" t="s">
        <v>51</v>
      </c>
      <c r="K218" s="5">
        <v>42223</v>
      </c>
      <c r="L218" s="4">
        <f t="shared" ca="1" si="13"/>
        <v>9</v>
      </c>
      <c r="M218" s="5">
        <v>42036</v>
      </c>
      <c r="N218" s="4" t="s">
        <v>52</v>
      </c>
      <c r="O218" s="4" t="s">
        <v>46</v>
      </c>
      <c r="P218" s="4" t="s">
        <v>54</v>
      </c>
      <c r="Q218" s="6">
        <v>75941.855999999985</v>
      </c>
      <c r="R218" s="6">
        <v>14295.24</v>
      </c>
      <c r="S218" s="4">
        <v>1</v>
      </c>
      <c r="T218" s="6">
        <v>977.60879999999997</v>
      </c>
      <c r="U218" s="6">
        <v>240025.0104</v>
      </c>
      <c r="V218" s="6">
        <v>190655.68838400001</v>
      </c>
      <c r="W218" s="6">
        <v>97273.310400000002</v>
      </c>
      <c r="X218" s="6">
        <v>51554.854512000005</v>
      </c>
      <c r="Y218" s="6">
        <v>7604.2511999999988</v>
      </c>
      <c r="Z218" s="6">
        <f t="shared" si="14"/>
        <v>347088.10449599999</v>
      </c>
      <c r="AA218" s="6">
        <v>876989.18160000001</v>
      </c>
      <c r="AB218" s="4">
        <v>1</v>
      </c>
      <c r="AC218" s="6">
        <f t="shared" si="15"/>
        <v>1117014.192</v>
      </c>
      <c r="AD218" s="10">
        <v>1</v>
      </c>
    </row>
    <row r="219" spans="1:30" x14ac:dyDescent="0.2">
      <c r="A219" s="7" t="s">
        <v>2663</v>
      </c>
      <c r="B219" s="7">
        <v>34</v>
      </c>
      <c r="C219" s="7" t="s">
        <v>41</v>
      </c>
      <c r="D219" s="7">
        <v>42423</v>
      </c>
      <c r="E219" s="8">
        <v>33795</v>
      </c>
      <c r="F219" s="7">
        <f t="shared" ca="1" si="12"/>
        <v>32</v>
      </c>
      <c r="G219" s="7" t="s">
        <v>36</v>
      </c>
      <c r="H219" s="7" t="s">
        <v>29</v>
      </c>
      <c r="I219" s="7" t="s">
        <v>38</v>
      </c>
      <c r="J219" s="7" t="s">
        <v>71</v>
      </c>
      <c r="K219" s="8">
        <v>42288</v>
      </c>
      <c r="L219" s="7">
        <f t="shared" ca="1" si="13"/>
        <v>9</v>
      </c>
      <c r="M219" s="8">
        <v>42058</v>
      </c>
      <c r="N219" s="7" t="s">
        <v>32</v>
      </c>
      <c r="O219" s="7" t="s">
        <v>33</v>
      </c>
      <c r="P219" s="7" t="s">
        <v>54</v>
      </c>
      <c r="Q219" s="9">
        <v>106018.17599999999</v>
      </c>
      <c r="R219" s="9">
        <v>30085.360000000001</v>
      </c>
      <c r="S219" s="7">
        <v>2</v>
      </c>
      <c r="T219" s="9">
        <v>6850.3056000000015</v>
      </c>
      <c r="U219" s="9">
        <v>1009636.9416000001</v>
      </c>
      <c r="V219" s="9">
        <v>876584.28006000002</v>
      </c>
      <c r="W219" s="9">
        <v>424153.6839</v>
      </c>
      <c r="X219" s="9">
        <v>274757.330793</v>
      </c>
      <c r="Y219" s="9">
        <v>20295.762000000002</v>
      </c>
      <c r="Z219" s="9">
        <f t="shared" si="14"/>
        <v>1595791.0567530002</v>
      </c>
      <c r="AA219" s="9">
        <v>1372289.6603999999</v>
      </c>
      <c r="AB219" s="7">
        <v>1</v>
      </c>
      <c r="AC219" s="9">
        <f t="shared" si="15"/>
        <v>2381926.602</v>
      </c>
      <c r="AD219" s="11">
        <v>3</v>
      </c>
    </row>
    <row r="220" spans="1:30" x14ac:dyDescent="0.2">
      <c r="A220" s="4" t="s">
        <v>2036</v>
      </c>
      <c r="B220" s="4">
        <v>69</v>
      </c>
      <c r="C220" s="4" t="s">
        <v>41</v>
      </c>
      <c r="D220" s="4">
        <v>35352</v>
      </c>
      <c r="E220" s="5">
        <v>41972</v>
      </c>
      <c r="F220" s="4">
        <f t="shared" ca="1" si="12"/>
        <v>10</v>
      </c>
      <c r="G220" s="4" t="s">
        <v>91</v>
      </c>
      <c r="H220" s="4" t="s">
        <v>29</v>
      </c>
      <c r="I220" s="4" t="s">
        <v>67</v>
      </c>
      <c r="J220" s="4" t="s">
        <v>71</v>
      </c>
      <c r="K220" s="5">
        <v>42414</v>
      </c>
      <c r="L220" s="4">
        <f t="shared" ca="1" si="13"/>
        <v>8</v>
      </c>
      <c r="M220" s="5">
        <v>42423</v>
      </c>
      <c r="N220" s="4" t="s">
        <v>32</v>
      </c>
      <c r="O220" s="4" t="s">
        <v>53</v>
      </c>
      <c r="P220" s="4" t="s">
        <v>60</v>
      </c>
      <c r="Q220" s="6">
        <v>90748.366799999989</v>
      </c>
      <c r="R220" s="6">
        <v>51605.88</v>
      </c>
      <c r="S220" s="4">
        <v>2</v>
      </c>
      <c r="T220" s="6">
        <v>5863.8527999999997</v>
      </c>
      <c r="U220" s="6">
        <v>956318.8335999999</v>
      </c>
      <c r="V220" s="6">
        <v>1324552.518016</v>
      </c>
      <c r="W220" s="6">
        <v>496707.19425599999</v>
      </c>
      <c r="X220" s="6">
        <v>411757.52795632003</v>
      </c>
      <c r="Y220" s="6">
        <v>32807.216</v>
      </c>
      <c r="Z220" s="6">
        <f t="shared" si="14"/>
        <v>2265824.45622832</v>
      </c>
      <c r="AA220" s="6">
        <v>758524.66560000007</v>
      </c>
      <c r="AB220" s="4">
        <v>2</v>
      </c>
      <c r="AC220" s="6">
        <f t="shared" si="15"/>
        <v>1714843.4992</v>
      </c>
      <c r="AD220" s="10">
        <v>3</v>
      </c>
    </row>
    <row r="221" spans="1:30" x14ac:dyDescent="0.2">
      <c r="A221" s="7" t="s">
        <v>1651</v>
      </c>
      <c r="B221" s="7">
        <v>69</v>
      </c>
      <c r="C221" s="7" t="s">
        <v>27</v>
      </c>
      <c r="D221" s="7">
        <v>5843</v>
      </c>
      <c r="E221" s="8">
        <v>39737</v>
      </c>
      <c r="F221" s="7">
        <f t="shared" ca="1" si="12"/>
        <v>16</v>
      </c>
      <c r="G221" s="7" t="s">
        <v>146</v>
      </c>
      <c r="H221" s="7" t="s">
        <v>37</v>
      </c>
      <c r="I221" s="7" t="s">
        <v>900</v>
      </c>
      <c r="J221" s="7" t="s">
        <v>211</v>
      </c>
      <c r="K221" s="8">
        <v>42567</v>
      </c>
      <c r="L221" s="7">
        <f t="shared" ca="1" si="13"/>
        <v>8</v>
      </c>
      <c r="M221" s="8">
        <v>42461</v>
      </c>
      <c r="N221" s="7" t="s">
        <v>52</v>
      </c>
      <c r="O221" s="7" t="s">
        <v>33</v>
      </c>
      <c r="P221" s="7" t="s">
        <v>34</v>
      </c>
      <c r="Q221" s="9">
        <v>184887.91829999999</v>
      </c>
      <c r="R221" s="9">
        <v>21807.600000000002</v>
      </c>
      <c r="S221" s="7">
        <v>3</v>
      </c>
      <c r="T221" s="9">
        <v>3565.5222000000003</v>
      </c>
      <c r="U221" s="9">
        <v>45371.5533</v>
      </c>
      <c r="V221" s="9">
        <v>87414.654024000003</v>
      </c>
      <c r="W221" s="9">
        <v>42409.089575999998</v>
      </c>
      <c r="X221" s="9">
        <v>23835.639324960004</v>
      </c>
      <c r="Y221" s="9">
        <v>7693.5336000000007</v>
      </c>
      <c r="Z221" s="9">
        <f t="shared" si="14"/>
        <v>161352.91652495999</v>
      </c>
      <c r="AA221" s="9">
        <v>963766.52280000004</v>
      </c>
      <c r="AB221" s="7">
        <v>2</v>
      </c>
      <c r="AC221" s="9">
        <f t="shared" si="15"/>
        <v>1009138.0761000001</v>
      </c>
      <c r="AD221" s="11">
        <v>2</v>
      </c>
    </row>
    <row r="222" spans="1:30" x14ac:dyDescent="0.2">
      <c r="A222" s="4" t="s">
        <v>1774</v>
      </c>
      <c r="B222" s="4">
        <v>78</v>
      </c>
      <c r="C222" s="4" t="s">
        <v>41</v>
      </c>
      <c r="D222" s="4">
        <v>32235</v>
      </c>
      <c r="E222" s="5">
        <v>34396</v>
      </c>
      <c r="F222" s="4">
        <f t="shared" ca="1" si="12"/>
        <v>30</v>
      </c>
      <c r="G222" s="4" t="s">
        <v>87</v>
      </c>
      <c r="H222" s="4" t="s">
        <v>29</v>
      </c>
      <c r="I222" s="4" t="s">
        <v>195</v>
      </c>
      <c r="J222" s="4" t="s">
        <v>100</v>
      </c>
      <c r="K222" s="5">
        <v>42483</v>
      </c>
      <c r="L222" s="4">
        <f t="shared" ca="1" si="13"/>
        <v>8</v>
      </c>
      <c r="M222" s="5">
        <v>42165</v>
      </c>
      <c r="N222" s="4" t="s">
        <v>52</v>
      </c>
      <c r="O222" s="4" t="s">
        <v>53</v>
      </c>
      <c r="P222" s="4" t="s">
        <v>34</v>
      </c>
      <c r="Q222" s="6">
        <v>131489.18430000002</v>
      </c>
      <c r="R222" s="6">
        <v>39765.72</v>
      </c>
      <c r="S222" s="4">
        <v>3</v>
      </c>
      <c r="T222" s="6">
        <v>1070.2248</v>
      </c>
      <c r="U222" s="6">
        <v>601552.34400000004</v>
      </c>
      <c r="V222" s="6">
        <v>408648.56169600005</v>
      </c>
      <c r="W222" s="6">
        <v>252400.58222399998</v>
      </c>
      <c r="X222" s="6">
        <v>188218.71988704003</v>
      </c>
      <c r="Y222" s="6">
        <v>8950.2144000000008</v>
      </c>
      <c r="Z222" s="6">
        <f t="shared" si="14"/>
        <v>858218.07820704009</v>
      </c>
      <c r="AA222" s="6">
        <v>496349.52360000007</v>
      </c>
      <c r="AB222" s="4">
        <v>0</v>
      </c>
      <c r="AC222" s="6">
        <f t="shared" si="15"/>
        <v>1097901.8676</v>
      </c>
      <c r="AD222" s="10">
        <v>2</v>
      </c>
    </row>
    <row r="223" spans="1:30" x14ac:dyDescent="0.2">
      <c r="A223" s="7" t="s">
        <v>2090</v>
      </c>
      <c r="B223" s="7">
        <v>84</v>
      </c>
      <c r="C223" s="7" t="s">
        <v>41</v>
      </c>
      <c r="D223" s="7">
        <v>19163</v>
      </c>
      <c r="E223" s="8">
        <v>40920</v>
      </c>
      <c r="F223" s="7">
        <f t="shared" ca="1" si="12"/>
        <v>12</v>
      </c>
      <c r="G223" s="7" t="s">
        <v>218</v>
      </c>
      <c r="H223" s="7" t="s">
        <v>66</v>
      </c>
      <c r="I223" s="7" t="s">
        <v>579</v>
      </c>
      <c r="J223" s="7" t="s">
        <v>246</v>
      </c>
      <c r="K223" s="8">
        <v>42281</v>
      </c>
      <c r="L223" s="7">
        <f t="shared" ca="1" si="13"/>
        <v>9</v>
      </c>
      <c r="M223" s="8">
        <v>42316</v>
      </c>
      <c r="N223" s="7" t="s">
        <v>89</v>
      </c>
      <c r="O223" s="7" t="s">
        <v>33</v>
      </c>
      <c r="P223" s="7" t="s">
        <v>34</v>
      </c>
      <c r="Q223" s="9">
        <v>52989.013600000006</v>
      </c>
      <c r="R223" s="9">
        <v>23002.36</v>
      </c>
      <c r="S223" s="7">
        <v>1</v>
      </c>
      <c r="T223" s="9">
        <v>1714.8511999999998</v>
      </c>
      <c r="U223" s="9">
        <v>146524.13560000001</v>
      </c>
      <c r="V223" s="9">
        <v>51426.537751999989</v>
      </c>
      <c r="W223" s="9">
        <v>75366.477740000002</v>
      </c>
      <c r="X223" s="9">
        <v>7181.9819963999998</v>
      </c>
      <c r="Y223" s="9">
        <v>9821.1515999999992</v>
      </c>
      <c r="Z223" s="9">
        <f t="shared" si="14"/>
        <v>143796.14908840001</v>
      </c>
      <c r="AA223" s="9">
        <v>204751.774</v>
      </c>
      <c r="AB223" s="7">
        <v>0</v>
      </c>
      <c r="AC223" s="9">
        <f t="shared" si="15"/>
        <v>351275.90960000001</v>
      </c>
      <c r="AD223" s="11">
        <v>1</v>
      </c>
    </row>
    <row r="224" spans="1:30" x14ac:dyDescent="0.2">
      <c r="A224" s="4" t="s">
        <v>2491</v>
      </c>
      <c r="B224" s="4">
        <v>31</v>
      </c>
      <c r="C224" s="4" t="s">
        <v>41</v>
      </c>
      <c r="D224" s="4">
        <v>660</v>
      </c>
      <c r="E224" s="5">
        <v>38724</v>
      </c>
      <c r="F224" s="4">
        <f t="shared" ca="1" si="12"/>
        <v>18</v>
      </c>
      <c r="G224" s="4" t="s">
        <v>154</v>
      </c>
      <c r="H224" s="4" t="s">
        <v>29</v>
      </c>
      <c r="I224" s="4" t="s">
        <v>70</v>
      </c>
      <c r="J224" s="4" t="s">
        <v>120</v>
      </c>
      <c r="K224" s="5">
        <v>42566</v>
      </c>
      <c r="L224" s="4">
        <f t="shared" ca="1" si="13"/>
        <v>8</v>
      </c>
      <c r="M224" s="5">
        <v>42397</v>
      </c>
      <c r="N224" s="4" t="s">
        <v>32</v>
      </c>
      <c r="O224" s="4" t="s">
        <v>33</v>
      </c>
      <c r="P224" s="4" t="s">
        <v>47</v>
      </c>
      <c r="Q224" s="6">
        <v>361526.48999999993</v>
      </c>
      <c r="R224" s="6">
        <v>6716.5</v>
      </c>
      <c r="S224" s="4">
        <v>1</v>
      </c>
      <c r="T224" s="6">
        <v>10141.620500000001</v>
      </c>
      <c r="U224" s="6">
        <v>615293.549</v>
      </c>
      <c r="V224" s="6">
        <v>1205689.4959100001</v>
      </c>
      <c r="W224" s="6">
        <v>901450.0904000001</v>
      </c>
      <c r="X224" s="6">
        <v>121695.76220399996</v>
      </c>
      <c r="Y224" s="6">
        <v>47432.9395</v>
      </c>
      <c r="Z224" s="6">
        <f t="shared" si="14"/>
        <v>2276268.2880139998</v>
      </c>
      <c r="AA224" s="6">
        <v>1060755.3605</v>
      </c>
      <c r="AB224" s="4">
        <v>2</v>
      </c>
      <c r="AC224" s="6">
        <f t="shared" si="15"/>
        <v>1676048.9095000001</v>
      </c>
      <c r="AD224" s="10">
        <v>5</v>
      </c>
    </row>
    <row r="225" spans="1:30" x14ac:dyDescent="0.2">
      <c r="A225" s="7" t="s">
        <v>2420</v>
      </c>
      <c r="B225" s="7">
        <v>44</v>
      </c>
      <c r="C225" s="7" t="s">
        <v>27</v>
      </c>
      <c r="D225" s="7">
        <v>32694</v>
      </c>
      <c r="E225" s="8">
        <v>35463</v>
      </c>
      <c r="F225" s="7">
        <f t="shared" ca="1" si="12"/>
        <v>27</v>
      </c>
      <c r="G225" s="7" t="s">
        <v>344</v>
      </c>
      <c r="H225" s="7" t="s">
        <v>43</v>
      </c>
      <c r="I225" s="7" t="s">
        <v>358</v>
      </c>
      <c r="J225" s="7" t="s">
        <v>64</v>
      </c>
      <c r="K225" s="8">
        <v>42208</v>
      </c>
      <c r="L225" s="7">
        <f t="shared" ca="1" si="13"/>
        <v>9</v>
      </c>
      <c r="M225" s="8">
        <v>42127</v>
      </c>
      <c r="N225" s="7" t="s">
        <v>52</v>
      </c>
      <c r="O225" s="7" t="s">
        <v>53</v>
      </c>
      <c r="P225" s="7" t="s">
        <v>34</v>
      </c>
      <c r="Q225" s="9">
        <v>336518.02599999995</v>
      </c>
      <c r="R225" s="9">
        <v>37779.54</v>
      </c>
      <c r="S225" s="7">
        <v>2</v>
      </c>
      <c r="T225" s="9">
        <v>3640.5823999999998</v>
      </c>
      <c r="U225" s="9">
        <v>923516.35739999998</v>
      </c>
      <c r="V225" s="9">
        <v>439061.303044</v>
      </c>
      <c r="W225" s="9">
        <v>275016.42058799998</v>
      </c>
      <c r="X225" s="9">
        <v>112033.00501848002</v>
      </c>
      <c r="Y225" s="9">
        <v>49597.802799999998</v>
      </c>
      <c r="Z225" s="9">
        <f t="shared" si="14"/>
        <v>875708.53145047987</v>
      </c>
      <c r="AA225" s="9">
        <v>192169.88700000002</v>
      </c>
      <c r="AB225" s="7">
        <v>0</v>
      </c>
      <c r="AC225" s="9">
        <f t="shared" si="15"/>
        <v>1115686.2444</v>
      </c>
      <c r="AD225" s="11">
        <v>5</v>
      </c>
    </row>
    <row r="226" spans="1:30" x14ac:dyDescent="0.2">
      <c r="A226" s="4" t="s">
        <v>1105</v>
      </c>
      <c r="B226" s="4">
        <v>31</v>
      </c>
      <c r="C226" s="4" t="s">
        <v>41</v>
      </c>
      <c r="D226" s="4">
        <v>14779</v>
      </c>
      <c r="E226" s="5">
        <v>34629</v>
      </c>
      <c r="F226" s="4">
        <f t="shared" ca="1" si="12"/>
        <v>30</v>
      </c>
      <c r="G226" s="4" t="s">
        <v>203</v>
      </c>
      <c r="H226" s="4" t="s">
        <v>43</v>
      </c>
      <c r="I226" s="4" t="s">
        <v>932</v>
      </c>
      <c r="J226" s="4" t="s">
        <v>246</v>
      </c>
      <c r="K226" s="5">
        <v>42354</v>
      </c>
      <c r="L226" s="4">
        <f t="shared" ca="1" si="13"/>
        <v>9</v>
      </c>
      <c r="M226" s="5">
        <v>42308</v>
      </c>
      <c r="N226" s="4" t="s">
        <v>89</v>
      </c>
      <c r="O226" s="4" t="s">
        <v>33</v>
      </c>
      <c r="P226" s="4" t="s">
        <v>34</v>
      </c>
      <c r="Q226" s="6">
        <v>46525.2192</v>
      </c>
      <c r="R226" s="6">
        <v>5173.5599999999995</v>
      </c>
      <c r="S226" s="4">
        <v>1</v>
      </c>
      <c r="T226" s="6">
        <v>1349.7659999999998</v>
      </c>
      <c r="U226" s="6">
        <v>381700.42199999996</v>
      </c>
      <c r="V226" s="6">
        <v>116082.89009999999</v>
      </c>
      <c r="W226" s="6">
        <v>61455.647700000001</v>
      </c>
      <c r="X226" s="6">
        <v>40560.727482000002</v>
      </c>
      <c r="Y226" s="6">
        <v>17195.669999999998</v>
      </c>
      <c r="Z226" s="6">
        <f t="shared" si="14"/>
        <v>235294.93528199999</v>
      </c>
      <c r="AA226" s="6">
        <v>597224.78999999992</v>
      </c>
      <c r="AB226" s="4">
        <v>1</v>
      </c>
      <c r="AC226" s="6">
        <f t="shared" si="15"/>
        <v>978925.21199999982</v>
      </c>
      <c r="AD226" s="10">
        <v>1</v>
      </c>
    </row>
    <row r="227" spans="1:30" x14ac:dyDescent="0.2">
      <c r="A227" s="7" t="s">
        <v>910</v>
      </c>
      <c r="B227" s="7">
        <v>20</v>
      </c>
      <c r="C227" s="7" t="s">
        <v>27</v>
      </c>
      <c r="D227" s="7">
        <v>27679</v>
      </c>
      <c r="E227" s="8">
        <v>39109</v>
      </c>
      <c r="F227" s="7">
        <f t="shared" ca="1" si="12"/>
        <v>17</v>
      </c>
      <c r="G227" s="7" t="s">
        <v>151</v>
      </c>
      <c r="H227" s="7" t="s">
        <v>43</v>
      </c>
      <c r="I227" s="7" t="s">
        <v>544</v>
      </c>
      <c r="J227" s="7" t="s">
        <v>120</v>
      </c>
      <c r="K227" s="8">
        <v>42491</v>
      </c>
      <c r="L227" s="7">
        <f t="shared" ca="1" si="13"/>
        <v>8</v>
      </c>
      <c r="M227" s="8">
        <v>42251</v>
      </c>
      <c r="N227" s="7" t="s">
        <v>52</v>
      </c>
      <c r="O227" s="7" t="s">
        <v>33</v>
      </c>
      <c r="P227" s="7" t="s">
        <v>34</v>
      </c>
      <c r="Q227" s="9">
        <v>121124.016</v>
      </c>
      <c r="R227" s="9">
        <v>53804.4</v>
      </c>
      <c r="S227" s="7">
        <v>1</v>
      </c>
      <c r="T227" s="9">
        <v>7657.790399999999</v>
      </c>
      <c r="U227" s="9">
        <v>370608.77879999997</v>
      </c>
      <c r="V227" s="9">
        <v>1292973.2356319998</v>
      </c>
      <c r="W227" s="9">
        <v>317572.37366400001</v>
      </c>
      <c r="X227" s="9">
        <v>440971.92457343999</v>
      </c>
      <c r="Y227" s="9">
        <v>43959.380399999995</v>
      </c>
      <c r="Z227" s="9">
        <f t="shared" si="14"/>
        <v>2095476.9142694396</v>
      </c>
      <c r="AA227" s="9">
        <v>507670.95600000001</v>
      </c>
      <c r="AB227" s="7">
        <v>2</v>
      </c>
      <c r="AC227" s="9">
        <f t="shared" si="15"/>
        <v>878279.73479999998</v>
      </c>
      <c r="AD227" s="11">
        <v>3</v>
      </c>
    </row>
    <row r="228" spans="1:30" x14ac:dyDescent="0.2">
      <c r="A228" s="4" t="s">
        <v>2180</v>
      </c>
      <c r="B228" s="4">
        <v>68</v>
      </c>
      <c r="C228" s="4" t="s">
        <v>41</v>
      </c>
      <c r="D228" s="4">
        <v>40218</v>
      </c>
      <c r="E228" s="5">
        <v>34691</v>
      </c>
      <c r="F228" s="4">
        <f t="shared" ca="1" si="12"/>
        <v>30</v>
      </c>
      <c r="G228" s="4" t="s">
        <v>73</v>
      </c>
      <c r="H228" s="4" t="s">
        <v>43</v>
      </c>
      <c r="I228" s="4" t="s">
        <v>180</v>
      </c>
      <c r="J228" s="4" t="s">
        <v>246</v>
      </c>
      <c r="K228" s="5">
        <v>42528</v>
      </c>
      <c r="L228" s="4">
        <f t="shared" ca="1" si="13"/>
        <v>8</v>
      </c>
      <c r="M228" s="5">
        <v>41977</v>
      </c>
      <c r="N228" s="4" t="s">
        <v>52</v>
      </c>
      <c r="O228" s="4" t="s">
        <v>46</v>
      </c>
      <c r="P228" s="4" t="s">
        <v>47</v>
      </c>
      <c r="Q228" s="6">
        <v>130640.71680000001</v>
      </c>
      <c r="R228" s="6">
        <v>38007.599999999999</v>
      </c>
      <c r="S228" s="4">
        <v>2</v>
      </c>
      <c r="T228" s="6">
        <v>1044.24</v>
      </c>
      <c r="U228" s="6">
        <v>408680.88</v>
      </c>
      <c r="V228" s="6">
        <v>1457664.1919999998</v>
      </c>
      <c r="W228" s="6">
        <v>655948.88640000008</v>
      </c>
      <c r="X228" s="6">
        <v>301736.48774399998</v>
      </c>
      <c r="Y228" s="6">
        <v>31484.975999999999</v>
      </c>
      <c r="Z228" s="6">
        <f t="shared" si="14"/>
        <v>2446834.5421439996</v>
      </c>
      <c r="AA228" s="6">
        <v>1893897.504</v>
      </c>
      <c r="AB228" s="4">
        <v>2</v>
      </c>
      <c r="AC228" s="6">
        <f t="shared" si="15"/>
        <v>2302578.3840000001</v>
      </c>
      <c r="AD228" s="10">
        <v>3</v>
      </c>
    </row>
    <row r="229" spans="1:30" x14ac:dyDescent="0.2">
      <c r="A229" s="7" t="s">
        <v>864</v>
      </c>
      <c r="B229" s="7">
        <v>39</v>
      </c>
      <c r="C229" s="7" t="s">
        <v>27</v>
      </c>
      <c r="D229" s="7">
        <v>20570</v>
      </c>
      <c r="E229" s="8">
        <v>37961</v>
      </c>
      <c r="F229" s="7">
        <f t="shared" ca="1" si="12"/>
        <v>21</v>
      </c>
      <c r="G229" s="7" t="s">
        <v>84</v>
      </c>
      <c r="H229" s="7" t="s">
        <v>37</v>
      </c>
      <c r="I229" s="7" t="s">
        <v>430</v>
      </c>
      <c r="J229" s="7" t="s">
        <v>144</v>
      </c>
      <c r="K229" s="8">
        <v>42185</v>
      </c>
      <c r="L229" s="7">
        <f t="shared" ca="1" si="13"/>
        <v>9</v>
      </c>
      <c r="M229" s="8">
        <v>42296</v>
      </c>
      <c r="N229" s="7" t="s">
        <v>32</v>
      </c>
      <c r="O229" s="7" t="s">
        <v>33</v>
      </c>
      <c r="P229" s="7" t="s">
        <v>82</v>
      </c>
      <c r="Q229" s="9">
        <v>41393.513999999996</v>
      </c>
      <c r="R229" s="9">
        <v>8353.92</v>
      </c>
      <c r="S229" s="7">
        <v>1</v>
      </c>
      <c r="T229" s="9">
        <v>484.8648</v>
      </c>
      <c r="U229" s="9">
        <v>449273.68079999997</v>
      </c>
      <c r="V229" s="9">
        <v>303063.201504</v>
      </c>
      <c r="W229" s="9">
        <v>288631.62047999998</v>
      </c>
      <c r="X229" s="9">
        <v>38965.268764799999</v>
      </c>
      <c r="Y229" s="9">
        <v>21848.9208</v>
      </c>
      <c r="Z229" s="9">
        <f t="shared" si="14"/>
        <v>652509.01154880004</v>
      </c>
      <c r="AA229" s="9">
        <v>385764.6912</v>
      </c>
      <c r="AB229" s="7">
        <v>1</v>
      </c>
      <c r="AC229" s="9">
        <f t="shared" si="15"/>
        <v>835038.37199999997</v>
      </c>
      <c r="AD229" s="11">
        <v>1</v>
      </c>
    </row>
    <row r="230" spans="1:30" x14ac:dyDescent="0.2">
      <c r="A230" s="4" t="s">
        <v>1564</v>
      </c>
      <c r="B230" s="4">
        <v>66</v>
      </c>
      <c r="C230" s="4" t="s">
        <v>27</v>
      </c>
      <c r="D230" s="4">
        <v>30046</v>
      </c>
      <c r="E230" s="5">
        <v>39353</v>
      </c>
      <c r="F230" s="4">
        <f t="shared" ca="1" si="12"/>
        <v>17</v>
      </c>
      <c r="G230" s="4" t="s">
        <v>344</v>
      </c>
      <c r="H230" s="4" t="s">
        <v>66</v>
      </c>
      <c r="I230" s="4" t="s">
        <v>88</v>
      </c>
      <c r="J230" s="4" t="s">
        <v>111</v>
      </c>
      <c r="K230" s="5">
        <v>42552</v>
      </c>
      <c r="L230" s="4">
        <f t="shared" ca="1" si="13"/>
        <v>8</v>
      </c>
      <c r="M230" s="5">
        <v>42281</v>
      </c>
      <c r="N230" s="4" t="s">
        <v>32</v>
      </c>
      <c r="O230" s="4" t="s">
        <v>53</v>
      </c>
      <c r="P230" s="4" t="s">
        <v>34</v>
      </c>
      <c r="Q230" s="6">
        <v>119708.90129999998</v>
      </c>
      <c r="R230" s="6">
        <v>12441.449999999999</v>
      </c>
      <c r="S230" s="4">
        <v>1</v>
      </c>
      <c r="T230" s="6">
        <v>3968.4064000000003</v>
      </c>
      <c r="U230" s="6">
        <v>564255.31680000003</v>
      </c>
      <c r="V230" s="6">
        <v>687188.31820800016</v>
      </c>
      <c r="W230" s="6">
        <v>447899.52883200004</v>
      </c>
      <c r="X230" s="6">
        <v>89457.193566720016</v>
      </c>
      <c r="Y230" s="6">
        <v>23739.721600000001</v>
      </c>
      <c r="Z230" s="6">
        <f t="shared" si="14"/>
        <v>1248284.7622067202</v>
      </c>
      <c r="AA230" s="6">
        <v>1114958.7232000001</v>
      </c>
      <c r="AB230" s="4">
        <v>0</v>
      </c>
      <c r="AC230" s="6">
        <f t="shared" si="15"/>
        <v>1679214.04</v>
      </c>
      <c r="AD230" s="10">
        <v>1</v>
      </c>
    </row>
    <row r="231" spans="1:30" x14ac:dyDescent="0.2">
      <c r="A231" s="7" t="s">
        <v>446</v>
      </c>
      <c r="B231" s="7">
        <v>66</v>
      </c>
      <c r="C231" s="7" t="s">
        <v>41</v>
      </c>
      <c r="D231" s="7">
        <v>18394</v>
      </c>
      <c r="E231" s="8">
        <v>37654</v>
      </c>
      <c r="F231" s="7">
        <f t="shared" ca="1" si="12"/>
        <v>21</v>
      </c>
      <c r="G231" s="7" t="s">
        <v>154</v>
      </c>
      <c r="H231" s="7" t="s">
        <v>66</v>
      </c>
      <c r="I231" s="7" t="s">
        <v>447</v>
      </c>
      <c r="J231" s="7" t="s">
        <v>144</v>
      </c>
      <c r="K231" s="8">
        <v>42159</v>
      </c>
      <c r="L231" s="7">
        <f t="shared" ca="1" si="13"/>
        <v>9</v>
      </c>
      <c r="M231" s="8">
        <v>41995</v>
      </c>
      <c r="N231" s="7" t="s">
        <v>52</v>
      </c>
      <c r="O231" s="7" t="s">
        <v>53</v>
      </c>
      <c r="P231" s="7" t="s">
        <v>54</v>
      </c>
      <c r="Q231" s="9">
        <v>156213.39059999998</v>
      </c>
      <c r="R231" s="9">
        <v>20226.48</v>
      </c>
      <c r="S231" s="7">
        <v>1</v>
      </c>
      <c r="T231" s="9">
        <v>2675.3438999999998</v>
      </c>
      <c r="U231" s="9">
        <v>1646375.2568999999</v>
      </c>
      <c r="V231" s="9">
        <v>1628718.419976</v>
      </c>
      <c r="W231" s="9">
        <v>1025964.3590399999</v>
      </c>
      <c r="X231" s="9">
        <v>138505.1884704</v>
      </c>
      <c r="Y231" s="9">
        <v>82576.784299999999</v>
      </c>
      <c r="Z231" s="9">
        <f t="shared" si="14"/>
        <v>2875764.7517863996</v>
      </c>
      <c r="AA231" s="9">
        <v>1658464.3488</v>
      </c>
      <c r="AB231" s="7">
        <v>0</v>
      </c>
      <c r="AC231" s="9">
        <f t="shared" si="15"/>
        <v>3304839.6057000002</v>
      </c>
      <c r="AD231" s="11">
        <v>2</v>
      </c>
    </row>
    <row r="232" spans="1:30" x14ac:dyDescent="0.2">
      <c r="A232" s="4" t="s">
        <v>750</v>
      </c>
      <c r="B232" s="4">
        <v>82</v>
      </c>
      <c r="C232" s="4" t="s">
        <v>27</v>
      </c>
      <c r="D232" s="4">
        <v>899</v>
      </c>
      <c r="E232" s="5">
        <v>40993</v>
      </c>
      <c r="F232" s="4">
        <f t="shared" ca="1" si="12"/>
        <v>12</v>
      </c>
      <c r="G232" s="4" t="s">
        <v>146</v>
      </c>
      <c r="H232" s="4" t="s">
        <v>43</v>
      </c>
      <c r="I232" s="4" t="s">
        <v>508</v>
      </c>
      <c r="J232" s="4" t="s">
        <v>126</v>
      </c>
      <c r="K232" s="5">
        <v>42236</v>
      </c>
      <c r="L232" s="4">
        <f t="shared" ca="1" si="13"/>
        <v>9</v>
      </c>
      <c r="M232" s="5">
        <v>42222</v>
      </c>
      <c r="N232" s="4" t="s">
        <v>32</v>
      </c>
      <c r="O232" s="4" t="s">
        <v>59</v>
      </c>
      <c r="P232" s="4" t="s">
        <v>34</v>
      </c>
      <c r="Q232" s="6">
        <v>266108.68439999997</v>
      </c>
      <c r="R232" s="6">
        <v>8389.0199999999986</v>
      </c>
      <c r="S232" s="4">
        <v>1</v>
      </c>
      <c r="T232" s="6">
        <v>557.03700000000003</v>
      </c>
      <c r="U232" s="6">
        <v>602721.03059999994</v>
      </c>
      <c r="V232" s="6">
        <v>39035.570652000002</v>
      </c>
      <c r="W232" s="6">
        <v>41037.394787999998</v>
      </c>
      <c r="X232" s="6">
        <v>4864.4326504800019</v>
      </c>
      <c r="Y232" s="6">
        <v>19652.373</v>
      </c>
      <c r="Z232" s="6">
        <f t="shared" si="14"/>
        <v>104589.77109048</v>
      </c>
      <c r="AA232" s="6">
        <v>424460.04119999998</v>
      </c>
      <c r="AB232" s="4">
        <v>3</v>
      </c>
      <c r="AC232" s="6">
        <f t="shared" si="15"/>
        <v>1027181.0717999999</v>
      </c>
      <c r="AD232" s="10">
        <v>2</v>
      </c>
    </row>
    <row r="233" spans="1:30" x14ac:dyDescent="0.2">
      <c r="A233" s="7" t="s">
        <v>2723</v>
      </c>
      <c r="B233" s="7">
        <v>69</v>
      </c>
      <c r="C233" s="7" t="s">
        <v>27</v>
      </c>
      <c r="D233" s="7">
        <v>29315</v>
      </c>
      <c r="E233" s="8">
        <v>40387</v>
      </c>
      <c r="F233" s="7">
        <f t="shared" ca="1" si="12"/>
        <v>14</v>
      </c>
      <c r="G233" s="7" t="s">
        <v>248</v>
      </c>
      <c r="H233" s="7" t="s">
        <v>66</v>
      </c>
      <c r="I233" s="7" t="s">
        <v>552</v>
      </c>
      <c r="J233" s="7" t="s">
        <v>211</v>
      </c>
      <c r="K233" s="8">
        <v>42292</v>
      </c>
      <c r="L233" s="7">
        <f t="shared" ca="1" si="13"/>
        <v>9</v>
      </c>
      <c r="M233" s="8">
        <v>41965</v>
      </c>
      <c r="N233" s="7" t="s">
        <v>52</v>
      </c>
      <c r="O233" s="7" t="s">
        <v>33</v>
      </c>
      <c r="P233" s="7" t="s">
        <v>34</v>
      </c>
      <c r="Q233" s="9">
        <v>82530.069999999992</v>
      </c>
      <c r="R233" s="9">
        <v>45451.7</v>
      </c>
      <c r="S233" s="7">
        <v>1</v>
      </c>
      <c r="T233" s="9">
        <v>3140.5289999999995</v>
      </c>
      <c r="U233" s="9">
        <v>727372.61099999992</v>
      </c>
      <c r="V233" s="9">
        <v>358100.58878999989</v>
      </c>
      <c r="W233" s="9">
        <v>326688.25643999997</v>
      </c>
      <c r="X233" s="9">
        <v>162841.53090239997</v>
      </c>
      <c r="Y233" s="9">
        <v>33681.185999999994</v>
      </c>
      <c r="Z233" s="9">
        <f t="shared" si="14"/>
        <v>881311.56213239976</v>
      </c>
      <c r="AA233" s="9">
        <v>538444.11599999992</v>
      </c>
      <c r="AB233" s="7">
        <v>0</v>
      </c>
      <c r="AC233" s="9">
        <f t="shared" si="15"/>
        <v>1265816.727</v>
      </c>
      <c r="AD233" s="11">
        <v>2</v>
      </c>
    </row>
    <row r="234" spans="1:30" x14ac:dyDescent="0.2">
      <c r="A234" s="4" t="s">
        <v>2228</v>
      </c>
      <c r="B234" s="4">
        <v>76</v>
      </c>
      <c r="C234" s="4" t="s">
        <v>41</v>
      </c>
      <c r="D234" s="4">
        <v>34999</v>
      </c>
      <c r="E234" s="5">
        <v>38640</v>
      </c>
      <c r="F234" s="4">
        <f t="shared" ca="1" si="12"/>
        <v>19</v>
      </c>
      <c r="G234" s="4" t="s">
        <v>197</v>
      </c>
      <c r="H234" s="4" t="s">
        <v>29</v>
      </c>
      <c r="I234" s="4" t="s">
        <v>422</v>
      </c>
      <c r="J234" s="4" t="s">
        <v>120</v>
      </c>
      <c r="K234" s="5">
        <v>42303</v>
      </c>
      <c r="L234" s="4">
        <f t="shared" ca="1" si="13"/>
        <v>9</v>
      </c>
      <c r="M234" s="5">
        <v>42477</v>
      </c>
      <c r="N234" s="4" t="s">
        <v>32</v>
      </c>
      <c r="O234" s="4" t="s">
        <v>59</v>
      </c>
      <c r="P234" s="4" t="s">
        <v>34</v>
      </c>
      <c r="Q234" s="6">
        <v>89965.118900000016</v>
      </c>
      <c r="R234" s="6">
        <v>22277.329999999998</v>
      </c>
      <c r="S234" s="4">
        <v>2</v>
      </c>
      <c r="T234" s="6">
        <v>1630.0350000000001</v>
      </c>
      <c r="U234" s="6">
        <v>193100.22500000001</v>
      </c>
      <c r="V234" s="6">
        <v>70903.5625</v>
      </c>
      <c r="W234" s="6">
        <v>75157.776249999995</v>
      </c>
      <c r="X234" s="6">
        <v>35990.648325000002</v>
      </c>
      <c r="Y234" s="6">
        <v>655.27</v>
      </c>
      <c r="Z234" s="6">
        <f t="shared" si="14"/>
        <v>182707.257075</v>
      </c>
      <c r="AA234" s="6">
        <v>214682.88</v>
      </c>
      <c r="AB234" s="4">
        <v>2</v>
      </c>
      <c r="AC234" s="6">
        <f t="shared" si="15"/>
        <v>407783.10499999998</v>
      </c>
      <c r="AD234" s="10">
        <v>1</v>
      </c>
    </row>
    <row r="235" spans="1:30" x14ac:dyDescent="0.2">
      <c r="A235" s="7" t="s">
        <v>2097</v>
      </c>
      <c r="B235" s="7">
        <v>27</v>
      </c>
      <c r="C235" s="7" t="s">
        <v>41</v>
      </c>
      <c r="D235" s="7">
        <v>26279</v>
      </c>
      <c r="E235" s="8">
        <v>38308</v>
      </c>
      <c r="F235" s="7">
        <f t="shared" ca="1" si="12"/>
        <v>20</v>
      </c>
      <c r="G235" s="7" t="s">
        <v>154</v>
      </c>
      <c r="H235" s="7" t="s">
        <v>66</v>
      </c>
      <c r="I235" s="7" t="s">
        <v>403</v>
      </c>
      <c r="J235" s="7" t="s">
        <v>75</v>
      </c>
      <c r="K235" s="8">
        <v>42225</v>
      </c>
      <c r="L235" s="7">
        <f t="shared" ca="1" si="13"/>
        <v>9</v>
      </c>
      <c r="M235" s="8">
        <v>42512</v>
      </c>
      <c r="N235" s="7" t="s">
        <v>89</v>
      </c>
      <c r="O235" s="7" t="s">
        <v>59</v>
      </c>
      <c r="P235" s="7" t="s">
        <v>82</v>
      </c>
      <c r="Q235" s="9">
        <v>172741.12960000001</v>
      </c>
      <c r="R235" s="9">
        <v>37794.120000000003</v>
      </c>
      <c r="S235" s="7">
        <v>1</v>
      </c>
      <c r="T235" s="9">
        <v>916.58840000000009</v>
      </c>
      <c r="U235" s="9">
        <v>1199169.5820000002</v>
      </c>
      <c r="V235" s="9">
        <v>649525.86540400004</v>
      </c>
      <c r="W235" s="9">
        <v>322583.31570399995</v>
      </c>
      <c r="X235" s="9">
        <v>61203.645303840021</v>
      </c>
      <c r="Y235" s="9">
        <v>59022.714400000004</v>
      </c>
      <c r="Z235" s="9">
        <f t="shared" si="14"/>
        <v>1092335.54081184</v>
      </c>
      <c r="AA235" s="9">
        <v>780669.8848</v>
      </c>
      <c r="AB235" s="7">
        <v>2</v>
      </c>
      <c r="AC235" s="9">
        <f t="shared" si="15"/>
        <v>1979839.4668000001</v>
      </c>
      <c r="AD235" s="11">
        <v>2</v>
      </c>
    </row>
    <row r="236" spans="1:30" x14ac:dyDescent="0.2">
      <c r="A236" s="4" t="s">
        <v>1029</v>
      </c>
      <c r="B236" s="4">
        <v>73</v>
      </c>
      <c r="C236" s="4" t="s">
        <v>41</v>
      </c>
      <c r="D236" s="4">
        <v>2509</v>
      </c>
      <c r="E236" s="5">
        <v>37730</v>
      </c>
      <c r="F236" s="4">
        <f t="shared" ca="1" si="12"/>
        <v>21</v>
      </c>
      <c r="G236" s="4" t="s">
        <v>109</v>
      </c>
      <c r="H236" s="4" t="s">
        <v>43</v>
      </c>
      <c r="I236" s="4" t="s">
        <v>30</v>
      </c>
      <c r="J236" s="4" t="s">
        <v>190</v>
      </c>
      <c r="K236" s="5">
        <v>42223</v>
      </c>
      <c r="L236" s="4">
        <f t="shared" ca="1" si="13"/>
        <v>9</v>
      </c>
      <c r="M236" s="5">
        <v>42411</v>
      </c>
      <c r="N236" s="4" t="s">
        <v>89</v>
      </c>
      <c r="O236" s="4" t="s">
        <v>46</v>
      </c>
      <c r="P236" s="4" t="s">
        <v>34</v>
      </c>
      <c r="Q236" s="6">
        <v>82414.375</v>
      </c>
      <c r="R236" s="6">
        <v>15019.75</v>
      </c>
      <c r="S236" s="4">
        <v>1</v>
      </c>
      <c r="T236" s="6">
        <v>117.82</v>
      </c>
      <c r="U236" s="6">
        <v>244323.63500000001</v>
      </c>
      <c r="V236" s="6">
        <v>170188.98619999998</v>
      </c>
      <c r="W236" s="6">
        <v>96968.143299999996</v>
      </c>
      <c r="X236" s="6">
        <v>54500.054418000007</v>
      </c>
      <c r="Y236" s="6">
        <v>16683.57</v>
      </c>
      <c r="Z236" s="6">
        <f t="shared" si="14"/>
        <v>338340.75391799997</v>
      </c>
      <c r="AA236" s="6">
        <v>487931.10499999998</v>
      </c>
      <c r="AB236" s="4">
        <v>3</v>
      </c>
      <c r="AC236" s="6">
        <f t="shared" si="15"/>
        <v>732254.74</v>
      </c>
      <c r="AD236" s="10">
        <v>1</v>
      </c>
    </row>
    <row r="237" spans="1:30" x14ac:dyDescent="0.2">
      <c r="A237" s="7" t="s">
        <v>1830</v>
      </c>
      <c r="B237" s="7">
        <v>39</v>
      </c>
      <c r="C237" s="7" t="s">
        <v>41</v>
      </c>
      <c r="D237" s="7">
        <v>37970</v>
      </c>
      <c r="E237" s="8">
        <v>41861</v>
      </c>
      <c r="F237" s="7">
        <f t="shared" ca="1" si="12"/>
        <v>10</v>
      </c>
      <c r="G237" s="7" t="s">
        <v>188</v>
      </c>
      <c r="H237" s="7" t="s">
        <v>43</v>
      </c>
      <c r="I237" s="7" t="s">
        <v>57</v>
      </c>
      <c r="J237" s="7" t="s">
        <v>71</v>
      </c>
      <c r="K237" s="8">
        <v>42269</v>
      </c>
      <c r="L237" s="7">
        <f t="shared" ca="1" si="13"/>
        <v>9</v>
      </c>
      <c r="M237" s="8">
        <v>42400</v>
      </c>
      <c r="N237" s="7" t="s">
        <v>32</v>
      </c>
      <c r="O237" s="7" t="s">
        <v>33</v>
      </c>
      <c r="P237" s="7" t="s">
        <v>34</v>
      </c>
      <c r="Q237" s="9">
        <v>75928.834800000011</v>
      </c>
      <c r="R237" s="9">
        <v>7975.76</v>
      </c>
      <c r="S237" s="7">
        <v>1</v>
      </c>
      <c r="T237" s="9">
        <v>301.78200000000004</v>
      </c>
      <c r="U237" s="9">
        <v>620325.99719999998</v>
      </c>
      <c r="V237" s="9">
        <v>1008768.9993680001</v>
      </c>
      <c r="W237" s="9">
        <v>345468.83540000004</v>
      </c>
      <c r="X237" s="9">
        <v>186553.17111600004</v>
      </c>
      <c r="Y237" s="9">
        <v>10227.5628</v>
      </c>
      <c r="Z237" s="9">
        <f t="shared" si="14"/>
        <v>1551018.5686840001</v>
      </c>
      <c r="AA237" s="9">
        <v>705476.7304</v>
      </c>
      <c r="AB237" s="7">
        <v>1</v>
      </c>
      <c r="AC237" s="9">
        <f t="shared" si="15"/>
        <v>1325802.7275999999</v>
      </c>
      <c r="AD237" s="11">
        <v>1</v>
      </c>
    </row>
    <row r="238" spans="1:30" x14ac:dyDescent="0.2">
      <c r="A238" s="4" t="s">
        <v>1158</v>
      </c>
      <c r="B238" s="4">
        <v>33</v>
      </c>
      <c r="C238" s="4" t="s">
        <v>27</v>
      </c>
      <c r="D238" s="4">
        <v>6705</v>
      </c>
      <c r="E238" s="5">
        <v>38469</v>
      </c>
      <c r="F238" s="4">
        <f t="shared" ca="1" si="12"/>
        <v>19</v>
      </c>
      <c r="G238" s="4" t="s">
        <v>146</v>
      </c>
      <c r="H238" s="4" t="s">
        <v>43</v>
      </c>
      <c r="I238" s="4" t="s">
        <v>201</v>
      </c>
      <c r="J238" s="4" t="s">
        <v>117</v>
      </c>
      <c r="K238" s="5">
        <v>42183</v>
      </c>
      <c r="L238" s="4">
        <f t="shared" ca="1" si="13"/>
        <v>9</v>
      </c>
      <c r="M238" s="5">
        <v>42452</v>
      </c>
      <c r="N238" s="4" t="s">
        <v>32</v>
      </c>
      <c r="O238" s="4" t="s">
        <v>53</v>
      </c>
      <c r="P238" s="4" t="s">
        <v>34</v>
      </c>
      <c r="Q238" s="6">
        <v>97226.345399999991</v>
      </c>
      <c r="R238" s="6">
        <v>8672.4499999999989</v>
      </c>
      <c r="S238" s="4">
        <v>1</v>
      </c>
      <c r="T238" s="6">
        <v>230.46299999999999</v>
      </c>
      <c r="U238" s="6">
        <v>204220.49399999998</v>
      </c>
      <c r="V238" s="6">
        <v>167557.2237</v>
      </c>
      <c r="W238" s="6">
        <v>100534.33422</v>
      </c>
      <c r="X238" s="6">
        <v>46245.793741200003</v>
      </c>
      <c r="Y238" s="6">
        <v>17867.538</v>
      </c>
      <c r="Z238" s="6">
        <f t="shared" si="14"/>
        <v>332204.8896612</v>
      </c>
      <c r="AA238" s="6">
        <v>385574.51699999999</v>
      </c>
      <c r="AB238" s="4">
        <v>1</v>
      </c>
      <c r="AC238" s="6">
        <f t="shared" si="15"/>
        <v>589795.01099999994</v>
      </c>
      <c r="AD238" s="10">
        <v>1</v>
      </c>
    </row>
    <row r="239" spans="1:30" x14ac:dyDescent="0.2">
      <c r="A239" s="7" t="s">
        <v>234</v>
      </c>
      <c r="B239" s="7">
        <v>38</v>
      </c>
      <c r="C239" s="7" t="s">
        <v>41</v>
      </c>
      <c r="D239" s="7">
        <v>38743</v>
      </c>
      <c r="E239" s="8">
        <v>39512</v>
      </c>
      <c r="F239" s="7">
        <f t="shared" ca="1" si="12"/>
        <v>16</v>
      </c>
      <c r="G239" s="7" t="s">
        <v>109</v>
      </c>
      <c r="H239" s="7" t="s">
        <v>66</v>
      </c>
      <c r="I239" s="7" t="s">
        <v>235</v>
      </c>
      <c r="J239" s="7" t="s">
        <v>93</v>
      </c>
      <c r="K239" s="8">
        <v>42458</v>
      </c>
      <c r="L239" s="7">
        <f t="shared" ca="1" si="13"/>
        <v>8</v>
      </c>
      <c r="M239" s="8">
        <v>42482</v>
      </c>
      <c r="N239" s="7" t="s">
        <v>32</v>
      </c>
      <c r="O239" s="7" t="s">
        <v>46</v>
      </c>
      <c r="P239" s="7" t="s">
        <v>82</v>
      </c>
      <c r="Q239" s="9">
        <v>116926.94160000001</v>
      </c>
      <c r="R239" s="9">
        <v>18431.28</v>
      </c>
      <c r="S239" s="7">
        <v>2</v>
      </c>
      <c r="T239" s="9">
        <v>3828.1950000000002</v>
      </c>
      <c r="U239" s="9">
        <v>1049088.915</v>
      </c>
      <c r="V239" s="9">
        <v>463600.46249999997</v>
      </c>
      <c r="W239" s="9">
        <v>200893.53375</v>
      </c>
      <c r="X239" s="9">
        <v>58413.658275000009</v>
      </c>
      <c r="Y239" s="9">
        <v>7382.34</v>
      </c>
      <c r="Z239" s="9">
        <f t="shared" si="14"/>
        <v>730289.99452499999</v>
      </c>
      <c r="AA239" s="9">
        <v>1299697.2450000001</v>
      </c>
      <c r="AB239" s="7">
        <v>1</v>
      </c>
      <c r="AC239" s="9">
        <f t="shared" si="15"/>
        <v>2348786.16</v>
      </c>
      <c r="AD239" s="11">
        <v>2</v>
      </c>
    </row>
    <row r="240" spans="1:30" x14ac:dyDescent="0.2">
      <c r="A240" s="4" t="s">
        <v>1592</v>
      </c>
      <c r="B240" s="4">
        <v>84</v>
      </c>
      <c r="C240" s="4" t="s">
        <v>27</v>
      </c>
      <c r="D240" s="4">
        <v>23363</v>
      </c>
      <c r="E240" s="5">
        <v>33596</v>
      </c>
      <c r="F240" s="4">
        <f t="shared" ca="1" si="12"/>
        <v>33</v>
      </c>
      <c r="G240" s="4" t="s">
        <v>228</v>
      </c>
      <c r="H240" s="4" t="s">
        <v>43</v>
      </c>
      <c r="I240" s="4" t="s">
        <v>231</v>
      </c>
      <c r="J240" s="4" t="s">
        <v>45</v>
      </c>
      <c r="K240" s="5">
        <v>42524</v>
      </c>
      <c r="L240" s="4">
        <f t="shared" ca="1" si="13"/>
        <v>8</v>
      </c>
      <c r="M240" s="5">
        <v>42298</v>
      </c>
      <c r="N240" s="4" t="s">
        <v>89</v>
      </c>
      <c r="O240" s="4" t="s">
        <v>53</v>
      </c>
      <c r="P240" s="4" t="s">
        <v>82</v>
      </c>
      <c r="Q240" s="6">
        <v>72575.318400000004</v>
      </c>
      <c r="R240" s="6">
        <v>15225.6</v>
      </c>
      <c r="S240" s="4">
        <v>1</v>
      </c>
      <c r="T240" s="6">
        <v>4577.9916000000003</v>
      </c>
      <c r="U240" s="6">
        <v>1158128.5248000002</v>
      </c>
      <c r="V240" s="6">
        <v>2113374.1950360006</v>
      </c>
      <c r="W240" s="6">
        <v>505083.14095200005</v>
      </c>
      <c r="X240" s="6">
        <v>445004.83050192002</v>
      </c>
      <c r="Y240" s="6">
        <v>52100.802000000003</v>
      </c>
      <c r="Z240" s="6">
        <f t="shared" si="14"/>
        <v>3115562.9684899207</v>
      </c>
      <c r="AA240" s="6">
        <v>1957601.9580000003</v>
      </c>
      <c r="AB240" s="4">
        <v>2</v>
      </c>
      <c r="AC240" s="6">
        <f t="shared" si="15"/>
        <v>3115730.4828000003</v>
      </c>
      <c r="AD240" s="10">
        <v>2</v>
      </c>
    </row>
    <row r="241" spans="1:30" x14ac:dyDescent="0.2">
      <c r="A241" s="7" t="s">
        <v>1318</v>
      </c>
      <c r="B241" s="7">
        <v>52</v>
      </c>
      <c r="C241" s="7" t="s">
        <v>27</v>
      </c>
      <c r="D241" s="7">
        <v>174</v>
      </c>
      <c r="E241" s="8">
        <v>33244</v>
      </c>
      <c r="F241" s="7">
        <f t="shared" ca="1" si="12"/>
        <v>33</v>
      </c>
      <c r="G241" s="7" t="s">
        <v>124</v>
      </c>
      <c r="H241" s="7" t="s">
        <v>113</v>
      </c>
      <c r="I241" s="7" t="s">
        <v>249</v>
      </c>
      <c r="J241" s="7" t="s">
        <v>100</v>
      </c>
      <c r="K241" s="8">
        <v>42323</v>
      </c>
      <c r="L241" s="7">
        <f t="shared" ca="1" si="13"/>
        <v>9</v>
      </c>
      <c r="M241" s="8">
        <v>42416</v>
      </c>
      <c r="N241" s="7" t="s">
        <v>32</v>
      </c>
      <c r="O241" s="7" t="s">
        <v>46</v>
      </c>
      <c r="P241" s="7" t="s">
        <v>34</v>
      </c>
      <c r="Q241" s="9">
        <v>520192.43519999995</v>
      </c>
      <c r="R241" s="9">
        <v>7529.2800000000007</v>
      </c>
      <c r="S241" s="7">
        <v>1</v>
      </c>
      <c r="T241" s="9">
        <v>8224.2479999999996</v>
      </c>
      <c r="U241" s="9">
        <v>1265803.8684</v>
      </c>
      <c r="V241" s="9">
        <v>2262409.2903599995</v>
      </c>
      <c r="W241" s="9">
        <v>1331772.8446799999</v>
      </c>
      <c r="X241" s="9">
        <v>147297.28571280008</v>
      </c>
      <c r="Y241" s="9">
        <v>25701.423599999998</v>
      </c>
      <c r="Z241" s="9">
        <f t="shared" si="14"/>
        <v>3767180.844352799</v>
      </c>
      <c r="AA241" s="9">
        <v>676160.3112</v>
      </c>
      <c r="AB241" s="7">
        <v>0</v>
      </c>
      <c r="AC241" s="9">
        <f t="shared" si="15"/>
        <v>1941964.1795999999</v>
      </c>
      <c r="AD241" s="11">
        <v>5</v>
      </c>
    </row>
    <row r="242" spans="1:30" x14ac:dyDescent="0.2">
      <c r="A242" s="4" t="s">
        <v>935</v>
      </c>
      <c r="B242" s="4">
        <v>40</v>
      </c>
      <c r="C242" s="4" t="s">
        <v>27</v>
      </c>
      <c r="D242" s="4">
        <v>30951</v>
      </c>
      <c r="E242" s="5">
        <v>39218</v>
      </c>
      <c r="F242" s="4">
        <f t="shared" ca="1" si="12"/>
        <v>17</v>
      </c>
      <c r="G242" s="4" t="s">
        <v>200</v>
      </c>
      <c r="H242" s="4" t="s">
        <v>43</v>
      </c>
      <c r="I242" s="4" t="s">
        <v>478</v>
      </c>
      <c r="J242" s="4" t="s">
        <v>120</v>
      </c>
      <c r="K242" s="5">
        <v>42308</v>
      </c>
      <c r="L242" s="4">
        <f t="shared" ca="1" si="13"/>
        <v>9</v>
      </c>
      <c r="M242" s="5">
        <v>42442</v>
      </c>
      <c r="N242" s="4" t="s">
        <v>32</v>
      </c>
      <c r="O242" s="4" t="s">
        <v>33</v>
      </c>
      <c r="P242" s="4" t="s">
        <v>60</v>
      </c>
      <c r="Q242" s="6">
        <v>172210.3069</v>
      </c>
      <c r="R242" s="6">
        <v>13336.369999999999</v>
      </c>
      <c r="S242" s="4">
        <v>1</v>
      </c>
      <c r="T242" s="6">
        <v>6019.4340000000002</v>
      </c>
      <c r="U242" s="6">
        <v>1691022.4065000003</v>
      </c>
      <c r="V242" s="6">
        <v>1119262.6048500002</v>
      </c>
      <c r="W242" s="6">
        <v>613521.72413999995</v>
      </c>
      <c r="X242" s="6">
        <v>116403.31090440006</v>
      </c>
      <c r="Y242" s="6">
        <v>23747.593499999999</v>
      </c>
      <c r="Z242" s="6">
        <f t="shared" si="14"/>
        <v>1872935.2333944002</v>
      </c>
      <c r="AA242" s="6">
        <v>848784.54150000005</v>
      </c>
      <c r="AB242" s="4">
        <v>3</v>
      </c>
      <c r="AC242" s="6">
        <f t="shared" si="15"/>
        <v>2539806.9480000003</v>
      </c>
      <c r="AD242" s="10">
        <v>3</v>
      </c>
    </row>
    <row r="243" spans="1:30" x14ac:dyDescent="0.2">
      <c r="A243" s="7" t="s">
        <v>90</v>
      </c>
      <c r="B243" s="7">
        <v>44</v>
      </c>
      <c r="C243" s="7" t="s">
        <v>41</v>
      </c>
      <c r="D243" s="7">
        <v>19554</v>
      </c>
      <c r="E243" s="8">
        <v>33866</v>
      </c>
      <c r="F243" s="7">
        <f t="shared" ca="1" si="12"/>
        <v>32</v>
      </c>
      <c r="G243" s="7" t="s">
        <v>91</v>
      </c>
      <c r="H243" s="7" t="s">
        <v>29</v>
      </c>
      <c r="I243" s="7" t="s">
        <v>92</v>
      </c>
      <c r="J243" s="7" t="s">
        <v>93</v>
      </c>
      <c r="K243" s="8">
        <v>42267</v>
      </c>
      <c r="L243" s="7">
        <f t="shared" ca="1" si="13"/>
        <v>9</v>
      </c>
      <c r="M243" s="8">
        <v>42178</v>
      </c>
      <c r="N243" s="7" t="s">
        <v>32</v>
      </c>
      <c r="O243" s="7" t="s">
        <v>33</v>
      </c>
      <c r="P243" s="7" t="s">
        <v>82</v>
      </c>
      <c r="Q243" s="9">
        <v>124434.77760000003</v>
      </c>
      <c r="R243" s="9">
        <v>26146.000000000004</v>
      </c>
      <c r="S243" s="7">
        <v>2</v>
      </c>
      <c r="T243" s="9">
        <v>5211.3704000000007</v>
      </c>
      <c r="U243" s="9">
        <v>984792.49680000008</v>
      </c>
      <c r="V243" s="9">
        <v>802862.96922800015</v>
      </c>
      <c r="W243" s="9">
        <v>263714.11398000002</v>
      </c>
      <c r="X243" s="9">
        <v>174051.31522680004</v>
      </c>
      <c r="Y243" s="9">
        <v>68855.487600000008</v>
      </c>
      <c r="Z243" s="9">
        <f t="shared" si="14"/>
        <v>1309483.8860348004</v>
      </c>
      <c r="AA243" s="9">
        <v>835554.83480000019</v>
      </c>
      <c r="AB243" s="7">
        <v>0</v>
      </c>
      <c r="AC243" s="9">
        <f t="shared" si="15"/>
        <v>1820347.3316000002</v>
      </c>
      <c r="AD243" s="11">
        <v>2</v>
      </c>
    </row>
    <row r="244" spans="1:30" x14ac:dyDescent="0.2">
      <c r="A244" s="4" t="s">
        <v>560</v>
      </c>
      <c r="B244" s="4">
        <v>21</v>
      </c>
      <c r="C244" s="4" t="s">
        <v>41</v>
      </c>
      <c r="D244" s="4">
        <v>16964</v>
      </c>
      <c r="E244" s="5">
        <v>40503</v>
      </c>
      <c r="F244" s="4">
        <f t="shared" ca="1" si="12"/>
        <v>14</v>
      </c>
      <c r="G244" s="4" t="s">
        <v>213</v>
      </c>
      <c r="H244" s="4" t="s">
        <v>66</v>
      </c>
      <c r="I244" s="4" t="s">
        <v>30</v>
      </c>
      <c r="J244" s="4" t="s">
        <v>64</v>
      </c>
      <c r="K244" s="5">
        <v>42370</v>
      </c>
      <c r="L244" s="4">
        <f t="shared" ca="1" si="13"/>
        <v>8</v>
      </c>
      <c r="M244" s="5">
        <v>42296</v>
      </c>
      <c r="N244" s="4" t="s">
        <v>32</v>
      </c>
      <c r="O244" s="4" t="s">
        <v>33</v>
      </c>
      <c r="P244" s="4" t="s">
        <v>34</v>
      </c>
      <c r="Q244" s="6">
        <v>178028.66879999998</v>
      </c>
      <c r="R244" s="6">
        <v>56679.839999999997</v>
      </c>
      <c r="S244" s="4">
        <v>1</v>
      </c>
      <c r="T244" s="6">
        <v>5767.5743999999995</v>
      </c>
      <c r="U244" s="6">
        <v>213942.22559999998</v>
      </c>
      <c r="V244" s="6">
        <v>979092.97718399996</v>
      </c>
      <c r="W244" s="6">
        <v>617952.12494399992</v>
      </c>
      <c r="X244" s="6">
        <v>99674.875218239977</v>
      </c>
      <c r="Y244" s="6">
        <v>5526.0143999999991</v>
      </c>
      <c r="Z244" s="6">
        <f t="shared" si="14"/>
        <v>1702245.9917462401</v>
      </c>
      <c r="AA244" s="6">
        <v>2005100.8415999997</v>
      </c>
      <c r="AB244" s="4">
        <v>2</v>
      </c>
      <c r="AC244" s="6">
        <f t="shared" si="15"/>
        <v>2219043.0671999995</v>
      </c>
      <c r="AD244" s="10">
        <v>2</v>
      </c>
    </row>
    <row r="245" spans="1:30" x14ac:dyDescent="0.2">
      <c r="A245" s="7" t="s">
        <v>1771</v>
      </c>
      <c r="B245" s="7">
        <v>84</v>
      </c>
      <c r="C245" s="7" t="s">
        <v>27</v>
      </c>
      <c r="D245" s="7">
        <v>13446</v>
      </c>
      <c r="E245" s="8">
        <v>37119</v>
      </c>
      <c r="F245" s="7">
        <f t="shared" ca="1" si="12"/>
        <v>23</v>
      </c>
      <c r="G245" s="7" t="s">
        <v>381</v>
      </c>
      <c r="H245" s="7" t="s">
        <v>37</v>
      </c>
      <c r="I245" s="7" t="s">
        <v>325</v>
      </c>
      <c r="J245" s="7" t="s">
        <v>31</v>
      </c>
      <c r="K245" s="8">
        <v>42544</v>
      </c>
      <c r="L245" s="7">
        <f t="shared" ca="1" si="13"/>
        <v>8</v>
      </c>
      <c r="M245" s="8">
        <v>42489</v>
      </c>
      <c r="N245" s="7" t="s">
        <v>89</v>
      </c>
      <c r="O245" s="7" t="s">
        <v>33</v>
      </c>
      <c r="P245" s="7" t="s">
        <v>34</v>
      </c>
      <c r="Q245" s="9">
        <v>289056.27600000001</v>
      </c>
      <c r="R245" s="9">
        <v>54635.310000000005</v>
      </c>
      <c r="S245" s="7">
        <v>3</v>
      </c>
      <c r="T245" s="9">
        <v>6996.1320000000014</v>
      </c>
      <c r="U245" s="9">
        <v>662878.16100000008</v>
      </c>
      <c r="V245" s="9">
        <v>444874.25070000009</v>
      </c>
      <c r="W245" s="9">
        <v>238614.37083000006</v>
      </c>
      <c r="X245" s="9">
        <v>89541.053731800013</v>
      </c>
      <c r="Y245" s="9">
        <v>80211.384000000005</v>
      </c>
      <c r="Z245" s="9">
        <f t="shared" si="14"/>
        <v>853241.05926180014</v>
      </c>
      <c r="AA245" s="9">
        <v>404124.63300000009</v>
      </c>
      <c r="AB245" s="7">
        <v>3</v>
      </c>
      <c r="AC245" s="9">
        <f t="shared" si="15"/>
        <v>1067002.7940000002</v>
      </c>
      <c r="AD245" s="11">
        <v>3</v>
      </c>
    </row>
    <row r="246" spans="1:30" x14ac:dyDescent="0.2">
      <c r="A246" s="4" t="s">
        <v>330</v>
      </c>
      <c r="B246" s="4">
        <v>29</v>
      </c>
      <c r="C246" s="4" t="s">
        <v>27</v>
      </c>
      <c r="D246" s="4">
        <v>18807</v>
      </c>
      <c r="E246" s="5">
        <v>35798</v>
      </c>
      <c r="F246" s="4">
        <f t="shared" ca="1" si="12"/>
        <v>26</v>
      </c>
      <c r="G246" s="4" t="s">
        <v>42</v>
      </c>
      <c r="H246" s="4" t="s">
        <v>66</v>
      </c>
      <c r="I246" s="4" t="s">
        <v>292</v>
      </c>
      <c r="J246" s="4" t="s">
        <v>58</v>
      </c>
      <c r="K246" s="5">
        <v>42460</v>
      </c>
      <c r="L246" s="4">
        <f t="shared" ca="1" si="13"/>
        <v>8</v>
      </c>
      <c r="M246" s="5">
        <v>42519</v>
      </c>
      <c r="N246" s="4" t="s">
        <v>32</v>
      </c>
      <c r="O246" s="4" t="s">
        <v>33</v>
      </c>
      <c r="P246" s="4" t="s">
        <v>60</v>
      </c>
      <c r="Q246" s="6">
        <v>48788.145299999996</v>
      </c>
      <c r="R246" s="6">
        <v>30341.940000000002</v>
      </c>
      <c r="S246" s="4">
        <v>1</v>
      </c>
      <c r="T246" s="6">
        <v>872.32440000000008</v>
      </c>
      <c r="U246" s="6">
        <v>1099020.4812</v>
      </c>
      <c r="V246" s="6">
        <v>1385972.0032320002</v>
      </c>
      <c r="W246" s="6">
        <v>511219.18151999998</v>
      </c>
      <c r="X246" s="6">
        <v>337404.65980319999</v>
      </c>
      <c r="Y246" s="6">
        <v>53970.250200000002</v>
      </c>
      <c r="Z246" s="6">
        <f t="shared" si="14"/>
        <v>2288566.0947552002</v>
      </c>
      <c r="AA246" s="6">
        <v>536373.73199999996</v>
      </c>
      <c r="AB246" s="4">
        <v>1</v>
      </c>
      <c r="AC246" s="6">
        <f t="shared" si="15"/>
        <v>1635394.2132000001</v>
      </c>
      <c r="AD246" s="10">
        <v>2</v>
      </c>
    </row>
    <row r="247" spans="1:30" x14ac:dyDescent="0.2">
      <c r="A247" s="7" t="s">
        <v>555</v>
      </c>
      <c r="B247" s="7">
        <v>18</v>
      </c>
      <c r="C247" s="7" t="s">
        <v>41</v>
      </c>
      <c r="D247" s="7">
        <v>31814</v>
      </c>
      <c r="E247" s="8">
        <v>35374</v>
      </c>
      <c r="F247" s="7">
        <f t="shared" ca="1" si="12"/>
        <v>28</v>
      </c>
      <c r="G247" s="7" t="s">
        <v>163</v>
      </c>
      <c r="H247" s="7" t="s">
        <v>43</v>
      </c>
      <c r="I247" s="7" t="s">
        <v>556</v>
      </c>
      <c r="J247" s="7" t="s">
        <v>31</v>
      </c>
      <c r="K247" s="8">
        <v>42418</v>
      </c>
      <c r="L247" s="7">
        <f t="shared" ca="1" si="13"/>
        <v>8</v>
      </c>
      <c r="M247" s="8">
        <v>42523</v>
      </c>
      <c r="N247" s="7" t="s">
        <v>32</v>
      </c>
      <c r="O247" s="7" t="s">
        <v>33</v>
      </c>
      <c r="P247" s="7" t="s">
        <v>34</v>
      </c>
      <c r="Q247" s="9">
        <v>158424.73920000001</v>
      </c>
      <c r="R247" s="9">
        <v>28804.720000000001</v>
      </c>
      <c r="S247" s="7">
        <v>1</v>
      </c>
      <c r="T247" s="9">
        <v>1556.1840000000002</v>
      </c>
      <c r="U247" s="9">
        <v>966712.93040000019</v>
      </c>
      <c r="V247" s="9">
        <v>600275.71665600012</v>
      </c>
      <c r="W247" s="9">
        <v>240874.96910400002</v>
      </c>
      <c r="X247" s="9">
        <v>76391.775915840015</v>
      </c>
      <c r="Y247" s="9">
        <v>68672.553599999999</v>
      </c>
      <c r="Z247" s="9">
        <f t="shared" si="14"/>
        <v>986215.01527584018</v>
      </c>
      <c r="AA247" s="9">
        <v>835554.75360000005</v>
      </c>
      <c r="AB247" s="7">
        <v>1</v>
      </c>
      <c r="AC247" s="9">
        <f t="shared" si="15"/>
        <v>1802267.6840000004</v>
      </c>
      <c r="AD247" s="11">
        <v>2</v>
      </c>
    </row>
    <row r="248" spans="1:30" x14ac:dyDescent="0.2">
      <c r="A248" s="4" t="s">
        <v>2060</v>
      </c>
      <c r="B248" s="4">
        <v>38</v>
      </c>
      <c r="C248" s="4" t="s">
        <v>27</v>
      </c>
      <c r="D248" s="4">
        <v>8309</v>
      </c>
      <c r="E248" s="5">
        <v>39094</v>
      </c>
      <c r="F248" s="4">
        <f t="shared" ca="1" si="12"/>
        <v>17</v>
      </c>
      <c r="G248" s="4" t="s">
        <v>42</v>
      </c>
      <c r="H248" s="4" t="s">
        <v>66</v>
      </c>
      <c r="I248" s="4" t="s">
        <v>360</v>
      </c>
      <c r="J248" s="4" t="s">
        <v>58</v>
      </c>
      <c r="K248" s="5">
        <v>42254</v>
      </c>
      <c r="L248" s="4">
        <f t="shared" ca="1" si="13"/>
        <v>9</v>
      </c>
      <c r="M248" s="5">
        <v>42491</v>
      </c>
      <c r="N248" s="4" t="s">
        <v>32</v>
      </c>
      <c r="O248" s="4" t="s">
        <v>53</v>
      </c>
      <c r="P248" s="4" t="s">
        <v>54</v>
      </c>
      <c r="Q248" s="6">
        <v>396733.6422</v>
      </c>
      <c r="R248" s="6">
        <v>25861.14</v>
      </c>
      <c r="S248" s="4">
        <v>1</v>
      </c>
      <c r="T248" s="6">
        <v>2649.3599999999997</v>
      </c>
      <c r="U248" s="6">
        <v>376264.89599999995</v>
      </c>
      <c r="V248" s="6">
        <v>995012.69839999976</v>
      </c>
      <c r="W248" s="6">
        <v>398005.07935999997</v>
      </c>
      <c r="X248" s="6">
        <v>168867.86938559997</v>
      </c>
      <c r="Y248" s="6">
        <v>73637.101999999984</v>
      </c>
      <c r="Z248" s="6">
        <f t="shared" si="14"/>
        <v>1635522.7491455995</v>
      </c>
      <c r="AA248" s="6">
        <v>822363.66799999995</v>
      </c>
      <c r="AB248" s="4">
        <v>0</v>
      </c>
      <c r="AC248" s="6">
        <f t="shared" si="15"/>
        <v>1198628.5639999998</v>
      </c>
      <c r="AD248" s="10">
        <v>3</v>
      </c>
    </row>
    <row r="249" spans="1:30" x14ac:dyDescent="0.2">
      <c r="A249" s="7" t="s">
        <v>3031</v>
      </c>
      <c r="B249" s="7">
        <v>22</v>
      </c>
      <c r="C249" s="7" t="s">
        <v>41</v>
      </c>
      <c r="D249" s="7">
        <v>38335</v>
      </c>
      <c r="E249" s="8">
        <v>40184</v>
      </c>
      <c r="F249" s="7">
        <f t="shared" ca="1" si="12"/>
        <v>14</v>
      </c>
      <c r="G249" s="7" t="s">
        <v>160</v>
      </c>
      <c r="H249" s="7" t="s">
        <v>66</v>
      </c>
      <c r="I249" s="7" t="s">
        <v>204</v>
      </c>
      <c r="J249" s="7" t="s">
        <v>126</v>
      </c>
      <c r="K249" s="8">
        <v>42580</v>
      </c>
      <c r="L249" s="7">
        <f t="shared" ca="1" si="13"/>
        <v>8</v>
      </c>
      <c r="M249" s="8">
        <v>42108</v>
      </c>
      <c r="N249" s="7" t="s">
        <v>32</v>
      </c>
      <c r="O249" s="7" t="s">
        <v>33</v>
      </c>
      <c r="P249" s="7" t="s">
        <v>54</v>
      </c>
      <c r="Q249" s="9">
        <v>216600.38400000005</v>
      </c>
      <c r="R249" s="9">
        <v>33745.600000000006</v>
      </c>
      <c r="S249" s="7">
        <v>1</v>
      </c>
      <c r="T249" s="9">
        <v>3753.3888000000002</v>
      </c>
      <c r="U249" s="9">
        <v>514287.24480000004</v>
      </c>
      <c r="V249" s="9">
        <v>235217.94508799998</v>
      </c>
      <c r="W249" s="9">
        <v>117608.972544</v>
      </c>
      <c r="X249" s="9">
        <v>112904.61364224002</v>
      </c>
      <c r="Y249" s="9">
        <v>23203.353600000002</v>
      </c>
      <c r="Z249" s="9">
        <f t="shared" si="14"/>
        <v>488934.88487424003</v>
      </c>
      <c r="AA249" s="9">
        <v>852915.16800000006</v>
      </c>
      <c r="AB249" s="7">
        <v>0</v>
      </c>
      <c r="AC249" s="9">
        <f t="shared" si="15"/>
        <v>1367202.4128</v>
      </c>
      <c r="AD249" s="11">
        <v>2</v>
      </c>
    </row>
    <row r="250" spans="1:30" x14ac:dyDescent="0.2">
      <c r="A250" s="4" t="s">
        <v>787</v>
      </c>
      <c r="B250" s="4">
        <v>57</v>
      </c>
      <c r="C250" s="4" t="s">
        <v>27</v>
      </c>
      <c r="D250" s="4">
        <v>35813</v>
      </c>
      <c r="E250" s="5">
        <v>40064</v>
      </c>
      <c r="F250" s="4">
        <f t="shared" ca="1" si="12"/>
        <v>15</v>
      </c>
      <c r="G250" s="4" t="s">
        <v>259</v>
      </c>
      <c r="H250" s="4" t="s">
        <v>66</v>
      </c>
      <c r="I250" s="4" t="s">
        <v>182</v>
      </c>
      <c r="J250" s="4" t="s">
        <v>39</v>
      </c>
      <c r="K250" s="5">
        <v>42427</v>
      </c>
      <c r="L250" s="4">
        <f t="shared" ca="1" si="13"/>
        <v>8</v>
      </c>
      <c r="M250" s="5">
        <v>42101</v>
      </c>
      <c r="N250" s="4" t="s">
        <v>52</v>
      </c>
      <c r="O250" s="4" t="s">
        <v>33</v>
      </c>
      <c r="P250" s="4" t="s">
        <v>82</v>
      </c>
      <c r="Q250" s="6">
        <v>388875.54160000006</v>
      </c>
      <c r="R250" s="6">
        <v>6121.5700000000006</v>
      </c>
      <c r="S250" s="4">
        <v>1</v>
      </c>
      <c r="T250" s="6">
        <v>1164.8909999999998</v>
      </c>
      <c r="U250" s="6">
        <v>504681.83220000006</v>
      </c>
      <c r="V250" s="6">
        <v>152384.269401</v>
      </c>
      <c r="W250" s="6">
        <v>173299.757358</v>
      </c>
      <c r="X250" s="6">
        <v>67766.180980680016</v>
      </c>
      <c r="Y250" s="6">
        <v>42886.552800000005</v>
      </c>
      <c r="Z250" s="6">
        <f t="shared" si="14"/>
        <v>436336.76053968008</v>
      </c>
      <c r="AA250" s="6">
        <v>175106.3223</v>
      </c>
      <c r="AB250" s="4">
        <v>1</v>
      </c>
      <c r="AC250" s="6">
        <f t="shared" si="15"/>
        <v>679788.15450000006</v>
      </c>
      <c r="AD250" s="10">
        <v>4</v>
      </c>
    </row>
    <row r="251" spans="1:30" x14ac:dyDescent="0.2">
      <c r="A251" s="7" t="s">
        <v>639</v>
      </c>
      <c r="B251" s="7">
        <v>63</v>
      </c>
      <c r="C251" s="7" t="s">
        <v>27</v>
      </c>
      <c r="D251" s="7">
        <v>1454</v>
      </c>
      <c r="E251" s="8">
        <v>34294</v>
      </c>
      <c r="F251" s="7">
        <f t="shared" ca="1" si="12"/>
        <v>31</v>
      </c>
      <c r="G251" s="7" t="s">
        <v>239</v>
      </c>
      <c r="H251" s="7" t="s">
        <v>66</v>
      </c>
      <c r="I251" s="7" t="s">
        <v>640</v>
      </c>
      <c r="J251" s="7" t="s">
        <v>126</v>
      </c>
      <c r="K251" s="8">
        <v>42299</v>
      </c>
      <c r="L251" s="7">
        <f t="shared" ca="1" si="13"/>
        <v>9</v>
      </c>
      <c r="M251" s="8">
        <v>41973</v>
      </c>
      <c r="N251" s="7" t="s">
        <v>52</v>
      </c>
      <c r="O251" s="7" t="s">
        <v>53</v>
      </c>
      <c r="P251" s="7" t="s">
        <v>34</v>
      </c>
      <c r="Q251" s="9">
        <v>76166.25420000001</v>
      </c>
      <c r="R251" s="9">
        <v>4898.79</v>
      </c>
      <c r="S251" s="7">
        <v>1</v>
      </c>
      <c r="T251" s="9">
        <v>267.8732</v>
      </c>
      <c r="U251" s="9">
        <v>1364588.6618000001</v>
      </c>
      <c r="V251" s="9">
        <v>61344.464748000006</v>
      </c>
      <c r="W251" s="9">
        <v>44443.438746</v>
      </c>
      <c r="X251" s="9">
        <v>9802.5950811600014</v>
      </c>
      <c r="Y251" s="9">
        <v>71470.273000000001</v>
      </c>
      <c r="Z251" s="9">
        <f t="shared" si="14"/>
        <v>187060.77157516</v>
      </c>
      <c r="AA251" s="9">
        <v>1595668.781</v>
      </c>
      <c r="AB251" s="7">
        <v>0</v>
      </c>
      <c r="AC251" s="9">
        <f t="shared" si="15"/>
        <v>2960257.4428000003</v>
      </c>
      <c r="AD251" s="11">
        <v>3</v>
      </c>
    </row>
    <row r="252" spans="1:30" x14ac:dyDescent="0.2">
      <c r="A252" s="4" t="s">
        <v>295</v>
      </c>
      <c r="B252" s="4">
        <v>50</v>
      </c>
      <c r="C252" s="4" t="s">
        <v>41</v>
      </c>
      <c r="D252" s="4">
        <v>31222</v>
      </c>
      <c r="E252" s="5">
        <v>34733</v>
      </c>
      <c r="F252" s="4">
        <f t="shared" ca="1" si="12"/>
        <v>29</v>
      </c>
      <c r="G252" s="4" t="s">
        <v>109</v>
      </c>
      <c r="H252" s="4" t="s">
        <v>43</v>
      </c>
      <c r="I252" s="4" t="s">
        <v>176</v>
      </c>
      <c r="J252" s="4" t="s">
        <v>120</v>
      </c>
      <c r="K252" s="5">
        <v>42493</v>
      </c>
      <c r="L252" s="4">
        <f t="shared" ca="1" si="13"/>
        <v>8</v>
      </c>
      <c r="M252" s="5">
        <v>42437</v>
      </c>
      <c r="N252" s="4" t="s">
        <v>52</v>
      </c>
      <c r="O252" s="4" t="s">
        <v>46</v>
      </c>
      <c r="P252" s="4" t="s">
        <v>34</v>
      </c>
      <c r="Q252" s="6">
        <v>96295.614300000001</v>
      </c>
      <c r="R252" s="6">
        <v>23986.83</v>
      </c>
      <c r="S252" s="4">
        <v>1</v>
      </c>
      <c r="T252" s="6">
        <v>1323.8784000000001</v>
      </c>
      <c r="U252" s="6">
        <v>311472.62640000001</v>
      </c>
      <c r="V252" s="6">
        <v>193153.03113600001</v>
      </c>
      <c r="W252" s="6">
        <v>136197.65016000002</v>
      </c>
      <c r="X252" s="6">
        <v>60174.598161600006</v>
      </c>
      <c r="Y252" s="6">
        <v>21291.8472</v>
      </c>
      <c r="Z252" s="6">
        <f t="shared" si="14"/>
        <v>410817.12665760005</v>
      </c>
      <c r="AA252" s="6">
        <v>396610.1802</v>
      </c>
      <c r="AB252" s="4">
        <v>2</v>
      </c>
      <c r="AC252" s="6">
        <f t="shared" si="15"/>
        <v>708082.80660000001</v>
      </c>
      <c r="AD252" s="10">
        <v>2</v>
      </c>
    </row>
    <row r="253" spans="1:30" x14ac:dyDescent="0.2">
      <c r="A253" s="7" t="s">
        <v>2535</v>
      </c>
      <c r="B253" s="7">
        <v>66</v>
      </c>
      <c r="C253" s="7" t="s">
        <v>41</v>
      </c>
      <c r="D253" s="7">
        <v>32053</v>
      </c>
      <c r="E253" s="8">
        <v>40155</v>
      </c>
      <c r="F253" s="7">
        <f t="shared" ca="1" si="12"/>
        <v>15</v>
      </c>
      <c r="G253" s="7" t="s">
        <v>317</v>
      </c>
      <c r="H253" s="7" t="s">
        <v>66</v>
      </c>
      <c r="I253" s="7" t="s">
        <v>442</v>
      </c>
      <c r="J253" s="7" t="s">
        <v>132</v>
      </c>
      <c r="K253" s="8">
        <v>42159</v>
      </c>
      <c r="L253" s="7">
        <f t="shared" ca="1" si="13"/>
        <v>9</v>
      </c>
      <c r="M253" s="8">
        <v>42213</v>
      </c>
      <c r="N253" s="7" t="s">
        <v>52</v>
      </c>
      <c r="O253" s="7" t="s">
        <v>46</v>
      </c>
      <c r="P253" s="7" t="s">
        <v>54</v>
      </c>
      <c r="Q253" s="9">
        <v>146037.50399999999</v>
      </c>
      <c r="R253" s="9">
        <v>10045.599999999999</v>
      </c>
      <c r="S253" s="7">
        <v>1</v>
      </c>
      <c r="T253" s="9">
        <v>1429.1838</v>
      </c>
      <c r="U253" s="9">
        <v>944382.14639999997</v>
      </c>
      <c r="V253" s="9">
        <v>757522.01467800001</v>
      </c>
      <c r="W253" s="9">
        <v>336676.45096799999</v>
      </c>
      <c r="X253" s="9">
        <v>231388.54266527999</v>
      </c>
      <c r="Y253" s="9">
        <v>38966.360399999998</v>
      </c>
      <c r="Z253" s="9">
        <f t="shared" si="14"/>
        <v>1364553.3687112799</v>
      </c>
      <c r="AA253" s="9">
        <v>848752.0074</v>
      </c>
      <c r="AB253" s="7">
        <v>1</v>
      </c>
      <c r="AC253" s="9">
        <f t="shared" si="15"/>
        <v>1793134.1538</v>
      </c>
      <c r="AD253" s="11">
        <v>2</v>
      </c>
    </row>
    <row r="254" spans="1:30" x14ac:dyDescent="0.2">
      <c r="A254" s="4" t="s">
        <v>2770</v>
      </c>
      <c r="B254" s="4">
        <v>21</v>
      </c>
      <c r="C254" s="4" t="s">
        <v>41</v>
      </c>
      <c r="D254" s="4">
        <v>40243</v>
      </c>
      <c r="E254" s="5">
        <v>39425</v>
      </c>
      <c r="F254" s="4">
        <f t="shared" ca="1" si="12"/>
        <v>17</v>
      </c>
      <c r="G254" s="4" t="s">
        <v>275</v>
      </c>
      <c r="H254" s="4" t="s">
        <v>29</v>
      </c>
      <c r="I254" s="4" t="s">
        <v>348</v>
      </c>
      <c r="J254" s="4" t="s">
        <v>132</v>
      </c>
      <c r="K254" s="5">
        <v>42351</v>
      </c>
      <c r="L254" s="4">
        <f t="shared" ca="1" si="13"/>
        <v>9</v>
      </c>
      <c r="M254" s="5">
        <v>42221</v>
      </c>
      <c r="N254" s="4" t="s">
        <v>32</v>
      </c>
      <c r="O254" s="4" t="s">
        <v>33</v>
      </c>
      <c r="P254" s="4" t="s">
        <v>54</v>
      </c>
      <c r="Q254" s="6">
        <v>214088.86439999996</v>
      </c>
      <c r="R254" s="6">
        <v>45225.68</v>
      </c>
      <c r="S254" s="4">
        <v>1</v>
      </c>
      <c r="T254" s="6">
        <v>9075.0640000000003</v>
      </c>
      <c r="U254" s="6">
        <v>1117489.8910000001</v>
      </c>
      <c r="V254" s="6">
        <v>393421.81995000003</v>
      </c>
      <c r="W254" s="6">
        <v>106604.62217999999</v>
      </c>
      <c r="X254" s="6">
        <v>79496.589682800011</v>
      </c>
      <c r="Y254" s="6">
        <v>36316.252</v>
      </c>
      <c r="Z254" s="6">
        <f t="shared" si="14"/>
        <v>615839.28381280007</v>
      </c>
      <c r="AA254" s="6">
        <v>289815.52799999999</v>
      </c>
      <c r="AB254" s="4">
        <v>1</v>
      </c>
      <c r="AC254" s="6">
        <f t="shared" si="15"/>
        <v>1407305.419</v>
      </c>
      <c r="AD254" s="10">
        <v>4</v>
      </c>
    </row>
    <row r="255" spans="1:30" x14ac:dyDescent="0.2">
      <c r="A255" s="7" t="s">
        <v>3090</v>
      </c>
      <c r="B255" s="7">
        <v>48</v>
      </c>
      <c r="C255" s="7" t="s">
        <v>27</v>
      </c>
      <c r="D255" s="7">
        <v>491</v>
      </c>
      <c r="E255" s="8">
        <v>36771</v>
      </c>
      <c r="F255" s="7">
        <f t="shared" ca="1" si="12"/>
        <v>24</v>
      </c>
      <c r="G255" s="7" t="s">
        <v>146</v>
      </c>
      <c r="H255" s="7" t="s">
        <v>29</v>
      </c>
      <c r="I255" s="7" t="s">
        <v>233</v>
      </c>
      <c r="J255" s="7" t="s">
        <v>58</v>
      </c>
      <c r="K255" s="8">
        <v>42362</v>
      </c>
      <c r="L255" s="7">
        <f t="shared" ca="1" si="13"/>
        <v>9</v>
      </c>
      <c r="M255" s="8">
        <v>42208</v>
      </c>
      <c r="N255" s="7" t="s">
        <v>89</v>
      </c>
      <c r="O255" s="7" t="s">
        <v>33</v>
      </c>
      <c r="P255" s="7" t="s">
        <v>60</v>
      </c>
      <c r="Q255" s="9">
        <v>435965.84639999998</v>
      </c>
      <c r="R255" s="9">
        <v>27665.399999999998</v>
      </c>
      <c r="S255" s="7">
        <v>1</v>
      </c>
      <c r="T255" s="9">
        <v>1785.84</v>
      </c>
      <c r="U255" s="9">
        <v>588309.12</v>
      </c>
      <c r="V255" s="9">
        <v>298830.63</v>
      </c>
      <c r="W255" s="9">
        <v>292854.01739999995</v>
      </c>
      <c r="X255" s="9">
        <v>167643.98343000002</v>
      </c>
      <c r="Y255" s="9">
        <v>35978.879999999997</v>
      </c>
      <c r="Z255" s="9">
        <f t="shared" si="14"/>
        <v>795307.51082999993</v>
      </c>
      <c r="AA255" s="9">
        <v>408969.95999999996</v>
      </c>
      <c r="AB255" s="7">
        <v>2</v>
      </c>
      <c r="AC255" s="9">
        <f t="shared" si="15"/>
        <v>997279.08</v>
      </c>
      <c r="AD255" s="11">
        <v>4</v>
      </c>
    </row>
    <row r="256" spans="1:30" x14ac:dyDescent="0.2">
      <c r="A256" s="4" t="s">
        <v>320</v>
      </c>
      <c r="B256" s="4">
        <v>24</v>
      </c>
      <c r="C256" s="4" t="s">
        <v>27</v>
      </c>
      <c r="D256" s="4">
        <v>14468</v>
      </c>
      <c r="E256" s="5">
        <v>32559</v>
      </c>
      <c r="F256" s="4">
        <f t="shared" ca="1" si="12"/>
        <v>35</v>
      </c>
      <c r="G256" s="4" t="s">
        <v>218</v>
      </c>
      <c r="H256" s="4" t="s">
        <v>43</v>
      </c>
      <c r="I256" s="4" t="s">
        <v>321</v>
      </c>
      <c r="J256" s="4" t="s">
        <v>71</v>
      </c>
      <c r="K256" s="5">
        <v>42532</v>
      </c>
      <c r="L256" s="4">
        <f t="shared" ca="1" si="13"/>
        <v>8</v>
      </c>
      <c r="M256" s="5">
        <v>42038</v>
      </c>
      <c r="N256" s="4" t="s">
        <v>52</v>
      </c>
      <c r="O256" s="4" t="s">
        <v>46</v>
      </c>
      <c r="P256" s="4" t="s">
        <v>54</v>
      </c>
      <c r="Q256" s="6">
        <v>139310.3199</v>
      </c>
      <c r="R256" s="6">
        <v>37632.9</v>
      </c>
      <c r="S256" s="4">
        <v>3</v>
      </c>
      <c r="T256" s="6">
        <v>2109.0539999999996</v>
      </c>
      <c r="U256" s="6">
        <v>252780.62279999998</v>
      </c>
      <c r="V256" s="6">
        <v>94179.543107999969</v>
      </c>
      <c r="W256" s="6">
        <v>113664.96581999998</v>
      </c>
      <c r="X256" s="6">
        <v>26792.45622900001</v>
      </c>
      <c r="Y256" s="6">
        <v>10164.2796</v>
      </c>
      <c r="Z256" s="6">
        <f t="shared" si="14"/>
        <v>244801.24475699995</v>
      </c>
      <c r="AA256" s="6">
        <v>303349.11179999996</v>
      </c>
      <c r="AB256" s="4">
        <v>2</v>
      </c>
      <c r="AC256" s="6">
        <f t="shared" si="15"/>
        <v>556129.73459999997</v>
      </c>
      <c r="AD256" s="10">
        <v>2</v>
      </c>
    </row>
    <row r="257" spans="1:30" x14ac:dyDescent="0.2">
      <c r="A257" s="7" t="s">
        <v>1561</v>
      </c>
      <c r="B257" s="7">
        <v>61</v>
      </c>
      <c r="C257" s="7" t="s">
        <v>27</v>
      </c>
      <c r="D257" s="7">
        <v>7759</v>
      </c>
      <c r="E257" s="8">
        <v>34691</v>
      </c>
      <c r="F257" s="7">
        <f t="shared" ca="1" si="12"/>
        <v>30</v>
      </c>
      <c r="G257" s="7" t="s">
        <v>259</v>
      </c>
      <c r="H257" s="7" t="s">
        <v>66</v>
      </c>
      <c r="I257" s="7" t="s">
        <v>170</v>
      </c>
      <c r="J257" s="7" t="s">
        <v>51</v>
      </c>
      <c r="K257" s="8">
        <v>42475</v>
      </c>
      <c r="L257" s="7">
        <f t="shared" ca="1" si="13"/>
        <v>8</v>
      </c>
      <c r="M257" s="8">
        <v>42351</v>
      </c>
      <c r="N257" s="7" t="s">
        <v>32</v>
      </c>
      <c r="O257" s="7" t="s">
        <v>46</v>
      </c>
      <c r="P257" s="7" t="s">
        <v>34</v>
      </c>
      <c r="Q257" s="9">
        <v>446844.745</v>
      </c>
      <c r="R257" s="9">
        <v>14710.1</v>
      </c>
      <c r="S257" s="7">
        <v>1</v>
      </c>
      <c r="T257" s="9">
        <v>6533.4825000000001</v>
      </c>
      <c r="U257" s="9">
        <v>893269.16499999992</v>
      </c>
      <c r="V257" s="9">
        <v>3145143.4162499998</v>
      </c>
      <c r="W257" s="9">
        <v>889316.41424999991</v>
      </c>
      <c r="X257" s="9">
        <v>703861.40591249999</v>
      </c>
      <c r="Y257" s="9">
        <v>64184.902499999997</v>
      </c>
      <c r="Z257" s="9">
        <f t="shared" si="14"/>
        <v>4802506.1389124999</v>
      </c>
      <c r="AA257" s="9">
        <v>257449.52999999997</v>
      </c>
      <c r="AB257" s="7">
        <v>1</v>
      </c>
      <c r="AC257" s="9">
        <f t="shared" si="15"/>
        <v>1150718.6949999998</v>
      </c>
      <c r="AD257" s="11">
        <v>4</v>
      </c>
    </row>
    <row r="258" spans="1:30" x14ac:dyDescent="0.2">
      <c r="A258" s="4" t="s">
        <v>1412</v>
      </c>
      <c r="B258" s="4">
        <v>21</v>
      </c>
      <c r="C258" s="4" t="s">
        <v>27</v>
      </c>
      <c r="D258" s="4">
        <v>29596</v>
      </c>
      <c r="E258" s="5">
        <v>36510</v>
      </c>
      <c r="F258" s="4">
        <f t="shared" ref="F258:F321" ca="1" si="16">YEAR(TODAY()) - YEAR(E258)</f>
        <v>25</v>
      </c>
      <c r="G258" s="4" t="s">
        <v>225</v>
      </c>
      <c r="H258" s="4" t="s">
        <v>66</v>
      </c>
      <c r="I258" s="4" t="s">
        <v>348</v>
      </c>
      <c r="J258" s="4" t="s">
        <v>71</v>
      </c>
      <c r="K258" s="5">
        <v>42183</v>
      </c>
      <c r="L258" s="4">
        <f t="shared" ref="L258:L321" ca="1" si="17">YEAR(TODAY()) -YEAR(K258)</f>
        <v>9</v>
      </c>
      <c r="M258" s="5">
        <v>41961</v>
      </c>
      <c r="N258" s="4" t="s">
        <v>52</v>
      </c>
      <c r="O258" s="4" t="s">
        <v>53</v>
      </c>
      <c r="P258" s="4" t="s">
        <v>34</v>
      </c>
      <c r="Q258" s="6">
        <v>17367.218399999998</v>
      </c>
      <c r="R258" s="6">
        <v>3230.31</v>
      </c>
      <c r="S258" s="4">
        <v>1</v>
      </c>
      <c r="T258" s="6">
        <v>3066.9935999999998</v>
      </c>
      <c r="U258" s="6">
        <v>114501.22200000001</v>
      </c>
      <c r="V258" s="6">
        <v>449282.42251200002</v>
      </c>
      <c r="W258" s="6">
        <v>282503.34142800001</v>
      </c>
      <c r="X258" s="6">
        <v>31824.171594599997</v>
      </c>
      <c r="Y258" s="6">
        <v>33254.601600000002</v>
      </c>
      <c r="Z258" s="6">
        <f t="shared" ref="Z258:Z321" si="18">V258+W258+X258+Y258</f>
        <v>796864.53713459999</v>
      </c>
      <c r="AA258" s="6">
        <v>454700.55839999998</v>
      </c>
      <c r="AB258" s="4">
        <v>1</v>
      </c>
      <c r="AC258" s="6">
        <f t="shared" ref="AC258:AC321" si="19">AA258+U258</f>
        <v>569201.78040000005</v>
      </c>
      <c r="AD258" s="10">
        <v>1</v>
      </c>
    </row>
    <row r="259" spans="1:30" x14ac:dyDescent="0.2">
      <c r="A259" s="7" t="s">
        <v>1842</v>
      </c>
      <c r="B259" s="7">
        <v>39</v>
      </c>
      <c r="C259" s="7" t="s">
        <v>41</v>
      </c>
      <c r="D259" s="7">
        <v>7529</v>
      </c>
      <c r="E259" s="8">
        <v>37925</v>
      </c>
      <c r="F259" s="7">
        <f t="shared" ca="1" si="16"/>
        <v>21</v>
      </c>
      <c r="G259" s="7" t="s">
        <v>203</v>
      </c>
      <c r="H259" s="7" t="s">
        <v>66</v>
      </c>
      <c r="I259" s="7" t="s">
        <v>348</v>
      </c>
      <c r="J259" s="7" t="s">
        <v>120</v>
      </c>
      <c r="K259" s="8">
        <v>42507</v>
      </c>
      <c r="L259" s="7">
        <f t="shared" ca="1" si="17"/>
        <v>8</v>
      </c>
      <c r="M259" s="8">
        <v>42168</v>
      </c>
      <c r="N259" s="7" t="s">
        <v>89</v>
      </c>
      <c r="O259" s="7" t="s">
        <v>46</v>
      </c>
      <c r="P259" s="7" t="s">
        <v>60</v>
      </c>
      <c r="Q259" s="9">
        <v>81291.163199999995</v>
      </c>
      <c r="R259" s="9">
        <v>10274.099999999999</v>
      </c>
      <c r="S259" s="7">
        <v>3</v>
      </c>
      <c r="T259" s="9">
        <v>9274.1243999999988</v>
      </c>
      <c r="U259" s="9">
        <v>1241203.4364</v>
      </c>
      <c r="V259" s="9">
        <v>1680247.9604039995</v>
      </c>
      <c r="W259" s="9">
        <v>379782.07324199995</v>
      </c>
      <c r="X259" s="9">
        <v>424089.98178690003</v>
      </c>
      <c r="Y259" s="9">
        <v>36109.245599999995</v>
      </c>
      <c r="Z259" s="9">
        <f t="shared" si="18"/>
        <v>2520229.2610328998</v>
      </c>
      <c r="AA259" s="9">
        <v>2430078.4871999999</v>
      </c>
      <c r="AB259" s="7">
        <v>1</v>
      </c>
      <c r="AC259" s="9">
        <f t="shared" si="19"/>
        <v>3671281.9235999999</v>
      </c>
      <c r="AD259" s="11">
        <v>2</v>
      </c>
    </row>
    <row r="260" spans="1:30" x14ac:dyDescent="0.2">
      <c r="A260" s="4" t="s">
        <v>3163</v>
      </c>
      <c r="B260" s="4">
        <v>60</v>
      </c>
      <c r="C260" s="4" t="s">
        <v>41</v>
      </c>
      <c r="D260" s="4">
        <v>24025</v>
      </c>
      <c r="E260" s="5">
        <v>37000</v>
      </c>
      <c r="F260" s="4">
        <f t="shared" ca="1" si="16"/>
        <v>23</v>
      </c>
      <c r="G260" s="4" t="s">
        <v>146</v>
      </c>
      <c r="H260" s="4" t="s">
        <v>43</v>
      </c>
      <c r="I260" s="4" t="s">
        <v>445</v>
      </c>
      <c r="J260" s="4" t="s">
        <v>71</v>
      </c>
      <c r="K260" s="5">
        <v>42551</v>
      </c>
      <c r="L260" s="4">
        <f t="shared" ca="1" si="17"/>
        <v>8</v>
      </c>
      <c r="M260" s="5">
        <v>42424</v>
      </c>
      <c r="N260" s="4" t="s">
        <v>52</v>
      </c>
      <c r="O260" s="4" t="s">
        <v>33</v>
      </c>
      <c r="P260" s="4" t="s">
        <v>34</v>
      </c>
      <c r="Q260" s="6">
        <v>263795.04000000004</v>
      </c>
      <c r="R260" s="6">
        <v>25800</v>
      </c>
      <c r="S260" s="4">
        <v>1</v>
      </c>
      <c r="T260" s="6">
        <v>339.34400000000005</v>
      </c>
      <c r="U260" s="6">
        <v>76861.416000000012</v>
      </c>
      <c r="V260" s="6">
        <v>314269.04888000002</v>
      </c>
      <c r="W260" s="6">
        <v>197964.75520000001</v>
      </c>
      <c r="X260" s="6">
        <v>27220.153839999995</v>
      </c>
      <c r="Y260" s="6">
        <v>22091.904000000002</v>
      </c>
      <c r="Z260" s="6">
        <f t="shared" si="18"/>
        <v>561545.86192000005</v>
      </c>
      <c r="AA260" s="6">
        <v>1956634.1359999999</v>
      </c>
      <c r="AB260" s="4">
        <v>3</v>
      </c>
      <c r="AC260" s="6">
        <f t="shared" si="19"/>
        <v>2033495.5519999999</v>
      </c>
      <c r="AD260" s="10">
        <v>3</v>
      </c>
    </row>
    <row r="261" spans="1:30" x14ac:dyDescent="0.2">
      <c r="A261" s="7" t="s">
        <v>2686</v>
      </c>
      <c r="B261" s="7">
        <v>78</v>
      </c>
      <c r="C261" s="7" t="s">
        <v>41</v>
      </c>
      <c r="D261" s="7">
        <v>37582</v>
      </c>
      <c r="E261" s="8">
        <v>36085</v>
      </c>
      <c r="F261" s="7">
        <f t="shared" ca="1" si="16"/>
        <v>26</v>
      </c>
      <c r="G261" s="7" t="s">
        <v>87</v>
      </c>
      <c r="H261" s="7" t="s">
        <v>43</v>
      </c>
      <c r="I261" s="7" t="s">
        <v>50</v>
      </c>
      <c r="J261" s="7" t="s">
        <v>129</v>
      </c>
      <c r="K261" s="8">
        <v>42292</v>
      </c>
      <c r="L261" s="7">
        <f t="shared" ca="1" si="17"/>
        <v>9</v>
      </c>
      <c r="M261" s="8">
        <v>42343</v>
      </c>
      <c r="N261" s="7" t="s">
        <v>52</v>
      </c>
      <c r="O261" s="7" t="s">
        <v>33</v>
      </c>
      <c r="P261" s="7" t="s">
        <v>82</v>
      </c>
      <c r="Q261" s="9">
        <v>93560.197499999995</v>
      </c>
      <c r="R261" s="9">
        <v>9736.2999999999993</v>
      </c>
      <c r="S261" s="7">
        <v>2</v>
      </c>
      <c r="T261" s="9">
        <v>1875.3</v>
      </c>
      <c r="U261" s="9">
        <v>462439.66999999993</v>
      </c>
      <c r="V261" s="9">
        <v>378215.14237499994</v>
      </c>
      <c r="W261" s="9">
        <v>191098.17720000001</v>
      </c>
      <c r="X261" s="9">
        <v>113862.663915</v>
      </c>
      <c r="Y261" s="9">
        <v>7919.1524999999983</v>
      </c>
      <c r="Z261" s="9">
        <f t="shared" si="18"/>
        <v>691095.13598999998</v>
      </c>
      <c r="AA261" s="9">
        <v>92110.48</v>
      </c>
      <c r="AB261" s="7">
        <v>3</v>
      </c>
      <c r="AC261" s="9">
        <f t="shared" si="19"/>
        <v>554550.14999999991</v>
      </c>
      <c r="AD261" s="11">
        <v>1</v>
      </c>
    </row>
    <row r="262" spans="1:30" x14ac:dyDescent="0.2">
      <c r="A262" s="4" t="s">
        <v>308</v>
      </c>
      <c r="B262" s="4">
        <v>36</v>
      </c>
      <c r="C262" s="4" t="s">
        <v>41</v>
      </c>
      <c r="D262" s="4">
        <v>3323</v>
      </c>
      <c r="E262" s="5">
        <v>34259</v>
      </c>
      <c r="F262" s="4">
        <f t="shared" ca="1" si="16"/>
        <v>31</v>
      </c>
      <c r="G262" s="4" t="s">
        <v>154</v>
      </c>
      <c r="H262" s="4" t="s">
        <v>66</v>
      </c>
      <c r="I262" s="4" t="s">
        <v>231</v>
      </c>
      <c r="J262" s="4" t="s">
        <v>68</v>
      </c>
      <c r="K262" s="5">
        <v>42352</v>
      </c>
      <c r="L262" s="4">
        <f t="shared" ca="1" si="17"/>
        <v>9</v>
      </c>
      <c r="M262" s="5">
        <v>42395</v>
      </c>
      <c r="N262" s="4" t="s">
        <v>32</v>
      </c>
      <c r="O262" s="4" t="s">
        <v>59</v>
      </c>
      <c r="P262" s="4" t="s">
        <v>54</v>
      </c>
      <c r="Q262" s="6">
        <v>93309.596999999994</v>
      </c>
      <c r="R262" s="6">
        <v>22124.7</v>
      </c>
      <c r="S262" s="4">
        <v>2</v>
      </c>
      <c r="T262" s="6">
        <v>937.31290000000001</v>
      </c>
      <c r="U262" s="6">
        <v>695931.2574</v>
      </c>
      <c r="V262" s="6">
        <v>858197.39718600025</v>
      </c>
      <c r="W262" s="6">
        <v>319474.943478</v>
      </c>
      <c r="X262" s="6">
        <v>168820.58287710004</v>
      </c>
      <c r="Y262" s="6">
        <v>30101.037200000002</v>
      </c>
      <c r="Z262" s="6">
        <f t="shared" si="18"/>
        <v>1376593.9607411001</v>
      </c>
      <c r="AA262" s="6">
        <v>935708.80810000002</v>
      </c>
      <c r="AB262" s="4">
        <v>3</v>
      </c>
      <c r="AC262" s="6">
        <f t="shared" si="19"/>
        <v>1631640.0655</v>
      </c>
      <c r="AD262" s="10">
        <v>1</v>
      </c>
    </row>
    <row r="263" spans="1:30" x14ac:dyDescent="0.2">
      <c r="A263" s="7" t="s">
        <v>230</v>
      </c>
      <c r="B263" s="7">
        <v>25</v>
      </c>
      <c r="C263" s="7" t="s">
        <v>27</v>
      </c>
      <c r="D263" s="7">
        <v>7639</v>
      </c>
      <c r="E263" s="8">
        <v>42348</v>
      </c>
      <c r="F263" s="7">
        <f t="shared" ca="1" si="16"/>
        <v>9</v>
      </c>
      <c r="G263" s="7" t="s">
        <v>136</v>
      </c>
      <c r="H263" s="7" t="s">
        <v>43</v>
      </c>
      <c r="I263" s="7" t="s">
        <v>231</v>
      </c>
      <c r="J263" s="7" t="s">
        <v>211</v>
      </c>
      <c r="K263" s="8">
        <v>42252</v>
      </c>
      <c r="L263" s="7">
        <f t="shared" ca="1" si="17"/>
        <v>9</v>
      </c>
      <c r="M263" s="8">
        <v>42259</v>
      </c>
      <c r="N263" s="7" t="s">
        <v>52</v>
      </c>
      <c r="O263" s="7" t="s">
        <v>59</v>
      </c>
      <c r="P263" s="7" t="s">
        <v>34</v>
      </c>
      <c r="Q263" s="9">
        <v>158091.856</v>
      </c>
      <c r="R263" s="9">
        <v>33824.44</v>
      </c>
      <c r="S263" s="7">
        <v>3</v>
      </c>
      <c r="T263" s="9">
        <v>1080.0296000000001</v>
      </c>
      <c r="U263" s="9">
        <v>207662.7592</v>
      </c>
      <c r="V263" s="9">
        <v>177146.43689599997</v>
      </c>
      <c r="W263" s="9">
        <v>177146.436896</v>
      </c>
      <c r="X263" s="9">
        <v>70553.149867200016</v>
      </c>
      <c r="Y263" s="9">
        <v>17133.594400000002</v>
      </c>
      <c r="Z263" s="9">
        <f t="shared" si="18"/>
        <v>441979.6180592</v>
      </c>
      <c r="AA263" s="9">
        <v>235133.6936</v>
      </c>
      <c r="AB263" s="7">
        <v>0</v>
      </c>
      <c r="AC263" s="9">
        <f t="shared" si="19"/>
        <v>442796.45279999997</v>
      </c>
      <c r="AD263" s="11">
        <v>2</v>
      </c>
    </row>
    <row r="264" spans="1:30" x14ac:dyDescent="0.2">
      <c r="A264" s="4" t="s">
        <v>3101</v>
      </c>
      <c r="B264" s="4">
        <v>20</v>
      </c>
      <c r="C264" s="4" t="s">
        <v>41</v>
      </c>
      <c r="D264" s="4">
        <v>13821</v>
      </c>
      <c r="E264" s="5">
        <v>35986</v>
      </c>
      <c r="F264" s="4">
        <f t="shared" ca="1" si="16"/>
        <v>26</v>
      </c>
      <c r="G264" s="4" t="s">
        <v>124</v>
      </c>
      <c r="H264" s="4" t="s">
        <v>43</v>
      </c>
      <c r="I264" s="4" t="s">
        <v>565</v>
      </c>
      <c r="J264" s="4" t="s">
        <v>126</v>
      </c>
      <c r="K264" s="5">
        <v>42275</v>
      </c>
      <c r="L264" s="4">
        <f t="shared" ca="1" si="17"/>
        <v>9</v>
      </c>
      <c r="M264" s="5">
        <v>42154</v>
      </c>
      <c r="N264" s="4" t="s">
        <v>32</v>
      </c>
      <c r="O264" s="4" t="s">
        <v>53</v>
      </c>
      <c r="P264" s="4" t="s">
        <v>60</v>
      </c>
      <c r="Q264" s="6">
        <v>139358.03040000002</v>
      </c>
      <c r="R264" s="6">
        <v>11286.880000000001</v>
      </c>
      <c r="S264" s="4">
        <v>1</v>
      </c>
      <c r="T264" s="6">
        <v>213.26140000000001</v>
      </c>
      <c r="U264" s="6">
        <v>231925.55140000003</v>
      </c>
      <c r="V264" s="6">
        <v>286708.17269199999</v>
      </c>
      <c r="W264" s="6">
        <v>268210.87122800003</v>
      </c>
      <c r="X264" s="6">
        <v>106821.91595460002</v>
      </c>
      <c r="Y264" s="6">
        <v>30905.158600000002</v>
      </c>
      <c r="Z264" s="6">
        <f t="shared" si="18"/>
        <v>692646.11847460002</v>
      </c>
      <c r="AA264" s="6">
        <v>836814.73160000006</v>
      </c>
      <c r="AB264" s="4">
        <v>0</v>
      </c>
      <c r="AC264" s="6">
        <f t="shared" si="19"/>
        <v>1068740.2830000001</v>
      </c>
      <c r="AD264" s="10">
        <v>2</v>
      </c>
    </row>
    <row r="265" spans="1:30" x14ac:dyDescent="0.2">
      <c r="A265" s="7" t="s">
        <v>843</v>
      </c>
      <c r="B265" s="7">
        <v>49</v>
      </c>
      <c r="C265" s="7" t="s">
        <v>27</v>
      </c>
      <c r="D265" s="7">
        <v>41752</v>
      </c>
      <c r="E265" s="8">
        <v>42266</v>
      </c>
      <c r="F265" s="7">
        <f t="shared" ca="1" si="16"/>
        <v>9</v>
      </c>
      <c r="G265" s="7" t="s">
        <v>28</v>
      </c>
      <c r="H265" s="7" t="s">
        <v>29</v>
      </c>
      <c r="I265" s="7" t="s">
        <v>288</v>
      </c>
      <c r="J265" s="7" t="s">
        <v>39</v>
      </c>
      <c r="K265" s="8">
        <v>42438</v>
      </c>
      <c r="L265" s="7">
        <f t="shared" ca="1" si="17"/>
        <v>8</v>
      </c>
      <c r="M265" s="8">
        <v>42276</v>
      </c>
      <c r="N265" s="7" t="s">
        <v>52</v>
      </c>
      <c r="O265" s="7" t="s">
        <v>33</v>
      </c>
      <c r="P265" s="7" t="s">
        <v>34</v>
      </c>
      <c r="Q265" s="9">
        <v>312678.88519999996</v>
      </c>
      <c r="R265" s="9">
        <v>36217.49</v>
      </c>
      <c r="S265" s="7">
        <v>2</v>
      </c>
      <c r="T265" s="9">
        <v>2410.0001000000002</v>
      </c>
      <c r="U265" s="9">
        <v>232904.1275</v>
      </c>
      <c r="V265" s="9">
        <v>318996.71699300007</v>
      </c>
      <c r="W265" s="9">
        <v>343071.94091699994</v>
      </c>
      <c r="X265" s="9">
        <v>142344.76145065002</v>
      </c>
      <c r="Y265" s="9">
        <v>8041.3296</v>
      </c>
      <c r="Z265" s="9">
        <f t="shared" si="18"/>
        <v>812454.74896065018</v>
      </c>
      <c r="AA265" s="9">
        <v>324524.3689</v>
      </c>
      <c r="AB265" s="7">
        <v>2</v>
      </c>
      <c r="AC265" s="9">
        <f t="shared" si="19"/>
        <v>557428.49640000006</v>
      </c>
      <c r="AD265" s="11">
        <v>2</v>
      </c>
    </row>
    <row r="266" spans="1:30" x14ac:dyDescent="0.2">
      <c r="A266" s="4" t="s">
        <v>2798</v>
      </c>
      <c r="B266" s="4">
        <v>29</v>
      </c>
      <c r="C266" s="4" t="s">
        <v>41</v>
      </c>
      <c r="D266" s="4">
        <v>31500</v>
      </c>
      <c r="E266" s="5">
        <v>41431</v>
      </c>
      <c r="F266" s="4">
        <f t="shared" ca="1" si="16"/>
        <v>11</v>
      </c>
      <c r="G266" s="4" t="s">
        <v>139</v>
      </c>
      <c r="H266" s="4" t="s">
        <v>29</v>
      </c>
      <c r="I266" s="4" t="s">
        <v>354</v>
      </c>
      <c r="J266" s="4" t="s">
        <v>71</v>
      </c>
      <c r="K266" s="5">
        <v>42173</v>
      </c>
      <c r="L266" s="4">
        <f t="shared" ca="1" si="17"/>
        <v>9</v>
      </c>
      <c r="M266" s="5">
        <v>42358</v>
      </c>
      <c r="N266" s="4" t="s">
        <v>52</v>
      </c>
      <c r="O266" s="4" t="s">
        <v>46</v>
      </c>
      <c r="P266" s="4" t="s">
        <v>34</v>
      </c>
      <c r="Q266" s="6">
        <v>125473.52999999998</v>
      </c>
      <c r="R266" s="6">
        <v>35375.15</v>
      </c>
      <c r="S266" s="4">
        <v>2</v>
      </c>
      <c r="T266" s="6">
        <v>8807.2599999999984</v>
      </c>
      <c r="U266" s="6">
        <v>811683.03999999992</v>
      </c>
      <c r="V266" s="6">
        <v>2683281.6499999994</v>
      </c>
      <c r="W266" s="6">
        <v>1092478.9574999998</v>
      </c>
      <c r="X266" s="6">
        <v>453282.93587500008</v>
      </c>
      <c r="Y266" s="6">
        <v>44597.55999999999</v>
      </c>
      <c r="Z266" s="6">
        <f t="shared" si="18"/>
        <v>4273641.103374999</v>
      </c>
      <c r="AA266" s="6">
        <v>2919601.3699999996</v>
      </c>
      <c r="AB266" s="4">
        <v>1</v>
      </c>
      <c r="AC266" s="6">
        <f t="shared" si="19"/>
        <v>3731284.4099999997</v>
      </c>
      <c r="AD266" s="10">
        <v>5</v>
      </c>
    </row>
    <row r="267" spans="1:30" x14ac:dyDescent="0.2">
      <c r="A267" s="7" t="s">
        <v>2254</v>
      </c>
      <c r="B267" s="7">
        <v>74</v>
      </c>
      <c r="C267" s="7" t="s">
        <v>27</v>
      </c>
      <c r="D267" s="7">
        <v>2880</v>
      </c>
      <c r="E267" s="8">
        <v>42341</v>
      </c>
      <c r="F267" s="7">
        <f t="shared" ca="1" si="16"/>
        <v>9</v>
      </c>
      <c r="G267" s="7" t="s">
        <v>200</v>
      </c>
      <c r="H267" s="7" t="s">
        <v>29</v>
      </c>
      <c r="I267" s="7" t="s">
        <v>442</v>
      </c>
      <c r="J267" s="7" t="s">
        <v>117</v>
      </c>
      <c r="K267" s="8">
        <v>42460</v>
      </c>
      <c r="L267" s="7">
        <f t="shared" ca="1" si="17"/>
        <v>8</v>
      </c>
      <c r="M267" s="8">
        <v>42405</v>
      </c>
      <c r="N267" s="7" t="s">
        <v>32</v>
      </c>
      <c r="O267" s="7" t="s">
        <v>53</v>
      </c>
      <c r="P267" s="7" t="s">
        <v>54</v>
      </c>
      <c r="Q267" s="9">
        <v>190329.696</v>
      </c>
      <c r="R267" s="9">
        <v>29430</v>
      </c>
      <c r="S267" s="7">
        <v>1</v>
      </c>
      <c r="T267" s="9">
        <v>1538.0927999999999</v>
      </c>
      <c r="U267" s="9">
        <v>342065.18159999995</v>
      </c>
      <c r="V267" s="9">
        <v>79099.253999999986</v>
      </c>
      <c r="W267" s="9">
        <v>60757.397999999994</v>
      </c>
      <c r="X267" s="9">
        <v>29633.561099999995</v>
      </c>
      <c r="Y267" s="9">
        <v>28912.2696</v>
      </c>
      <c r="Z267" s="9">
        <f t="shared" si="18"/>
        <v>198402.48269999996</v>
      </c>
      <c r="AA267" s="9">
        <v>557344.51919999998</v>
      </c>
      <c r="AB267" s="7">
        <v>2</v>
      </c>
      <c r="AC267" s="9">
        <f t="shared" si="19"/>
        <v>899409.70079999999</v>
      </c>
      <c r="AD267" s="11">
        <v>2</v>
      </c>
    </row>
    <row r="268" spans="1:30" x14ac:dyDescent="0.2">
      <c r="A268" s="4" t="s">
        <v>1251</v>
      </c>
      <c r="B268" s="4">
        <v>53</v>
      </c>
      <c r="C268" s="4" t="s">
        <v>27</v>
      </c>
      <c r="D268" s="4">
        <v>27135</v>
      </c>
      <c r="E268" s="5">
        <v>38546</v>
      </c>
      <c r="F268" s="4">
        <f t="shared" ca="1" si="16"/>
        <v>19</v>
      </c>
      <c r="G268" s="4" t="s">
        <v>98</v>
      </c>
      <c r="H268" s="4" t="s">
        <v>29</v>
      </c>
      <c r="I268" s="4" t="s">
        <v>78</v>
      </c>
      <c r="J268" s="4" t="s">
        <v>75</v>
      </c>
      <c r="K268" s="5">
        <v>42426</v>
      </c>
      <c r="L268" s="4">
        <f t="shared" ca="1" si="17"/>
        <v>8</v>
      </c>
      <c r="M268" s="5">
        <v>41993</v>
      </c>
      <c r="N268" s="4" t="s">
        <v>52</v>
      </c>
      <c r="O268" s="4" t="s">
        <v>33</v>
      </c>
      <c r="P268" s="4" t="s">
        <v>34</v>
      </c>
      <c r="Q268" s="6">
        <v>33731.481599999992</v>
      </c>
      <c r="R268" s="6">
        <v>13942.08</v>
      </c>
      <c r="S268" s="4">
        <v>1</v>
      </c>
      <c r="T268" s="6">
        <v>1505.3040000000001</v>
      </c>
      <c r="U268" s="6">
        <v>64205.783999999992</v>
      </c>
      <c r="V268" s="6">
        <v>495105.89039999997</v>
      </c>
      <c r="W268" s="6">
        <v>159534.12023999999</v>
      </c>
      <c r="X268" s="6">
        <v>214820.94466800001</v>
      </c>
      <c r="Y268" s="6">
        <v>26842.104000000003</v>
      </c>
      <c r="Z268" s="6">
        <f t="shared" si="18"/>
        <v>896303.05930800003</v>
      </c>
      <c r="AA268" s="6">
        <v>701990.71199999994</v>
      </c>
      <c r="AB268" s="4">
        <v>3</v>
      </c>
      <c r="AC268" s="6">
        <f t="shared" si="19"/>
        <v>766196.49599999993</v>
      </c>
      <c r="AD268" s="10">
        <v>1</v>
      </c>
    </row>
    <row r="269" spans="1:30" x14ac:dyDescent="0.2">
      <c r="A269" s="7" t="s">
        <v>2160</v>
      </c>
      <c r="B269" s="7">
        <v>41</v>
      </c>
      <c r="C269" s="7" t="s">
        <v>41</v>
      </c>
      <c r="D269" s="7">
        <v>18447</v>
      </c>
      <c r="E269" s="8">
        <v>33907</v>
      </c>
      <c r="F269" s="7">
        <f t="shared" ca="1" si="16"/>
        <v>32</v>
      </c>
      <c r="G269" s="7" t="s">
        <v>163</v>
      </c>
      <c r="H269" s="7" t="s">
        <v>37</v>
      </c>
      <c r="I269" s="7" t="s">
        <v>255</v>
      </c>
      <c r="J269" s="7" t="s">
        <v>129</v>
      </c>
      <c r="K269" s="8">
        <v>42222</v>
      </c>
      <c r="L269" s="7">
        <f t="shared" ca="1" si="17"/>
        <v>9</v>
      </c>
      <c r="M269" s="8">
        <v>42018</v>
      </c>
      <c r="N269" s="7" t="s">
        <v>32</v>
      </c>
      <c r="O269" s="7" t="s">
        <v>53</v>
      </c>
      <c r="P269" s="7" t="s">
        <v>34</v>
      </c>
      <c r="Q269" s="9">
        <v>146174.05439999999</v>
      </c>
      <c r="R269" s="9">
        <v>18695.16</v>
      </c>
      <c r="S269" s="7">
        <v>1</v>
      </c>
      <c r="T269" s="9">
        <v>2513.2800000000002</v>
      </c>
      <c r="U269" s="9">
        <v>825633.424</v>
      </c>
      <c r="V269" s="9">
        <v>1026061.1609600001</v>
      </c>
      <c r="W269" s="9">
        <v>233881.58816000001</v>
      </c>
      <c r="X269" s="9">
        <v>286316.33131200005</v>
      </c>
      <c r="Y269" s="9">
        <v>3200.8416000000002</v>
      </c>
      <c r="Z269" s="9">
        <f t="shared" si="18"/>
        <v>1549459.922032</v>
      </c>
      <c r="AA269" s="9">
        <v>1373757.6512000002</v>
      </c>
      <c r="AB269" s="7">
        <v>0</v>
      </c>
      <c r="AC269" s="9">
        <f t="shared" si="19"/>
        <v>2199391.0752000003</v>
      </c>
      <c r="AD269" s="11">
        <v>2</v>
      </c>
    </row>
    <row r="270" spans="1:30" x14ac:dyDescent="0.2">
      <c r="A270" s="4" t="s">
        <v>3254</v>
      </c>
      <c r="B270" s="4">
        <v>45</v>
      </c>
      <c r="C270" s="4" t="s">
        <v>27</v>
      </c>
      <c r="D270" s="4">
        <v>32331</v>
      </c>
      <c r="E270" s="5">
        <v>36870</v>
      </c>
      <c r="F270" s="4">
        <f t="shared" ca="1" si="16"/>
        <v>24</v>
      </c>
      <c r="G270" s="4" t="s">
        <v>42</v>
      </c>
      <c r="H270" s="4" t="s">
        <v>43</v>
      </c>
      <c r="I270" s="4" t="s">
        <v>391</v>
      </c>
      <c r="J270" s="4" t="s">
        <v>246</v>
      </c>
      <c r="K270" s="5">
        <v>42265</v>
      </c>
      <c r="L270" s="4">
        <f t="shared" ca="1" si="17"/>
        <v>9</v>
      </c>
      <c r="M270" s="5">
        <v>42134</v>
      </c>
      <c r="N270" s="4" t="s">
        <v>89</v>
      </c>
      <c r="O270" s="4" t="s">
        <v>46</v>
      </c>
      <c r="P270" s="4" t="s">
        <v>54</v>
      </c>
      <c r="Q270" s="6">
        <v>41442.098899999997</v>
      </c>
      <c r="R270" s="6">
        <v>2332.13</v>
      </c>
      <c r="S270" s="4">
        <v>1</v>
      </c>
      <c r="T270" s="6">
        <v>896.52</v>
      </c>
      <c r="U270" s="6">
        <v>220650.095</v>
      </c>
      <c r="V270" s="6">
        <v>58475.92</v>
      </c>
      <c r="W270" s="6">
        <v>53797.846400000002</v>
      </c>
      <c r="X270" s="6">
        <v>34734.696480000006</v>
      </c>
      <c r="Y270" s="6">
        <v>7419.85</v>
      </c>
      <c r="Z270" s="6">
        <f t="shared" si="18"/>
        <v>154428.31288000001</v>
      </c>
      <c r="AA270" s="6">
        <v>75226.460000000006</v>
      </c>
      <c r="AB270" s="4">
        <v>0</v>
      </c>
      <c r="AC270" s="6">
        <f t="shared" si="19"/>
        <v>295876.55499999999</v>
      </c>
      <c r="AD270" s="10">
        <v>1</v>
      </c>
    </row>
    <row r="271" spans="1:30" x14ac:dyDescent="0.2">
      <c r="A271" s="7" t="s">
        <v>1323</v>
      </c>
      <c r="B271" s="7">
        <v>21</v>
      </c>
      <c r="C271" s="7" t="s">
        <v>41</v>
      </c>
      <c r="D271" s="7">
        <v>9398</v>
      </c>
      <c r="E271" s="8">
        <v>40337</v>
      </c>
      <c r="F271" s="7">
        <f t="shared" ca="1" si="16"/>
        <v>14</v>
      </c>
      <c r="G271" s="7" t="s">
        <v>77</v>
      </c>
      <c r="H271" s="7" t="s">
        <v>43</v>
      </c>
      <c r="I271" s="7" t="s">
        <v>96</v>
      </c>
      <c r="J271" s="7" t="s">
        <v>190</v>
      </c>
      <c r="K271" s="8">
        <v>42344</v>
      </c>
      <c r="L271" s="7">
        <f t="shared" ca="1" si="17"/>
        <v>9</v>
      </c>
      <c r="M271" s="8">
        <v>42409</v>
      </c>
      <c r="N271" s="7" t="s">
        <v>32</v>
      </c>
      <c r="O271" s="7" t="s">
        <v>33</v>
      </c>
      <c r="P271" s="7" t="s">
        <v>34</v>
      </c>
      <c r="Q271" s="9">
        <v>231444</v>
      </c>
      <c r="R271" s="9">
        <v>38136.800000000003</v>
      </c>
      <c r="S271" s="7">
        <v>1</v>
      </c>
      <c r="T271" s="9">
        <v>2654.6640000000007</v>
      </c>
      <c r="U271" s="9">
        <v>348567.43200000003</v>
      </c>
      <c r="V271" s="9">
        <v>1504666.4680800005</v>
      </c>
      <c r="W271" s="9">
        <v>709748.33400000015</v>
      </c>
      <c r="X271" s="9">
        <v>130120.52790000004</v>
      </c>
      <c r="Y271" s="9">
        <v>18695.856</v>
      </c>
      <c r="Z271" s="9">
        <f t="shared" si="18"/>
        <v>2363231.185980001</v>
      </c>
      <c r="AA271" s="9">
        <v>1077679.1040000001</v>
      </c>
      <c r="AB271" s="7">
        <v>0</v>
      </c>
      <c r="AC271" s="9">
        <f t="shared" si="19"/>
        <v>1426246.5360000001</v>
      </c>
      <c r="AD271" s="11">
        <v>3</v>
      </c>
    </row>
    <row r="272" spans="1:30" x14ac:dyDescent="0.2">
      <c r="A272" s="4" t="s">
        <v>2074</v>
      </c>
      <c r="B272" s="4">
        <v>20</v>
      </c>
      <c r="C272" s="4" t="s">
        <v>41</v>
      </c>
      <c r="D272" s="4">
        <v>30171</v>
      </c>
      <c r="E272" s="5">
        <v>35665</v>
      </c>
      <c r="F272" s="4">
        <f t="shared" ca="1" si="16"/>
        <v>27</v>
      </c>
      <c r="G272" s="4" t="s">
        <v>146</v>
      </c>
      <c r="H272" s="4" t="s">
        <v>113</v>
      </c>
      <c r="I272" s="4" t="s">
        <v>78</v>
      </c>
      <c r="J272" s="4" t="s">
        <v>107</v>
      </c>
      <c r="K272" s="5">
        <v>42211</v>
      </c>
      <c r="L272" s="4">
        <f t="shared" ca="1" si="17"/>
        <v>9</v>
      </c>
      <c r="M272" s="5">
        <v>42344</v>
      </c>
      <c r="N272" s="4" t="s">
        <v>32</v>
      </c>
      <c r="O272" s="4" t="s">
        <v>46</v>
      </c>
      <c r="P272" s="4" t="s">
        <v>34</v>
      </c>
      <c r="Q272" s="6">
        <v>31270.496399999996</v>
      </c>
      <c r="R272" s="6">
        <v>10476.6</v>
      </c>
      <c r="S272" s="4">
        <v>2</v>
      </c>
      <c r="T272" s="6">
        <v>126.35759999999999</v>
      </c>
      <c r="U272" s="6">
        <v>115777.6704</v>
      </c>
      <c r="V272" s="6">
        <v>132877.01649600003</v>
      </c>
      <c r="W272" s="6">
        <v>67741.224096000005</v>
      </c>
      <c r="X272" s="6">
        <v>106041.07002720002</v>
      </c>
      <c r="Y272" s="6">
        <v>17613.7068</v>
      </c>
      <c r="Z272" s="6">
        <f t="shared" si="18"/>
        <v>324273.01741920004</v>
      </c>
      <c r="AA272" s="6">
        <v>261669.53520000001</v>
      </c>
      <c r="AB272" s="4">
        <v>3</v>
      </c>
      <c r="AC272" s="6">
        <f t="shared" si="19"/>
        <v>377447.20559999999</v>
      </c>
      <c r="AD272" s="10">
        <v>1</v>
      </c>
    </row>
    <row r="273" spans="1:30" x14ac:dyDescent="0.2">
      <c r="A273" s="7" t="s">
        <v>2546</v>
      </c>
      <c r="B273" s="7">
        <v>74</v>
      </c>
      <c r="C273" s="7" t="s">
        <v>27</v>
      </c>
      <c r="D273" s="7">
        <v>27536</v>
      </c>
      <c r="E273" s="8">
        <v>39314</v>
      </c>
      <c r="F273" s="7">
        <f t="shared" ca="1" si="16"/>
        <v>17</v>
      </c>
      <c r="G273" s="7" t="s">
        <v>91</v>
      </c>
      <c r="H273" s="7" t="s">
        <v>43</v>
      </c>
      <c r="I273" s="7" t="s">
        <v>385</v>
      </c>
      <c r="J273" s="7" t="s">
        <v>111</v>
      </c>
      <c r="K273" s="8">
        <v>42177</v>
      </c>
      <c r="L273" s="7">
        <f t="shared" ca="1" si="17"/>
        <v>9</v>
      </c>
      <c r="M273" s="8">
        <v>42396</v>
      </c>
      <c r="N273" s="7" t="s">
        <v>89</v>
      </c>
      <c r="O273" s="7" t="s">
        <v>33</v>
      </c>
      <c r="P273" s="7" t="s">
        <v>34</v>
      </c>
      <c r="Q273" s="9">
        <v>357699.43109999999</v>
      </c>
      <c r="R273" s="9">
        <v>56809.35</v>
      </c>
      <c r="S273" s="7">
        <v>1</v>
      </c>
      <c r="T273" s="9">
        <v>257.3</v>
      </c>
      <c r="U273" s="9">
        <v>248997.44359999997</v>
      </c>
      <c r="V273" s="9">
        <v>1588226.8177120001</v>
      </c>
      <c r="W273" s="9">
        <v>384248.42363999999</v>
      </c>
      <c r="X273" s="9">
        <v>493118.81033800001</v>
      </c>
      <c r="Y273" s="9">
        <v>84032.121599999999</v>
      </c>
      <c r="Z273" s="9">
        <f t="shared" si="18"/>
        <v>2549626.1732900003</v>
      </c>
      <c r="AA273" s="9">
        <v>1939102.3403999999</v>
      </c>
      <c r="AB273" s="7">
        <v>0</v>
      </c>
      <c r="AC273" s="9">
        <f t="shared" si="19"/>
        <v>2188099.784</v>
      </c>
      <c r="AD273" s="11">
        <v>3</v>
      </c>
    </row>
    <row r="274" spans="1:30" x14ac:dyDescent="0.2">
      <c r="A274" s="4" t="s">
        <v>3136</v>
      </c>
      <c r="B274" s="4">
        <v>42</v>
      </c>
      <c r="C274" s="4" t="s">
        <v>27</v>
      </c>
      <c r="D274" s="4">
        <v>849</v>
      </c>
      <c r="E274" s="5">
        <v>41495</v>
      </c>
      <c r="F274" s="4">
        <f t="shared" ca="1" si="16"/>
        <v>11</v>
      </c>
      <c r="G274" s="4" t="s">
        <v>139</v>
      </c>
      <c r="H274" s="4" t="s">
        <v>66</v>
      </c>
      <c r="I274" s="4" t="s">
        <v>284</v>
      </c>
      <c r="J274" s="4" t="s">
        <v>39</v>
      </c>
      <c r="K274" s="5">
        <v>42403</v>
      </c>
      <c r="L274" s="4">
        <f t="shared" ca="1" si="17"/>
        <v>8</v>
      </c>
      <c r="M274" s="5">
        <v>42215</v>
      </c>
      <c r="N274" s="4" t="s">
        <v>32</v>
      </c>
      <c r="O274" s="4" t="s">
        <v>33</v>
      </c>
      <c r="P274" s="4" t="s">
        <v>54</v>
      </c>
      <c r="Q274" s="6">
        <v>74899.507200000007</v>
      </c>
      <c r="R274" s="6">
        <v>14461.160000000002</v>
      </c>
      <c r="S274" s="4">
        <v>1</v>
      </c>
      <c r="T274" s="6">
        <v>1206.5200000000002</v>
      </c>
      <c r="U274" s="6">
        <v>108088.12000000001</v>
      </c>
      <c r="V274" s="6">
        <v>310841.16000000003</v>
      </c>
      <c r="W274" s="6">
        <v>155420.58000000002</v>
      </c>
      <c r="X274" s="6">
        <v>85481.319000000018</v>
      </c>
      <c r="Y274" s="6">
        <v>19600.280000000002</v>
      </c>
      <c r="Z274" s="6">
        <f t="shared" si="18"/>
        <v>571343.33900000015</v>
      </c>
      <c r="AA274" s="6">
        <v>308273.84000000003</v>
      </c>
      <c r="AB274" s="4">
        <v>2</v>
      </c>
      <c r="AC274" s="6">
        <f t="shared" si="19"/>
        <v>416361.96</v>
      </c>
      <c r="AD274" s="10">
        <v>1</v>
      </c>
    </row>
    <row r="275" spans="1:30" x14ac:dyDescent="0.2">
      <c r="A275" s="7" t="s">
        <v>253</v>
      </c>
      <c r="B275" s="7">
        <v>52</v>
      </c>
      <c r="C275" s="7" t="s">
        <v>27</v>
      </c>
      <c r="D275" s="7">
        <v>374</v>
      </c>
      <c r="E275" s="8">
        <v>36365</v>
      </c>
      <c r="F275" s="7">
        <f t="shared" ca="1" si="16"/>
        <v>25</v>
      </c>
      <c r="G275" s="7" t="s">
        <v>218</v>
      </c>
      <c r="H275" s="7" t="s">
        <v>43</v>
      </c>
      <c r="I275" s="7" t="s">
        <v>220</v>
      </c>
      <c r="J275" s="7" t="s">
        <v>39</v>
      </c>
      <c r="K275" s="8">
        <v>42423</v>
      </c>
      <c r="L275" s="7">
        <f t="shared" ca="1" si="17"/>
        <v>8</v>
      </c>
      <c r="M275" s="8">
        <v>42056</v>
      </c>
      <c r="N275" s="7" t="s">
        <v>52</v>
      </c>
      <c r="O275" s="7" t="s">
        <v>53</v>
      </c>
      <c r="P275" s="7" t="s">
        <v>82</v>
      </c>
      <c r="Q275" s="9">
        <v>190119.93</v>
      </c>
      <c r="R275" s="9">
        <v>47110.05</v>
      </c>
      <c r="S275" s="7">
        <v>1</v>
      </c>
      <c r="T275" s="9">
        <v>3525.21</v>
      </c>
      <c r="U275" s="9">
        <v>527884.11</v>
      </c>
      <c r="V275" s="9">
        <v>99616.373999999982</v>
      </c>
      <c r="W275" s="9">
        <v>122860.1946</v>
      </c>
      <c r="X275" s="9">
        <v>23741.902469999997</v>
      </c>
      <c r="Y275" s="9">
        <v>6920.9400000000005</v>
      </c>
      <c r="Z275" s="9">
        <f t="shared" si="18"/>
        <v>253139.41107</v>
      </c>
      <c r="AA275" s="9">
        <v>136723.47</v>
      </c>
      <c r="AB275" s="7">
        <v>1</v>
      </c>
      <c r="AC275" s="9">
        <f t="shared" si="19"/>
        <v>664607.57999999996</v>
      </c>
      <c r="AD275" s="11">
        <v>2</v>
      </c>
    </row>
    <row r="276" spans="1:30" x14ac:dyDescent="0.2">
      <c r="A276" s="4" t="s">
        <v>827</v>
      </c>
      <c r="B276" s="4">
        <v>17</v>
      </c>
      <c r="C276" s="4" t="s">
        <v>41</v>
      </c>
      <c r="D276" s="4">
        <v>1628</v>
      </c>
      <c r="E276" s="5">
        <v>32810</v>
      </c>
      <c r="F276" s="4">
        <f t="shared" ca="1" si="16"/>
        <v>35</v>
      </c>
      <c r="G276" s="4" t="s">
        <v>105</v>
      </c>
      <c r="H276" s="4" t="s">
        <v>43</v>
      </c>
      <c r="I276" s="4" t="s">
        <v>243</v>
      </c>
      <c r="J276" s="4" t="s">
        <v>120</v>
      </c>
      <c r="K276" s="5">
        <v>42298</v>
      </c>
      <c r="L276" s="4">
        <f t="shared" ca="1" si="17"/>
        <v>9</v>
      </c>
      <c r="M276" s="5">
        <v>42044</v>
      </c>
      <c r="N276" s="4" t="s">
        <v>52</v>
      </c>
      <c r="O276" s="4" t="s">
        <v>33</v>
      </c>
      <c r="P276" s="4" t="s">
        <v>34</v>
      </c>
      <c r="Q276" s="6">
        <v>149316.84479999999</v>
      </c>
      <c r="R276" s="6">
        <v>26054.399999999998</v>
      </c>
      <c r="S276" s="4">
        <v>1</v>
      </c>
      <c r="T276" s="6">
        <v>1924.0608</v>
      </c>
      <c r="U276" s="6">
        <v>232953.77279999998</v>
      </c>
      <c r="V276" s="6">
        <v>184556.23391999997</v>
      </c>
      <c r="W276" s="6">
        <v>57942.073440000007</v>
      </c>
      <c r="X276" s="6">
        <v>86162.009208000003</v>
      </c>
      <c r="Y276" s="6">
        <v>720.33600000000001</v>
      </c>
      <c r="Z276" s="6">
        <f t="shared" si="18"/>
        <v>329380.65256800002</v>
      </c>
      <c r="AA276" s="6">
        <v>973020.7871999999</v>
      </c>
      <c r="AB276" s="4">
        <v>3</v>
      </c>
      <c r="AC276" s="6">
        <f t="shared" si="19"/>
        <v>1205974.5599999998</v>
      </c>
      <c r="AD276" s="10">
        <v>2</v>
      </c>
    </row>
    <row r="277" spans="1:30" x14ac:dyDescent="0.2">
      <c r="A277" s="7" t="s">
        <v>1669</v>
      </c>
      <c r="B277" s="7">
        <v>23</v>
      </c>
      <c r="C277" s="7" t="s">
        <v>41</v>
      </c>
      <c r="D277" s="7">
        <v>41820</v>
      </c>
      <c r="E277" s="8">
        <v>38085</v>
      </c>
      <c r="F277" s="7">
        <f t="shared" ca="1" si="16"/>
        <v>20</v>
      </c>
      <c r="G277" s="7" t="s">
        <v>228</v>
      </c>
      <c r="H277" s="7" t="s">
        <v>43</v>
      </c>
      <c r="I277" s="7" t="s">
        <v>299</v>
      </c>
      <c r="J277" s="7" t="s">
        <v>51</v>
      </c>
      <c r="K277" s="8">
        <v>42540</v>
      </c>
      <c r="L277" s="7">
        <f t="shared" ca="1" si="17"/>
        <v>8</v>
      </c>
      <c r="M277" s="8">
        <v>42061</v>
      </c>
      <c r="N277" s="7" t="s">
        <v>89</v>
      </c>
      <c r="O277" s="7" t="s">
        <v>59</v>
      </c>
      <c r="P277" s="7" t="s">
        <v>60</v>
      </c>
      <c r="Q277" s="9">
        <v>58554.316800000008</v>
      </c>
      <c r="R277" s="9">
        <v>16740.640000000003</v>
      </c>
      <c r="S277" s="7">
        <v>3</v>
      </c>
      <c r="T277" s="9">
        <v>2384.2224000000001</v>
      </c>
      <c r="U277" s="9">
        <v>515201.95440000005</v>
      </c>
      <c r="V277" s="9">
        <v>817996.86561600014</v>
      </c>
      <c r="W277" s="9">
        <v>421982.51004000008</v>
      </c>
      <c r="X277" s="9">
        <v>124971.74335800002</v>
      </c>
      <c r="Y277" s="9">
        <v>9798.3144000000011</v>
      </c>
      <c r="Z277" s="9">
        <f t="shared" si="18"/>
        <v>1374749.4334140003</v>
      </c>
      <c r="AA277" s="9">
        <v>104607.31680000002</v>
      </c>
      <c r="AB277" s="7">
        <v>2</v>
      </c>
      <c r="AC277" s="9">
        <f t="shared" si="19"/>
        <v>619809.27120000008</v>
      </c>
      <c r="AD277" s="11">
        <v>1</v>
      </c>
    </row>
    <row r="278" spans="1:30" x14ac:dyDescent="0.2">
      <c r="A278" s="4" t="s">
        <v>3226</v>
      </c>
      <c r="B278" s="4">
        <v>72</v>
      </c>
      <c r="C278" s="4" t="s">
        <v>41</v>
      </c>
      <c r="D278" s="4">
        <v>21289</v>
      </c>
      <c r="E278" s="5">
        <v>34322</v>
      </c>
      <c r="F278" s="4">
        <f t="shared" ca="1" si="16"/>
        <v>31</v>
      </c>
      <c r="G278" s="4" t="s">
        <v>188</v>
      </c>
      <c r="H278" s="4" t="s">
        <v>29</v>
      </c>
      <c r="I278" s="4" t="s">
        <v>426</v>
      </c>
      <c r="J278" s="4" t="s">
        <v>211</v>
      </c>
      <c r="K278" s="5">
        <v>42407</v>
      </c>
      <c r="L278" s="4">
        <f t="shared" ca="1" si="17"/>
        <v>8</v>
      </c>
      <c r="M278" s="5">
        <v>42521</v>
      </c>
      <c r="N278" s="4" t="s">
        <v>89</v>
      </c>
      <c r="O278" s="4" t="s">
        <v>33</v>
      </c>
      <c r="P278" s="4" t="s">
        <v>34</v>
      </c>
      <c r="Q278" s="6">
        <v>85056.25</v>
      </c>
      <c r="R278" s="6">
        <v>13654.25</v>
      </c>
      <c r="S278" s="4">
        <v>1</v>
      </c>
      <c r="T278" s="6">
        <v>2557.7999999999997</v>
      </c>
      <c r="U278" s="6">
        <v>184405.19999999998</v>
      </c>
      <c r="V278" s="6">
        <v>116331.15679999998</v>
      </c>
      <c r="W278" s="6">
        <v>70199.835999999996</v>
      </c>
      <c r="X278" s="6">
        <v>16547.104200000002</v>
      </c>
      <c r="Y278" s="6">
        <v>17304.3</v>
      </c>
      <c r="Z278" s="6">
        <f t="shared" si="18"/>
        <v>220382.39699999997</v>
      </c>
      <c r="AA278" s="6">
        <v>356630.11</v>
      </c>
      <c r="AB278" s="4">
        <v>1</v>
      </c>
      <c r="AC278" s="6">
        <f t="shared" si="19"/>
        <v>541035.30999999994</v>
      </c>
      <c r="AD278" s="10">
        <v>1</v>
      </c>
    </row>
    <row r="279" spans="1:30" x14ac:dyDescent="0.2">
      <c r="A279" s="7" t="s">
        <v>215</v>
      </c>
      <c r="B279" s="7">
        <v>47</v>
      </c>
      <c r="C279" s="7" t="s">
        <v>41</v>
      </c>
      <c r="D279" s="7">
        <v>33271</v>
      </c>
      <c r="E279" s="8">
        <v>36732</v>
      </c>
      <c r="F279" s="7">
        <f t="shared" ca="1" si="16"/>
        <v>24</v>
      </c>
      <c r="G279" s="7" t="s">
        <v>91</v>
      </c>
      <c r="H279" s="7" t="s">
        <v>43</v>
      </c>
      <c r="I279" s="7" t="s">
        <v>216</v>
      </c>
      <c r="J279" s="7" t="s">
        <v>68</v>
      </c>
      <c r="K279" s="8">
        <v>42528</v>
      </c>
      <c r="L279" s="7">
        <f t="shared" ca="1" si="17"/>
        <v>8</v>
      </c>
      <c r="M279" s="8">
        <v>42001</v>
      </c>
      <c r="N279" s="7" t="s">
        <v>52</v>
      </c>
      <c r="O279" s="7" t="s">
        <v>53</v>
      </c>
      <c r="P279" s="7" t="s">
        <v>34</v>
      </c>
      <c r="Q279" s="9">
        <v>456003.99</v>
      </c>
      <c r="R279" s="9">
        <v>25171.200000000001</v>
      </c>
      <c r="S279" s="7">
        <v>2</v>
      </c>
      <c r="T279" s="9">
        <v>7969.454999999999</v>
      </c>
      <c r="U279" s="9">
        <v>1248952.365</v>
      </c>
      <c r="V279" s="9">
        <v>1050537.3457499999</v>
      </c>
      <c r="W279" s="9">
        <v>674555.55884999991</v>
      </c>
      <c r="X279" s="9">
        <v>237200.27438250001</v>
      </c>
      <c r="Y279" s="9">
        <v>71113.77</v>
      </c>
      <c r="Z279" s="9">
        <f t="shared" si="18"/>
        <v>2033406.9489824998</v>
      </c>
      <c r="AA279" s="9">
        <v>1347657.8399999999</v>
      </c>
      <c r="AB279" s="7">
        <v>2</v>
      </c>
      <c r="AC279" s="9">
        <f t="shared" si="19"/>
        <v>2596610.2050000001</v>
      </c>
      <c r="AD279" s="11">
        <v>4</v>
      </c>
    </row>
    <row r="280" spans="1:30" x14ac:dyDescent="0.2">
      <c r="A280" s="4" t="s">
        <v>2580</v>
      </c>
      <c r="B280" s="4">
        <v>76</v>
      </c>
      <c r="C280" s="4" t="s">
        <v>27</v>
      </c>
      <c r="D280" s="4">
        <v>31073</v>
      </c>
      <c r="E280" s="5">
        <v>36186</v>
      </c>
      <c r="F280" s="4">
        <f t="shared" ca="1" si="16"/>
        <v>25</v>
      </c>
      <c r="G280" s="4" t="s">
        <v>98</v>
      </c>
      <c r="H280" s="4" t="s">
        <v>66</v>
      </c>
      <c r="I280" s="4" t="s">
        <v>571</v>
      </c>
      <c r="J280" s="4" t="s">
        <v>58</v>
      </c>
      <c r="K280" s="5">
        <v>42469</v>
      </c>
      <c r="L280" s="4">
        <f t="shared" ca="1" si="17"/>
        <v>8</v>
      </c>
      <c r="M280" s="5">
        <v>42475</v>
      </c>
      <c r="N280" s="4" t="s">
        <v>89</v>
      </c>
      <c r="O280" s="4" t="s">
        <v>33</v>
      </c>
      <c r="P280" s="4" t="s">
        <v>34</v>
      </c>
      <c r="Q280" s="6">
        <v>180510.66990000001</v>
      </c>
      <c r="R280" s="6">
        <v>26862.21</v>
      </c>
      <c r="S280" s="4">
        <v>1</v>
      </c>
      <c r="T280" s="6">
        <v>2830.8672000000001</v>
      </c>
      <c r="U280" s="6">
        <v>73509.156000000003</v>
      </c>
      <c r="V280" s="6">
        <v>98532.891072000028</v>
      </c>
      <c r="W280" s="6">
        <v>65102.088744000008</v>
      </c>
      <c r="X280" s="6">
        <v>60967.226350800011</v>
      </c>
      <c r="Y280" s="6">
        <v>11551.092000000001</v>
      </c>
      <c r="Z280" s="6">
        <f t="shared" si="18"/>
        <v>236153.29816680006</v>
      </c>
      <c r="AA280" s="6">
        <v>160281.57600000003</v>
      </c>
      <c r="AB280" s="4">
        <v>3</v>
      </c>
      <c r="AC280" s="6">
        <f t="shared" si="19"/>
        <v>233790.73200000002</v>
      </c>
      <c r="AD280" s="10">
        <v>2</v>
      </c>
    </row>
    <row r="281" spans="1:30" x14ac:dyDescent="0.2">
      <c r="A281" s="7" t="s">
        <v>1510</v>
      </c>
      <c r="B281" s="7">
        <v>66</v>
      </c>
      <c r="C281" s="7" t="s">
        <v>41</v>
      </c>
      <c r="D281" s="7">
        <v>40174</v>
      </c>
      <c r="E281" s="8">
        <v>36392</v>
      </c>
      <c r="F281" s="7">
        <f t="shared" ca="1" si="16"/>
        <v>25</v>
      </c>
      <c r="G281" s="7" t="s">
        <v>298</v>
      </c>
      <c r="H281" s="7" t="s">
        <v>113</v>
      </c>
      <c r="I281" s="7" t="s">
        <v>485</v>
      </c>
      <c r="J281" s="7" t="s">
        <v>51</v>
      </c>
      <c r="K281" s="8">
        <v>42190</v>
      </c>
      <c r="L281" s="7">
        <f t="shared" ca="1" si="17"/>
        <v>9</v>
      </c>
      <c r="M281" s="8">
        <v>42481</v>
      </c>
      <c r="N281" s="7" t="s">
        <v>32</v>
      </c>
      <c r="O281" s="7" t="s">
        <v>53</v>
      </c>
      <c r="P281" s="7" t="s">
        <v>34</v>
      </c>
      <c r="Q281" s="9">
        <v>105666.4155</v>
      </c>
      <c r="R281" s="9">
        <v>14772.019999999999</v>
      </c>
      <c r="S281" s="7">
        <v>2</v>
      </c>
      <c r="T281" s="9">
        <v>213.45739999999998</v>
      </c>
      <c r="U281" s="9">
        <v>574004.66469999996</v>
      </c>
      <c r="V281" s="9">
        <v>443300.08817299997</v>
      </c>
      <c r="W281" s="9">
        <v>127932.24021099998</v>
      </c>
      <c r="X281" s="9">
        <v>93271.528618949989</v>
      </c>
      <c r="Y281" s="9">
        <v>8033.1710999999996</v>
      </c>
      <c r="Z281" s="9">
        <f t="shared" si="18"/>
        <v>672537.02810295008</v>
      </c>
      <c r="AA281" s="9">
        <v>868017.60349999997</v>
      </c>
      <c r="AB281" s="7">
        <v>1</v>
      </c>
      <c r="AC281" s="9">
        <f t="shared" si="19"/>
        <v>1442022.2681999998</v>
      </c>
      <c r="AD281" s="11">
        <v>1</v>
      </c>
    </row>
    <row r="282" spans="1:30" x14ac:dyDescent="0.2">
      <c r="A282" s="4" t="s">
        <v>2661</v>
      </c>
      <c r="B282" s="4">
        <v>27</v>
      </c>
      <c r="C282" s="4" t="s">
        <v>27</v>
      </c>
      <c r="D282" s="4">
        <v>34241</v>
      </c>
      <c r="E282" s="5">
        <v>37967</v>
      </c>
      <c r="F282" s="4">
        <f t="shared" ca="1" si="16"/>
        <v>21</v>
      </c>
      <c r="G282" s="4" t="s">
        <v>148</v>
      </c>
      <c r="H282" s="4" t="s">
        <v>66</v>
      </c>
      <c r="I282" s="4" t="s">
        <v>178</v>
      </c>
      <c r="J282" s="4" t="s">
        <v>58</v>
      </c>
      <c r="K282" s="5">
        <v>42458</v>
      </c>
      <c r="L282" s="4">
        <f t="shared" ca="1" si="17"/>
        <v>8</v>
      </c>
      <c r="M282" s="5">
        <v>42142</v>
      </c>
      <c r="N282" s="4" t="s">
        <v>32</v>
      </c>
      <c r="O282" s="4" t="s">
        <v>53</v>
      </c>
      <c r="P282" s="4" t="s">
        <v>54</v>
      </c>
      <c r="Q282" s="6">
        <v>91768.175999999978</v>
      </c>
      <c r="R282" s="6">
        <v>26449.559999999998</v>
      </c>
      <c r="S282" s="4">
        <v>2</v>
      </c>
      <c r="T282" s="6">
        <v>505.08</v>
      </c>
      <c r="U282" s="6">
        <v>804999.13919999986</v>
      </c>
      <c r="V282" s="6">
        <v>201402.84599999999</v>
      </c>
      <c r="W282" s="6">
        <v>137019.96899999998</v>
      </c>
      <c r="X282" s="6">
        <v>15435.382049999998</v>
      </c>
      <c r="Y282" s="6">
        <v>17703.712799999998</v>
      </c>
      <c r="Z282" s="6">
        <f t="shared" si="18"/>
        <v>371561.90984999994</v>
      </c>
      <c r="AA282" s="6">
        <v>374106.16799999995</v>
      </c>
      <c r="AB282" s="4">
        <v>3</v>
      </c>
      <c r="AC282" s="6">
        <f t="shared" si="19"/>
        <v>1179105.3071999997</v>
      </c>
      <c r="AD282" s="10">
        <v>1</v>
      </c>
    </row>
    <row r="283" spans="1:30" x14ac:dyDescent="0.2">
      <c r="A283" s="7" t="s">
        <v>2389</v>
      </c>
      <c r="B283" s="7">
        <v>65</v>
      </c>
      <c r="C283" s="7" t="s">
        <v>27</v>
      </c>
      <c r="D283" s="7">
        <v>39143</v>
      </c>
      <c r="E283" s="8">
        <v>33131</v>
      </c>
      <c r="F283" s="7">
        <f t="shared" ca="1" si="16"/>
        <v>34</v>
      </c>
      <c r="G283" s="7" t="s">
        <v>62</v>
      </c>
      <c r="H283" s="7" t="s">
        <v>43</v>
      </c>
      <c r="I283" s="7" t="s">
        <v>593</v>
      </c>
      <c r="J283" s="7" t="s">
        <v>129</v>
      </c>
      <c r="K283" s="8">
        <v>42438</v>
      </c>
      <c r="L283" s="7">
        <f t="shared" ca="1" si="17"/>
        <v>8</v>
      </c>
      <c r="M283" s="8">
        <v>42391</v>
      </c>
      <c r="N283" s="7" t="s">
        <v>32</v>
      </c>
      <c r="O283" s="7" t="s">
        <v>46</v>
      </c>
      <c r="P283" s="7" t="s">
        <v>34</v>
      </c>
      <c r="Q283" s="9">
        <v>83769.339600000007</v>
      </c>
      <c r="R283" s="9">
        <v>27912.800000000003</v>
      </c>
      <c r="S283" s="7">
        <v>2</v>
      </c>
      <c r="T283" s="9">
        <v>1570.2560000000003</v>
      </c>
      <c r="U283" s="9">
        <v>438670.0944</v>
      </c>
      <c r="V283" s="9">
        <v>582515.42848000012</v>
      </c>
      <c r="W283" s="9">
        <v>222726.48736000003</v>
      </c>
      <c r="X283" s="9">
        <v>113076.52435200001</v>
      </c>
      <c r="Y283" s="9">
        <v>2852.1104000000005</v>
      </c>
      <c r="Z283" s="9">
        <f t="shared" si="18"/>
        <v>921170.55059200013</v>
      </c>
      <c r="AA283" s="9">
        <v>1321065.1312000002</v>
      </c>
      <c r="AB283" s="7">
        <v>1</v>
      </c>
      <c r="AC283" s="9">
        <f t="shared" si="19"/>
        <v>1759735.2256000002</v>
      </c>
      <c r="AD283" s="11">
        <v>2</v>
      </c>
    </row>
    <row r="284" spans="1:30" x14ac:dyDescent="0.2">
      <c r="A284" s="4" t="s">
        <v>1034</v>
      </c>
      <c r="B284" s="4">
        <v>85</v>
      </c>
      <c r="C284" s="4" t="s">
        <v>27</v>
      </c>
      <c r="D284" s="4">
        <v>27891</v>
      </c>
      <c r="E284" s="5">
        <v>42182</v>
      </c>
      <c r="F284" s="4">
        <f t="shared" ca="1" si="16"/>
        <v>9</v>
      </c>
      <c r="G284" s="4" t="s">
        <v>148</v>
      </c>
      <c r="H284" s="4" t="s">
        <v>66</v>
      </c>
      <c r="I284" s="4" t="s">
        <v>342</v>
      </c>
      <c r="J284" s="4" t="s">
        <v>100</v>
      </c>
      <c r="K284" s="5">
        <v>42222</v>
      </c>
      <c r="L284" s="4">
        <f t="shared" ca="1" si="17"/>
        <v>9</v>
      </c>
      <c r="M284" s="5">
        <v>42507</v>
      </c>
      <c r="N284" s="4" t="s">
        <v>89</v>
      </c>
      <c r="O284" s="4" t="s">
        <v>46</v>
      </c>
      <c r="P284" s="4" t="s">
        <v>60</v>
      </c>
      <c r="Q284" s="6">
        <v>163975.0827</v>
      </c>
      <c r="R284" s="6">
        <v>6904.38</v>
      </c>
      <c r="S284" s="4">
        <v>1</v>
      </c>
      <c r="T284" s="6">
        <v>908.41200000000003</v>
      </c>
      <c r="U284" s="6">
        <v>514321.28100000002</v>
      </c>
      <c r="V284" s="6">
        <v>144554.62985699999</v>
      </c>
      <c r="W284" s="6">
        <v>118812.02454</v>
      </c>
      <c r="X284" s="6">
        <v>43564.408998000006</v>
      </c>
      <c r="Y284" s="6">
        <v>16098.9966</v>
      </c>
      <c r="Z284" s="6">
        <f t="shared" si="18"/>
        <v>323030.05999500002</v>
      </c>
      <c r="AA284" s="6">
        <v>675986.97149999999</v>
      </c>
      <c r="AB284" s="4">
        <v>3</v>
      </c>
      <c r="AC284" s="6">
        <f t="shared" si="19"/>
        <v>1190308.2524999999</v>
      </c>
      <c r="AD284" s="10">
        <v>2</v>
      </c>
    </row>
    <row r="285" spans="1:30" x14ac:dyDescent="0.2">
      <c r="A285" s="7" t="s">
        <v>822</v>
      </c>
      <c r="B285" s="7">
        <v>19</v>
      </c>
      <c r="C285" s="7" t="s">
        <v>27</v>
      </c>
      <c r="D285" s="7">
        <v>43019</v>
      </c>
      <c r="E285" s="8">
        <v>41110</v>
      </c>
      <c r="F285" s="7">
        <f t="shared" ca="1" si="16"/>
        <v>12</v>
      </c>
      <c r="G285" s="7" t="s">
        <v>160</v>
      </c>
      <c r="H285" s="7" t="s">
        <v>29</v>
      </c>
      <c r="I285" s="7" t="s">
        <v>385</v>
      </c>
      <c r="J285" s="7" t="s">
        <v>120</v>
      </c>
      <c r="K285" s="8">
        <v>42156</v>
      </c>
      <c r="L285" s="7">
        <f t="shared" ca="1" si="17"/>
        <v>9</v>
      </c>
      <c r="M285" s="8">
        <v>42116</v>
      </c>
      <c r="N285" s="7" t="s">
        <v>89</v>
      </c>
      <c r="O285" s="7" t="s">
        <v>53</v>
      </c>
      <c r="P285" s="7" t="s">
        <v>82</v>
      </c>
      <c r="Q285" s="9">
        <v>123010.60500000001</v>
      </c>
      <c r="R285" s="9">
        <v>13183.65</v>
      </c>
      <c r="S285" s="7">
        <v>1</v>
      </c>
      <c r="T285" s="9">
        <v>1710.8549999999998</v>
      </c>
      <c r="U285" s="9">
        <v>406604.22749999998</v>
      </c>
      <c r="V285" s="9">
        <v>451472.91749999998</v>
      </c>
      <c r="W285" s="9">
        <v>256626.71099999998</v>
      </c>
      <c r="X285" s="9">
        <v>120234.36645</v>
      </c>
      <c r="Y285" s="9">
        <v>404.84249999999997</v>
      </c>
      <c r="Z285" s="9">
        <f t="shared" si="18"/>
        <v>828738.83744999999</v>
      </c>
      <c r="AA285" s="9">
        <v>641971.1925</v>
      </c>
      <c r="AB285" s="7">
        <v>0</v>
      </c>
      <c r="AC285" s="9">
        <f t="shared" si="19"/>
        <v>1048575.4199999999</v>
      </c>
      <c r="AD285" s="11">
        <v>2</v>
      </c>
    </row>
    <row r="286" spans="1:30" x14ac:dyDescent="0.2">
      <c r="A286" s="4" t="s">
        <v>1507</v>
      </c>
      <c r="B286" s="4">
        <v>53</v>
      </c>
      <c r="C286" s="4" t="s">
        <v>27</v>
      </c>
      <c r="D286" s="4">
        <v>9552</v>
      </c>
      <c r="E286" s="5">
        <v>40341</v>
      </c>
      <c r="F286" s="4">
        <f t="shared" ca="1" si="16"/>
        <v>14</v>
      </c>
      <c r="G286" s="4" t="s">
        <v>298</v>
      </c>
      <c r="H286" s="4" t="s">
        <v>43</v>
      </c>
      <c r="I286" s="4" t="s">
        <v>418</v>
      </c>
      <c r="J286" s="4" t="s">
        <v>107</v>
      </c>
      <c r="K286" s="5">
        <v>42159</v>
      </c>
      <c r="L286" s="4">
        <f t="shared" ca="1" si="17"/>
        <v>9</v>
      </c>
      <c r="M286" s="5">
        <v>42477</v>
      </c>
      <c r="N286" s="4" t="s">
        <v>52</v>
      </c>
      <c r="O286" s="4" t="s">
        <v>59</v>
      </c>
      <c r="P286" s="4" t="s">
        <v>34</v>
      </c>
      <c r="Q286" s="6">
        <v>206497.24479999999</v>
      </c>
      <c r="R286" s="6">
        <v>45057.760000000002</v>
      </c>
      <c r="S286" s="4">
        <v>2</v>
      </c>
      <c r="T286" s="6">
        <v>3400.6896000000002</v>
      </c>
      <c r="U286" s="6">
        <v>875268.97919999994</v>
      </c>
      <c r="V286" s="6">
        <v>252870.48309600004</v>
      </c>
      <c r="W286" s="6">
        <v>337160.64412800001</v>
      </c>
      <c r="X286" s="6">
        <v>35321.591289600008</v>
      </c>
      <c r="Y286" s="6">
        <v>39803.148000000001</v>
      </c>
      <c r="Z286" s="6">
        <f t="shared" si="18"/>
        <v>665155.86651360011</v>
      </c>
      <c r="AA286" s="6">
        <v>1149763.5071999999</v>
      </c>
      <c r="AB286" s="4">
        <v>1</v>
      </c>
      <c r="AC286" s="6">
        <f t="shared" si="19"/>
        <v>2025032.4863999998</v>
      </c>
      <c r="AD286" s="10">
        <v>4</v>
      </c>
    </row>
    <row r="287" spans="1:30" x14ac:dyDescent="0.2">
      <c r="A287" s="7" t="s">
        <v>415</v>
      </c>
      <c r="B287" s="7">
        <v>69</v>
      </c>
      <c r="C287" s="7" t="s">
        <v>41</v>
      </c>
      <c r="D287" s="7">
        <v>15899</v>
      </c>
      <c r="E287" s="8">
        <v>34334</v>
      </c>
      <c r="F287" s="7">
        <f t="shared" ca="1" si="16"/>
        <v>31</v>
      </c>
      <c r="G287" s="7" t="s">
        <v>84</v>
      </c>
      <c r="H287" s="7" t="s">
        <v>43</v>
      </c>
      <c r="I287" s="7" t="s">
        <v>226</v>
      </c>
      <c r="J287" s="7" t="s">
        <v>100</v>
      </c>
      <c r="K287" s="8">
        <v>42259</v>
      </c>
      <c r="L287" s="7">
        <f t="shared" ca="1" si="17"/>
        <v>9</v>
      </c>
      <c r="M287" s="8">
        <v>42262</v>
      </c>
      <c r="N287" s="7" t="s">
        <v>52</v>
      </c>
      <c r="O287" s="7" t="s">
        <v>33</v>
      </c>
      <c r="P287" s="7" t="s">
        <v>82</v>
      </c>
      <c r="Q287" s="9">
        <v>192727.17749999999</v>
      </c>
      <c r="R287" s="9">
        <v>19953.7</v>
      </c>
      <c r="S287" s="7">
        <v>1</v>
      </c>
      <c r="T287" s="9">
        <v>4306.7049999999999</v>
      </c>
      <c r="U287" s="9">
        <v>703469.3899999999</v>
      </c>
      <c r="V287" s="9">
        <v>1110950.2892799999</v>
      </c>
      <c r="W287" s="9">
        <v>498986.14688000001</v>
      </c>
      <c r="X287" s="9">
        <v>243373.43201600004</v>
      </c>
      <c r="Y287" s="9">
        <v>35074.142999999996</v>
      </c>
      <c r="Z287" s="9">
        <f t="shared" si="18"/>
        <v>1888384.0111760001</v>
      </c>
      <c r="AA287" s="9">
        <v>1713942.8020000001</v>
      </c>
      <c r="AB287" s="7">
        <v>3</v>
      </c>
      <c r="AC287" s="9">
        <f t="shared" si="19"/>
        <v>2417412.1919999998</v>
      </c>
      <c r="AD287" s="11">
        <v>2</v>
      </c>
    </row>
    <row r="288" spans="1:30" x14ac:dyDescent="0.2">
      <c r="A288" s="4" t="s">
        <v>989</v>
      </c>
      <c r="B288" s="4">
        <v>27</v>
      </c>
      <c r="C288" s="4" t="s">
        <v>27</v>
      </c>
      <c r="D288" s="4">
        <v>17629</v>
      </c>
      <c r="E288" s="5">
        <v>33397</v>
      </c>
      <c r="F288" s="4">
        <f t="shared" ca="1" si="16"/>
        <v>33</v>
      </c>
      <c r="G288" s="4" t="s">
        <v>160</v>
      </c>
      <c r="H288" s="4" t="s">
        <v>66</v>
      </c>
      <c r="I288" s="4" t="s">
        <v>391</v>
      </c>
      <c r="J288" s="4" t="s">
        <v>120</v>
      </c>
      <c r="K288" s="5">
        <v>42469</v>
      </c>
      <c r="L288" s="4">
        <f t="shared" ca="1" si="17"/>
        <v>8</v>
      </c>
      <c r="M288" s="5">
        <v>41959</v>
      </c>
      <c r="N288" s="4" t="s">
        <v>52</v>
      </c>
      <c r="O288" s="4" t="s">
        <v>33</v>
      </c>
      <c r="P288" s="4" t="s">
        <v>34</v>
      </c>
      <c r="Q288" s="6">
        <v>42085.367500000008</v>
      </c>
      <c r="R288" s="6">
        <v>16982.900000000001</v>
      </c>
      <c r="S288" s="4">
        <v>3</v>
      </c>
      <c r="T288" s="6">
        <v>3804.6195000000002</v>
      </c>
      <c r="U288" s="6">
        <v>339248.29399999999</v>
      </c>
      <c r="V288" s="6">
        <v>332126.04518500005</v>
      </c>
      <c r="W288" s="6">
        <v>210456.10784000004</v>
      </c>
      <c r="X288" s="6">
        <v>65109.858363000014</v>
      </c>
      <c r="Y288" s="6">
        <v>45594.8845</v>
      </c>
      <c r="Z288" s="6">
        <f t="shared" si="18"/>
        <v>653286.89588800014</v>
      </c>
      <c r="AA288" s="6">
        <v>624929.72300000011</v>
      </c>
      <c r="AB288" s="4">
        <v>0</v>
      </c>
      <c r="AC288" s="6">
        <f t="shared" si="19"/>
        <v>964178.01700000011</v>
      </c>
      <c r="AD288" s="10">
        <v>2</v>
      </c>
    </row>
    <row r="289" spans="1:30" x14ac:dyDescent="0.2">
      <c r="A289" s="7" t="s">
        <v>481</v>
      </c>
      <c r="B289" s="7">
        <v>52</v>
      </c>
      <c r="C289" s="7" t="s">
        <v>27</v>
      </c>
      <c r="D289" s="7">
        <v>3028</v>
      </c>
      <c r="E289" s="8">
        <v>36251</v>
      </c>
      <c r="F289" s="7">
        <f t="shared" ca="1" si="16"/>
        <v>25</v>
      </c>
      <c r="G289" s="7" t="s">
        <v>239</v>
      </c>
      <c r="H289" s="7" t="s">
        <v>66</v>
      </c>
      <c r="I289" s="7" t="s">
        <v>358</v>
      </c>
      <c r="J289" s="7" t="s">
        <v>51</v>
      </c>
      <c r="K289" s="8">
        <v>42358</v>
      </c>
      <c r="L289" s="7">
        <f t="shared" ca="1" si="17"/>
        <v>9</v>
      </c>
      <c r="M289" s="8">
        <v>42322</v>
      </c>
      <c r="N289" s="7" t="s">
        <v>89</v>
      </c>
      <c r="O289" s="7" t="s">
        <v>33</v>
      </c>
      <c r="P289" s="7" t="s">
        <v>47</v>
      </c>
      <c r="Q289" s="9">
        <v>40912.444799999997</v>
      </c>
      <c r="R289" s="9">
        <v>26186.399999999998</v>
      </c>
      <c r="S289" s="7">
        <v>1</v>
      </c>
      <c r="T289" s="9">
        <v>4062.1499999999996</v>
      </c>
      <c r="U289" s="9">
        <v>90456.75</v>
      </c>
      <c r="V289" s="9">
        <v>424422</v>
      </c>
      <c r="W289" s="9">
        <v>122233.53600000001</v>
      </c>
      <c r="X289" s="9">
        <v>119517.23520000001</v>
      </c>
      <c r="Y289" s="9">
        <v>31105.8</v>
      </c>
      <c r="Z289" s="9">
        <f t="shared" si="18"/>
        <v>697278.57120000001</v>
      </c>
      <c r="AA289" s="9">
        <v>737636.85</v>
      </c>
      <c r="AB289" s="7">
        <v>2</v>
      </c>
      <c r="AC289" s="9">
        <f t="shared" si="19"/>
        <v>828093.6</v>
      </c>
      <c r="AD289" s="11">
        <v>1</v>
      </c>
    </row>
    <row r="290" spans="1:30" x14ac:dyDescent="0.2">
      <c r="A290" s="4" t="s">
        <v>2202</v>
      </c>
      <c r="B290" s="4">
        <v>29</v>
      </c>
      <c r="C290" s="4" t="s">
        <v>27</v>
      </c>
      <c r="D290" s="4">
        <v>29023</v>
      </c>
      <c r="E290" s="5">
        <v>36957</v>
      </c>
      <c r="F290" s="4">
        <f t="shared" ca="1" si="16"/>
        <v>23</v>
      </c>
      <c r="G290" s="4" t="s">
        <v>109</v>
      </c>
      <c r="H290" s="4" t="s">
        <v>43</v>
      </c>
      <c r="I290" s="4" t="s">
        <v>243</v>
      </c>
      <c r="J290" s="4" t="s">
        <v>246</v>
      </c>
      <c r="K290" s="5">
        <v>42376</v>
      </c>
      <c r="L290" s="4">
        <f t="shared" ca="1" si="17"/>
        <v>8</v>
      </c>
      <c r="M290" s="5">
        <v>42372</v>
      </c>
      <c r="N290" s="4" t="s">
        <v>32</v>
      </c>
      <c r="O290" s="4" t="s">
        <v>33</v>
      </c>
      <c r="P290" s="4" t="s">
        <v>34</v>
      </c>
      <c r="Q290" s="6">
        <v>124233.4912</v>
      </c>
      <c r="R290" s="6">
        <v>2735.2000000000003</v>
      </c>
      <c r="S290" s="4">
        <v>2</v>
      </c>
      <c r="T290" s="6">
        <v>4484.0120000000006</v>
      </c>
      <c r="U290" s="6">
        <v>831359.52640000009</v>
      </c>
      <c r="V290" s="6">
        <v>434681.42411200004</v>
      </c>
      <c r="W290" s="6">
        <v>164030.72608000002</v>
      </c>
      <c r="X290" s="6">
        <v>135325.34901599999</v>
      </c>
      <c r="Y290" s="6">
        <v>5033.5583999999999</v>
      </c>
      <c r="Z290" s="6">
        <f t="shared" si="18"/>
        <v>739071.057608</v>
      </c>
      <c r="AA290" s="6">
        <v>1394336.4656000002</v>
      </c>
      <c r="AB290" s="4">
        <v>0</v>
      </c>
      <c r="AC290" s="6">
        <f t="shared" si="19"/>
        <v>2225695.9920000006</v>
      </c>
      <c r="AD290" s="10">
        <v>2</v>
      </c>
    </row>
    <row r="291" spans="1:30" x14ac:dyDescent="0.2">
      <c r="A291" s="7" t="s">
        <v>1270</v>
      </c>
      <c r="B291" s="7">
        <v>84</v>
      </c>
      <c r="C291" s="7" t="s">
        <v>41</v>
      </c>
      <c r="D291" s="7">
        <v>18511</v>
      </c>
      <c r="E291" s="8">
        <v>32959</v>
      </c>
      <c r="F291" s="7">
        <f t="shared" ca="1" si="16"/>
        <v>34</v>
      </c>
      <c r="G291" s="7" t="s">
        <v>73</v>
      </c>
      <c r="H291" s="7" t="s">
        <v>66</v>
      </c>
      <c r="I291" s="7" t="s">
        <v>327</v>
      </c>
      <c r="J291" s="7" t="s">
        <v>100</v>
      </c>
      <c r="K291" s="8">
        <v>42332</v>
      </c>
      <c r="L291" s="7">
        <f t="shared" ca="1" si="17"/>
        <v>9</v>
      </c>
      <c r="M291" s="8">
        <v>42267</v>
      </c>
      <c r="N291" s="7" t="s">
        <v>89</v>
      </c>
      <c r="O291" s="7" t="s">
        <v>33</v>
      </c>
      <c r="P291" s="7" t="s">
        <v>60</v>
      </c>
      <c r="Q291" s="9">
        <v>80694.35639999999</v>
      </c>
      <c r="R291" s="9">
        <v>20594.93</v>
      </c>
      <c r="S291" s="7">
        <v>3</v>
      </c>
      <c r="T291" s="9">
        <v>3556.6779999999999</v>
      </c>
      <c r="U291" s="9">
        <v>883373.29550000001</v>
      </c>
      <c r="V291" s="9">
        <v>1600437.1394099998</v>
      </c>
      <c r="W291" s="9">
        <v>662601.36344999995</v>
      </c>
      <c r="X291" s="9">
        <v>196231.94225250001</v>
      </c>
      <c r="Y291" s="9">
        <v>61991.716900000007</v>
      </c>
      <c r="Z291" s="9">
        <f t="shared" si="18"/>
        <v>2521262.1620124998</v>
      </c>
      <c r="AA291" s="9">
        <v>1505321.9031999998</v>
      </c>
      <c r="AB291" s="7">
        <v>3</v>
      </c>
      <c r="AC291" s="9">
        <f t="shared" si="19"/>
        <v>2388695.1986999996</v>
      </c>
      <c r="AD291" s="11">
        <v>2</v>
      </c>
    </row>
    <row r="292" spans="1:30" x14ac:dyDescent="0.2">
      <c r="A292" s="4" t="s">
        <v>1881</v>
      </c>
      <c r="B292" s="4">
        <v>35</v>
      </c>
      <c r="C292" s="4" t="s">
        <v>41</v>
      </c>
      <c r="D292" s="4">
        <v>18505</v>
      </c>
      <c r="E292" s="5">
        <v>41807</v>
      </c>
      <c r="F292" s="4">
        <f t="shared" ca="1" si="16"/>
        <v>10</v>
      </c>
      <c r="G292" s="4" t="s">
        <v>347</v>
      </c>
      <c r="H292" s="4" t="s">
        <v>66</v>
      </c>
      <c r="I292" s="4" t="s">
        <v>783</v>
      </c>
      <c r="J292" s="4" t="s">
        <v>100</v>
      </c>
      <c r="K292" s="5">
        <v>42272</v>
      </c>
      <c r="L292" s="4">
        <f t="shared" ca="1" si="17"/>
        <v>9</v>
      </c>
      <c r="M292" s="5">
        <v>42386</v>
      </c>
      <c r="N292" s="4" t="s">
        <v>32</v>
      </c>
      <c r="O292" s="4" t="s">
        <v>46</v>
      </c>
      <c r="P292" s="4" t="s">
        <v>34</v>
      </c>
      <c r="Q292" s="6">
        <v>334843.22690000001</v>
      </c>
      <c r="R292" s="6">
        <v>68760.510000000009</v>
      </c>
      <c r="S292" s="4">
        <v>1</v>
      </c>
      <c r="T292" s="6">
        <v>9810.3824000000004</v>
      </c>
      <c r="U292" s="6">
        <v>2374318.4738000003</v>
      </c>
      <c r="V292" s="6">
        <v>3245233.1253160001</v>
      </c>
      <c r="W292" s="6">
        <v>1800437.5558260002</v>
      </c>
      <c r="X292" s="6">
        <v>232278.67232569991</v>
      </c>
      <c r="Y292" s="6">
        <v>50535.958200000001</v>
      </c>
      <c r="Z292" s="6">
        <f t="shared" si="18"/>
        <v>5328485.3116677003</v>
      </c>
      <c r="AA292" s="6">
        <v>2581344.9115999998</v>
      </c>
      <c r="AB292" s="4">
        <v>1</v>
      </c>
      <c r="AC292" s="6">
        <f t="shared" si="19"/>
        <v>4955663.3854</v>
      </c>
      <c r="AD292" s="10">
        <v>4</v>
      </c>
    </row>
    <row r="293" spans="1:30" x14ac:dyDescent="0.2">
      <c r="A293" s="7" t="s">
        <v>2755</v>
      </c>
      <c r="B293" s="7">
        <v>36</v>
      </c>
      <c r="C293" s="7" t="s">
        <v>41</v>
      </c>
      <c r="D293" s="7">
        <v>17367</v>
      </c>
      <c r="E293" s="8">
        <v>40937</v>
      </c>
      <c r="F293" s="7">
        <f t="shared" ca="1" si="16"/>
        <v>12</v>
      </c>
      <c r="G293" s="7" t="s">
        <v>102</v>
      </c>
      <c r="H293" s="7" t="s">
        <v>43</v>
      </c>
      <c r="I293" s="7" t="s">
        <v>220</v>
      </c>
      <c r="J293" s="7" t="s">
        <v>31</v>
      </c>
      <c r="K293" s="8">
        <v>42202</v>
      </c>
      <c r="L293" s="7">
        <f t="shared" ca="1" si="17"/>
        <v>9</v>
      </c>
      <c r="M293" s="8">
        <v>42370</v>
      </c>
      <c r="N293" s="7" t="s">
        <v>32</v>
      </c>
      <c r="O293" s="7" t="s">
        <v>33</v>
      </c>
      <c r="P293" s="7" t="s">
        <v>82</v>
      </c>
      <c r="Q293" s="9">
        <v>143843.288</v>
      </c>
      <c r="R293" s="9">
        <v>17099.12</v>
      </c>
      <c r="S293" s="7">
        <v>1</v>
      </c>
      <c r="T293" s="9">
        <v>2546.8360000000002</v>
      </c>
      <c r="U293" s="9">
        <v>283138.00400000002</v>
      </c>
      <c r="V293" s="9">
        <v>1601165.6333000003</v>
      </c>
      <c r="W293" s="9">
        <v>785087.6653600001</v>
      </c>
      <c r="X293" s="9">
        <v>136357.33135200004</v>
      </c>
      <c r="Y293" s="9">
        <v>18521.600999999999</v>
      </c>
      <c r="Z293" s="9">
        <f t="shared" si="18"/>
        <v>2541132.2310120002</v>
      </c>
      <c r="AA293" s="9">
        <v>177708.12</v>
      </c>
      <c r="AB293" s="7">
        <v>3</v>
      </c>
      <c r="AC293" s="9">
        <f t="shared" si="19"/>
        <v>460846.12400000001</v>
      </c>
      <c r="AD293" s="11">
        <v>2</v>
      </c>
    </row>
    <row r="294" spans="1:30" x14ac:dyDescent="0.2">
      <c r="A294" s="4" t="s">
        <v>2720</v>
      </c>
      <c r="B294" s="4">
        <v>74</v>
      </c>
      <c r="C294" s="4" t="s">
        <v>27</v>
      </c>
      <c r="D294" s="4">
        <v>37012</v>
      </c>
      <c r="E294" s="5">
        <v>33364</v>
      </c>
      <c r="F294" s="4">
        <f t="shared" ca="1" si="16"/>
        <v>33</v>
      </c>
      <c r="G294" s="4" t="s">
        <v>80</v>
      </c>
      <c r="H294" s="4" t="s">
        <v>66</v>
      </c>
      <c r="I294" s="4" t="s">
        <v>30</v>
      </c>
      <c r="J294" s="4" t="s">
        <v>246</v>
      </c>
      <c r="K294" s="5">
        <v>42337</v>
      </c>
      <c r="L294" s="4">
        <f t="shared" ca="1" si="17"/>
        <v>9</v>
      </c>
      <c r="M294" s="5">
        <v>42336</v>
      </c>
      <c r="N294" s="4" t="s">
        <v>52</v>
      </c>
      <c r="O294" s="4" t="s">
        <v>33</v>
      </c>
      <c r="P294" s="4" t="s">
        <v>82</v>
      </c>
      <c r="Q294" s="6">
        <v>86385.431999999986</v>
      </c>
      <c r="R294" s="6">
        <v>11743.34</v>
      </c>
      <c r="S294" s="4">
        <v>1</v>
      </c>
      <c r="T294" s="6">
        <v>2450.3723999999997</v>
      </c>
      <c r="U294" s="6">
        <v>994548.80559999996</v>
      </c>
      <c r="V294" s="6">
        <v>1040579.9975199999</v>
      </c>
      <c r="W294" s="6">
        <v>699700.34316000005</v>
      </c>
      <c r="X294" s="6">
        <v>110516.77215039995</v>
      </c>
      <c r="Y294" s="6">
        <v>36387.262799999997</v>
      </c>
      <c r="Z294" s="6">
        <f t="shared" si="18"/>
        <v>1887184.3756303997</v>
      </c>
      <c r="AA294" s="6">
        <v>1140703.7711999998</v>
      </c>
      <c r="AB294" s="4">
        <v>2</v>
      </c>
      <c r="AC294" s="6">
        <f t="shared" si="19"/>
        <v>2135252.5767999999</v>
      </c>
      <c r="AD294" s="10">
        <v>2</v>
      </c>
    </row>
    <row r="295" spans="1:30" x14ac:dyDescent="0.2">
      <c r="A295" s="7" t="s">
        <v>1414</v>
      </c>
      <c r="B295" s="7">
        <v>78</v>
      </c>
      <c r="C295" s="7" t="s">
        <v>27</v>
      </c>
      <c r="D295" s="7">
        <v>27461</v>
      </c>
      <c r="E295" s="8">
        <v>37593</v>
      </c>
      <c r="F295" s="7">
        <f t="shared" ca="1" si="16"/>
        <v>22</v>
      </c>
      <c r="G295" s="7" t="s">
        <v>87</v>
      </c>
      <c r="H295" s="7" t="s">
        <v>43</v>
      </c>
      <c r="I295" s="7" t="s">
        <v>270</v>
      </c>
      <c r="J295" s="7" t="s">
        <v>129</v>
      </c>
      <c r="K295" s="8">
        <v>42167</v>
      </c>
      <c r="L295" s="7">
        <f t="shared" ca="1" si="17"/>
        <v>9</v>
      </c>
      <c r="M295" s="8">
        <v>42011</v>
      </c>
      <c r="N295" s="7" t="s">
        <v>32</v>
      </c>
      <c r="O295" s="7" t="s">
        <v>33</v>
      </c>
      <c r="P295" s="7" t="s">
        <v>60</v>
      </c>
      <c r="Q295" s="9">
        <v>114615.98079999999</v>
      </c>
      <c r="R295" s="9">
        <v>38367.579999999994</v>
      </c>
      <c r="S295" s="7">
        <v>1</v>
      </c>
      <c r="T295" s="9">
        <v>3577.4631999999997</v>
      </c>
      <c r="U295" s="9">
        <v>324998.88199999998</v>
      </c>
      <c r="V295" s="9">
        <v>298332.57023199997</v>
      </c>
      <c r="W295" s="9">
        <v>178271.90172399997</v>
      </c>
      <c r="X295" s="9">
        <v>103907.05129055999</v>
      </c>
      <c r="Y295" s="9">
        <v>12990.538399999999</v>
      </c>
      <c r="Z295" s="9">
        <f t="shared" si="18"/>
        <v>593502.06164655997</v>
      </c>
      <c r="AA295" s="9">
        <v>576759.16879999998</v>
      </c>
      <c r="AB295" s="7">
        <v>3</v>
      </c>
      <c r="AC295" s="9">
        <f t="shared" si="19"/>
        <v>901758.05079999997</v>
      </c>
      <c r="AD295" s="11">
        <v>2</v>
      </c>
    </row>
    <row r="296" spans="1:30" x14ac:dyDescent="0.2">
      <c r="A296" s="4" t="s">
        <v>492</v>
      </c>
      <c r="B296" s="4">
        <v>30</v>
      </c>
      <c r="C296" s="4" t="s">
        <v>41</v>
      </c>
      <c r="D296" s="4">
        <v>39107</v>
      </c>
      <c r="E296" s="5">
        <v>38157</v>
      </c>
      <c r="F296" s="4">
        <f t="shared" ca="1" si="16"/>
        <v>20</v>
      </c>
      <c r="G296" s="4" t="s">
        <v>56</v>
      </c>
      <c r="H296" s="4" t="s">
        <v>37</v>
      </c>
      <c r="I296" s="4" t="s">
        <v>81</v>
      </c>
      <c r="J296" s="4" t="s">
        <v>51</v>
      </c>
      <c r="K296" s="5">
        <v>42500</v>
      </c>
      <c r="L296" s="4">
        <f t="shared" ca="1" si="17"/>
        <v>8</v>
      </c>
      <c r="M296" s="5">
        <v>42416</v>
      </c>
      <c r="N296" s="4" t="s">
        <v>32</v>
      </c>
      <c r="O296" s="4" t="s">
        <v>46</v>
      </c>
      <c r="P296" s="4" t="s">
        <v>34</v>
      </c>
      <c r="Q296" s="6">
        <v>352767.11989999999</v>
      </c>
      <c r="R296" s="6">
        <v>18067.5</v>
      </c>
      <c r="S296" s="4">
        <v>2</v>
      </c>
      <c r="T296" s="6">
        <v>2354.6880000000001</v>
      </c>
      <c r="U296" s="6">
        <v>321637.29920000001</v>
      </c>
      <c r="V296" s="6">
        <v>219305.24044800006</v>
      </c>
      <c r="W296" s="6">
        <v>227137.57046399999</v>
      </c>
      <c r="X296" s="6">
        <v>92108.200988160039</v>
      </c>
      <c r="Y296" s="6">
        <v>14904.848000000002</v>
      </c>
      <c r="Z296" s="6">
        <f t="shared" si="18"/>
        <v>553455.85990015999</v>
      </c>
      <c r="AA296" s="6">
        <v>821211.74800000002</v>
      </c>
      <c r="AB296" s="4">
        <v>0</v>
      </c>
      <c r="AC296" s="6">
        <f t="shared" si="19"/>
        <v>1142849.0471999999</v>
      </c>
      <c r="AD296" s="10">
        <v>2</v>
      </c>
    </row>
    <row r="297" spans="1:30" x14ac:dyDescent="0.2">
      <c r="A297" s="7" t="s">
        <v>2800</v>
      </c>
      <c r="B297" s="7">
        <v>60</v>
      </c>
      <c r="C297" s="7" t="s">
        <v>27</v>
      </c>
      <c r="D297" s="7">
        <v>35127</v>
      </c>
      <c r="E297" s="8">
        <v>34425</v>
      </c>
      <c r="F297" s="7">
        <f t="shared" ca="1" si="16"/>
        <v>30</v>
      </c>
      <c r="G297" s="7" t="s">
        <v>148</v>
      </c>
      <c r="H297" s="7" t="s">
        <v>43</v>
      </c>
      <c r="I297" s="7" t="s">
        <v>455</v>
      </c>
      <c r="J297" s="7" t="s">
        <v>45</v>
      </c>
      <c r="K297" s="8">
        <v>42460</v>
      </c>
      <c r="L297" s="7">
        <f t="shared" ca="1" si="17"/>
        <v>8</v>
      </c>
      <c r="M297" s="8">
        <v>42077</v>
      </c>
      <c r="N297" s="7" t="s">
        <v>32</v>
      </c>
      <c r="O297" s="7" t="s">
        <v>53</v>
      </c>
      <c r="P297" s="7" t="s">
        <v>54</v>
      </c>
      <c r="Q297" s="9">
        <v>88444.067999999985</v>
      </c>
      <c r="R297" s="9">
        <v>3905.7999999999997</v>
      </c>
      <c r="S297" s="7">
        <v>3</v>
      </c>
      <c r="T297" s="9">
        <v>4093.8919999999998</v>
      </c>
      <c r="U297" s="9">
        <v>88278.927000000011</v>
      </c>
      <c r="V297" s="9">
        <v>676061.15830000001</v>
      </c>
      <c r="W297" s="9">
        <v>448658.76869</v>
      </c>
      <c r="X297" s="9">
        <v>92927.679213600029</v>
      </c>
      <c r="Y297" s="9">
        <v>42047.411999999997</v>
      </c>
      <c r="Z297" s="9">
        <f t="shared" si="18"/>
        <v>1259695.0182036001</v>
      </c>
      <c r="AA297" s="9">
        <v>1626845.0549999999</v>
      </c>
      <c r="AB297" s="7">
        <v>1</v>
      </c>
      <c r="AC297" s="9">
        <f t="shared" si="19"/>
        <v>1715123.9819999998</v>
      </c>
      <c r="AD297" s="11">
        <v>2</v>
      </c>
    </row>
    <row r="298" spans="1:30" x14ac:dyDescent="0.2">
      <c r="A298" s="4" t="s">
        <v>1785</v>
      </c>
      <c r="B298" s="4">
        <v>53</v>
      </c>
      <c r="C298" s="4" t="s">
        <v>41</v>
      </c>
      <c r="D298" s="4">
        <v>23798</v>
      </c>
      <c r="E298" s="5">
        <v>42283</v>
      </c>
      <c r="F298" s="4">
        <f t="shared" ca="1" si="16"/>
        <v>9</v>
      </c>
      <c r="G298" s="4" t="s">
        <v>157</v>
      </c>
      <c r="H298" s="4" t="s">
        <v>66</v>
      </c>
      <c r="I298" s="4" t="s">
        <v>235</v>
      </c>
      <c r="J298" s="4" t="s">
        <v>93</v>
      </c>
      <c r="K298" s="5">
        <v>42162</v>
      </c>
      <c r="L298" s="4">
        <f t="shared" ca="1" si="17"/>
        <v>9</v>
      </c>
      <c r="M298" s="5">
        <v>42272</v>
      </c>
      <c r="N298" s="4" t="s">
        <v>89</v>
      </c>
      <c r="O298" s="4" t="s">
        <v>46</v>
      </c>
      <c r="P298" s="4" t="s">
        <v>60</v>
      </c>
      <c r="Q298" s="6">
        <v>405403.08</v>
      </c>
      <c r="R298" s="6">
        <v>6798.3</v>
      </c>
      <c r="S298" s="4">
        <v>1</v>
      </c>
      <c r="T298" s="6">
        <v>7229.6239999999998</v>
      </c>
      <c r="U298" s="6">
        <v>410859.60400000005</v>
      </c>
      <c r="V298" s="6">
        <v>327707.82767999999</v>
      </c>
      <c r="W298" s="6">
        <v>105113.83152000001</v>
      </c>
      <c r="X298" s="6">
        <v>114264.91802879999</v>
      </c>
      <c r="Y298" s="6">
        <v>24398.179</v>
      </c>
      <c r="Z298" s="6">
        <f t="shared" si="18"/>
        <v>571484.75622879993</v>
      </c>
      <c r="AA298" s="6">
        <v>265531.90800000005</v>
      </c>
      <c r="AB298" s="4">
        <v>1</v>
      </c>
      <c r="AC298" s="6">
        <f t="shared" si="19"/>
        <v>676391.5120000001</v>
      </c>
      <c r="AD298" s="10">
        <v>4</v>
      </c>
    </row>
    <row r="299" spans="1:30" x14ac:dyDescent="0.2">
      <c r="A299" s="7" t="s">
        <v>1368</v>
      </c>
      <c r="B299" s="7">
        <v>46</v>
      </c>
      <c r="C299" s="7" t="s">
        <v>27</v>
      </c>
      <c r="D299" s="7">
        <v>19164</v>
      </c>
      <c r="E299" s="8">
        <v>38267</v>
      </c>
      <c r="F299" s="7">
        <f t="shared" ca="1" si="16"/>
        <v>20</v>
      </c>
      <c r="G299" s="7" t="s">
        <v>160</v>
      </c>
      <c r="H299" s="7" t="s">
        <v>29</v>
      </c>
      <c r="I299" s="7" t="s">
        <v>282</v>
      </c>
      <c r="J299" s="7" t="s">
        <v>107</v>
      </c>
      <c r="K299" s="8">
        <v>42299</v>
      </c>
      <c r="L299" s="7">
        <f t="shared" ca="1" si="17"/>
        <v>9</v>
      </c>
      <c r="M299" s="8">
        <v>42257</v>
      </c>
      <c r="N299" s="7" t="s">
        <v>32</v>
      </c>
      <c r="O299" s="7" t="s">
        <v>46</v>
      </c>
      <c r="P299" s="7" t="s">
        <v>54</v>
      </c>
      <c r="Q299" s="9">
        <v>123556.5</v>
      </c>
      <c r="R299" s="9">
        <v>7569</v>
      </c>
      <c r="S299" s="7">
        <v>2</v>
      </c>
      <c r="T299" s="9">
        <v>2383.5</v>
      </c>
      <c r="U299" s="9">
        <v>573503.625</v>
      </c>
      <c r="V299" s="9">
        <v>123112.6875</v>
      </c>
      <c r="W299" s="9">
        <v>59094.09</v>
      </c>
      <c r="X299" s="9">
        <v>58831.449600000007</v>
      </c>
      <c r="Y299" s="9">
        <v>26104.125</v>
      </c>
      <c r="Z299" s="9">
        <f t="shared" si="18"/>
        <v>267142.35210000002</v>
      </c>
      <c r="AA299" s="9">
        <v>0</v>
      </c>
      <c r="AB299" s="7">
        <v>1</v>
      </c>
      <c r="AC299" s="9">
        <f t="shared" si="19"/>
        <v>573503.625</v>
      </c>
      <c r="AD299" s="11">
        <v>2</v>
      </c>
    </row>
    <row r="300" spans="1:30" x14ac:dyDescent="0.2">
      <c r="A300" s="4" t="s">
        <v>3241</v>
      </c>
      <c r="B300" s="4">
        <v>49</v>
      </c>
      <c r="C300" s="4" t="s">
        <v>41</v>
      </c>
      <c r="D300" s="4">
        <v>27490</v>
      </c>
      <c r="E300" s="5">
        <v>34007</v>
      </c>
      <c r="F300" s="4">
        <f t="shared" ca="1" si="16"/>
        <v>31</v>
      </c>
      <c r="G300" s="4" t="s">
        <v>56</v>
      </c>
      <c r="H300" s="4" t="s">
        <v>66</v>
      </c>
      <c r="I300" s="4" t="s">
        <v>442</v>
      </c>
      <c r="J300" s="4" t="s">
        <v>117</v>
      </c>
      <c r="K300" s="5">
        <v>42403</v>
      </c>
      <c r="L300" s="4">
        <f t="shared" ca="1" si="17"/>
        <v>8</v>
      </c>
      <c r="M300" s="5">
        <v>42015</v>
      </c>
      <c r="N300" s="4" t="s">
        <v>32</v>
      </c>
      <c r="O300" s="4" t="s">
        <v>33</v>
      </c>
      <c r="P300" s="4" t="s">
        <v>82</v>
      </c>
      <c r="Q300" s="6">
        <v>322668.5</v>
      </c>
      <c r="R300" s="6">
        <v>8959.2999999999993</v>
      </c>
      <c r="S300" s="4">
        <v>1</v>
      </c>
      <c r="T300" s="6">
        <v>4241.5099999999993</v>
      </c>
      <c r="U300" s="6">
        <v>895255.96999999986</v>
      </c>
      <c r="V300" s="6">
        <v>1184493.5155199999</v>
      </c>
      <c r="W300" s="6">
        <v>762894.12864000001</v>
      </c>
      <c r="X300" s="6">
        <v>134911.80380159998</v>
      </c>
      <c r="Y300" s="6">
        <v>36303.525999999998</v>
      </c>
      <c r="Z300" s="6">
        <f t="shared" si="18"/>
        <v>2118602.9739615996</v>
      </c>
      <c r="AA300" s="6">
        <v>913863.27199999988</v>
      </c>
      <c r="AB300" s="4">
        <v>3</v>
      </c>
      <c r="AC300" s="6">
        <f t="shared" si="19"/>
        <v>1809119.2419999996</v>
      </c>
      <c r="AD300" s="10">
        <v>2</v>
      </c>
    </row>
    <row r="301" spans="1:30" x14ac:dyDescent="0.2">
      <c r="A301" s="7" t="s">
        <v>1600</v>
      </c>
      <c r="B301" s="7">
        <v>60</v>
      </c>
      <c r="C301" s="7" t="s">
        <v>27</v>
      </c>
      <c r="D301" s="7">
        <v>16520</v>
      </c>
      <c r="E301" s="8">
        <v>36477</v>
      </c>
      <c r="F301" s="7">
        <f t="shared" ca="1" si="16"/>
        <v>25</v>
      </c>
      <c r="G301" s="7" t="s">
        <v>347</v>
      </c>
      <c r="H301" s="7" t="s">
        <v>113</v>
      </c>
      <c r="I301" s="7" t="s">
        <v>152</v>
      </c>
      <c r="J301" s="7" t="s">
        <v>45</v>
      </c>
      <c r="K301" s="8">
        <v>42424</v>
      </c>
      <c r="L301" s="7">
        <f t="shared" ca="1" si="17"/>
        <v>8</v>
      </c>
      <c r="M301" s="8">
        <v>42127</v>
      </c>
      <c r="N301" s="7" t="s">
        <v>32</v>
      </c>
      <c r="O301" s="7" t="s">
        <v>33</v>
      </c>
      <c r="P301" s="7" t="s">
        <v>54</v>
      </c>
      <c r="Q301" s="9">
        <v>22765.743000000006</v>
      </c>
      <c r="R301" s="9">
        <v>15353.25</v>
      </c>
      <c r="S301" s="7">
        <v>3</v>
      </c>
      <c r="T301" s="9">
        <v>1906.74</v>
      </c>
      <c r="U301" s="9">
        <v>148122.81</v>
      </c>
      <c r="V301" s="9">
        <v>40303.493999999999</v>
      </c>
      <c r="W301" s="9">
        <v>56424.891600000003</v>
      </c>
      <c r="X301" s="9">
        <v>6018.6551039999986</v>
      </c>
      <c r="Y301" s="9">
        <v>17099.874</v>
      </c>
      <c r="Z301" s="9">
        <f t="shared" si="18"/>
        <v>119846.91470400001</v>
      </c>
      <c r="AA301" s="9">
        <v>58708.188000000002</v>
      </c>
      <c r="AB301" s="7">
        <v>3</v>
      </c>
      <c r="AC301" s="9">
        <f t="shared" si="19"/>
        <v>206830.99799999999</v>
      </c>
      <c r="AD301" s="11">
        <v>1</v>
      </c>
    </row>
    <row r="302" spans="1:30" x14ac:dyDescent="0.2">
      <c r="A302" s="4" t="s">
        <v>402</v>
      </c>
      <c r="B302" s="4">
        <v>50</v>
      </c>
      <c r="C302" s="4" t="s">
        <v>27</v>
      </c>
      <c r="D302" s="4">
        <v>29591</v>
      </c>
      <c r="E302" s="5">
        <v>42448</v>
      </c>
      <c r="F302" s="4">
        <f t="shared" ca="1" si="16"/>
        <v>8</v>
      </c>
      <c r="G302" s="4" t="s">
        <v>84</v>
      </c>
      <c r="H302" s="4" t="s">
        <v>43</v>
      </c>
      <c r="I302" s="4" t="s">
        <v>403</v>
      </c>
      <c r="J302" s="4" t="s">
        <v>120</v>
      </c>
      <c r="K302" s="5">
        <v>42272</v>
      </c>
      <c r="L302" s="4">
        <f t="shared" ca="1" si="17"/>
        <v>9</v>
      </c>
      <c r="M302" s="5">
        <v>42425</v>
      </c>
      <c r="N302" s="4" t="s">
        <v>52</v>
      </c>
      <c r="O302" s="4" t="s">
        <v>33</v>
      </c>
      <c r="P302" s="4" t="s">
        <v>34</v>
      </c>
      <c r="Q302" s="6">
        <v>71186.044800000003</v>
      </c>
      <c r="R302" s="6">
        <v>13756.86</v>
      </c>
      <c r="S302" s="4">
        <v>2</v>
      </c>
      <c r="T302" s="6">
        <v>4363.0080000000007</v>
      </c>
      <c r="U302" s="6">
        <v>1267067.3184</v>
      </c>
      <c r="V302" s="6">
        <v>453483.46368000004</v>
      </c>
      <c r="W302" s="6">
        <v>241658.95104000004</v>
      </c>
      <c r="X302" s="6">
        <v>31743.842457599989</v>
      </c>
      <c r="Y302" s="6">
        <v>73828.497600000002</v>
      </c>
      <c r="Z302" s="6">
        <f t="shared" si="18"/>
        <v>800714.75477760006</v>
      </c>
      <c r="AA302" s="6">
        <v>752241.85920000006</v>
      </c>
      <c r="AB302" s="4">
        <v>2</v>
      </c>
      <c r="AC302" s="6">
        <f t="shared" si="19"/>
        <v>2019309.1776000001</v>
      </c>
      <c r="AD302" s="10">
        <v>3</v>
      </c>
    </row>
    <row r="303" spans="1:30" x14ac:dyDescent="0.2">
      <c r="A303" s="7" t="s">
        <v>2507</v>
      </c>
      <c r="B303" s="7">
        <v>77</v>
      </c>
      <c r="C303" s="7" t="s">
        <v>41</v>
      </c>
      <c r="D303" s="7">
        <v>31321</v>
      </c>
      <c r="E303" s="8">
        <v>41511</v>
      </c>
      <c r="F303" s="7">
        <f t="shared" ca="1" si="16"/>
        <v>11</v>
      </c>
      <c r="G303" s="7" t="s">
        <v>160</v>
      </c>
      <c r="H303" s="7" t="s">
        <v>66</v>
      </c>
      <c r="I303" s="7" t="s">
        <v>455</v>
      </c>
      <c r="J303" s="7" t="s">
        <v>51</v>
      </c>
      <c r="K303" s="8">
        <v>42482</v>
      </c>
      <c r="L303" s="7">
        <f t="shared" ca="1" si="17"/>
        <v>8</v>
      </c>
      <c r="M303" s="8">
        <v>42122</v>
      </c>
      <c r="N303" s="7" t="s">
        <v>89</v>
      </c>
      <c r="O303" s="7" t="s">
        <v>33</v>
      </c>
      <c r="P303" s="7" t="s">
        <v>54</v>
      </c>
      <c r="Q303" s="9">
        <v>191265.8849</v>
      </c>
      <c r="R303" s="9">
        <v>11937.390000000001</v>
      </c>
      <c r="S303" s="7">
        <v>1</v>
      </c>
      <c r="T303" s="9">
        <v>4443.8085000000001</v>
      </c>
      <c r="U303" s="9">
        <v>637807.2705000001</v>
      </c>
      <c r="V303" s="9">
        <v>2092998.2566500003</v>
      </c>
      <c r="W303" s="9">
        <v>480614.41449000005</v>
      </c>
      <c r="X303" s="9">
        <v>599062.61212560022</v>
      </c>
      <c r="Y303" s="9">
        <v>3275.1945000000005</v>
      </c>
      <c r="Z303" s="9">
        <f t="shared" si="18"/>
        <v>3175950.4777656007</v>
      </c>
      <c r="AA303" s="9">
        <v>835505.64450000017</v>
      </c>
      <c r="AB303" s="7">
        <v>3</v>
      </c>
      <c r="AC303" s="9">
        <f t="shared" si="19"/>
        <v>1473312.9150000003</v>
      </c>
      <c r="AD303" s="11">
        <v>2</v>
      </c>
    </row>
    <row r="304" spans="1:30" x14ac:dyDescent="0.2">
      <c r="A304" s="4" t="s">
        <v>3255</v>
      </c>
      <c r="B304" s="4">
        <v>67</v>
      </c>
      <c r="C304" s="4" t="s">
        <v>27</v>
      </c>
      <c r="D304" s="4">
        <v>1860</v>
      </c>
      <c r="E304" s="5">
        <v>41543</v>
      </c>
      <c r="F304" s="4">
        <f t="shared" ca="1" si="16"/>
        <v>11</v>
      </c>
      <c r="G304" s="4" t="s">
        <v>124</v>
      </c>
      <c r="H304" s="4" t="s">
        <v>43</v>
      </c>
      <c r="I304" s="4" t="s">
        <v>593</v>
      </c>
      <c r="J304" s="4" t="s">
        <v>75</v>
      </c>
      <c r="K304" s="5">
        <v>42411</v>
      </c>
      <c r="L304" s="4">
        <f t="shared" ca="1" si="17"/>
        <v>8</v>
      </c>
      <c r="M304" s="5">
        <v>42213</v>
      </c>
      <c r="N304" s="4" t="s">
        <v>52</v>
      </c>
      <c r="O304" s="4" t="s">
        <v>59</v>
      </c>
      <c r="P304" s="4" t="s">
        <v>54</v>
      </c>
      <c r="Q304" s="6">
        <v>123468.28720000001</v>
      </c>
      <c r="R304" s="6">
        <v>19172.34</v>
      </c>
      <c r="S304" s="4">
        <v>1</v>
      </c>
      <c r="T304" s="6">
        <v>1818.9964000000002</v>
      </c>
      <c r="U304" s="6">
        <v>412041.51780000003</v>
      </c>
      <c r="V304" s="6">
        <v>74734.721468000018</v>
      </c>
      <c r="W304" s="6">
        <v>91466.375528000004</v>
      </c>
      <c r="X304" s="6">
        <v>11243.671528320006</v>
      </c>
      <c r="Y304" s="6">
        <v>12308.891600000003</v>
      </c>
      <c r="Z304" s="6">
        <f t="shared" si="18"/>
        <v>189753.66012432004</v>
      </c>
      <c r="AA304" s="6">
        <v>202210.02000000002</v>
      </c>
      <c r="AB304" s="4">
        <v>1</v>
      </c>
      <c r="AC304" s="6">
        <f t="shared" si="19"/>
        <v>614251.53780000005</v>
      </c>
      <c r="AD304" s="10">
        <v>2</v>
      </c>
    </row>
    <row r="305" spans="1:30" x14ac:dyDescent="0.2">
      <c r="A305" s="7" t="s">
        <v>1081</v>
      </c>
      <c r="B305" s="7">
        <v>18</v>
      </c>
      <c r="C305" s="7" t="s">
        <v>41</v>
      </c>
      <c r="D305" s="7">
        <v>33054</v>
      </c>
      <c r="E305" s="8">
        <v>42429</v>
      </c>
      <c r="F305" s="7">
        <f t="shared" ca="1" si="16"/>
        <v>8</v>
      </c>
      <c r="G305" s="7" t="s">
        <v>42</v>
      </c>
      <c r="H305" s="7" t="s">
        <v>43</v>
      </c>
      <c r="I305" s="7" t="s">
        <v>932</v>
      </c>
      <c r="J305" s="7" t="s">
        <v>45</v>
      </c>
      <c r="K305" s="8">
        <v>42263</v>
      </c>
      <c r="L305" s="7">
        <f t="shared" ca="1" si="17"/>
        <v>9</v>
      </c>
      <c r="M305" s="8">
        <v>42300</v>
      </c>
      <c r="N305" s="7" t="s">
        <v>52</v>
      </c>
      <c r="O305" s="7" t="s">
        <v>59</v>
      </c>
      <c r="P305" s="7" t="s">
        <v>82</v>
      </c>
      <c r="Q305" s="9">
        <v>97502.579500000007</v>
      </c>
      <c r="R305" s="9">
        <v>5150.34</v>
      </c>
      <c r="S305" s="7">
        <v>2</v>
      </c>
      <c r="T305" s="9">
        <v>1344.2220000000002</v>
      </c>
      <c r="U305" s="9">
        <v>157753.40760000001</v>
      </c>
      <c r="V305" s="9">
        <v>150704.23377600001</v>
      </c>
      <c r="W305" s="9">
        <v>101864.89875600001</v>
      </c>
      <c r="X305" s="9">
        <v>21098.592728640007</v>
      </c>
      <c r="Y305" s="9">
        <v>20996.647200000003</v>
      </c>
      <c r="Z305" s="9">
        <f t="shared" si="18"/>
        <v>294664.37246064004</v>
      </c>
      <c r="AA305" s="9">
        <v>385928.64720000001</v>
      </c>
      <c r="AB305" s="7">
        <v>2</v>
      </c>
      <c r="AC305" s="9">
        <f t="shared" si="19"/>
        <v>543682.05480000004</v>
      </c>
      <c r="AD305" s="11">
        <v>1</v>
      </c>
    </row>
    <row r="306" spans="1:30" x14ac:dyDescent="0.2">
      <c r="A306" s="4" t="s">
        <v>2676</v>
      </c>
      <c r="B306" s="4">
        <v>65</v>
      </c>
      <c r="C306" s="4" t="s">
        <v>41</v>
      </c>
      <c r="D306" s="4">
        <v>20677</v>
      </c>
      <c r="E306" s="5">
        <v>35428</v>
      </c>
      <c r="F306" s="4">
        <f t="shared" ca="1" si="16"/>
        <v>28</v>
      </c>
      <c r="G306" s="4" t="s">
        <v>56</v>
      </c>
      <c r="H306" s="4" t="s">
        <v>66</v>
      </c>
      <c r="I306" s="4" t="s">
        <v>137</v>
      </c>
      <c r="J306" s="4" t="s">
        <v>117</v>
      </c>
      <c r="K306" s="5">
        <v>42168</v>
      </c>
      <c r="L306" s="4">
        <f t="shared" ca="1" si="17"/>
        <v>9</v>
      </c>
      <c r="M306" s="5">
        <v>42028</v>
      </c>
      <c r="N306" s="4" t="s">
        <v>32</v>
      </c>
      <c r="O306" s="4" t="s">
        <v>59</v>
      </c>
      <c r="P306" s="4" t="s">
        <v>34</v>
      </c>
      <c r="Q306" s="6">
        <v>177192.74879999997</v>
      </c>
      <c r="R306" s="6">
        <v>38444.400000000001</v>
      </c>
      <c r="S306" s="4">
        <v>2</v>
      </c>
      <c r="T306" s="6">
        <v>5375.232</v>
      </c>
      <c r="U306" s="6">
        <v>1710554.112</v>
      </c>
      <c r="V306" s="6">
        <v>3368735.5392</v>
      </c>
      <c r="W306" s="6">
        <v>1768586.1580800002</v>
      </c>
      <c r="X306" s="6">
        <v>188649.1901952</v>
      </c>
      <c r="Y306" s="6">
        <v>99286.271999999997</v>
      </c>
      <c r="Z306" s="6">
        <f t="shared" si="18"/>
        <v>5425257.1594751999</v>
      </c>
      <c r="AA306" s="6">
        <v>253296</v>
      </c>
      <c r="AB306" s="4">
        <v>3</v>
      </c>
      <c r="AC306" s="6">
        <f t="shared" si="19"/>
        <v>1963850.112</v>
      </c>
      <c r="AD306" s="10">
        <v>2</v>
      </c>
    </row>
    <row r="307" spans="1:30" x14ac:dyDescent="0.2">
      <c r="A307" s="7" t="s">
        <v>3118</v>
      </c>
      <c r="B307" s="7">
        <v>84</v>
      </c>
      <c r="C307" s="7" t="s">
        <v>41</v>
      </c>
      <c r="D307" s="7">
        <v>27603</v>
      </c>
      <c r="E307" s="8">
        <v>32815</v>
      </c>
      <c r="F307" s="7">
        <f t="shared" ca="1" si="16"/>
        <v>35</v>
      </c>
      <c r="G307" s="7" t="s">
        <v>102</v>
      </c>
      <c r="H307" s="7" t="s">
        <v>66</v>
      </c>
      <c r="I307" s="7" t="s">
        <v>99</v>
      </c>
      <c r="J307" s="7" t="s">
        <v>75</v>
      </c>
      <c r="K307" s="8">
        <v>42217</v>
      </c>
      <c r="L307" s="7">
        <f t="shared" ca="1" si="17"/>
        <v>9</v>
      </c>
      <c r="M307" s="8">
        <v>42451</v>
      </c>
      <c r="N307" s="7" t="s">
        <v>52</v>
      </c>
      <c r="O307" s="7" t="s">
        <v>33</v>
      </c>
      <c r="P307" s="7" t="s">
        <v>60</v>
      </c>
      <c r="Q307" s="9">
        <v>40099.987200000003</v>
      </c>
      <c r="R307" s="9">
        <v>12527.2</v>
      </c>
      <c r="S307" s="7">
        <v>1</v>
      </c>
      <c r="T307" s="9">
        <v>4019.5344000000005</v>
      </c>
      <c r="U307" s="9">
        <v>206729.84640000001</v>
      </c>
      <c r="V307" s="9">
        <v>303177.13776000007</v>
      </c>
      <c r="W307" s="9">
        <v>151588.56888000004</v>
      </c>
      <c r="X307" s="9">
        <v>81560.594707200013</v>
      </c>
      <c r="Y307" s="9">
        <v>50014.843200000003</v>
      </c>
      <c r="Z307" s="9">
        <f t="shared" si="18"/>
        <v>586341.14454720006</v>
      </c>
      <c r="AA307" s="9">
        <v>711181.69920000015</v>
      </c>
      <c r="AB307" s="7">
        <v>2</v>
      </c>
      <c r="AC307" s="9">
        <f t="shared" si="19"/>
        <v>917911.54560000019</v>
      </c>
      <c r="AD307" s="11">
        <v>2</v>
      </c>
    </row>
    <row r="308" spans="1:30" x14ac:dyDescent="0.2">
      <c r="A308" s="4" t="s">
        <v>1062</v>
      </c>
      <c r="B308" s="4">
        <v>47</v>
      </c>
      <c r="C308" s="4" t="s">
        <v>41</v>
      </c>
      <c r="D308" s="4">
        <v>28644</v>
      </c>
      <c r="E308" s="5">
        <v>39068</v>
      </c>
      <c r="F308" s="4">
        <f t="shared" ca="1" si="16"/>
        <v>18</v>
      </c>
      <c r="G308" s="4" t="s">
        <v>188</v>
      </c>
      <c r="H308" s="4" t="s">
        <v>29</v>
      </c>
      <c r="I308" s="4" t="s">
        <v>233</v>
      </c>
      <c r="J308" s="4" t="s">
        <v>132</v>
      </c>
      <c r="K308" s="5">
        <v>42451</v>
      </c>
      <c r="L308" s="4">
        <f t="shared" ca="1" si="17"/>
        <v>8</v>
      </c>
      <c r="M308" s="5">
        <v>42317</v>
      </c>
      <c r="N308" s="4" t="s">
        <v>89</v>
      </c>
      <c r="O308" s="4" t="s">
        <v>53</v>
      </c>
      <c r="P308" s="4" t="s">
        <v>60</v>
      </c>
      <c r="Q308" s="6">
        <v>44664.005999999994</v>
      </c>
      <c r="R308" s="6">
        <v>22347.05</v>
      </c>
      <c r="S308" s="4">
        <v>1</v>
      </c>
      <c r="T308" s="6">
        <v>155.9025</v>
      </c>
      <c r="U308" s="6">
        <v>861778.17179999989</v>
      </c>
      <c r="V308" s="6">
        <v>856487.30146199989</v>
      </c>
      <c r="W308" s="6">
        <v>417263.04430199991</v>
      </c>
      <c r="X308" s="6">
        <v>176275.33520688003</v>
      </c>
      <c r="Y308" s="6">
        <v>36125.727299999999</v>
      </c>
      <c r="Z308" s="6">
        <f t="shared" si="18"/>
        <v>1486151.4082708796</v>
      </c>
      <c r="AA308" s="6">
        <v>1149200.0207999998</v>
      </c>
      <c r="AB308" s="4">
        <v>1</v>
      </c>
      <c r="AC308" s="6">
        <f t="shared" si="19"/>
        <v>2010978.1925999997</v>
      </c>
      <c r="AD308" s="10">
        <v>1</v>
      </c>
    </row>
    <row r="309" spans="1:30" x14ac:dyDescent="0.2">
      <c r="A309" s="7" t="s">
        <v>3134</v>
      </c>
      <c r="B309" s="7">
        <v>72</v>
      </c>
      <c r="C309" s="7" t="s">
        <v>27</v>
      </c>
      <c r="D309" s="7">
        <v>41683</v>
      </c>
      <c r="E309" s="8">
        <v>36850</v>
      </c>
      <c r="F309" s="7">
        <f t="shared" ca="1" si="16"/>
        <v>24</v>
      </c>
      <c r="G309" s="7" t="s">
        <v>317</v>
      </c>
      <c r="H309" s="7" t="s">
        <v>66</v>
      </c>
      <c r="I309" s="7" t="s">
        <v>172</v>
      </c>
      <c r="J309" s="7" t="s">
        <v>117</v>
      </c>
      <c r="K309" s="8">
        <v>42354</v>
      </c>
      <c r="L309" s="7">
        <f t="shared" ca="1" si="17"/>
        <v>9</v>
      </c>
      <c r="M309" s="8">
        <v>42176</v>
      </c>
      <c r="N309" s="7" t="s">
        <v>52</v>
      </c>
      <c r="O309" s="7" t="s">
        <v>53</v>
      </c>
      <c r="P309" s="7" t="s">
        <v>60</v>
      </c>
      <c r="Q309" s="9">
        <v>279877.45500000002</v>
      </c>
      <c r="R309" s="9">
        <v>47796.450000000004</v>
      </c>
      <c r="S309" s="7">
        <v>1</v>
      </c>
      <c r="T309" s="9">
        <v>3379.4474999999998</v>
      </c>
      <c r="U309" s="9">
        <v>288749.23349999997</v>
      </c>
      <c r="V309" s="9">
        <v>26183.524184999998</v>
      </c>
      <c r="W309" s="9">
        <v>12902.026409999999</v>
      </c>
      <c r="X309" s="9">
        <v>14025.261650400002</v>
      </c>
      <c r="Y309" s="9">
        <v>5133.5309999999999</v>
      </c>
      <c r="Z309" s="9">
        <f t="shared" si="18"/>
        <v>58244.343245399999</v>
      </c>
      <c r="AA309" s="9">
        <v>645523.35899999994</v>
      </c>
      <c r="AB309" s="7">
        <v>1</v>
      </c>
      <c r="AC309" s="9">
        <f t="shared" si="19"/>
        <v>934272.59249999991</v>
      </c>
      <c r="AD309" s="11">
        <v>2</v>
      </c>
    </row>
    <row r="310" spans="1:30" x14ac:dyDescent="0.2">
      <c r="A310" s="4" t="s">
        <v>884</v>
      </c>
      <c r="B310" s="4">
        <v>34</v>
      </c>
      <c r="C310" s="4" t="s">
        <v>27</v>
      </c>
      <c r="D310" s="4">
        <v>2080</v>
      </c>
      <c r="E310" s="5">
        <v>35447</v>
      </c>
      <c r="F310" s="4">
        <f t="shared" ca="1" si="16"/>
        <v>27</v>
      </c>
      <c r="G310" s="4" t="s">
        <v>80</v>
      </c>
      <c r="H310" s="4" t="s">
        <v>29</v>
      </c>
      <c r="I310" s="4" t="s">
        <v>885</v>
      </c>
      <c r="J310" s="4" t="s">
        <v>31</v>
      </c>
      <c r="K310" s="5">
        <v>42470</v>
      </c>
      <c r="L310" s="4">
        <f t="shared" ca="1" si="17"/>
        <v>8</v>
      </c>
      <c r="M310" s="5">
        <v>42125</v>
      </c>
      <c r="N310" s="4" t="s">
        <v>52</v>
      </c>
      <c r="O310" s="4" t="s">
        <v>53</v>
      </c>
      <c r="P310" s="4" t="s">
        <v>34</v>
      </c>
      <c r="Q310" s="6">
        <v>90493.26</v>
      </c>
      <c r="R310" s="6">
        <v>41330.25</v>
      </c>
      <c r="S310" s="4">
        <v>1</v>
      </c>
      <c r="T310" s="6">
        <v>1471.2555</v>
      </c>
      <c r="U310" s="6">
        <v>120713.71649999998</v>
      </c>
      <c r="V310" s="6">
        <v>228001.87273499995</v>
      </c>
      <c r="W310" s="6">
        <v>120000.98564999999</v>
      </c>
      <c r="X310" s="6">
        <v>156801.287916</v>
      </c>
      <c r="Y310" s="6">
        <v>30259.846499999996</v>
      </c>
      <c r="Z310" s="6">
        <f t="shared" si="18"/>
        <v>535063.9928009999</v>
      </c>
      <c r="AA310" s="6">
        <v>717355.80149999994</v>
      </c>
      <c r="AB310" s="4">
        <v>3</v>
      </c>
      <c r="AC310" s="6">
        <f t="shared" si="19"/>
        <v>838069.51799999992</v>
      </c>
      <c r="AD310" s="10">
        <v>2</v>
      </c>
    </row>
    <row r="311" spans="1:30" x14ac:dyDescent="0.2">
      <c r="A311" s="7" t="s">
        <v>3010</v>
      </c>
      <c r="B311" s="7">
        <v>25</v>
      </c>
      <c r="C311" s="7" t="s">
        <v>41</v>
      </c>
      <c r="D311" s="7">
        <v>24592</v>
      </c>
      <c r="E311" s="8">
        <v>40301</v>
      </c>
      <c r="F311" s="7">
        <f t="shared" ca="1" si="16"/>
        <v>14</v>
      </c>
      <c r="G311" s="7" t="s">
        <v>62</v>
      </c>
      <c r="H311" s="7" t="s">
        <v>43</v>
      </c>
      <c r="I311" s="7" t="s">
        <v>85</v>
      </c>
      <c r="J311" s="7" t="s">
        <v>68</v>
      </c>
      <c r="K311" s="8">
        <v>42532</v>
      </c>
      <c r="L311" s="7">
        <f t="shared" ca="1" si="17"/>
        <v>8</v>
      </c>
      <c r="M311" s="8">
        <v>42253</v>
      </c>
      <c r="N311" s="7" t="s">
        <v>52</v>
      </c>
      <c r="O311" s="7" t="s">
        <v>46</v>
      </c>
      <c r="P311" s="7" t="s">
        <v>54</v>
      </c>
      <c r="Q311" s="9">
        <v>258076.56799999997</v>
      </c>
      <c r="R311" s="9">
        <v>28850.94</v>
      </c>
      <c r="S311" s="7">
        <v>2</v>
      </c>
      <c r="T311" s="9">
        <v>3986.3109999999997</v>
      </c>
      <c r="U311" s="9">
        <v>487349.91259999992</v>
      </c>
      <c r="V311" s="9">
        <v>188758.85005599997</v>
      </c>
      <c r="W311" s="9">
        <v>69814.917143999992</v>
      </c>
      <c r="X311" s="9">
        <v>105704.95603135999</v>
      </c>
      <c r="Y311" s="9">
        <v>30918.784999999996</v>
      </c>
      <c r="Z311" s="9">
        <f t="shared" si="18"/>
        <v>395197.50823135994</v>
      </c>
      <c r="AA311" s="9">
        <v>138932.7824</v>
      </c>
      <c r="AB311" s="7">
        <v>3</v>
      </c>
      <c r="AC311" s="9">
        <f t="shared" si="19"/>
        <v>626282.69499999995</v>
      </c>
      <c r="AD311" s="11">
        <v>2</v>
      </c>
    </row>
    <row r="312" spans="1:30" x14ac:dyDescent="0.2">
      <c r="A312" s="4" t="s">
        <v>2321</v>
      </c>
      <c r="B312" s="4">
        <v>74</v>
      </c>
      <c r="C312" s="4" t="s">
        <v>27</v>
      </c>
      <c r="D312" s="4">
        <v>37431</v>
      </c>
      <c r="E312" s="5">
        <v>32707</v>
      </c>
      <c r="F312" s="4">
        <f t="shared" ca="1" si="16"/>
        <v>35</v>
      </c>
      <c r="G312" s="4" t="s">
        <v>95</v>
      </c>
      <c r="H312" s="4" t="s">
        <v>43</v>
      </c>
      <c r="I312" s="4" t="s">
        <v>629</v>
      </c>
      <c r="J312" s="4" t="s">
        <v>64</v>
      </c>
      <c r="K312" s="5">
        <v>42559</v>
      </c>
      <c r="L312" s="4">
        <f t="shared" ca="1" si="17"/>
        <v>8</v>
      </c>
      <c r="M312" s="5">
        <v>42202</v>
      </c>
      <c r="N312" s="4" t="s">
        <v>32</v>
      </c>
      <c r="O312" s="4" t="s">
        <v>33</v>
      </c>
      <c r="P312" s="4" t="s">
        <v>60</v>
      </c>
      <c r="Q312" s="6">
        <v>476122.13999999996</v>
      </c>
      <c r="R312" s="6">
        <v>15591.4</v>
      </c>
      <c r="S312" s="4">
        <v>1</v>
      </c>
      <c r="T312" s="6">
        <v>9973.2710000000006</v>
      </c>
      <c r="U312" s="6">
        <v>1983384.2454999997</v>
      </c>
      <c r="V312" s="6">
        <v>745858.45389999985</v>
      </c>
      <c r="W312" s="6">
        <v>401133.95839999994</v>
      </c>
      <c r="X312" s="6">
        <v>126357.19689600001</v>
      </c>
      <c r="Y312" s="6">
        <v>11033.679999999998</v>
      </c>
      <c r="Z312" s="6">
        <f t="shared" si="18"/>
        <v>1284383.2891959997</v>
      </c>
      <c r="AA312" s="6">
        <v>276114.45049999998</v>
      </c>
      <c r="AB312" s="4">
        <v>3</v>
      </c>
      <c r="AC312" s="6">
        <f t="shared" si="19"/>
        <v>2259498.6959999995</v>
      </c>
      <c r="AD312" s="10">
        <v>5</v>
      </c>
    </row>
    <row r="313" spans="1:30" x14ac:dyDescent="0.2">
      <c r="A313" s="7" t="s">
        <v>1341</v>
      </c>
      <c r="B313" s="7">
        <v>83</v>
      </c>
      <c r="C313" s="7" t="s">
        <v>41</v>
      </c>
      <c r="D313" s="7">
        <v>32643</v>
      </c>
      <c r="E313" s="8">
        <v>36287</v>
      </c>
      <c r="F313" s="7">
        <f t="shared" ca="1" si="16"/>
        <v>25</v>
      </c>
      <c r="G313" s="7" t="s">
        <v>298</v>
      </c>
      <c r="H313" s="7" t="s">
        <v>43</v>
      </c>
      <c r="I313" s="7" t="s">
        <v>418</v>
      </c>
      <c r="J313" s="7" t="s">
        <v>107</v>
      </c>
      <c r="K313" s="8">
        <v>42532</v>
      </c>
      <c r="L313" s="7">
        <f t="shared" ca="1" si="17"/>
        <v>8</v>
      </c>
      <c r="M313" s="8">
        <v>42345</v>
      </c>
      <c r="N313" s="7" t="s">
        <v>52</v>
      </c>
      <c r="O313" s="7" t="s">
        <v>53</v>
      </c>
      <c r="P313" s="7" t="s">
        <v>54</v>
      </c>
      <c r="Q313" s="9">
        <v>27292.531200000001</v>
      </c>
      <c r="R313" s="9">
        <v>14589.12</v>
      </c>
      <c r="S313" s="7">
        <v>1</v>
      </c>
      <c r="T313" s="9">
        <v>217.77919999999997</v>
      </c>
      <c r="U313" s="9">
        <v>292330.37439999997</v>
      </c>
      <c r="V313" s="9">
        <v>382718.68684799992</v>
      </c>
      <c r="W313" s="9">
        <v>130287.21254400001</v>
      </c>
      <c r="X313" s="9">
        <v>155041.78292736004</v>
      </c>
      <c r="Y313" s="9">
        <v>26925.209600000002</v>
      </c>
      <c r="Z313" s="9">
        <f t="shared" si="18"/>
        <v>694972.89191936003</v>
      </c>
      <c r="AA313" s="9">
        <v>240492.60799999998</v>
      </c>
      <c r="AB313" s="7">
        <v>0</v>
      </c>
      <c r="AC313" s="9">
        <f t="shared" si="19"/>
        <v>532822.98239999998</v>
      </c>
      <c r="AD313" s="11">
        <v>1</v>
      </c>
    </row>
    <row r="314" spans="1:30" x14ac:dyDescent="0.2">
      <c r="A314" s="4" t="s">
        <v>2230</v>
      </c>
      <c r="B314" s="4">
        <v>85</v>
      </c>
      <c r="C314" s="4" t="s">
        <v>41</v>
      </c>
      <c r="D314" s="4">
        <v>11032</v>
      </c>
      <c r="E314" s="5">
        <v>36913</v>
      </c>
      <c r="F314" s="4">
        <f t="shared" ca="1" si="16"/>
        <v>23</v>
      </c>
      <c r="G314" s="4" t="s">
        <v>317</v>
      </c>
      <c r="H314" s="4" t="s">
        <v>43</v>
      </c>
      <c r="I314" s="4" t="s">
        <v>189</v>
      </c>
      <c r="J314" s="4" t="s">
        <v>71</v>
      </c>
      <c r="K314" s="5">
        <v>42158</v>
      </c>
      <c r="L314" s="4">
        <f t="shared" ca="1" si="17"/>
        <v>9</v>
      </c>
      <c r="M314" s="5">
        <v>42034</v>
      </c>
      <c r="N314" s="4" t="s">
        <v>32</v>
      </c>
      <c r="O314" s="4" t="s">
        <v>59</v>
      </c>
      <c r="P314" s="4" t="s">
        <v>34</v>
      </c>
      <c r="Q314" s="6">
        <v>177489.74879999997</v>
      </c>
      <c r="R314" s="6">
        <v>8929.98</v>
      </c>
      <c r="S314" s="4">
        <v>2</v>
      </c>
      <c r="T314" s="6">
        <v>5043.485999999999</v>
      </c>
      <c r="U314" s="6">
        <v>82412.357999999993</v>
      </c>
      <c r="V314" s="6">
        <v>532664.37839999981</v>
      </c>
      <c r="W314" s="6">
        <v>102728.13011999999</v>
      </c>
      <c r="X314" s="6">
        <v>155537.99849279999</v>
      </c>
      <c r="Y314" s="6">
        <v>46285.89</v>
      </c>
      <c r="Z314" s="6">
        <f t="shared" si="18"/>
        <v>837216.39701279986</v>
      </c>
      <c r="AA314" s="6">
        <v>181546.17599999995</v>
      </c>
      <c r="AB314" s="4">
        <v>3</v>
      </c>
      <c r="AC314" s="6">
        <f t="shared" si="19"/>
        <v>263958.53399999993</v>
      </c>
      <c r="AD314" s="10">
        <v>2</v>
      </c>
    </row>
    <row r="315" spans="1:30" x14ac:dyDescent="0.2">
      <c r="A315" s="7" t="s">
        <v>2359</v>
      </c>
      <c r="B315" s="7">
        <v>62</v>
      </c>
      <c r="C315" s="7" t="s">
        <v>41</v>
      </c>
      <c r="D315" s="7">
        <v>42863</v>
      </c>
      <c r="E315" s="8">
        <v>33957</v>
      </c>
      <c r="F315" s="7">
        <f t="shared" ca="1" si="16"/>
        <v>32</v>
      </c>
      <c r="G315" s="7" t="s">
        <v>188</v>
      </c>
      <c r="H315" s="7" t="s">
        <v>113</v>
      </c>
      <c r="I315" s="7" t="s">
        <v>369</v>
      </c>
      <c r="J315" s="7" t="s">
        <v>129</v>
      </c>
      <c r="K315" s="8">
        <v>42569</v>
      </c>
      <c r="L315" s="7">
        <f t="shared" ca="1" si="17"/>
        <v>8</v>
      </c>
      <c r="M315" s="8">
        <v>42138</v>
      </c>
      <c r="N315" s="7" t="s">
        <v>32</v>
      </c>
      <c r="O315" s="7" t="s">
        <v>46</v>
      </c>
      <c r="P315" s="7" t="s">
        <v>60</v>
      </c>
      <c r="Q315" s="9">
        <v>44822.834999999999</v>
      </c>
      <c r="R315" s="9">
        <v>12362.85</v>
      </c>
      <c r="S315" s="7">
        <v>2</v>
      </c>
      <c r="T315" s="9">
        <v>1808.2349999999999</v>
      </c>
      <c r="U315" s="9">
        <v>969274.44899999991</v>
      </c>
      <c r="V315" s="9">
        <v>1225648.6456499998</v>
      </c>
      <c r="W315" s="9">
        <v>274271.02560000005</v>
      </c>
      <c r="X315" s="9">
        <v>326382.520464</v>
      </c>
      <c r="Y315" s="9">
        <v>23678.869500000001</v>
      </c>
      <c r="Z315" s="9">
        <f t="shared" si="18"/>
        <v>1849981.061214</v>
      </c>
      <c r="AA315" s="9">
        <v>102978.6615</v>
      </c>
      <c r="AB315" s="7">
        <v>3</v>
      </c>
      <c r="AC315" s="9">
        <f t="shared" si="19"/>
        <v>1072253.1105</v>
      </c>
      <c r="AD315" s="11">
        <v>2</v>
      </c>
    </row>
    <row r="316" spans="1:30" x14ac:dyDescent="0.2">
      <c r="A316" s="4" t="s">
        <v>2587</v>
      </c>
      <c r="B316" s="4">
        <v>83</v>
      </c>
      <c r="C316" s="4" t="s">
        <v>27</v>
      </c>
      <c r="D316" s="4">
        <v>20431</v>
      </c>
      <c r="E316" s="5">
        <v>39623</v>
      </c>
      <c r="F316" s="4">
        <f t="shared" ca="1" si="16"/>
        <v>16</v>
      </c>
      <c r="G316" s="4" t="s">
        <v>188</v>
      </c>
      <c r="H316" s="4" t="s">
        <v>29</v>
      </c>
      <c r="I316" s="4" t="s">
        <v>174</v>
      </c>
      <c r="J316" s="4" t="s">
        <v>120</v>
      </c>
      <c r="K316" s="5">
        <v>42514</v>
      </c>
      <c r="L316" s="4">
        <f t="shared" ca="1" si="17"/>
        <v>8</v>
      </c>
      <c r="M316" s="5">
        <v>41962</v>
      </c>
      <c r="N316" s="4" t="s">
        <v>32</v>
      </c>
      <c r="O316" s="4" t="s">
        <v>33</v>
      </c>
      <c r="P316" s="4" t="s">
        <v>60</v>
      </c>
      <c r="Q316" s="6">
        <v>37980.75</v>
      </c>
      <c r="R316" s="6">
        <v>15309</v>
      </c>
      <c r="S316" s="4">
        <v>1</v>
      </c>
      <c r="T316" s="6">
        <v>1648.2149999999999</v>
      </c>
      <c r="U316" s="6">
        <v>195587.745</v>
      </c>
      <c r="V316" s="6">
        <v>253960.00784999999</v>
      </c>
      <c r="W316" s="6">
        <v>213092.88015000001</v>
      </c>
      <c r="X316" s="6">
        <v>44136.497916</v>
      </c>
      <c r="Y316" s="6">
        <v>21609.06</v>
      </c>
      <c r="Z316" s="6">
        <f t="shared" si="18"/>
        <v>532798.44591600006</v>
      </c>
      <c r="AA316" s="6">
        <v>1008604.05</v>
      </c>
      <c r="AB316" s="4">
        <v>2</v>
      </c>
      <c r="AC316" s="6">
        <f t="shared" si="19"/>
        <v>1204191.7949999999</v>
      </c>
      <c r="AD316" s="10">
        <v>2</v>
      </c>
    </row>
    <row r="317" spans="1:30" x14ac:dyDescent="0.2">
      <c r="A317" s="7" t="s">
        <v>523</v>
      </c>
      <c r="B317" s="7">
        <v>23</v>
      </c>
      <c r="C317" s="7" t="s">
        <v>41</v>
      </c>
      <c r="D317" s="7">
        <v>7295</v>
      </c>
      <c r="E317" s="8">
        <v>37242</v>
      </c>
      <c r="F317" s="7">
        <f t="shared" ca="1" si="16"/>
        <v>23</v>
      </c>
      <c r="G317" s="7" t="s">
        <v>317</v>
      </c>
      <c r="H317" s="7" t="s">
        <v>29</v>
      </c>
      <c r="I317" s="7" t="s">
        <v>249</v>
      </c>
      <c r="J317" s="7" t="s">
        <v>144</v>
      </c>
      <c r="K317" s="8">
        <v>42349</v>
      </c>
      <c r="L317" s="7">
        <f t="shared" ca="1" si="17"/>
        <v>9</v>
      </c>
      <c r="M317" s="8">
        <v>41955</v>
      </c>
      <c r="N317" s="7" t="s">
        <v>52</v>
      </c>
      <c r="O317" s="7" t="s">
        <v>46</v>
      </c>
      <c r="P317" s="7" t="s">
        <v>54</v>
      </c>
      <c r="Q317" s="9">
        <v>86087.840800000005</v>
      </c>
      <c r="R317" s="9">
        <v>1974.32</v>
      </c>
      <c r="S317" s="7">
        <v>2</v>
      </c>
      <c r="T317" s="9">
        <v>3563.3331000000003</v>
      </c>
      <c r="U317" s="9">
        <v>776495.99340000015</v>
      </c>
      <c r="V317" s="9">
        <v>1721388.6495720004</v>
      </c>
      <c r="W317" s="9">
        <v>389748.37348800001</v>
      </c>
      <c r="X317" s="9">
        <v>388016.15849472006</v>
      </c>
      <c r="Y317" s="9">
        <v>52492.832400000007</v>
      </c>
      <c r="Z317" s="9">
        <f t="shared" si="18"/>
        <v>2551646.0139547209</v>
      </c>
      <c r="AA317" s="9">
        <v>340324.49040000001</v>
      </c>
      <c r="AB317" s="7">
        <v>0</v>
      </c>
      <c r="AC317" s="9">
        <f t="shared" si="19"/>
        <v>1116820.4838</v>
      </c>
      <c r="AD317" s="11">
        <v>1</v>
      </c>
    </row>
    <row r="318" spans="1:30" x14ac:dyDescent="0.2">
      <c r="A318" s="4" t="s">
        <v>2697</v>
      </c>
      <c r="B318" s="4">
        <v>72</v>
      </c>
      <c r="C318" s="4" t="s">
        <v>41</v>
      </c>
      <c r="D318" s="4">
        <v>2257</v>
      </c>
      <c r="E318" s="5">
        <v>38137</v>
      </c>
      <c r="F318" s="4">
        <f t="shared" ca="1" si="16"/>
        <v>20</v>
      </c>
      <c r="G318" s="4" t="s">
        <v>197</v>
      </c>
      <c r="H318" s="4" t="s">
        <v>66</v>
      </c>
      <c r="I318" s="4" t="s">
        <v>439</v>
      </c>
      <c r="J318" s="4" t="s">
        <v>45</v>
      </c>
      <c r="K318" s="5">
        <v>42528</v>
      </c>
      <c r="L318" s="4">
        <f t="shared" ca="1" si="17"/>
        <v>8</v>
      </c>
      <c r="M318" s="5">
        <v>42405</v>
      </c>
      <c r="N318" s="4" t="s">
        <v>89</v>
      </c>
      <c r="O318" s="4" t="s">
        <v>46</v>
      </c>
      <c r="P318" s="4" t="s">
        <v>34</v>
      </c>
      <c r="Q318" s="6">
        <v>46797.8868</v>
      </c>
      <c r="R318" s="6">
        <v>10413.27</v>
      </c>
      <c r="S318" s="4">
        <v>1</v>
      </c>
      <c r="T318" s="6">
        <v>8042.4791999999998</v>
      </c>
      <c r="U318" s="6">
        <v>95282.573399999994</v>
      </c>
      <c r="V318" s="6">
        <v>1491077.3991120001</v>
      </c>
      <c r="W318" s="6">
        <v>751318.06932000001</v>
      </c>
      <c r="X318" s="6">
        <v>226551.29474880002</v>
      </c>
      <c r="Y318" s="6">
        <v>12126.296700000001</v>
      </c>
      <c r="Z318" s="6">
        <f t="shared" si="18"/>
        <v>2481073.0598807996</v>
      </c>
      <c r="AA318" s="6">
        <v>1603067.0040000002</v>
      </c>
      <c r="AB318" s="4">
        <v>2</v>
      </c>
      <c r="AC318" s="6">
        <f t="shared" si="19"/>
        <v>1698349.5774000003</v>
      </c>
      <c r="AD318" s="10">
        <v>2</v>
      </c>
    </row>
    <row r="319" spans="1:30" x14ac:dyDescent="0.2">
      <c r="A319" s="7" t="s">
        <v>3229</v>
      </c>
      <c r="B319" s="7">
        <v>47</v>
      </c>
      <c r="C319" s="7" t="s">
        <v>41</v>
      </c>
      <c r="D319" s="7">
        <v>35055</v>
      </c>
      <c r="E319" s="8">
        <v>34560</v>
      </c>
      <c r="F319" s="7">
        <f t="shared" ca="1" si="16"/>
        <v>30</v>
      </c>
      <c r="G319" s="7" t="s">
        <v>225</v>
      </c>
      <c r="H319" s="7" t="s">
        <v>43</v>
      </c>
      <c r="I319" s="7" t="s">
        <v>81</v>
      </c>
      <c r="J319" s="7" t="s">
        <v>39</v>
      </c>
      <c r="K319" s="8">
        <v>42447</v>
      </c>
      <c r="L319" s="7">
        <f t="shared" ca="1" si="17"/>
        <v>8</v>
      </c>
      <c r="M319" s="8">
        <v>42171</v>
      </c>
      <c r="N319" s="7" t="s">
        <v>89</v>
      </c>
      <c r="O319" s="7" t="s">
        <v>53</v>
      </c>
      <c r="P319" s="7" t="s">
        <v>34</v>
      </c>
      <c r="Q319" s="9">
        <v>268794.77400000003</v>
      </c>
      <c r="R319" s="9">
        <v>63134.640000000007</v>
      </c>
      <c r="S319" s="7">
        <v>1</v>
      </c>
      <c r="T319" s="9">
        <v>679.80060000000003</v>
      </c>
      <c r="U319" s="9">
        <v>826351.89119999995</v>
      </c>
      <c r="V319" s="9">
        <v>194305.07059199997</v>
      </c>
      <c r="W319" s="9">
        <v>207705.42028799999</v>
      </c>
      <c r="X319" s="9">
        <v>71289.860382719999</v>
      </c>
      <c r="Y319" s="9">
        <v>15595.9506</v>
      </c>
      <c r="Z319" s="9">
        <f t="shared" si="18"/>
        <v>488896.30186271993</v>
      </c>
      <c r="AA319" s="9">
        <v>994980.49380000005</v>
      </c>
      <c r="AB319" s="7">
        <v>1</v>
      </c>
      <c r="AC319" s="9">
        <f t="shared" si="19"/>
        <v>1821332.385</v>
      </c>
      <c r="AD319" s="11">
        <v>3</v>
      </c>
    </row>
    <row r="320" spans="1:30" x14ac:dyDescent="0.2">
      <c r="A320" s="4" t="s">
        <v>196</v>
      </c>
      <c r="B320" s="4">
        <v>65</v>
      </c>
      <c r="C320" s="4" t="s">
        <v>27</v>
      </c>
      <c r="D320" s="4">
        <v>16593</v>
      </c>
      <c r="E320" s="5">
        <v>38520</v>
      </c>
      <c r="F320" s="4">
        <f t="shared" ca="1" si="16"/>
        <v>19</v>
      </c>
      <c r="G320" s="4" t="s">
        <v>197</v>
      </c>
      <c r="H320" s="4" t="s">
        <v>113</v>
      </c>
      <c r="I320" s="4" t="s">
        <v>198</v>
      </c>
      <c r="J320" s="4" t="s">
        <v>68</v>
      </c>
      <c r="K320" s="5">
        <v>42165</v>
      </c>
      <c r="L320" s="4">
        <f t="shared" ca="1" si="17"/>
        <v>9</v>
      </c>
      <c r="M320" s="5">
        <v>42153</v>
      </c>
      <c r="N320" s="4" t="s">
        <v>32</v>
      </c>
      <c r="O320" s="4" t="s">
        <v>33</v>
      </c>
      <c r="P320" s="4" t="s">
        <v>34</v>
      </c>
      <c r="Q320" s="6">
        <v>32301.466799999998</v>
      </c>
      <c r="R320" s="6">
        <v>5597.4</v>
      </c>
      <c r="S320" s="4">
        <v>1</v>
      </c>
      <c r="T320" s="6">
        <v>1751.4161999999999</v>
      </c>
      <c r="U320" s="6">
        <v>310657.96100000001</v>
      </c>
      <c r="V320" s="6">
        <v>74293.469817999998</v>
      </c>
      <c r="W320" s="6">
        <v>64447.347311999998</v>
      </c>
      <c r="X320" s="6">
        <v>14035.200081280002</v>
      </c>
      <c r="Y320" s="6">
        <v>13795.280599999998</v>
      </c>
      <c r="Z320" s="6">
        <f t="shared" si="18"/>
        <v>166571.29781127998</v>
      </c>
      <c r="AA320" s="6">
        <v>579453.82620000001</v>
      </c>
      <c r="AB320" s="4">
        <v>1</v>
      </c>
      <c r="AC320" s="6">
        <f t="shared" si="19"/>
        <v>890111.78720000002</v>
      </c>
      <c r="AD320" s="10">
        <v>1</v>
      </c>
    </row>
    <row r="321" spans="1:30" x14ac:dyDescent="0.2">
      <c r="A321" s="7" t="s">
        <v>849</v>
      </c>
      <c r="B321" s="7">
        <v>74</v>
      </c>
      <c r="C321" s="7" t="s">
        <v>27</v>
      </c>
      <c r="D321" s="7">
        <v>10796</v>
      </c>
      <c r="E321" s="8">
        <v>36564</v>
      </c>
      <c r="F321" s="7">
        <f t="shared" ca="1" si="16"/>
        <v>24</v>
      </c>
      <c r="G321" s="7" t="s">
        <v>102</v>
      </c>
      <c r="H321" s="7" t="s">
        <v>43</v>
      </c>
      <c r="I321" s="7" t="s">
        <v>282</v>
      </c>
      <c r="J321" s="7" t="s">
        <v>45</v>
      </c>
      <c r="K321" s="8">
        <v>42345</v>
      </c>
      <c r="L321" s="7">
        <f t="shared" ca="1" si="17"/>
        <v>9</v>
      </c>
      <c r="M321" s="8">
        <v>42149</v>
      </c>
      <c r="N321" s="7" t="s">
        <v>89</v>
      </c>
      <c r="O321" s="7" t="s">
        <v>59</v>
      </c>
      <c r="P321" s="7" t="s">
        <v>82</v>
      </c>
      <c r="Q321" s="9">
        <v>49932.691400000003</v>
      </c>
      <c r="R321" s="9">
        <v>27622.720000000001</v>
      </c>
      <c r="S321" s="7">
        <v>1</v>
      </c>
      <c r="T321" s="9">
        <v>380.62639999999999</v>
      </c>
      <c r="U321" s="9">
        <v>639697.93579999998</v>
      </c>
      <c r="V321" s="9">
        <v>656176.23271200003</v>
      </c>
      <c r="W321" s="9">
        <v>136348.30809600002</v>
      </c>
      <c r="X321" s="9">
        <v>162254.48663424002</v>
      </c>
      <c r="Y321" s="9">
        <v>45820.467000000004</v>
      </c>
      <c r="Z321" s="9">
        <f t="shared" si="18"/>
        <v>1000599.4944422401</v>
      </c>
      <c r="AA321" s="9">
        <v>1040900.3836000001</v>
      </c>
      <c r="AB321" s="7">
        <v>1</v>
      </c>
      <c r="AC321" s="9">
        <f t="shared" si="19"/>
        <v>1680598.3193999999</v>
      </c>
      <c r="AD321" s="11">
        <v>1</v>
      </c>
    </row>
    <row r="322" spans="1:30" x14ac:dyDescent="0.2">
      <c r="A322" s="4" t="s">
        <v>2716</v>
      </c>
      <c r="B322" s="4">
        <v>35</v>
      </c>
      <c r="C322" s="4" t="s">
        <v>27</v>
      </c>
      <c r="D322" s="4">
        <v>2267</v>
      </c>
      <c r="E322" s="5">
        <v>41128</v>
      </c>
      <c r="F322" s="4">
        <f t="shared" ref="F322:F385" ca="1" si="20">YEAR(TODAY()) - YEAR(E322)</f>
        <v>12</v>
      </c>
      <c r="G322" s="4" t="s">
        <v>134</v>
      </c>
      <c r="H322" s="4" t="s">
        <v>29</v>
      </c>
      <c r="I322" s="4" t="s">
        <v>304</v>
      </c>
      <c r="J322" s="4" t="s">
        <v>120</v>
      </c>
      <c r="K322" s="5">
        <v>42158</v>
      </c>
      <c r="L322" s="4">
        <f t="shared" ref="L322:L385" ca="1" si="21">YEAR(TODAY()) -YEAR(K322)</f>
        <v>9</v>
      </c>
      <c r="M322" s="5">
        <v>42182</v>
      </c>
      <c r="N322" s="4" t="s">
        <v>32</v>
      </c>
      <c r="O322" s="4" t="s">
        <v>33</v>
      </c>
      <c r="P322" s="4" t="s">
        <v>60</v>
      </c>
      <c r="Q322" s="6">
        <v>181474.50750000001</v>
      </c>
      <c r="R322" s="6">
        <v>37963.25</v>
      </c>
      <c r="S322" s="4">
        <v>3</v>
      </c>
      <c r="T322" s="6">
        <v>4394</v>
      </c>
      <c r="U322" s="6">
        <v>926943.875</v>
      </c>
      <c r="V322" s="6">
        <v>571620.95250000001</v>
      </c>
      <c r="W322" s="6">
        <v>351766.74</v>
      </c>
      <c r="X322" s="6">
        <v>49247.3436</v>
      </c>
      <c r="Y322" s="6">
        <v>70674.110000000015</v>
      </c>
      <c r="Z322" s="6">
        <f t="shared" ref="Z322:Z385" si="22">V322+W322+X322+Y322</f>
        <v>1043309.1461</v>
      </c>
      <c r="AA322" s="6">
        <v>1686633.5200000003</v>
      </c>
      <c r="AB322" s="4">
        <v>1</v>
      </c>
      <c r="AC322" s="6">
        <f t="shared" ref="AC322:AC385" si="23">AA322+U322</f>
        <v>2613577.3950000005</v>
      </c>
      <c r="AD322" s="10">
        <v>2</v>
      </c>
    </row>
    <row r="323" spans="1:30" x14ac:dyDescent="0.2">
      <c r="A323" s="7" t="s">
        <v>1769</v>
      </c>
      <c r="B323" s="7">
        <v>56</v>
      </c>
      <c r="C323" s="7" t="s">
        <v>27</v>
      </c>
      <c r="D323" s="7">
        <v>32604</v>
      </c>
      <c r="E323" s="8">
        <v>37010</v>
      </c>
      <c r="F323" s="7">
        <f t="shared" ca="1" si="20"/>
        <v>23</v>
      </c>
      <c r="G323" s="7" t="s">
        <v>73</v>
      </c>
      <c r="H323" s="7" t="s">
        <v>43</v>
      </c>
      <c r="I323" s="7" t="s">
        <v>208</v>
      </c>
      <c r="J323" s="7" t="s">
        <v>190</v>
      </c>
      <c r="K323" s="8">
        <v>42387</v>
      </c>
      <c r="L323" s="7">
        <f t="shared" ca="1" si="21"/>
        <v>8</v>
      </c>
      <c r="M323" s="8">
        <v>42070</v>
      </c>
      <c r="N323" s="7" t="s">
        <v>32</v>
      </c>
      <c r="O323" s="7" t="s">
        <v>53</v>
      </c>
      <c r="P323" s="7" t="s">
        <v>60</v>
      </c>
      <c r="Q323" s="9">
        <v>193812.25499999998</v>
      </c>
      <c r="R323" s="9">
        <v>41258.5</v>
      </c>
      <c r="S323" s="7">
        <v>1</v>
      </c>
      <c r="T323" s="9">
        <v>7730.72</v>
      </c>
      <c r="U323" s="9">
        <v>855234.08</v>
      </c>
      <c r="V323" s="9">
        <v>2570251.9040000006</v>
      </c>
      <c r="W323" s="9">
        <v>1060228.9103999999</v>
      </c>
      <c r="X323" s="9">
        <v>305859.97657600004</v>
      </c>
      <c r="Y323" s="9">
        <v>5131.5200000000004</v>
      </c>
      <c r="Z323" s="9">
        <f t="shared" si="22"/>
        <v>3941472.3109760005</v>
      </c>
      <c r="AA323" s="9">
        <v>3265394.7199999997</v>
      </c>
      <c r="AB323" s="7">
        <v>2</v>
      </c>
      <c r="AC323" s="9">
        <f t="shared" si="23"/>
        <v>4120628.8</v>
      </c>
      <c r="AD323" s="11">
        <v>5</v>
      </c>
    </row>
    <row r="324" spans="1:30" x14ac:dyDescent="0.2">
      <c r="A324" s="4" t="s">
        <v>2516</v>
      </c>
      <c r="B324" s="4">
        <v>58</v>
      </c>
      <c r="C324" s="4" t="s">
        <v>27</v>
      </c>
      <c r="D324" s="4">
        <v>1701</v>
      </c>
      <c r="E324" s="5">
        <v>42517</v>
      </c>
      <c r="F324" s="4">
        <f t="shared" ca="1" si="20"/>
        <v>8</v>
      </c>
      <c r="G324" s="4" t="s">
        <v>42</v>
      </c>
      <c r="H324" s="4" t="s">
        <v>43</v>
      </c>
      <c r="I324" s="4" t="s">
        <v>70</v>
      </c>
      <c r="J324" s="4" t="s">
        <v>126</v>
      </c>
      <c r="K324" s="5">
        <v>42402</v>
      </c>
      <c r="L324" s="4">
        <f t="shared" ca="1" si="21"/>
        <v>8</v>
      </c>
      <c r="M324" s="5">
        <v>42339</v>
      </c>
      <c r="N324" s="4" t="s">
        <v>32</v>
      </c>
      <c r="O324" s="4" t="s">
        <v>59</v>
      </c>
      <c r="P324" s="4" t="s">
        <v>82</v>
      </c>
      <c r="Q324" s="6">
        <v>136288.31999999998</v>
      </c>
      <c r="R324" s="6">
        <v>28865.899999999998</v>
      </c>
      <c r="S324" s="4">
        <v>1</v>
      </c>
      <c r="T324" s="6">
        <v>6034.6439999999993</v>
      </c>
      <c r="U324" s="6">
        <v>1335258.9179999998</v>
      </c>
      <c r="V324" s="6">
        <v>0</v>
      </c>
      <c r="W324" s="6">
        <v>0</v>
      </c>
      <c r="X324" s="6">
        <v>0</v>
      </c>
      <c r="Y324" s="6">
        <v>46786.572</v>
      </c>
      <c r="Z324" s="6">
        <f t="shared" si="22"/>
        <v>46786.572</v>
      </c>
      <c r="AA324" s="6">
        <v>1195738.8659999999</v>
      </c>
      <c r="AB324" s="4">
        <v>2</v>
      </c>
      <c r="AC324" s="6">
        <f t="shared" si="23"/>
        <v>2530997.784</v>
      </c>
      <c r="AD324" s="10">
        <v>2</v>
      </c>
    </row>
    <row r="325" spans="1:30" x14ac:dyDescent="0.2">
      <c r="A325" s="7" t="s">
        <v>923</v>
      </c>
      <c r="B325" s="7">
        <v>78</v>
      </c>
      <c r="C325" s="7" t="s">
        <v>41</v>
      </c>
      <c r="D325" s="7">
        <v>13518</v>
      </c>
      <c r="E325" s="8">
        <v>37100</v>
      </c>
      <c r="F325" s="7">
        <f t="shared" ca="1" si="20"/>
        <v>23</v>
      </c>
      <c r="G325" s="7" t="s">
        <v>218</v>
      </c>
      <c r="H325" s="7" t="s">
        <v>66</v>
      </c>
      <c r="I325" s="7" t="s">
        <v>638</v>
      </c>
      <c r="J325" s="7" t="s">
        <v>144</v>
      </c>
      <c r="K325" s="8">
        <v>42518</v>
      </c>
      <c r="L325" s="7">
        <f t="shared" ca="1" si="21"/>
        <v>8</v>
      </c>
      <c r="M325" s="8">
        <v>42380</v>
      </c>
      <c r="N325" s="7" t="s">
        <v>32</v>
      </c>
      <c r="O325" s="7" t="s">
        <v>33</v>
      </c>
      <c r="P325" s="7" t="s">
        <v>34</v>
      </c>
      <c r="Q325" s="9">
        <v>139988.21759999997</v>
      </c>
      <c r="R325" s="9">
        <v>11940.28</v>
      </c>
      <c r="S325" s="7">
        <v>1</v>
      </c>
      <c r="T325" s="9">
        <v>2725.8660000000004</v>
      </c>
      <c r="U325" s="9">
        <v>935799.48</v>
      </c>
      <c r="V325" s="9">
        <v>124273.65060000002</v>
      </c>
      <c r="W325" s="9">
        <v>26695.821240000001</v>
      </c>
      <c r="X325" s="9">
        <v>36600.891465600012</v>
      </c>
      <c r="Y325" s="9">
        <v>26586.846000000001</v>
      </c>
      <c r="Z325" s="9">
        <f t="shared" si="22"/>
        <v>214157.2093056</v>
      </c>
      <c r="AA325" s="9">
        <v>269082</v>
      </c>
      <c r="AB325" s="7">
        <v>1</v>
      </c>
      <c r="AC325" s="9">
        <f t="shared" si="23"/>
        <v>1204881.48</v>
      </c>
      <c r="AD325" s="11">
        <v>2</v>
      </c>
    </row>
    <row r="326" spans="1:30" x14ac:dyDescent="0.2">
      <c r="A326" s="4" t="s">
        <v>2422</v>
      </c>
      <c r="B326" s="4">
        <v>22</v>
      </c>
      <c r="C326" s="4" t="s">
        <v>27</v>
      </c>
      <c r="D326" s="4">
        <v>26218</v>
      </c>
      <c r="E326" s="5">
        <v>36205</v>
      </c>
      <c r="F326" s="4">
        <f t="shared" ca="1" si="20"/>
        <v>25</v>
      </c>
      <c r="G326" s="4" t="s">
        <v>239</v>
      </c>
      <c r="H326" s="4" t="s">
        <v>66</v>
      </c>
      <c r="I326" s="4" t="s">
        <v>172</v>
      </c>
      <c r="J326" s="4" t="s">
        <v>39</v>
      </c>
      <c r="K326" s="5">
        <v>42353</v>
      </c>
      <c r="L326" s="4">
        <f t="shared" ca="1" si="21"/>
        <v>9</v>
      </c>
      <c r="M326" s="5">
        <v>42414</v>
      </c>
      <c r="N326" s="4" t="s">
        <v>89</v>
      </c>
      <c r="O326" s="4" t="s">
        <v>59</v>
      </c>
      <c r="P326" s="4" t="s">
        <v>54</v>
      </c>
      <c r="Q326" s="6">
        <v>87389.093699999998</v>
      </c>
      <c r="R326" s="6">
        <v>7934.4900000000007</v>
      </c>
      <c r="S326" s="4">
        <v>2</v>
      </c>
      <c r="T326" s="6">
        <v>389.0754</v>
      </c>
      <c r="U326" s="6">
        <v>208225.11240000001</v>
      </c>
      <c r="V326" s="6">
        <v>91350.741168000008</v>
      </c>
      <c r="W326" s="6">
        <v>45675.370584000004</v>
      </c>
      <c r="X326" s="6">
        <v>9460.4329209600019</v>
      </c>
      <c r="Y326" s="6">
        <v>15216.12</v>
      </c>
      <c r="Z326" s="6">
        <f t="shared" si="22"/>
        <v>161702.66467296</v>
      </c>
      <c r="AA326" s="6">
        <v>631599.06599999999</v>
      </c>
      <c r="AB326" s="4">
        <v>1</v>
      </c>
      <c r="AC326" s="6">
        <f t="shared" si="23"/>
        <v>839824.17839999998</v>
      </c>
      <c r="AD326" s="10">
        <v>1</v>
      </c>
    </row>
    <row r="327" spans="1:30" x14ac:dyDescent="0.2">
      <c r="A327" s="7" t="s">
        <v>1883</v>
      </c>
      <c r="B327" s="7">
        <v>53</v>
      </c>
      <c r="C327" s="7" t="s">
        <v>27</v>
      </c>
      <c r="D327" s="7">
        <v>8804</v>
      </c>
      <c r="E327" s="8">
        <v>37570</v>
      </c>
      <c r="F327" s="7">
        <f t="shared" ca="1" si="20"/>
        <v>22</v>
      </c>
      <c r="G327" s="7" t="s">
        <v>213</v>
      </c>
      <c r="H327" s="7" t="s">
        <v>66</v>
      </c>
      <c r="I327" s="7" t="s">
        <v>602</v>
      </c>
      <c r="J327" s="7" t="s">
        <v>64</v>
      </c>
      <c r="K327" s="8">
        <v>42365</v>
      </c>
      <c r="L327" s="7">
        <f t="shared" ca="1" si="21"/>
        <v>9</v>
      </c>
      <c r="M327" s="8">
        <v>42144</v>
      </c>
      <c r="N327" s="7" t="s">
        <v>89</v>
      </c>
      <c r="O327" s="7" t="s">
        <v>53</v>
      </c>
      <c r="P327" s="7" t="s">
        <v>34</v>
      </c>
      <c r="Q327" s="9">
        <v>99151.323499999999</v>
      </c>
      <c r="R327" s="9">
        <v>27849.22</v>
      </c>
      <c r="S327" s="7">
        <v>3</v>
      </c>
      <c r="T327" s="9">
        <v>3352.3316</v>
      </c>
      <c r="U327" s="9">
        <v>357978.07880000002</v>
      </c>
      <c r="V327" s="9">
        <v>600265.16586000007</v>
      </c>
      <c r="W327" s="9">
        <v>509527.40823</v>
      </c>
      <c r="X327" s="9">
        <v>107419.5453789</v>
      </c>
      <c r="Y327" s="9">
        <v>47746.813000000002</v>
      </c>
      <c r="Z327" s="9">
        <f t="shared" si="22"/>
        <v>1264958.9324689</v>
      </c>
      <c r="AA327" s="9">
        <v>144831.90340000001</v>
      </c>
      <c r="AB327" s="7">
        <v>2</v>
      </c>
      <c r="AC327" s="9">
        <f t="shared" si="23"/>
        <v>502809.98220000003</v>
      </c>
      <c r="AD327" s="11">
        <v>2</v>
      </c>
    </row>
    <row r="328" spans="1:30" x14ac:dyDescent="0.2">
      <c r="A328" s="4" t="s">
        <v>3043</v>
      </c>
      <c r="B328" s="4">
        <v>64</v>
      </c>
      <c r="C328" s="4" t="s">
        <v>27</v>
      </c>
      <c r="D328" s="4">
        <v>28973</v>
      </c>
      <c r="E328" s="5">
        <v>42418</v>
      </c>
      <c r="F328" s="4">
        <f t="shared" ca="1" si="20"/>
        <v>8</v>
      </c>
      <c r="G328" s="4" t="s">
        <v>109</v>
      </c>
      <c r="H328" s="4" t="s">
        <v>43</v>
      </c>
      <c r="I328" s="4" t="s">
        <v>306</v>
      </c>
      <c r="J328" s="4" t="s">
        <v>129</v>
      </c>
      <c r="K328" s="5">
        <v>42399</v>
      </c>
      <c r="L328" s="4">
        <f t="shared" ca="1" si="21"/>
        <v>8</v>
      </c>
      <c r="M328" s="5">
        <v>42051</v>
      </c>
      <c r="N328" s="4" t="s">
        <v>32</v>
      </c>
      <c r="O328" s="4" t="s">
        <v>53</v>
      </c>
      <c r="P328" s="4" t="s">
        <v>47</v>
      </c>
      <c r="Q328" s="6">
        <v>85048.458300000013</v>
      </c>
      <c r="R328" s="6">
        <v>13002.660000000002</v>
      </c>
      <c r="S328" s="4">
        <v>1</v>
      </c>
      <c r="T328" s="6">
        <v>417.38220000000001</v>
      </c>
      <c r="U328" s="6">
        <v>192796.81020000001</v>
      </c>
      <c r="V328" s="6">
        <v>199916.45542800002</v>
      </c>
      <c r="W328" s="6">
        <v>135078.68610000002</v>
      </c>
      <c r="X328" s="6">
        <v>76994.851076999999</v>
      </c>
      <c r="Y328" s="6">
        <v>8554.2372000000014</v>
      </c>
      <c r="Z328" s="6">
        <f t="shared" si="22"/>
        <v>420544.22980500001</v>
      </c>
      <c r="AA328" s="6">
        <v>480302.81640000007</v>
      </c>
      <c r="AB328" s="4">
        <v>2</v>
      </c>
      <c r="AC328" s="6">
        <f t="shared" si="23"/>
        <v>673099.62660000008</v>
      </c>
      <c r="AD328" s="10">
        <v>1</v>
      </c>
    </row>
    <row r="329" spans="1:30" x14ac:dyDescent="0.2">
      <c r="A329" s="7" t="s">
        <v>708</v>
      </c>
      <c r="B329" s="7">
        <v>38</v>
      </c>
      <c r="C329" s="7" t="s">
        <v>41</v>
      </c>
      <c r="D329" s="7">
        <v>19066</v>
      </c>
      <c r="E329" s="8">
        <v>38884</v>
      </c>
      <c r="F329" s="7">
        <f t="shared" ca="1" si="20"/>
        <v>18</v>
      </c>
      <c r="G329" s="7" t="s">
        <v>218</v>
      </c>
      <c r="H329" s="7" t="s">
        <v>29</v>
      </c>
      <c r="I329" s="7" t="s">
        <v>231</v>
      </c>
      <c r="J329" s="7" t="s">
        <v>68</v>
      </c>
      <c r="K329" s="8">
        <v>42189</v>
      </c>
      <c r="L329" s="7">
        <f t="shared" ca="1" si="21"/>
        <v>9</v>
      </c>
      <c r="M329" s="8">
        <v>41974</v>
      </c>
      <c r="N329" s="7" t="s">
        <v>52</v>
      </c>
      <c r="O329" s="7" t="s">
        <v>33</v>
      </c>
      <c r="P329" s="7" t="s">
        <v>34</v>
      </c>
      <c r="Q329" s="9">
        <v>342649.03400000004</v>
      </c>
      <c r="R329" s="9">
        <v>54620.020000000004</v>
      </c>
      <c r="S329" s="7">
        <v>1</v>
      </c>
      <c r="T329" s="9">
        <v>1371.6339</v>
      </c>
      <c r="U329" s="9">
        <v>2012623.1853000002</v>
      </c>
      <c r="V329" s="9">
        <v>2603230.6252679997</v>
      </c>
      <c r="W329" s="9">
        <v>886206.17030399991</v>
      </c>
      <c r="X329" s="9">
        <v>547232.31016271992</v>
      </c>
      <c r="Y329" s="9">
        <v>56366.582999999999</v>
      </c>
      <c r="Z329" s="9">
        <f t="shared" si="22"/>
        <v>4093035.6887347195</v>
      </c>
      <c r="AA329" s="9">
        <v>1928415.8985000001</v>
      </c>
      <c r="AB329" s="7">
        <v>0</v>
      </c>
      <c r="AC329" s="9">
        <f t="shared" si="23"/>
        <v>3941039.0838000001</v>
      </c>
      <c r="AD329" s="11">
        <v>4</v>
      </c>
    </row>
    <row r="330" spans="1:30" x14ac:dyDescent="0.2">
      <c r="A330" s="4" t="s">
        <v>533</v>
      </c>
      <c r="B330" s="4">
        <v>50</v>
      </c>
      <c r="C330" s="4" t="s">
        <v>27</v>
      </c>
      <c r="D330" s="4">
        <v>32303</v>
      </c>
      <c r="E330" s="5">
        <v>35227</v>
      </c>
      <c r="F330" s="4">
        <f t="shared" ca="1" si="20"/>
        <v>28</v>
      </c>
      <c r="G330" s="4" t="s">
        <v>102</v>
      </c>
      <c r="H330" s="4" t="s">
        <v>43</v>
      </c>
      <c r="I330" s="4" t="s">
        <v>237</v>
      </c>
      <c r="J330" s="4" t="s">
        <v>126</v>
      </c>
      <c r="K330" s="5">
        <v>42541</v>
      </c>
      <c r="L330" s="4">
        <f t="shared" ca="1" si="21"/>
        <v>8</v>
      </c>
      <c r="M330" s="5">
        <v>42161</v>
      </c>
      <c r="N330" s="4" t="s">
        <v>89</v>
      </c>
      <c r="O330" s="4" t="s">
        <v>33</v>
      </c>
      <c r="P330" s="4" t="s">
        <v>60</v>
      </c>
      <c r="Q330" s="6">
        <v>156566.48000000001</v>
      </c>
      <c r="R330" s="6">
        <v>21752.800000000003</v>
      </c>
      <c r="S330" s="4">
        <v>1</v>
      </c>
      <c r="T330" s="6">
        <v>1898.316</v>
      </c>
      <c r="U330" s="6">
        <v>331846.70400000003</v>
      </c>
      <c r="V330" s="6">
        <v>281503.38887999998</v>
      </c>
      <c r="W330" s="6">
        <v>330654.77424</v>
      </c>
      <c r="X330" s="6">
        <v>66220.321003200021</v>
      </c>
      <c r="Y330" s="6">
        <v>12985.560000000001</v>
      </c>
      <c r="Z330" s="6">
        <f t="shared" si="22"/>
        <v>691364.0441232</v>
      </c>
      <c r="AA330" s="6">
        <v>0</v>
      </c>
      <c r="AB330" s="4">
        <v>0</v>
      </c>
      <c r="AC330" s="6">
        <f t="shared" si="23"/>
        <v>331846.70400000003</v>
      </c>
      <c r="AD330" s="10">
        <v>1</v>
      </c>
    </row>
    <row r="331" spans="1:30" x14ac:dyDescent="0.2">
      <c r="A331" s="7" t="s">
        <v>3128</v>
      </c>
      <c r="B331" s="7">
        <v>50</v>
      </c>
      <c r="C331" s="7" t="s">
        <v>41</v>
      </c>
      <c r="D331" s="7">
        <v>23011</v>
      </c>
      <c r="E331" s="8">
        <v>40107</v>
      </c>
      <c r="F331" s="7">
        <f t="shared" ca="1" si="20"/>
        <v>15</v>
      </c>
      <c r="G331" s="7" t="s">
        <v>28</v>
      </c>
      <c r="H331" s="7" t="s">
        <v>43</v>
      </c>
      <c r="I331" s="7" t="s">
        <v>226</v>
      </c>
      <c r="J331" s="7" t="s">
        <v>31</v>
      </c>
      <c r="K331" s="8">
        <v>42503</v>
      </c>
      <c r="L331" s="7">
        <f t="shared" ca="1" si="21"/>
        <v>8</v>
      </c>
      <c r="M331" s="8">
        <v>42158</v>
      </c>
      <c r="N331" s="7" t="s">
        <v>32</v>
      </c>
      <c r="O331" s="7" t="s">
        <v>33</v>
      </c>
      <c r="P331" s="7" t="s">
        <v>34</v>
      </c>
      <c r="Q331" s="9">
        <v>151421.25</v>
      </c>
      <c r="R331" s="9">
        <v>4918</v>
      </c>
      <c r="S331" s="7">
        <v>3</v>
      </c>
      <c r="T331" s="9">
        <v>2228.2800000000002</v>
      </c>
      <c r="U331" s="9">
        <v>192468.15000000002</v>
      </c>
      <c r="V331" s="9">
        <v>594917.14049999998</v>
      </c>
      <c r="W331" s="9">
        <v>262275.29850000003</v>
      </c>
      <c r="X331" s="9">
        <v>215129.71435499997</v>
      </c>
      <c r="Y331" s="9">
        <v>22225.14</v>
      </c>
      <c r="Z331" s="9">
        <f t="shared" si="22"/>
        <v>1094547.293355</v>
      </c>
      <c r="AA331" s="9">
        <v>361838.82</v>
      </c>
      <c r="AB331" s="7">
        <v>2</v>
      </c>
      <c r="AC331" s="9">
        <f t="shared" si="23"/>
        <v>554306.97</v>
      </c>
      <c r="AD331" s="11">
        <v>2</v>
      </c>
    </row>
    <row r="332" spans="1:30" x14ac:dyDescent="0.2">
      <c r="A332" s="4" t="s">
        <v>1983</v>
      </c>
      <c r="B332" s="4">
        <v>43</v>
      </c>
      <c r="C332" s="4" t="s">
        <v>27</v>
      </c>
      <c r="D332" s="4">
        <v>27906</v>
      </c>
      <c r="E332" s="5">
        <v>41607</v>
      </c>
      <c r="F332" s="4">
        <f t="shared" ca="1" si="20"/>
        <v>11</v>
      </c>
      <c r="G332" s="4" t="s">
        <v>73</v>
      </c>
      <c r="H332" s="4" t="s">
        <v>66</v>
      </c>
      <c r="I332" s="4" t="s">
        <v>327</v>
      </c>
      <c r="J332" s="4" t="s">
        <v>31</v>
      </c>
      <c r="K332" s="5">
        <v>42351</v>
      </c>
      <c r="L332" s="4">
        <f t="shared" ca="1" si="21"/>
        <v>9</v>
      </c>
      <c r="M332" s="5">
        <v>42076</v>
      </c>
      <c r="N332" s="4" t="s">
        <v>89</v>
      </c>
      <c r="O332" s="4" t="s">
        <v>33</v>
      </c>
      <c r="P332" s="4" t="s">
        <v>60</v>
      </c>
      <c r="Q332" s="6">
        <v>361257.6704</v>
      </c>
      <c r="R332" s="6">
        <v>51674.68</v>
      </c>
      <c r="S332" s="4">
        <v>1</v>
      </c>
      <c r="T332" s="6">
        <v>8534.3744000000006</v>
      </c>
      <c r="U332" s="6">
        <v>704827.55680000002</v>
      </c>
      <c r="V332" s="6">
        <v>298804.88319999998</v>
      </c>
      <c r="W332" s="6">
        <v>113256.6896</v>
      </c>
      <c r="X332" s="6">
        <v>72797.544527999999</v>
      </c>
      <c r="Y332" s="6">
        <v>57647.550399999993</v>
      </c>
      <c r="Z332" s="6">
        <f t="shared" si="22"/>
        <v>542506.66772799997</v>
      </c>
      <c r="AA332" s="6">
        <v>1009649.664</v>
      </c>
      <c r="AB332" s="4">
        <v>0</v>
      </c>
      <c r="AC332" s="6">
        <f t="shared" si="23"/>
        <v>1714477.2208</v>
      </c>
      <c r="AD332" s="10">
        <v>3</v>
      </c>
    </row>
    <row r="333" spans="1:30" x14ac:dyDescent="0.2">
      <c r="A333" s="7" t="s">
        <v>2035</v>
      </c>
      <c r="B333" s="7">
        <v>67</v>
      </c>
      <c r="C333" s="7" t="s">
        <v>41</v>
      </c>
      <c r="D333" s="7">
        <v>39594</v>
      </c>
      <c r="E333" s="8">
        <v>38344</v>
      </c>
      <c r="F333" s="7">
        <f t="shared" ca="1" si="20"/>
        <v>20</v>
      </c>
      <c r="G333" s="7" t="s">
        <v>381</v>
      </c>
      <c r="H333" s="7" t="s">
        <v>43</v>
      </c>
      <c r="I333" s="7" t="s">
        <v>922</v>
      </c>
      <c r="J333" s="7" t="s">
        <v>211</v>
      </c>
      <c r="K333" s="8">
        <v>42542</v>
      </c>
      <c r="L333" s="7">
        <f t="shared" ca="1" si="21"/>
        <v>8</v>
      </c>
      <c r="M333" s="8">
        <v>42382</v>
      </c>
      <c r="N333" s="7" t="s">
        <v>52</v>
      </c>
      <c r="O333" s="7" t="s">
        <v>53</v>
      </c>
      <c r="P333" s="7" t="s">
        <v>34</v>
      </c>
      <c r="Q333" s="9">
        <v>205039.91800000001</v>
      </c>
      <c r="R333" s="9">
        <v>13897.96</v>
      </c>
      <c r="S333" s="7">
        <v>1</v>
      </c>
      <c r="T333" s="9">
        <v>51.764999999999993</v>
      </c>
      <c r="U333" s="9">
        <v>325697.11499999999</v>
      </c>
      <c r="V333" s="9">
        <v>256902.3</v>
      </c>
      <c r="W333" s="9">
        <v>243200.84400000001</v>
      </c>
      <c r="X333" s="9">
        <v>56621.266919999987</v>
      </c>
      <c r="Y333" s="9">
        <v>36539.564999999995</v>
      </c>
      <c r="Z333" s="9">
        <f t="shared" si="22"/>
        <v>593263.97591999988</v>
      </c>
      <c r="AA333" s="9">
        <v>963984.36</v>
      </c>
      <c r="AB333" s="7">
        <v>3</v>
      </c>
      <c r="AC333" s="9">
        <f t="shared" si="23"/>
        <v>1289681.4750000001</v>
      </c>
      <c r="AD333" s="11">
        <v>2</v>
      </c>
    </row>
    <row r="334" spans="1:30" x14ac:dyDescent="0.2">
      <c r="A334" s="4" t="s">
        <v>2846</v>
      </c>
      <c r="B334" s="4">
        <v>23</v>
      </c>
      <c r="C334" s="4" t="s">
        <v>41</v>
      </c>
      <c r="D334" s="4">
        <v>9069</v>
      </c>
      <c r="E334" s="5">
        <v>34398</v>
      </c>
      <c r="F334" s="4">
        <f t="shared" ca="1" si="20"/>
        <v>30</v>
      </c>
      <c r="G334" s="4" t="s">
        <v>134</v>
      </c>
      <c r="H334" s="4" t="s">
        <v>43</v>
      </c>
      <c r="I334" s="4" t="s">
        <v>348</v>
      </c>
      <c r="J334" s="4" t="s">
        <v>246</v>
      </c>
      <c r="K334" s="5">
        <v>42275</v>
      </c>
      <c r="L334" s="4">
        <f t="shared" ca="1" si="21"/>
        <v>9</v>
      </c>
      <c r="M334" s="5">
        <v>42078</v>
      </c>
      <c r="N334" s="4" t="s">
        <v>32</v>
      </c>
      <c r="O334" s="4" t="s">
        <v>46</v>
      </c>
      <c r="P334" s="4" t="s">
        <v>54</v>
      </c>
      <c r="Q334" s="6">
        <v>94763.853600000002</v>
      </c>
      <c r="R334" s="6">
        <v>54354.3</v>
      </c>
      <c r="S334" s="4">
        <v>2</v>
      </c>
      <c r="T334" s="6">
        <v>5371.7664000000004</v>
      </c>
      <c r="U334" s="6">
        <v>722990.92320000008</v>
      </c>
      <c r="V334" s="6">
        <v>1233460.620288</v>
      </c>
      <c r="W334" s="6">
        <v>842074.07731199998</v>
      </c>
      <c r="X334" s="6">
        <v>196049.07743616006</v>
      </c>
      <c r="Y334" s="6">
        <v>54034.843200000003</v>
      </c>
      <c r="Z334" s="6">
        <f t="shared" si="22"/>
        <v>2325618.6182361599</v>
      </c>
      <c r="AA334" s="6">
        <v>1761769.8384000002</v>
      </c>
      <c r="AB334" s="4">
        <v>3</v>
      </c>
      <c r="AC334" s="6">
        <f t="shared" si="23"/>
        <v>2484760.7616000003</v>
      </c>
      <c r="AD334" s="10">
        <v>3</v>
      </c>
    </row>
    <row r="335" spans="1:30" x14ac:dyDescent="0.2">
      <c r="A335" s="7" t="s">
        <v>3146</v>
      </c>
      <c r="B335" s="7">
        <v>30</v>
      </c>
      <c r="C335" s="7" t="s">
        <v>27</v>
      </c>
      <c r="D335" s="7">
        <v>32629</v>
      </c>
      <c r="E335" s="8">
        <v>34145</v>
      </c>
      <c r="F335" s="7">
        <f t="shared" ca="1" si="20"/>
        <v>31</v>
      </c>
      <c r="G335" s="7" t="s">
        <v>157</v>
      </c>
      <c r="H335" s="7" t="s">
        <v>29</v>
      </c>
      <c r="I335" s="7" t="s">
        <v>552</v>
      </c>
      <c r="J335" s="7" t="s">
        <v>132</v>
      </c>
      <c r="K335" s="8">
        <v>42560</v>
      </c>
      <c r="L335" s="7">
        <f t="shared" ca="1" si="21"/>
        <v>8</v>
      </c>
      <c r="M335" s="8">
        <v>42088</v>
      </c>
      <c r="N335" s="7" t="s">
        <v>32</v>
      </c>
      <c r="O335" s="7" t="s">
        <v>53</v>
      </c>
      <c r="P335" s="7" t="s">
        <v>82</v>
      </c>
      <c r="Q335" s="9">
        <v>241146.79680000004</v>
      </c>
      <c r="R335" s="9">
        <v>11445.840000000002</v>
      </c>
      <c r="S335" s="7">
        <v>1</v>
      </c>
      <c r="T335" s="9">
        <v>1104.2640000000001</v>
      </c>
      <c r="U335" s="9">
        <v>95355.842400000009</v>
      </c>
      <c r="V335" s="9">
        <v>19577.679912000003</v>
      </c>
      <c r="W335" s="9">
        <v>24549.789096000004</v>
      </c>
      <c r="X335" s="9">
        <v>3719.7591832799985</v>
      </c>
      <c r="Y335" s="9">
        <v>32380.689600000005</v>
      </c>
      <c r="Z335" s="9">
        <f t="shared" si="22"/>
        <v>80227.917791280008</v>
      </c>
      <c r="AA335" s="9">
        <v>476097.95520000008</v>
      </c>
      <c r="AB335" s="7">
        <v>2</v>
      </c>
      <c r="AC335" s="9">
        <f t="shared" si="23"/>
        <v>571453.79760000005</v>
      </c>
      <c r="AD335" s="11">
        <v>2</v>
      </c>
    </row>
    <row r="336" spans="1:30" x14ac:dyDescent="0.2">
      <c r="A336" s="4" t="s">
        <v>477</v>
      </c>
      <c r="B336" s="4">
        <v>47</v>
      </c>
      <c r="C336" s="4" t="s">
        <v>41</v>
      </c>
      <c r="D336" s="4">
        <v>25885</v>
      </c>
      <c r="E336" s="5">
        <v>38728</v>
      </c>
      <c r="F336" s="4">
        <f t="shared" ca="1" si="20"/>
        <v>18</v>
      </c>
      <c r="G336" s="4" t="s">
        <v>317</v>
      </c>
      <c r="H336" s="4" t="s">
        <v>66</v>
      </c>
      <c r="I336" s="4" t="s">
        <v>478</v>
      </c>
      <c r="J336" s="4" t="s">
        <v>190</v>
      </c>
      <c r="K336" s="5">
        <v>42207</v>
      </c>
      <c r="L336" s="4">
        <f t="shared" ca="1" si="21"/>
        <v>9</v>
      </c>
      <c r="M336" s="5">
        <v>42516</v>
      </c>
      <c r="N336" s="4" t="s">
        <v>32</v>
      </c>
      <c r="O336" s="4" t="s">
        <v>33</v>
      </c>
      <c r="P336" s="4" t="s">
        <v>82</v>
      </c>
      <c r="Q336" s="6">
        <v>45492.8874</v>
      </c>
      <c r="R336" s="6">
        <v>25014.99</v>
      </c>
      <c r="S336" s="4">
        <v>1</v>
      </c>
      <c r="T336" s="6">
        <v>3284.7009000000003</v>
      </c>
      <c r="U336" s="6">
        <v>938754.69990000001</v>
      </c>
      <c r="V336" s="6">
        <v>972009.24714600015</v>
      </c>
      <c r="W336" s="6">
        <v>368042.33629800001</v>
      </c>
      <c r="X336" s="6">
        <v>328123.89828413993</v>
      </c>
      <c r="Y336" s="6">
        <v>24629.215800000002</v>
      </c>
      <c r="Z336" s="6">
        <f t="shared" si="22"/>
        <v>1692804.6975281402</v>
      </c>
      <c r="AA336" s="6">
        <v>473930.91300000006</v>
      </c>
      <c r="AB336" s="4">
        <v>3</v>
      </c>
      <c r="AC336" s="6">
        <f t="shared" si="23"/>
        <v>1412685.6129000001</v>
      </c>
      <c r="AD336" s="10">
        <v>2</v>
      </c>
    </row>
    <row r="337" spans="1:30" x14ac:dyDescent="0.2">
      <c r="A337" s="7" t="s">
        <v>2011</v>
      </c>
      <c r="B337" s="7">
        <v>55</v>
      </c>
      <c r="C337" s="7" t="s">
        <v>41</v>
      </c>
      <c r="D337" s="7">
        <v>22619</v>
      </c>
      <c r="E337" s="8">
        <v>37371</v>
      </c>
      <c r="F337" s="7">
        <f t="shared" ca="1" si="20"/>
        <v>22</v>
      </c>
      <c r="G337" s="7" t="s">
        <v>213</v>
      </c>
      <c r="H337" s="7" t="s">
        <v>43</v>
      </c>
      <c r="I337" s="7" t="s">
        <v>257</v>
      </c>
      <c r="J337" s="7" t="s">
        <v>39</v>
      </c>
      <c r="K337" s="8">
        <v>42526</v>
      </c>
      <c r="L337" s="7">
        <f t="shared" ca="1" si="21"/>
        <v>8</v>
      </c>
      <c r="M337" s="8">
        <v>42430</v>
      </c>
      <c r="N337" s="7" t="s">
        <v>89</v>
      </c>
      <c r="O337" s="7" t="s">
        <v>46</v>
      </c>
      <c r="P337" s="7" t="s">
        <v>34</v>
      </c>
      <c r="Q337" s="9">
        <v>47981.477599999998</v>
      </c>
      <c r="R337" s="9">
        <v>11337.46</v>
      </c>
      <c r="S337" s="7">
        <v>1</v>
      </c>
      <c r="T337" s="9">
        <v>2650.1693999999998</v>
      </c>
      <c r="U337" s="9">
        <v>270267.20999999996</v>
      </c>
      <c r="V337" s="9">
        <v>1084086.6951959997</v>
      </c>
      <c r="W337" s="9">
        <v>703705.39863599988</v>
      </c>
      <c r="X337" s="9">
        <v>140931.27037548</v>
      </c>
      <c r="Y337" s="9">
        <v>15656.930999999999</v>
      </c>
      <c r="Z337" s="9">
        <f t="shared" si="22"/>
        <v>1944380.2952074797</v>
      </c>
      <c r="AA337" s="9">
        <v>586768.08899999992</v>
      </c>
      <c r="AB337" s="7">
        <v>2</v>
      </c>
      <c r="AC337" s="9">
        <f t="shared" si="23"/>
        <v>857035.29899999988</v>
      </c>
      <c r="AD337" s="11">
        <v>2</v>
      </c>
    </row>
    <row r="338" spans="1:30" x14ac:dyDescent="0.2">
      <c r="A338" s="4" t="s">
        <v>1649</v>
      </c>
      <c r="B338" s="4">
        <v>23</v>
      </c>
      <c r="C338" s="4" t="s">
        <v>41</v>
      </c>
      <c r="D338" s="4">
        <v>18015</v>
      </c>
      <c r="E338" s="5">
        <v>37240</v>
      </c>
      <c r="F338" s="4">
        <f t="shared" ca="1" si="20"/>
        <v>23</v>
      </c>
      <c r="G338" s="4" t="s">
        <v>124</v>
      </c>
      <c r="H338" s="4" t="s">
        <v>113</v>
      </c>
      <c r="I338" s="4" t="s">
        <v>327</v>
      </c>
      <c r="J338" s="4" t="s">
        <v>144</v>
      </c>
      <c r="K338" s="5">
        <v>42401</v>
      </c>
      <c r="L338" s="4">
        <f t="shared" ca="1" si="21"/>
        <v>8</v>
      </c>
      <c r="M338" s="5">
        <v>41971</v>
      </c>
      <c r="N338" s="4" t="s">
        <v>89</v>
      </c>
      <c r="O338" s="4" t="s">
        <v>46</v>
      </c>
      <c r="P338" s="4" t="s">
        <v>54</v>
      </c>
      <c r="Q338" s="6">
        <v>234162.03719999996</v>
      </c>
      <c r="R338" s="6">
        <v>9496.42</v>
      </c>
      <c r="S338" s="4">
        <v>2</v>
      </c>
      <c r="T338" s="6">
        <v>113.73399999999998</v>
      </c>
      <c r="U338" s="6">
        <v>1830929.4395999997</v>
      </c>
      <c r="V338" s="6">
        <v>296190.68004799995</v>
      </c>
      <c r="W338" s="6">
        <v>127808.30714399999</v>
      </c>
      <c r="X338" s="6">
        <v>42785.352343919993</v>
      </c>
      <c r="Y338" s="6">
        <v>97909.410399999993</v>
      </c>
      <c r="Z338" s="6">
        <f t="shared" si="22"/>
        <v>564693.74993591988</v>
      </c>
      <c r="AA338" s="6">
        <v>797065.83</v>
      </c>
      <c r="AB338" s="4">
        <v>0</v>
      </c>
      <c r="AC338" s="6">
        <f t="shared" si="23"/>
        <v>2627995.2695999998</v>
      </c>
      <c r="AD338" s="10">
        <v>3</v>
      </c>
    </row>
    <row r="339" spans="1:30" x14ac:dyDescent="0.2">
      <c r="A339" s="7" t="s">
        <v>2265</v>
      </c>
      <c r="B339" s="7">
        <v>45</v>
      </c>
      <c r="C339" s="7" t="s">
        <v>27</v>
      </c>
      <c r="D339" s="7">
        <v>4446</v>
      </c>
      <c r="E339" s="8">
        <v>35885</v>
      </c>
      <c r="F339" s="7">
        <f t="shared" ca="1" si="20"/>
        <v>26</v>
      </c>
      <c r="G339" s="7" t="s">
        <v>139</v>
      </c>
      <c r="H339" s="7" t="s">
        <v>37</v>
      </c>
      <c r="I339" s="7" t="s">
        <v>88</v>
      </c>
      <c r="J339" s="7" t="s">
        <v>75</v>
      </c>
      <c r="K339" s="8">
        <v>42540</v>
      </c>
      <c r="L339" s="7">
        <f t="shared" ca="1" si="21"/>
        <v>8</v>
      </c>
      <c r="M339" s="8">
        <v>42289</v>
      </c>
      <c r="N339" s="7" t="s">
        <v>52</v>
      </c>
      <c r="O339" s="7" t="s">
        <v>53</v>
      </c>
      <c r="P339" s="7" t="s">
        <v>34</v>
      </c>
      <c r="Q339" s="9">
        <v>378281.42879999999</v>
      </c>
      <c r="R339" s="9">
        <v>58828.52</v>
      </c>
      <c r="S339" s="7">
        <v>1</v>
      </c>
      <c r="T339" s="9">
        <v>11375.946</v>
      </c>
      <c r="U339" s="9">
        <v>1562862.0549999999</v>
      </c>
      <c r="V339" s="9">
        <v>2027877.93475</v>
      </c>
      <c r="W339" s="9">
        <v>876566.59115000023</v>
      </c>
      <c r="X339" s="9">
        <v>246092.79969449993</v>
      </c>
      <c r="Y339" s="9">
        <v>94926.866999999998</v>
      </c>
      <c r="Z339" s="9">
        <f t="shared" si="22"/>
        <v>3245464.1925945003</v>
      </c>
      <c r="AA339" s="9">
        <v>710602.05700000003</v>
      </c>
      <c r="AB339" s="7">
        <v>1</v>
      </c>
      <c r="AC339" s="9">
        <f t="shared" si="23"/>
        <v>2273464.1119999997</v>
      </c>
      <c r="AD339" s="11">
        <v>3</v>
      </c>
    </row>
    <row r="340" spans="1:30" x14ac:dyDescent="0.2">
      <c r="A340" s="4" t="s">
        <v>2140</v>
      </c>
      <c r="B340" s="4">
        <v>56</v>
      </c>
      <c r="C340" s="4" t="s">
        <v>27</v>
      </c>
      <c r="D340" s="4">
        <v>35901</v>
      </c>
      <c r="E340" s="5">
        <v>39213</v>
      </c>
      <c r="F340" s="4">
        <f t="shared" ca="1" si="20"/>
        <v>17</v>
      </c>
      <c r="G340" s="4" t="s">
        <v>91</v>
      </c>
      <c r="H340" s="4" t="s">
        <v>66</v>
      </c>
      <c r="I340" s="4" t="s">
        <v>88</v>
      </c>
      <c r="J340" s="4" t="s">
        <v>144</v>
      </c>
      <c r="K340" s="5">
        <v>42234</v>
      </c>
      <c r="L340" s="4">
        <f t="shared" ca="1" si="21"/>
        <v>9</v>
      </c>
      <c r="M340" s="5">
        <v>41965</v>
      </c>
      <c r="N340" s="4" t="s">
        <v>89</v>
      </c>
      <c r="O340" s="4" t="s">
        <v>53</v>
      </c>
      <c r="P340" s="4" t="s">
        <v>34</v>
      </c>
      <c r="Q340" s="6">
        <v>211605.60960000005</v>
      </c>
      <c r="R340" s="6">
        <v>32733.840000000004</v>
      </c>
      <c r="S340" s="4">
        <v>1</v>
      </c>
      <c r="T340" s="6">
        <v>1262.0391999999999</v>
      </c>
      <c r="U340" s="6">
        <v>885758.39839999995</v>
      </c>
      <c r="V340" s="6">
        <v>1904110.5554879999</v>
      </c>
      <c r="W340" s="6">
        <v>616824.54614400002</v>
      </c>
      <c r="X340" s="6">
        <v>412736.07674592</v>
      </c>
      <c r="Y340" s="6">
        <v>64345.652799999996</v>
      </c>
      <c r="Z340" s="6">
        <f t="shared" si="22"/>
        <v>2998016.8311779196</v>
      </c>
      <c r="AA340" s="6">
        <v>439166.46719999996</v>
      </c>
      <c r="AB340" s="4">
        <v>2</v>
      </c>
      <c r="AC340" s="6">
        <f t="shared" si="23"/>
        <v>1324924.8655999999</v>
      </c>
      <c r="AD340" s="10">
        <v>2</v>
      </c>
    </row>
    <row r="341" spans="1:30" x14ac:dyDescent="0.2">
      <c r="A341" s="7" t="s">
        <v>1027</v>
      </c>
      <c r="B341" s="7">
        <v>40</v>
      </c>
      <c r="C341" s="7" t="s">
        <v>41</v>
      </c>
      <c r="D341" s="7">
        <v>26056</v>
      </c>
      <c r="E341" s="8">
        <v>37770</v>
      </c>
      <c r="F341" s="7">
        <f t="shared" ca="1" si="20"/>
        <v>21</v>
      </c>
      <c r="G341" s="7" t="s">
        <v>84</v>
      </c>
      <c r="H341" s="7" t="s">
        <v>43</v>
      </c>
      <c r="I341" s="7" t="s">
        <v>620</v>
      </c>
      <c r="J341" s="7" t="s">
        <v>93</v>
      </c>
      <c r="K341" s="8">
        <v>42559</v>
      </c>
      <c r="L341" s="7">
        <f t="shared" ca="1" si="21"/>
        <v>8</v>
      </c>
      <c r="M341" s="8">
        <v>42466</v>
      </c>
      <c r="N341" s="7" t="s">
        <v>32</v>
      </c>
      <c r="O341" s="7" t="s">
        <v>33</v>
      </c>
      <c r="P341" s="7" t="s">
        <v>54</v>
      </c>
      <c r="Q341" s="9">
        <v>162116.95499999999</v>
      </c>
      <c r="R341" s="9">
        <v>47411.65</v>
      </c>
      <c r="S341" s="7">
        <v>2</v>
      </c>
      <c r="T341" s="9">
        <v>2642.1200000000003</v>
      </c>
      <c r="U341" s="9">
        <v>317002.40000000002</v>
      </c>
      <c r="V341" s="9">
        <v>524488.64</v>
      </c>
      <c r="W341" s="9">
        <v>334361.50800000003</v>
      </c>
      <c r="X341" s="9">
        <v>183112.09643999999</v>
      </c>
      <c r="Y341" s="9">
        <v>15214.68</v>
      </c>
      <c r="Z341" s="9">
        <f t="shared" si="22"/>
        <v>1057176.92444</v>
      </c>
      <c r="AA341" s="9">
        <v>1065429.56</v>
      </c>
      <c r="AB341" s="7">
        <v>1</v>
      </c>
      <c r="AC341" s="9">
        <f t="shared" si="23"/>
        <v>1382431.96</v>
      </c>
      <c r="AD341" s="11">
        <v>2</v>
      </c>
    </row>
    <row r="342" spans="1:30" x14ac:dyDescent="0.2">
      <c r="A342" s="4" t="s">
        <v>2827</v>
      </c>
      <c r="B342" s="4">
        <v>54</v>
      </c>
      <c r="C342" s="4" t="s">
        <v>41</v>
      </c>
      <c r="D342" s="4">
        <v>27682</v>
      </c>
      <c r="E342" s="5">
        <v>38569</v>
      </c>
      <c r="F342" s="4">
        <f t="shared" ca="1" si="20"/>
        <v>19</v>
      </c>
      <c r="G342" s="4" t="s">
        <v>62</v>
      </c>
      <c r="H342" s="4" t="s">
        <v>43</v>
      </c>
      <c r="I342" s="4" t="s">
        <v>176</v>
      </c>
      <c r="J342" s="4" t="s">
        <v>100</v>
      </c>
      <c r="K342" s="5">
        <v>42376</v>
      </c>
      <c r="L342" s="4">
        <f t="shared" ca="1" si="21"/>
        <v>8</v>
      </c>
      <c r="M342" s="5">
        <v>42268</v>
      </c>
      <c r="N342" s="4" t="s">
        <v>52</v>
      </c>
      <c r="O342" s="4" t="s">
        <v>46</v>
      </c>
      <c r="P342" s="4" t="s">
        <v>54</v>
      </c>
      <c r="Q342" s="6">
        <v>305348.02479999996</v>
      </c>
      <c r="R342" s="6">
        <v>51505.84</v>
      </c>
      <c r="S342" s="4">
        <v>1</v>
      </c>
      <c r="T342" s="6">
        <v>7415.9488000000001</v>
      </c>
      <c r="U342" s="6">
        <v>239042.39839999998</v>
      </c>
      <c r="V342" s="6">
        <v>1291352.7411200001</v>
      </c>
      <c r="W342" s="6">
        <v>484257.27792000002</v>
      </c>
      <c r="X342" s="6">
        <v>431733.98854559992</v>
      </c>
      <c r="Y342" s="6">
        <v>77112.734400000001</v>
      </c>
      <c r="Z342" s="6">
        <f t="shared" si="22"/>
        <v>2284456.7419856</v>
      </c>
      <c r="AA342" s="6">
        <v>641559.73439999996</v>
      </c>
      <c r="AB342" s="4">
        <v>3</v>
      </c>
      <c r="AC342" s="6">
        <f t="shared" si="23"/>
        <v>880602.1327999999</v>
      </c>
      <c r="AD342" s="10">
        <v>3</v>
      </c>
    </row>
    <row r="343" spans="1:30" x14ac:dyDescent="0.2">
      <c r="A343" s="7" t="s">
        <v>3028</v>
      </c>
      <c r="B343" s="7">
        <v>80</v>
      </c>
      <c r="C343" s="7" t="s">
        <v>27</v>
      </c>
      <c r="D343" s="7">
        <v>20249</v>
      </c>
      <c r="E343" s="8">
        <v>37847</v>
      </c>
      <c r="F343" s="7">
        <f t="shared" ca="1" si="20"/>
        <v>21</v>
      </c>
      <c r="G343" s="7" t="s">
        <v>259</v>
      </c>
      <c r="H343" s="7" t="s">
        <v>43</v>
      </c>
      <c r="I343" s="7" t="s">
        <v>518</v>
      </c>
      <c r="J343" s="7" t="s">
        <v>190</v>
      </c>
      <c r="K343" s="8">
        <v>42401</v>
      </c>
      <c r="L343" s="7">
        <f t="shared" ca="1" si="21"/>
        <v>8</v>
      </c>
      <c r="M343" s="8">
        <v>42415</v>
      </c>
      <c r="N343" s="7" t="s">
        <v>89</v>
      </c>
      <c r="O343" s="7" t="s">
        <v>53</v>
      </c>
      <c r="P343" s="7" t="s">
        <v>34</v>
      </c>
      <c r="Q343" s="9">
        <v>137250.19080000001</v>
      </c>
      <c r="R343" s="9">
        <v>5786.8</v>
      </c>
      <c r="S343" s="7">
        <v>3</v>
      </c>
      <c r="T343" s="9">
        <v>1801.8936000000003</v>
      </c>
      <c r="U343" s="9">
        <v>549960.85680000007</v>
      </c>
      <c r="V343" s="9">
        <v>415274.03739000007</v>
      </c>
      <c r="W343" s="9">
        <v>343829.04171000002</v>
      </c>
      <c r="X343" s="9">
        <v>58540.24333529998</v>
      </c>
      <c r="Y343" s="9">
        <v>39367.439400000003</v>
      </c>
      <c r="Z343" s="9">
        <f t="shared" si="22"/>
        <v>857010.76183530013</v>
      </c>
      <c r="AA343" s="9">
        <v>693669.99959999998</v>
      </c>
      <c r="AB343" s="7">
        <v>3</v>
      </c>
      <c r="AC343" s="9">
        <f t="shared" si="23"/>
        <v>1243630.8563999999</v>
      </c>
      <c r="AD343" s="11">
        <v>2</v>
      </c>
    </row>
    <row r="344" spans="1:30" x14ac:dyDescent="0.2">
      <c r="A344" s="4" t="s">
        <v>2274</v>
      </c>
      <c r="B344" s="4">
        <v>37</v>
      </c>
      <c r="C344" s="4" t="s">
        <v>27</v>
      </c>
      <c r="D344" s="4">
        <v>90</v>
      </c>
      <c r="E344" s="5">
        <v>40950</v>
      </c>
      <c r="F344" s="4">
        <f t="shared" ca="1" si="20"/>
        <v>12</v>
      </c>
      <c r="G344" s="4" t="s">
        <v>80</v>
      </c>
      <c r="H344" s="4" t="s">
        <v>43</v>
      </c>
      <c r="I344" s="4" t="s">
        <v>376</v>
      </c>
      <c r="J344" s="4" t="s">
        <v>120</v>
      </c>
      <c r="K344" s="5">
        <v>42280</v>
      </c>
      <c r="L344" s="4">
        <f t="shared" ca="1" si="21"/>
        <v>9</v>
      </c>
      <c r="M344" s="5">
        <v>41971</v>
      </c>
      <c r="N344" s="4" t="s">
        <v>52</v>
      </c>
      <c r="O344" s="4" t="s">
        <v>33</v>
      </c>
      <c r="P344" s="4" t="s">
        <v>82</v>
      </c>
      <c r="Q344" s="6">
        <v>126956.12920000001</v>
      </c>
      <c r="R344" s="6">
        <v>17432.82</v>
      </c>
      <c r="S344" s="4">
        <v>3</v>
      </c>
      <c r="T344" s="6">
        <v>707.4652000000001</v>
      </c>
      <c r="U344" s="6">
        <v>133026.34300000002</v>
      </c>
      <c r="V344" s="6">
        <v>65263.54757000001</v>
      </c>
      <c r="W344" s="6">
        <v>41867.181460000007</v>
      </c>
      <c r="X344" s="6">
        <v>46324.804897799993</v>
      </c>
      <c r="Y344" s="6">
        <v>1979.4970000000003</v>
      </c>
      <c r="Z344" s="6">
        <f t="shared" si="22"/>
        <v>155435.03092780002</v>
      </c>
      <c r="AA344" s="6">
        <v>226266.86860000002</v>
      </c>
      <c r="AB344" s="4">
        <v>1</v>
      </c>
      <c r="AC344" s="6">
        <f t="shared" si="23"/>
        <v>359293.21160000004</v>
      </c>
      <c r="AD344" s="10">
        <v>1</v>
      </c>
    </row>
    <row r="345" spans="1:30" x14ac:dyDescent="0.2">
      <c r="A345" s="7" t="s">
        <v>2199</v>
      </c>
      <c r="B345" s="7">
        <v>76</v>
      </c>
      <c r="C345" s="7" t="s">
        <v>41</v>
      </c>
      <c r="D345" s="7">
        <v>13104</v>
      </c>
      <c r="E345" s="8">
        <v>41661</v>
      </c>
      <c r="F345" s="7">
        <f t="shared" ca="1" si="20"/>
        <v>10</v>
      </c>
      <c r="G345" s="7" t="s">
        <v>157</v>
      </c>
      <c r="H345" s="7" t="s">
        <v>66</v>
      </c>
      <c r="I345" s="7" t="s">
        <v>552</v>
      </c>
      <c r="J345" s="7" t="s">
        <v>246</v>
      </c>
      <c r="K345" s="8">
        <v>42297</v>
      </c>
      <c r="L345" s="7">
        <f t="shared" ca="1" si="21"/>
        <v>9</v>
      </c>
      <c r="M345" s="8">
        <v>42440</v>
      </c>
      <c r="N345" s="7" t="s">
        <v>32</v>
      </c>
      <c r="O345" s="7" t="s">
        <v>33</v>
      </c>
      <c r="P345" s="7" t="s">
        <v>34</v>
      </c>
      <c r="Q345" s="9">
        <v>75930.854999999996</v>
      </c>
      <c r="R345" s="9">
        <v>7457.45</v>
      </c>
      <c r="S345" s="7">
        <v>1</v>
      </c>
      <c r="T345" s="9">
        <v>1113.2550000000001</v>
      </c>
      <c r="U345" s="9">
        <v>533779.38899999997</v>
      </c>
      <c r="V345" s="9">
        <v>682905.64913999999</v>
      </c>
      <c r="W345" s="9">
        <v>248329.32696000001</v>
      </c>
      <c r="X345" s="9">
        <v>251640.38465279998</v>
      </c>
      <c r="Y345" s="9">
        <v>31097.780999999999</v>
      </c>
      <c r="Z345" s="9">
        <f t="shared" si="22"/>
        <v>1213973.1417528</v>
      </c>
      <c r="AA345" s="9">
        <v>639038.61450000003</v>
      </c>
      <c r="AB345" s="7">
        <v>3</v>
      </c>
      <c r="AC345" s="9">
        <f t="shared" si="23"/>
        <v>1172818.0035000001</v>
      </c>
      <c r="AD345" s="11">
        <v>2</v>
      </c>
    </row>
    <row r="346" spans="1:30" x14ac:dyDescent="0.2">
      <c r="A346" s="4" t="s">
        <v>419</v>
      </c>
      <c r="B346" s="4">
        <v>83</v>
      </c>
      <c r="C346" s="4" t="s">
        <v>41</v>
      </c>
      <c r="D346" s="4">
        <v>8380</v>
      </c>
      <c r="E346" s="5">
        <v>34181</v>
      </c>
      <c r="F346" s="4">
        <f t="shared" ca="1" si="20"/>
        <v>31</v>
      </c>
      <c r="G346" s="4" t="s">
        <v>259</v>
      </c>
      <c r="H346" s="4" t="s">
        <v>66</v>
      </c>
      <c r="I346" s="4" t="s">
        <v>420</v>
      </c>
      <c r="J346" s="4" t="s">
        <v>107</v>
      </c>
      <c r="K346" s="5">
        <v>42232</v>
      </c>
      <c r="L346" s="4">
        <f t="shared" ca="1" si="21"/>
        <v>9</v>
      </c>
      <c r="M346" s="5">
        <v>42158</v>
      </c>
      <c r="N346" s="4" t="s">
        <v>52</v>
      </c>
      <c r="O346" s="4" t="s">
        <v>33</v>
      </c>
      <c r="P346" s="4" t="s">
        <v>34</v>
      </c>
      <c r="Q346" s="6">
        <v>238781.13089999996</v>
      </c>
      <c r="R346" s="6">
        <v>38376.42</v>
      </c>
      <c r="S346" s="4">
        <v>1</v>
      </c>
      <c r="T346" s="6">
        <v>4957.8431999999993</v>
      </c>
      <c r="U346" s="6">
        <v>916634.56410000008</v>
      </c>
      <c r="V346" s="6">
        <v>1211730.4657620001</v>
      </c>
      <c r="W346" s="6">
        <v>976442.996682</v>
      </c>
      <c r="X346" s="6">
        <v>113996.77876925998</v>
      </c>
      <c r="Y346" s="6">
        <v>12450.753299999998</v>
      </c>
      <c r="Z346" s="6">
        <f t="shared" si="22"/>
        <v>2314620.9945132597</v>
      </c>
      <c r="AA346" s="6">
        <v>285914.61</v>
      </c>
      <c r="AB346" s="4">
        <v>2</v>
      </c>
      <c r="AC346" s="6">
        <f t="shared" si="23"/>
        <v>1202549.1740999999</v>
      </c>
      <c r="AD346" s="10">
        <v>2</v>
      </c>
    </row>
    <row r="347" spans="1:30" x14ac:dyDescent="0.2">
      <c r="A347" s="7" t="s">
        <v>1620</v>
      </c>
      <c r="B347" s="7">
        <v>77</v>
      </c>
      <c r="C347" s="7" t="s">
        <v>27</v>
      </c>
      <c r="D347" s="7">
        <v>15807</v>
      </c>
      <c r="E347" s="8">
        <v>33768</v>
      </c>
      <c r="F347" s="7">
        <f t="shared" ca="1" si="20"/>
        <v>32</v>
      </c>
      <c r="G347" s="7" t="s">
        <v>49</v>
      </c>
      <c r="H347" s="7" t="s">
        <v>43</v>
      </c>
      <c r="I347" s="7" t="s">
        <v>270</v>
      </c>
      <c r="J347" s="7" t="s">
        <v>64</v>
      </c>
      <c r="K347" s="8">
        <v>42573</v>
      </c>
      <c r="L347" s="7">
        <f t="shared" ca="1" si="21"/>
        <v>8</v>
      </c>
      <c r="M347" s="8">
        <v>42129</v>
      </c>
      <c r="N347" s="7" t="s">
        <v>89</v>
      </c>
      <c r="O347" s="7" t="s">
        <v>33</v>
      </c>
      <c r="P347" s="7" t="s">
        <v>54</v>
      </c>
      <c r="Q347" s="9">
        <v>397164.12600000005</v>
      </c>
      <c r="R347" s="9">
        <v>49446.89</v>
      </c>
      <c r="S347" s="7">
        <v>2</v>
      </c>
      <c r="T347" s="9">
        <v>3240.9276000000004</v>
      </c>
      <c r="U347" s="9">
        <v>599879.4216</v>
      </c>
      <c r="V347" s="9">
        <v>111414.82338000002</v>
      </c>
      <c r="W347" s="9">
        <v>67722.735780000003</v>
      </c>
      <c r="X347" s="9">
        <v>23659.265435399993</v>
      </c>
      <c r="Y347" s="9">
        <v>52333.486799999999</v>
      </c>
      <c r="Z347" s="9">
        <f t="shared" si="22"/>
        <v>255130.31139539997</v>
      </c>
      <c r="AA347" s="9">
        <v>1182052.1940000001</v>
      </c>
      <c r="AB347" s="7">
        <v>0</v>
      </c>
      <c r="AC347" s="9">
        <f t="shared" si="23"/>
        <v>1781931.6156000001</v>
      </c>
      <c r="AD347" s="11">
        <v>3</v>
      </c>
    </row>
    <row r="348" spans="1:30" x14ac:dyDescent="0.2">
      <c r="A348" s="4" t="s">
        <v>760</v>
      </c>
      <c r="B348" s="4">
        <v>50</v>
      </c>
      <c r="C348" s="4" t="s">
        <v>27</v>
      </c>
      <c r="D348" s="4">
        <v>36544</v>
      </c>
      <c r="E348" s="5">
        <v>36571</v>
      </c>
      <c r="F348" s="4">
        <f t="shared" ca="1" si="20"/>
        <v>24</v>
      </c>
      <c r="G348" s="4" t="s">
        <v>163</v>
      </c>
      <c r="H348" s="4" t="s">
        <v>66</v>
      </c>
      <c r="I348" s="4" t="s">
        <v>325</v>
      </c>
      <c r="J348" s="4" t="s">
        <v>132</v>
      </c>
      <c r="K348" s="5">
        <v>42288</v>
      </c>
      <c r="L348" s="4">
        <f t="shared" ca="1" si="21"/>
        <v>9</v>
      </c>
      <c r="M348" s="5">
        <v>42493</v>
      </c>
      <c r="N348" s="4" t="s">
        <v>32</v>
      </c>
      <c r="O348" s="4" t="s">
        <v>46</v>
      </c>
      <c r="P348" s="4" t="s">
        <v>34</v>
      </c>
      <c r="Q348" s="6">
        <v>202295.223</v>
      </c>
      <c r="R348" s="6">
        <v>26062.22</v>
      </c>
      <c r="S348" s="4">
        <v>2</v>
      </c>
      <c r="T348" s="6">
        <v>4071.5024000000008</v>
      </c>
      <c r="U348" s="6">
        <v>214711.05600000001</v>
      </c>
      <c r="V348" s="6">
        <v>404575.53561600012</v>
      </c>
      <c r="W348" s="6">
        <v>296207.08857600001</v>
      </c>
      <c r="X348" s="6">
        <v>37062.008887680015</v>
      </c>
      <c r="Y348" s="6">
        <v>46494.907200000009</v>
      </c>
      <c r="Z348" s="6">
        <f t="shared" si="22"/>
        <v>784339.54027968016</v>
      </c>
      <c r="AA348" s="6">
        <v>1263947.7312</v>
      </c>
      <c r="AB348" s="4">
        <v>2</v>
      </c>
      <c r="AC348" s="6">
        <f t="shared" si="23"/>
        <v>1478658.7872000001</v>
      </c>
      <c r="AD348" s="10">
        <v>2</v>
      </c>
    </row>
    <row r="349" spans="1:30" x14ac:dyDescent="0.2">
      <c r="A349" s="7" t="s">
        <v>2683</v>
      </c>
      <c r="B349" s="7">
        <v>41</v>
      </c>
      <c r="C349" s="7" t="s">
        <v>41</v>
      </c>
      <c r="D349" s="7">
        <v>31976</v>
      </c>
      <c r="E349" s="8">
        <v>41461</v>
      </c>
      <c r="F349" s="7">
        <f t="shared" ca="1" si="20"/>
        <v>11</v>
      </c>
      <c r="G349" s="7" t="s">
        <v>87</v>
      </c>
      <c r="H349" s="7" t="s">
        <v>66</v>
      </c>
      <c r="I349" s="7" t="s">
        <v>478</v>
      </c>
      <c r="J349" s="7" t="s">
        <v>190</v>
      </c>
      <c r="K349" s="8">
        <v>42387</v>
      </c>
      <c r="L349" s="7">
        <f t="shared" ca="1" si="21"/>
        <v>8</v>
      </c>
      <c r="M349" s="8">
        <v>42053</v>
      </c>
      <c r="N349" s="7" t="s">
        <v>52</v>
      </c>
      <c r="O349" s="7" t="s">
        <v>33</v>
      </c>
      <c r="P349" s="7" t="s">
        <v>34</v>
      </c>
      <c r="Q349" s="9">
        <v>372350.08919999999</v>
      </c>
      <c r="R349" s="9">
        <v>61300.799999999996</v>
      </c>
      <c r="S349" s="7">
        <v>1</v>
      </c>
      <c r="T349" s="9">
        <v>7998.8342000000011</v>
      </c>
      <c r="U349" s="9">
        <v>250994.47440000004</v>
      </c>
      <c r="V349" s="9">
        <v>1252548.1993560004</v>
      </c>
      <c r="W349" s="9">
        <v>482633.25112800003</v>
      </c>
      <c r="X349" s="9">
        <v>379901.31624504004</v>
      </c>
      <c r="Y349" s="9">
        <v>9656.1574000000001</v>
      </c>
      <c r="Z349" s="9">
        <f t="shared" si="22"/>
        <v>2124738.9241290404</v>
      </c>
      <c r="AA349" s="9">
        <v>1735367.3744000001</v>
      </c>
      <c r="AB349" s="7">
        <v>0</v>
      </c>
      <c r="AC349" s="9">
        <f t="shared" si="23"/>
        <v>1986361.8488</v>
      </c>
      <c r="AD349" s="11">
        <v>4</v>
      </c>
    </row>
    <row r="350" spans="1:30" x14ac:dyDescent="0.2">
      <c r="A350" s="4" t="s">
        <v>1465</v>
      </c>
      <c r="B350" s="4">
        <v>61</v>
      </c>
      <c r="C350" s="4" t="s">
        <v>41</v>
      </c>
      <c r="D350" s="4">
        <v>15338</v>
      </c>
      <c r="E350" s="5">
        <v>34797</v>
      </c>
      <c r="F350" s="4">
        <f t="shared" ca="1" si="20"/>
        <v>29</v>
      </c>
      <c r="G350" s="4" t="s">
        <v>56</v>
      </c>
      <c r="H350" s="4" t="s">
        <v>43</v>
      </c>
      <c r="I350" s="4" t="s">
        <v>556</v>
      </c>
      <c r="J350" s="4" t="s">
        <v>45</v>
      </c>
      <c r="K350" s="5">
        <v>42370</v>
      </c>
      <c r="L350" s="4">
        <f t="shared" ca="1" si="21"/>
        <v>8</v>
      </c>
      <c r="M350" s="5">
        <v>42166</v>
      </c>
      <c r="N350" s="4" t="s">
        <v>89</v>
      </c>
      <c r="O350" s="4" t="s">
        <v>33</v>
      </c>
      <c r="P350" s="4" t="s">
        <v>82</v>
      </c>
      <c r="Q350" s="6">
        <v>55231.61280000001</v>
      </c>
      <c r="R350" s="6">
        <v>27030.640000000003</v>
      </c>
      <c r="S350" s="4">
        <v>2</v>
      </c>
      <c r="T350" s="6">
        <v>3947.4176000000002</v>
      </c>
      <c r="U350" s="6">
        <v>750564.86400000018</v>
      </c>
      <c r="V350" s="6">
        <v>257730.54361600001</v>
      </c>
      <c r="W350" s="6">
        <v>56378.556416000014</v>
      </c>
      <c r="X350" s="6">
        <v>82634.855546880004</v>
      </c>
      <c r="Y350" s="6">
        <v>41911.296000000009</v>
      </c>
      <c r="Z350" s="6">
        <f t="shared" si="22"/>
        <v>438655.25157888007</v>
      </c>
      <c r="AA350" s="6">
        <v>646704.12800000014</v>
      </c>
      <c r="AB350" s="4">
        <v>2</v>
      </c>
      <c r="AC350" s="6">
        <f t="shared" si="23"/>
        <v>1397268.9920000003</v>
      </c>
      <c r="AD350" s="10">
        <v>2</v>
      </c>
    </row>
    <row r="351" spans="1:30" x14ac:dyDescent="0.2">
      <c r="A351" s="7" t="s">
        <v>1154</v>
      </c>
      <c r="B351" s="7">
        <v>32</v>
      </c>
      <c r="C351" s="7" t="s">
        <v>27</v>
      </c>
      <c r="D351" s="7">
        <v>4381</v>
      </c>
      <c r="E351" s="8">
        <v>39538</v>
      </c>
      <c r="F351" s="7">
        <f t="shared" ca="1" si="20"/>
        <v>16</v>
      </c>
      <c r="G351" s="7" t="s">
        <v>42</v>
      </c>
      <c r="H351" s="7" t="s">
        <v>66</v>
      </c>
      <c r="I351" s="7" t="s">
        <v>339</v>
      </c>
      <c r="J351" s="7" t="s">
        <v>111</v>
      </c>
      <c r="K351" s="8">
        <v>42510</v>
      </c>
      <c r="L351" s="7">
        <f t="shared" ca="1" si="21"/>
        <v>8</v>
      </c>
      <c r="M351" s="8">
        <v>42040</v>
      </c>
      <c r="N351" s="7" t="s">
        <v>32</v>
      </c>
      <c r="O351" s="7" t="s">
        <v>33</v>
      </c>
      <c r="P351" s="7" t="s">
        <v>54</v>
      </c>
      <c r="Q351" s="9">
        <v>242779.89599999998</v>
      </c>
      <c r="R351" s="9">
        <v>13511.57</v>
      </c>
      <c r="S351" s="7">
        <v>1</v>
      </c>
      <c r="T351" s="9">
        <v>3344.5387999999994</v>
      </c>
      <c r="U351" s="9">
        <v>610132.67139999999</v>
      </c>
      <c r="V351" s="9">
        <v>972181.04137599992</v>
      </c>
      <c r="W351" s="9">
        <v>672252.84776000003</v>
      </c>
      <c r="X351" s="9">
        <v>206329.91250479996</v>
      </c>
      <c r="Y351" s="9">
        <v>1940.5735999999997</v>
      </c>
      <c r="Z351" s="9">
        <f t="shared" si="22"/>
        <v>1852704.3752408</v>
      </c>
      <c r="AA351" s="9">
        <v>361619.85179999995</v>
      </c>
      <c r="AB351" s="7">
        <v>0</v>
      </c>
      <c r="AC351" s="9">
        <f t="shared" si="23"/>
        <v>971752.52319999994</v>
      </c>
      <c r="AD351" s="11">
        <v>2</v>
      </c>
    </row>
    <row r="352" spans="1:30" x14ac:dyDescent="0.2">
      <c r="A352" s="4" t="s">
        <v>3021</v>
      </c>
      <c r="B352" s="4">
        <v>55</v>
      </c>
      <c r="C352" s="4" t="s">
        <v>41</v>
      </c>
      <c r="D352" s="4">
        <v>11755</v>
      </c>
      <c r="E352" s="5">
        <v>35001</v>
      </c>
      <c r="F352" s="4">
        <f t="shared" ca="1" si="20"/>
        <v>29</v>
      </c>
      <c r="G352" s="4" t="s">
        <v>259</v>
      </c>
      <c r="H352" s="4" t="s">
        <v>66</v>
      </c>
      <c r="I352" s="4" t="s">
        <v>237</v>
      </c>
      <c r="J352" s="4" t="s">
        <v>100</v>
      </c>
      <c r="K352" s="5">
        <v>42228</v>
      </c>
      <c r="L352" s="4">
        <f t="shared" ca="1" si="21"/>
        <v>9</v>
      </c>
      <c r="M352" s="5">
        <v>42064</v>
      </c>
      <c r="N352" s="4" t="s">
        <v>52</v>
      </c>
      <c r="O352" s="4" t="s">
        <v>53</v>
      </c>
      <c r="P352" s="4" t="s">
        <v>34</v>
      </c>
      <c r="Q352" s="6">
        <v>77057.744400000011</v>
      </c>
      <c r="R352" s="6">
        <v>15035.54</v>
      </c>
      <c r="S352" s="4">
        <v>1</v>
      </c>
      <c r="T352" s="6">
        <v>469.1388</v>
      </c>
      <c r="U352" s="6">
        <v>43233.455199999997</v>
      </c>
      <c r="V352" s="6">
        <v>82808.378744000001</v>
      </c>
      <c r="W352" s="6">
        <v>45687.381376000005</v>
      </c>
      <c r="X352" s="6">
        <v>55338.840691679994</v>
      </c>
      <c r="Y352" s="6">
        <v>9449.2788</v>
      </c>
      <c r="Z352" s="6">
        <f t="shared" si="22"/>
        <v>193283.87961167999</v>
      </c>
      <c r="AA352" s="6">
        <v>331817.0024</v>
      </c>
      <c r="AB352" s="4">
        <v>3</v>
      </c>
      <c r="AC352" s="6">
        <f t="shared" si="23"/>
        <v>375050.45759999997</v>
      </c>
      <c r="AD352" s="10">
        <v>1</v>
      </c>
    </row>
    <row r="353" spans="1:30" x14ac:dyDescent="0.2">
      <c r="A353" s="7" t="s">
        <v>130</v>
      </c>
      <c r="B353" s="7">
        <v>36</v>
      </c>
      <c r="C353" s="7" t="s">
        <v>41</v>
      </c>
      <c r="D353" s="7">
        <v>24058</v>
      </c>
      <c r="E353" s="8">
        <v>40153</v>
      </c>
      <c r="F353" s="7">
        <f t="shared" ca="1" si="20"/>
        <v>15</v>
      </c>
      <c r="G353" s="7" t="s">
        <v>80</v>
      </c>
      <c r="H353" s="7" t="s">
        <v>43</v>
      </c>
      <c r="I353" s="7" t="s">
        <v>131</v>
      </c>
      <c r="J353" s="7" t="s">
        <v>132</v>
      </c>
      <c r="K353" s="8">
        <v>42165</v>
      </c>
      <c r="L353" s="7">
        <f t="shared" ca="1" si="21"/>
        <v>9</v>
      </c>
      <c r="M353" s="8">
        <v>42445</v>
      </c>
      <c r="N353" s="7" t="s">
        <v>32</v>
      </c>
      <c r="O353" s="7" t="s">
        <v>33</v>
      </c>
      <c r="P353" s="7" t="s">
        <v>34</v>
      </c>
      <c r="Q353" s="9">
        <v>50651.5625</v>
      </c>
      <c r="R353" s="9">
        <v>8097.25</v>
      </c>
      <c r="S353" s="7">
        <v>3</v>
      </c>
      <c r="T353" s="9">
        <v>509.20499999999998</v>
      </c>
      <c r="U353" s="9">
        <v>278071.3725</v>
      </c>
      <c r="V353" s="9">
        <v>302540.59627499996</v>
      </c>
      <c r="W353" s="9">
        <v>94771.753049999999</v>
      </c>
      <c r="X353" s="9">
        <v>153748.94398649997</v>
      </c>
      <c r="Y353" s="9">
        <v>16732.384999999998</v>
      </c>
      <c r="Z353" s="9">
        <f t="shared" si="22"/>
        <v>567793.6783115</v>
      </c>
      <c r="AA353" s="9">
        <v>430027.77249999996</v>
      </c>
      <c r="AB353" s="7">
        <v>3</v>
      </c>
      <c r="AC353" s="9">
        <f t="shared" si="23"/>
        <v>708099.14500000002</v>
      </c>
      <c r="AD353" s="11">
        <v>1</v>
      </c>
    </row>
    <row r="354" spans="1:30" x14ac:dyDescent="0.2">
      <c r="A354" s="4" t="s">
        <v>723</v>
      </c>
      <c r="B354" s="4">
        <v>60</v>
      </c>
      <c r="C354" s="4" t="s">
        <v>41</v>
      </c>
      <c r="D354" s="4">
        <v>30896</v>
      </c>
      <c r="E354" s="5">
        <v>38379</v>
      </c>
      <c r="F354" s="4">
        <f t="shared" ca="1" si="20"/>
        <v>19</v>
      </c>
      <c r="G354" s="4" t="s">
        <v>95</v>
      </c>
      <c r="H354" s="4" t="s">
        <v>43</v>
      </c>
      <c r="I354" s="4" t="s">
        <v>724</v>
      </c>
      <c r="J354" s="4" t="s">
        <v>211</v>
      </c>
      <c r="K354" s="5">
        <v>42219</v>
      </c>
      <c r="L354" s="4">
        <f t="shared" ca="1" si="21"/>
        <v>9</v>
      </c>
      <c r="M354" s="5">
        <v>42316</v>
      </c>
      <c r="N354" s="4" t="s">
        <v>52</v>
      </c>
      <c r="O354" s="4" t="s">
        <v>59</v>
      </c>
      <c r="P354" s="4" t="s">
        <v>54</v>
      </c>
      <c r="Q354" s="6">
        <v>229493.03130000003</v>
      </c>
      <c r="R354" s="6">
        <v>64475.19</v>
      </c>
      <c r="S354" s="4">
        <v>2</v>
      </c>
      <c r="T354" s="6">
        <v>689.60160000000008</v>
      </c>
      <c r="U354" s="6">
        <v>1959490.8288</v>
      </c>
      <c r="V354" s="6">
        <v>892214.74598400015</v>
      </c>
      <c r="W354" s="6">
        <v>465788.58062400005</v>
      </c>
      <c r="X354" s="6">
        <v>108443.45405232003</v>
      </c>
      <c r="Y354" s="6">
        <v>34932.837600000006</v>
      </c>
      <c r="Z354" s="6">
        <f t="shared" si="22"/>
        <v>1501379.6182603203</v>
      </c>
      <c r="AA354" s="6">
        <v>1313564.3640000003</v>
      </c>
      <c r="AB354" s="4">
        <v>2</v>
      </c>
      <c r="AC354" s="6">
        <f t="shared" si="23"/>
        <v>3273055.1928000003</v>
      </c>
      <c r="AD354" s="10">
        <v>3</v>
      </c>
    </row>
    <row r="355" spans="1:30" x14ac:dyDescent="0.2">
      <c r="A355" s="7" t="s">
        <v>1211</v>
      </c>
      <c r="B355" s="7">
        <v>59</v>
      </c>
      <c r="C355" s="7" t="s">
        <v>41</v>
      </c>
      <c r="D355" s="7">
        <v>6046</v>
      </c>
      <c r="E355" s="8">
        <v>42189</v>
      </c>
      <c r="F355" s="7">
        <f t="shared" ca="1" si="20"/>
        <v>9</v>
      </c>
      <c r="G355" s="7" t="s">
        <v>163</v>
      </c>
      <c r="H355" s="7" t="s">
        <v>43</v>
      </c>
      <c r="I355" s="7" t="s">
        <v>57</v>
      </c>
      <c r="J355" s="7" t="s">
        <v>132</v>
      </c>
      <c r="K355" s="8">
        <v>42404</v>
      </c>
      <c r="L355" s="7">
        <f t="shared" ca="1" si="21"/>
        <v>8</v>
      </c>
      <c r="M355" s="8">
        <v>42028</v>
      </c>
      <c r="N355" s="7" t="s">
        <v>32</v>
      </c>
      <c r="O355" s="7" t="s">
        <v>33</v>
      </c>
      <c r="P355" s="7" t="s">
        <v>34</v>
      </c>
      <c r="Q355" s="9">
        <v>323979.45</v>
      </c>
      <c r="R355" s="9">
        <v>36752.670000000006</v>
      </c>
      <c r="S355" s="7">
        <v>1</v>
      </c>
      <c r="T355" s="9">
        <v>2910.4722000000002</v>
      </c>
      <c r="U355" s="9">
        <v>2080975.6260000004</v>
      </c>
      <c r="V355" s="9">
        <v>1199695.6690830002</v>
      </c>
      <c r="W355" s="9">
        <v>334798.79137200007</v>
      </c>
      <c r="X355" s="9">
        <v>339262.77525696001</v>
      </c>
      <c r="Y355" s="9">
        <v>65549.208600000013</v>
      </c>
      <c r="Z355" s="9">
        <f t="shared" si="22"/>
        <v>1939306.4443119601</v>
      </c>
      <c r="AA355" s="9">
        <v>1225924.2423000003</v>
      </c>
      <c r="AB355" s="7">
        <v>2</v>
      </c>
      <c r="AC355" s="9">
        <f t="shared" si="23"/>
        <v>3306899.8683000007</v>
      </c>
      <c r="AD355" s="11">
        <v>5</v>
      </c>
    </row>
    <row r="356" spans="1:30" x14ac:dyDescent="0.2">
      <c r="A356" s="4" t="s">
        <v>486</v>
      </c>
      <c r="B356" s="4">
        <v>81</v>
      </c>
      <c r="C356" s="4" t="s">
        <v>27</v>
      </c>
      <c r="D356" s="4">
        <v>28807</v>
      </c>
      <c r="E356" s="5">
        <v>37233</v>
      </c>
      <c r="F356" s="4">
        <f t="shared" ca="1" si="20"/>
        <v>23</v>
      </c>
      <c r="G356" s="4" t="s">
        <v>49</v>
      </c>
      <c r="H356" s="4" t="s">
        <v>29</v>
      </c>
      <c r="I356" s="4" t="s">
        <v>282</v>
      </c>
      <c r="J356" s="4" t="s">
        <v>58</v>
      </c>
      <c r="K356" s="5">
        <v>42187</v>
      </c>
      <c r="L356" s="4">
        <f t="shared" ca="1" si="21"/>
        <v>9</v>
      </c>
      <c r="M356" s="5">
        <v>41982</v>
      </c>
      <c r="N356" s="4" t="s">
        <v>32</v>
      </c>
      <c r="O356" s="4" t="s">
        <v>33</v>
      </c>
      <c r="P356" s="4" t="s">
        <v>60</v>
      </c>
      <c r="Q356" s="6">
        <v>66270.493499999997</v>
      </c>
      <c r="R356" s="6">
        <v>3225.47</v>
      </c>
      <c r="S356" s="4">
        <v>1</v>
      </c>
      <c r="T356" s="6">
        <v>1723.4677999999999</v>
      </c>
      <c r="U356" s="6">
        <v>227862.00179999997</v>
      </c>
      <c r="V356" s="6">
        <v>84598.859045999998</v>
      </c>
      <c r="W356" s="6">
        <v>68184.155052000002</v>
      </c>
      <c r="X356" s="6">
        <v>33107.195286359994</v>
      </c>
      <c r="Y356" s="6">
        <v>2786.2820999999999</v>
      </c>
      <c r="Z356" s="6">
        <f t="shared" si="22"/>
        <v>188676.49148436001</v>
      </c>
      <c r="AA356" s="6">
        <v>376337.62650000001</v>
      </c>
      <c r="AB356" s="4">
        <v>0</v>
      </c>
      <c r="AC356" s="6">
        <f t="shared" si="23"/>
        <v>604199.62829999998</v>
      </c>
      <c r="AD356" s="10">
        <v>1</v>
      </c>
    </row>
    <row r="357" spans="1:30" x14ac:dyDescent="0.2">
      <c r="A357" s="7" t="s">
        <v>1306</v>
      </c>
      <c r="B357" s="7">
        <v>85</v>
      </c>
      <c r="C357" s="7" t="s">
        <v>27</v>
      </c>
      <c r="D357" s="7">
        <v>11552</v>
      </c>
      <c r="E357" s="8">
        <v>37817</v>
      </c>
      <c r="F357" s="7">
        <f t="shared" ca="1" si="20"/>
        <v>21</v>
      </c>
      <c r="G357" s="7" t="s">
        <v>42</v>
      </c>
      <c r="H357" s="7" t="s">
        <v>113</v>
      </c>
      <c r="I357" s="7" t="s">
        <v>201</v>
      </c>
      <c r="J357" s="7" t="s">
        <v>144</v>
      </c>
      <c r="K357" s="8">
        <v>42217</v>
      </c>
      <c r="L357" s="7">
        <f t="shared" ca="1" si="21"/>
        <v>9</v>
      </c>
      <c r="M357" s="8">
        <v>42304</v>
      </c>
      <c r="N357" s="7" t="s">
        <v>89</v>
      </c>
      <c r="O357" s="7" t="s">
        <v>53</v>
      </c>
      <c r="P357" s="7" t="s">
        <v>54</v>
      </c>
      <c r="Q357" s="9">
        <v>41843.49</v>
      </c>
      <c r="R357" s="9">
        <v>22510.5</v>
      </c>
      <c r="S357" s="7">
        <v>3</v>
      </c>
      <c r="T357" s="9">
        <v>2900.6370000000002</v>
      </c>
      <c r="U357" s="9">
        <v>45830.16</v>
      </c>
      <c r="V357" s="9">
        <v>1063704.1424400001</v>
      </c>
      <c r="W357" s="9">
        <v>260908.56323999999</v>
      </c>
      <c r="X357" s="9">
        <v>232610.01907319998</v>
      </c>
      <c r="Y357" s="9">
        <v>19140.101999999999</v>
      </c>
      <c r="Z357" s="9">
        <f t="shared" si="22"/>
        <v>1576362.8267532</v>
      </c>
      <c r="AA357" s="9">
        <v>114520.068</v>
      </c>
      <c r="AB357" s="7">
        <v>0</v>
      </c>
      <c r="AC357" s="9">
        <f t="shared" si="23"/>
        <v>160350.228</v>
      </c>
      <c r="AD357" s="11">
        <v>1</v>
      </c>
    </row>
    <row r="358" spans="1:30" x14ac:dyDescent="0.2">
      <c r="A358" s="4" t="s">
        <v>1663</v>
      </c>
      <c r="B358" s="4">
        <v>83</v>
      </c>
      <c r="C358" s="4" t="s">
        <v>41</v>
      </c>
      <c r="D358" s="4">
        <v>23569</v>
      </c>
      <c r="E358" s="5">
        <v>35264</v>
      </c>
      <c r="F358" s="4">
        <f t="shared" ca="1" si="20"/>
        <v>28</v>
      </c>
      <c r="G358" s="4" t="s">
        <v>146</v>
      </c>
      <c r="H358" s="4" t="s">
        <v>29</v>
      </c>
      <c r="I358" s="4" t="s">
        <v>125</v>
      </c>
      <c r="J358" s="4" t="s">
        <v>93</v>
      </c>
      <c r="K358" s="5">
        <v>42563</v>
      </c>
      <c r="L358" s="4">
        <f t="shared" ca="1" si="21"/>
        <v>8</v>
      </c>
      <c r="M358" s="5">
        <v>42389</v>
      </c>
      <c r="N358" s="4" t="s">
        <v>89</v>
      </c>
      <c r="O358" s="4" t="s">
        <v>33</v>
      </c>
      <c r="P358" s="4" t="s">
        <v>54</v>
      </c>
      <c r="Q358" s="6">
        <v>111158.78399999999</v>
      </c>
      <c r="R358" s="6">
        <v>27899.279999999999</v>
      </c>
      <c r="S358" s="4">
        <v>2</v>
      </c>
      <c r="T358" s="6">
        <v>723.38400000000001</v>
      </c>
      <c r="U358" s="6">
        <v>223158.08879999997</v>
      </c>
      <c r="V358" s="6">
        <v>197430.38236800002</v>
      </c>
      <c r="W358" s="6">
        <v>118071.11102399998</v>
      </c>
      <c r="X358" s="6">
        <v>43028.209804320002</v>
      </c>
      <c r="Y358" s="6">
        <v>11507.313599999999</v>
      </c>
      <c r="Z358" s="6">
        <f t="shared" si="22"/>
        <v>370037.01679631998</v>
      </c>
      <c r="AA358" s="6">
        <v>259288.7328</v>
      </c>
      <c r="AB358" s="4">
        <v>0</v>
      </c>
      <c r="AC358" s="6">
        <f t="shared" si="23"/>
        <v>482446.82159999997</v>
      </c>
      <c r="AD358" s="10">
        <v>1</v>
      </c>
    </row>
    <row r="359" spans="1:30" x14ac:dyDescent="0.2">
      <c r="A359" s="7" t="s">
        <v>2185</v>
      </c>
      <c r="B359" s="7">
        <v>64</v>
      </c>
      <c r="C359" s="7" t="s">
        <v>41</v>
      </c>
      <c r="D359" s="7">
        <v>42674</v>
      </c>
      <c r="E359" s="8">
        <v>33621</v>
      </c>
      <c r="F359" s="7">
        <f t="shared" ca="1" si="20"/>
        <v>32</v>
      </c>
      <c r="G359" s="7" t="s">
        <v>77</v>
      </c>
      <c r="H359" s="7" t="s">
        <v>113</v>
      </c>
      <c r="I359" s="7" t="s">
        <v>306</v>
      </c>
      <c r="J359" s="7" t="s">
        <v>64</v>
      </c>
      <c r="K359" s="8">
        <v>42329</v>
      </c>
      <c r="L359" s="7">
        <f t="shared" ca="1" si="21"/>
        <v>9</v>
      </c>
      <c r="M359" s="8">
        <v>42036</v>
      </c>
      <c r="N359" s="7" t="s">
        <v>52</v>
      </c>
      <c r="O359" s="7" t="s">
        <v>33</v>
      </c>
      <c r="P359" s="7" t="s">
        <v>34</v>
      </c>
      <c r="Q359" s="9">
        <v>393255.36000000004</v>
      </c>
      <c r="R359" s="9">
        <v>56124.800000000003</v>
      </c>
      <c r="S359" s="7">
        <v>2</v>
      </c>
      <c r="T359" s="9">
        <v>3440.6400000000003</v>
      </c>
      <c r="U359" s="9">
        <v>1294827.2400000002</v>
      </c>
      <c r="V359" s="9">
        <v>1201703.8320000002</v>
      </c>
      <c r="W359" s="9">
        <v>789691.08960000006</v>
      </c>
      <c r="X359" s="9">
        <v>202229.58772800001</v>
      </c>
      <c r="Y359" s="9">
        <v>27451.200000000001</v>
      </c>
      <c r="Z359" s="9">
        <f t="shared" si="22"/>
        <v>2221075.7093280004</v>
      </c>
      <c r="AA359" s="9">
        <v>1287612.4800000002</v>
      </c>
      <c r="AB359" s="7">
        <v>3</v>
      </c>
      <c r="AC359" s="9">
        <f t="shared" si="23"/>
        <v>2582439.7200000007</v>
      </c>
      <c r="AD359" s="11">
        <v>3</v>
      </c>
    </row>
    <row r="360" spans="1:30" x14ac:dyDescent="0.2">
      <c r="A360" s="4" t="s">
        <v>813</v>
      </c>
      <c r="B360" s="4">
        <v>36</v>
      </c>
      <c r="C360" s="4" t="s">
        <v>27</v>
      </c>
      <c r="D360" s="4">
        <v>26631</v>
      </c>
      <c r="E360" s="5">
        <v>39437</v>
      </c>
      <c r="F360" s="4">
        <f t="shared" ca="1" si="20"/>
        <v>17</v>
      </c>
      <c r="G360" s="4" t="s">
        <v>197</v>
      </c>
      <c r="H360" s="4" t="s">
        <v>43</v>
      </c>
      <c r="I360" s="4" t="s">
        <v>85</v>
      </c>
      <c r="J360" s="4" t="s">
        <v>129</v>
      </c>
      <c r="K360" s="5">
        <v>42233</v>
      </c>
      <c r="L360" s="4">
        <f t="shared" ca="1" si="21"/>
        <v>9</v>
      </c>
      <c r="M360" s="5">
        <v>42130</v>
      </c>
      <c r="N360" s="4" t="s">
        <v>32</v>
      </c>
      <c r="O360" s="4" t="s">
        <v>53</v>
      </c>
      <c r="P360" s="4" t="s">
        <v>82</v>
      </c>
      <c r="Q360" s="6">
        <v>42638.700000000004</v>
      </c>
      <c r="R360" s="6">
        <v>15049.8</v>
      </c>
      <c r="S360" s="4">
        <v>1</v>
      </c>
      <c r="T360" s="6">
        <v>1793.826</v>
      </c>
      <c r="U360" s="6">
        <v>161088.83100000001</v>
      </c>
      <c r="V360" s="6">
        <v>80407.613790000003</v>
      </c>
      <c r="W360" s="6">
        <v>32758.657470000006</v>
      </c>
      <c r="X360" s="6">
        <v>37910.700872099995</v>
      </c>
      <c r="Y360" s="6">
        <v>8061.5249999999996</v>
      </c>
      <c r="Z360" s="6">
        <f t="shared" si="22"/>
        <v>159138.49713209999</v>
      </c>
      <c r="AA360" s="6">
        <v>195265.56600000002</v>
      </c>
      <c r="AB360" s="4">
        <v>2</v>
      </c>
      <c r="AC360" s="6">
        <f t="shared" si="23"/>
        <v>356354.397</v>
      </c>
      <c r="AD360" s="10">
        <v>1</v>
      </c>
    </row>
    <row r="361" spans="1:30" x14ac:dyDescent="0.2">
      <c r="A361" s="7" t="s">
        <v>1342</v>
      </c>
      <c r="B361" s="7">
        <v>82</v>
      </c>
      <c r="C361" s="7" t="s">
        <v>41</v>
      </c>
      <c r="D361" s="7">
        <v>23741</v>
      </c>
      <c r="E361" s="8">
        <v>39266</v>
      </c>
      <c r="F361" s="7">
        <f t="shared" ca="1" si="20"/>
        <v>17</v>
      </c>
      <c r="G361" s="7" t="s">
        <v>203</v>
      </c>
      <c r="H361" s="7" t="s">
        <v>43</v>
      </c>
      <c r="I361" s="7" t="s">
        <v>447</v>
      </c>
      <c r="J361" s="7" t="s">
        <v>111</v>
      </c>
      <c r="K361" s="8">
        <v>42345</v>
      </c>
      <c r="L361" s="7">
        <f t="shared" ca="1" si="21"/>
        <v>9</v>
      </c>
      <c r="M361" s="8">
        <v>42025</v>
      </c>
      <c r="N361" s="7" t="s">
        <v>89</v>
      </c>
      <c r="O361" s="7" t="s">
        <v>33</v>
      </c>
      <c r="P361" s="7" t="s">
        <v>34</v>
      </c>
      <c r="Q361" s="9">
        <v>196324.94640000004</v>
      </c>
      <c r="R361" s="9">
        <v>19666.68</v>
      </c>
      <c r="S361" s="7">
        <v>3</v>
      </c>
      <c r="T361" s="9">
        <v>1337.3118000000002</v>
      </c>
      <c r="U361" s="9">
        <v>1576657.1568</v>
      </c>
      <c r="V361" s="9">
        <v>1489199.0899500004</v>
      </c>
      <c r="W361" s="9">
        <v>586983.58290000004</v>
      </c>
      <c r="X361" s="9">
        <v>285013.13969700004</v>
      </c>
      <c r="Y361" s="9">
        <v>12574.709400000002</v>
      </c>
      <c r="Z361" s="9">
        <f t="shared" si="22"/>
        <v>2373770.5219470006</v>
      </c>
      <c r="AA361" s="9">
        <v>1610318.7144000002</v>
      </c>
      <c r="AB361" s="7">
        <v>1</v>
      </c>
      <c r="AC361" s="9">
        <f t="shared" si="23"/>
        <v>3186975.8711999999</v>
      </c>
      <c r="AD361" s="11">
        <v>2</v>
      </c>
    </row>
    <row r="362" spans="1:30" x14ac:dyDescent="0.2">
      <c r="A362" s="4" t="s">
        <v>2855</v>
      </c>
      <c r="B362" s="4">
        <v>48</v>
      </c>
      <c r="C362" s="4" t="s">
        <v>27</v>
      </c>
      <c r="D362" s="4">
        <v>3579</v>
      </c>
      <c r="E362" s="5">
        <v>38066</v>
      </c>
      <c r="F362" s="4">
        <f t="shared" ca="1" si="20"/>
        <v>20</v>
      </c>
      <c r="G362" s="4" t="s">
        <v>84</v>
      </c>
      <c r="H362" s="4" t="s">
        <v>37</v>
      </c>
      <c r="I362" s="4" t="s">
        <v>478</v>
      </c>
      <c r="J362" s="4" t="s">
        <v>211</v>
      </c>
      <c r="K362" s="5">
        <v>42443</v>
      </c>
      <c r="L362" s="4">
        <f t="shared" ca="1" si="21"/>
        <v>8</v>
      </c>
      <c r="M362" s="5">
        <v>42448</v>
      </c>
      <c r="N362" s="4" t="s">
        <v>52</v>
      </c>
      <c r="O362" s="4" t="s">
        <v>59</v>
      </c>
      <c r="P362" s="4" t="s">
        <v>34</v>
      </c>
      <c r="Q362" s="6">
        <v>237510.44999999998</v>
      </c>
      <c r="R362" s="6">
        <v>24532.2</v>
      </c>
      <c r="S362" s="4">
        <v>1</v>
      </c>
      <c r="T362" s="6">
        <v>2757.8880000000004</v>
      </c>
      <c r="U362" s="6">
        <v>1257273.7380000001</v>
      </c>
      <c r="V362" s="6">
        <v>1393358.9922000002</v>
      </c>
      <c r="W362" s="6">
        <v>419055.33600000007</v>
      </c>
      <c r="X362" s="6">
        <v>358292.31228000001</v>
      </c>
      <c r="Y362" s="6">
        <v>5785.1010000000006</v>
      </c>
      <c r="Z362" s="6">
        <f t="shared" si="22"/>
        <v>2176491.7414800003</v>
      </c>
      <c r="AA362" s="6">
        <v>273302.63100000005</v>
      </c>
      <c r="AB362" s="4">
        <v>1</v>
      </c>
      <c r="AC362" s="6">
        <f t="shared" si="23"/>
        <v>1530576.3690000002</v>
      </c>
      <c r="AD362" s="10">
        <v>4</v>
      </c>
    </row>
    <row r="363" spans="1:30" x14ac:dyDescent="0.2">
      <c r="A363" s="7" t="s">
        <v>1335</v>
      </c>
      <c r="B363" s="7">
        <v>36</v>
      </c>
      <c r="C363" s="7" t="s">
        <v>41</v>
      </c>
      <c r="D363" s="7">
        <v>14827</v>
      </c>
      <c r="E363" s="8">
        <v>34694</v>
      </c>
      <c r="F363" s="7">
        <f t="shared" ca="1" si="20"/>
        <v>30</v>
      </c>
      <c r="G363" s="7" t="s">
        <v>42</v>
      </c>
      <c r="H363" s="7" t="s">
        <v>66</v>
      </c>
      <c r="I363" s="7" t="s">
        <v>337</v>
      </c>
      <c r="J363" s="7" t="s">
        <v>64</v>
      </c>
      <c r="K363" s="8">
        <v>42452</v>
      </c>
      <c r="L363" s="7">
        <f t="shared" ca="1" si="21"/>
        <v>8</v>
      </c>
      <c r="M363" s="8">
        <v>42032</v>
      </c>
      <c r="N363" s="7" t="s">
        <v>89</v>
      </c>
      <c r="O363" s="7" t="s">
        <v>53</v>
      </c>
      <c r="P363" s="7" t="s">
        <v>34</v>
      </c>
      <c r="Q363" s="9">
        <v>139581.75</v>
      </c>
      <c r="R363" s="9">
        <v>16584.5</v>
      </c>
      <c r="S363" s="7">
        <v>2</v>
      </c>
      <c r="T363" s="9">
        <v>2091.6</v>
      </c>
      <c r="U363" s="9">
        <v>860536.79999999993</v>
      </c>
      <c r="V363" s="9">
        <v>955530.72</v>
      </c>
      <c r="W363" s="9">
        <v>469802.60399999999</v>
      </c>
      <c r="X363" s="9">
        <v>186089.60771999997</v>
      </c>
      <c r="Y363" s="9">
        <v>22869.599999999999</v>
      </c>
      <c r="Z363" s="9">
        <f t="shared" si="22"/>
        <v>1634292.5317200001</v>
      </c>
      <c r="AA363" s="9">
        <v>0</v>
      </c>
      <c r="AB363" s="7">
        <v>3</v>
      </c>
      <c r="AC363" s="9">
        <f t="shared" si="23"/>
        <v>860536.79999999993</v>
      </c>
      <c r="AD363" s="11">
        <v>2</v>
      </c>
    </row>
    <row r="364" spans="1:30" x14ac:dyDescent="0.2">
      <c r="A364" s="4" t="s">
        <v>1418</v>
      </c>
      <c r="B364" s="4">
        <v>70</v>
      </c>
      <c r="C364" s="4" t="s">
        <v>27</v>
      </c>
      <c r="D364" s="4">
        <v>2906</v>
      </c>
      <c r="E364" s="5">
        <v>34375</v>
      </c>
      <c r="F364" s="4">
        <f t="shared" ca="1" si="20"/>
        <v>30</v>
      </c>
      <c r="G364" s="4" t="s">
        <v>290</v>
      </c>
      <c r="H364" s="4" t="s">
        <v>29</v>
      </c>
      <c r="I364" s="4" t="s">
        <v>442</v>
      </c>
      <c r="J364" s="4" t="s">
        <v>100</v>
      </c>
      <c r="K364" s="5">
        <v>42440</v>
      </c>
      <c r="L364" s="4">
        <f t="shared" ca="1" si="21"/>
        <v>8</v>
      </c>
      <c r="M364" s="5">
        <v>41961</v>
      </c>
      <c r="N364" s="4" t="s">
        <v>32</v>
      </c>
      <c r="O364" s="4" t="s">
        <v>33</v>
      </c>
      <c r="P364" s="4" t="s">
        <v>47</v>
      </c>
      <c r="Q364" s="6">
        <v>200099.52000000002</v>
      </c>
      <c r="R364" s="6">
        <v>43653.599999999999</v>
      </c>
      <c r="S364" s="4">
        <v>1</v>
      </c>
      <c r="T364" s="6">
        <v>5741.6399999999994</v>
      </c>
      <c r="U364" s="6">
        <v>1285247.6639999999</v>
      </c>
      <c r="V364" s="6">
        <v>321683.08571999997</v>
      </c>
      <c r="W364" s="6">
        <v>196148.223</v>
      </c>
      <c r="X364" s="6">
        <v>37268.162369999991</v>
      </c>
      <c r="Y364" s="6">
        <v>52484.345999999998</v>
      </c>
      <c r="Z364" s="6">
        <f t="shared" si="22"/>
        <v>607583.81709000003</v>
      </c>
      <c r="AA364" s="6">
        <v>266964.12</v>
      </c>
      <c r="AB364" s="4">
        <v>3</v>
      </c>
      <c r="AC364" s="6">
        <f t="shared" si="23"/>
        <v>1552211.784</v>
      </c>
      <c r="AD364" s="10">
        <v>2</v>
      </c>
    </row>
    <row r="365" spans="1:30" x14ac:dyDescent="0.2">
      <c r="A365" s="7" t="s">
        <v>1521</v>
      </c>
      <c r="B365" s="7">
        <v>59</v>
      </c>
      <c r="C365" s="7" t="s">
        <v>27</v>
      </c>
      <c r="D365" s="7">
        <v>21901</v>
      </c>
      <c r="E365" s="8">
        <v>33333</v>
      </c>
      <c r="F365" s="7">
        <f t="shared" ca="1" si="20"/>
        <v>33</v>
      </c>
      <c r="G365" s="7" t="s">
        <v>124</v>
      </c>
      <c r="H365" s="7" t="s">
        <v>43</v>
      </c>
      <c r="I365" s="7" t="s">
        <v>286</v>
      </c>
      <c r="J365" s="7" t="s">
        <v>246</v>
      </c>
      <c r="K365" s="8">
        <v>42179</v>
      </c>
      <c r="L365" s="7">
        <f t="shared" ca="1" si="21"/>
        <v>9</v>
      </c>
      <c r="M365" s="8">
        <v>42416</v>
      </c>
      <c r="N365" s="7" t="s">
        <v>52</v>
      </c>
      <c r="O365" s="7" t="s">
        <v>33</v>
      </c>
      <c r="P365" s="7" t="s">
        <v>34</v>
      </c>
      <c r="Q365" s="9">
        <v>124795.75499999999</v>
      </c>
      <c r="R365" s="9">
        <v>4146.8</v>
      </c>
      <c r="S365" s="7">
        <v>1</v>
      </c>
      <c r="T365" s="9">
        <v>2648.1</v>
      </c>
      <c r="U365" s="9">
        <v>941295.80999999994</v>
      </c>
      <c r="V365" s="9">
        <v>391486.78295999998</v>
      </c>
      <c r="W365" s="9">
        <v>190724.33016000001</v>
      </c>
      <c r="X365" s="9">
        <v>34330.379428799992</v>
      </c>
      <c r="Y365" s="9">
        <v>28008.707999999999</v>
      </c>
      <c r="Z365" s="9">
        <f t="shared" si="22"/>
        <v>644550.20054879994</v>
      </c>
      <c r="AA365" s="9">
        <v>600188.86199999996</v>
      </c>
      <c r="AB365" s="7">
        <v>2</v>
      </c>
      <c r="AC365" s="9">
        <f t="shared" si="23"/>
        <v>1541484.6719999998</v>
      </c>
      <c r="AD365" s="11">
        <v>1</v>
      </c>
    </row>
    <row r="366" spans="1:30" x14ac:dyDescent="0.2">
      <c r="A366" s="4" t="s">
        <v>1931</v>
      </c>
      <c r="B366" s="4">
        <v>83</v>
      </c>
      <c r="C366" s="4" t="s">
        <v>27</v>
      </c>
      <c r="D366" s="4">
        <v>10691</v>
      </c>
      <c r="E366" s="5">
        <v>38558</v>
      </c>
      <c r="F366" s="4">
        <f t="shared" ca="1" si="20"/>
        <v>19</v>
      </c>
      <c r="G366" s="4" t="s">
        <v>218</v>
      </c>
      <c r="H366" s="4" t="s">
        <v>66</v>
      </c>
      <c r="I366" s="4" t="s">
        <v>276</v>
      </c>
      <c r="J366" s="4" t="s">
        <v>111</v>
      </c>
      <c r="K366" s="5">
        <v>42248</v>
      </c>
      <c r="L366" s="4">
        <f t="shared" ca="1" si="21"/>
        <v>9</v>
      </c>
      <c r="M366" s="5">
        <v>42434</v>
      </c>
      <c r="N366" s="4" t="s">
        <v>32</v>
      </c>
      <c r="O366" s="4" t="s">
        <v>46</v>
      </c>
      <c r="P366" s="4" t="s">
        <v>54</v>
      </c>
      <c r="Q366" s="6">
        <v>210650.8248</v>
      </c>
      <c r="R366" s="6">
        <v>28919.280000000002</v>
      </c>
      <c r="S366" s="4">
        <v>1</v>
      </c>
      <c r="T366" s="6">
        <v>4093.5491999999995</v>
      </c>
      <c r="U366" s="6">
        <v>707178.11580000003</v>
      </c>
      <c r="V366" s="6">
        <v>30355.174277999995</v>
      </c>
      <c r="W366" s="6">
        <v>17597.20248</v>
      </c>
      <c r="X366" s="6">
        <v>15045.608120399998</v>
      </c>
      <c r="Y366" s="6">
        <v>4661.8883999999998</v>
      </c>
      <c r="Z366" s="6">
        <f t="shared" si="22"/>
        <v>67659.873278400002</v>
      </c>
      <c r="AA366" s="6">
        <v>699099.19559999998</v>
      </c>
      <c r="AB366" s="4">
        <v>1</v>
      </c>
      <c r="AC366" s="6">
        <f t="shared" si="23"/>
        <v>1406277.3114</v>
      </c>
      <c r="AD366" s="10">
        <v>3</v>
      </c>
    </row>
    <row r="367" spans="1:30" x14ac:dyDescent="0.2">
      <c r="A367" s="7" t="s">
        <v>2041</v>
      </c>
      <c r="B367" s="7">
        <v>62</v>
      </c>
      <c r="C367" s="7" t="s">
        <v>27</v>
      </c>
      <c r="D367" s="7">
        <v>40569</v>
      </c>
      <c r="E367" s="8">
        <v>38396</v>
      </c>
      <c r="F367" s="7">
        <f t="shared" ca="1" si="20"/>
        <v>19</v>
      </c>
      <c r="G367" s="7" t="s">
        <v>218</v>
      </c>
      <c r="H367" s="7" t="s">
        <v>66</v>
      </c>
      <c r="I367" s="7" t="s">
        <v>304</v>
      </c>
      <c r="J367" s="7" t="s">
        <v>126</v>
      </c>
      <c r="K367" s="8">
        <v>42469</v>
      </c>
      <c r="L367" s="7">
        <f t="shared" ca="1" si="21"/>
        <v>8</v>
      </c>
      <c r="M367" s="8">
        <v>42090</v>
      </c>
      <c r="N367" s="7" t="s">
        <v>52</v>
      </c>
      <c r="O367" s="7" t="s">
        <v>33</v>
      </c>
      <c r="P367" s="7" t="s">
        <v>54</v>
      </c>
      <c r="Q367" s="9">
        <v>155712.07749999998</v>
      </c>
      <c r="R367" s="9">
        <v>27671.77</v>
      </c>
      <c r="S367" s="7">
        <v>1</v>
      </c>
      <c r="T367" s="9">
        <v>3621.5998</v>
      </c>
      <c r="U367" s="9">
        <v>938493.74640000006</v>
      </c>
      <c r="V367" s="9">
        <v>557439.613213</v>
      </c>
      <c r="W367" s="9">
        <v>127657.92669000001</v>
      </c>
      <c r="X367" s="9">
        <v>169785.04249770002</v>
      </c>
      <c r="Y367" s="9">
        <v>55223.940799999997</v>
      </c>
      <c r="Z367" s="9">
        <f t="shared" si="22"/>
        <v>910106.52320070006</v>
      </c>
      <c r="AA367" s="9">
        <v>849689.44900000002</v>
      </c>
      <c r="AB367" s="7">
        <v>3</v>
      </c>
      <c r="AC367" s="9">
        <f t="shared" si="23"/>
        <v>1788183.1954000001</v>
      </c>
      <c r="AD367" s="11">
        <v>2</v>
      </c>
    </row>
    <row r="368" spans="1:30" x14ac:dyDescent="0.2">
      <c r="A368" s="4" t="s">
        <v>824</v>
      </c>
      <c r="B368" s="4">
        <v>70</v>
      </c>
      <c r="C368" s="4" t="s">
        <v>27</v>
      </c>
      <c r="D368" s="4">
        <v>41404</v>
      </c>
      <c r="E368" s="5">
        <v>38138</v>
      </c>
      <c r="F368" s="4">
        <f t="shared" ca="1" si="20"/>
        <v>20</v>
      </c>
      <c r="G368" s="4" t="s">
        <v>102</v>
      </c>
      <c r="H368" s="4" t="s">
        <v>113</v>
      </c>
      <c r="I368" s="4" t="s">
        <v>558</v>
      </c>
      <c r="J368" s="4" t="s">
        <v>107</v>
      </c>
      <c r="K368" s="5">
        <v>42342</v>
      </c>
      <c r="L368" s="4">
        <f t="shared" ca="1" si="21"/>
        <v>9</v>
      </c>
      <c r="M368" s="5">
        <v>42166</v>
      </c>
      <c r="N368" s="4" t="s">
        <v>89</v>
      </c>
      <c r="O368" s="4" t="s">
        <v>33</v>
      </c>
      <c r="P368" s="4" t="s">
        <v>60</v>
      </c>
      <c r="Q368" s="6">
        <v>191832.93</v>
      </c>
      <c r="R368" s="6">
        <v>61192.800000000003</v>
      </c>
      <c r="S368" s="4">
        <v>1</v>
      </c>
      <c r="T368" s="6">
        <v>3854.4479999999994</v>
      </c>
      <c r="U368" s="6">
        <v>1131108.2279999999</v>
      </c>
      <c r="V368" s="6">
        <v>991058.21711999993</v>
      </c>
      <c r="W368" s="6">
        <v>444267.47663999995</v>
      </c>
      <c r="X368" s="6">
        <v>233753.04155519998</v>
      </c>
      <c r="Y368" s="6">
        <v>29654.819999999996</v>
      </c>
      <c r="Z368" s="6">
        <f t="shared" si="22"/>
        <v>1698733.5553152</v>
      </c>
      <c r="AA368" s="6">
        <v>209853.39599999998</v>
      </c>
      <c r="AB368" s="4">
        <v>0</v>
      </c>
      <c r="AC368" s="6">
        <f t="shared" si="23"/>
        <v>1340961.6239999998</v>
      </c>
      <c r="AD368" s="10">
        <v>4</v>
      </c>
    </row>
    <row r="369" spans="1:30" x14ac:dyDescent="0.2">
      <c r="A369" s="7" t="s">
        <v>2477</v>
      </c>
      <c r="B369" s="7">
        <v>32</v>
      </c>
      <c r="C369" s="7" t="s">
        <v>27</v>
      </c>
      <c r="D369" s="7">
        <v>16007</v>
      </c>
      <c r="E369" s="8">
        <v>36760</v>
      </c>
      <c r="F369" s="7">
        <f t="shared" ca="1" si="20"/>
        <v>24</v>
      </c>
      <c r="G369" s="7" t="s">
        <v>213</v>
      </c>
      <c r="H369" s="7" t="s">
        <v>66</v>
      </c>
      <c r="I369" s="7" t="s">
        <v>411</v>
      </c>
      <c r="J369" s="7" t="s">
        <v>129</v>
      </c>
      <c r="K369" s="8">
        <v>42524</v>
      </c>
      <c r="L369" s="7">
        <f t="shared" ca="1" si="21"/>
        <v>8</v>
      </c>
      <c r="M369" s="8">
        <v>42263</v>
      </c>
      <c r="N369" s="7" t="s">
        <v>52</v>
      </c>
      <c r="O369" s="7" t="s">
        <v>53</v>
      </c>
      <c r="P369" s="7" t="s">
        <v>34</v>
      </c>
      <c r="Q369" s="9">
        <v>69789.313999999998</v>
      </c>
      <c r="R369" s="9">
        <v>30138.74</v>
      </c>
      <c r="S369" s="7">
        <v>3</v>
      </c>
      <c r="T369" s="9">
        <v>6081.2919999999995</v>
      </c>
      <c r="U369" s="9">
        <v>832543.23599999992</v>
      </c>
      <c r="V369" s="9">
        <v>1031441.2191999999</v>
      </c>
      <c r="W369" s="9">
        <v>279962.61664000002</v>
      </c>
      <c r="X369" s="9">
        <v>260365.23347519996</v>
      </c>
      <c r="Y369" s="9">
        <v>40998.327999999994</v>
      </c>
      <c r="Z369" s="9">
        <f t="shared" si="22"/>
        <v>1612767.3973151997</v>
      </c>
      <c r="AA369" s="9">
        <v>596375.55599999998</v>
      </c>
      <c r="AB369" s="7">
        <v>3</v>
      </c>
      <c r="AC369" s="9">
        <f t="shared" si="23"/>
        <v>1428918.7919999999</v>
      </c>
      <c r="AD369" s="11">
        <v>2</v>
      </c>
    </row>
    <row r="370" spans="1:30" x14ac:dyDescent="0.2">
      <c r="A370" s="4" t="s">
        <v>2575</v>
      </c>
      <c r="B370" s="4">
        <v>62</v>
      </c>
      <c r="C370" s="4" t="s">
        <v>41</v>
      </c>
      <c r="D370" s="4">
        <v>31254</v>
      </c>
      <c r="E370" s="5">
        <v>35567</v>
      </c>
      <c r="F370" s="4">
        <f t="shared" ca="1" si="20"/>
        <v>27</v>
      </c>
      <c r="G370" s="4" t="s">
        <v>197</v>
      </c>
      <c r="H370" s="4" t="s">
        <v>43</v>
      </c>
      <c r="I370" s="4" t="s">
        <v>149</v>
      </c>
      <c r="J370" s="4" t="s">
        <v>144</v>
      </c>
      <c r="K370" s="5">
        <v>42470</v>
      </c>
      <c r="L370" s="4">
        <f t="shared" ca="1" si="21"/>
        <v>8</v>
      </c>
      <c r="M370" s="5">
        <v>42143</v>
      </c>
      <c r="N370" s="4" t="s">
        <v>52</v>
      </c>
      <c r="O370" s="4" t="s">
        <v>53</v>
      </c>
      <c r="P370" s="4" t="s">
        <v>34</v>
      </c>
      <c r="Q370" s="6">
        <v>384161.97119999997</v>
      </c>
      <c r="R370" s="6">
        <v>55375.32</v>
      </c>
      <c r="S370" s="4">
        <v>1</v>
      </c>
      <c r="T370" s="6">
        <v>715.68</v>
      </c>
      <c r="U370" s="6">
        <v>652417.07999999996</v>
      </c>
      <c r="V370" s="6">
        <v>157233.09</v>
      </c>
      <c r="W370" s="6">
        <v>232704.97319999998</v>
      </c>
      <c r="X370" s="6">
        <v>46603.887876000001</v>
      </c>
      <c r="Y370" s="6">
        <v>6863.2199999999993</v>
      </c>
      <c r="Z370" s="6">
        <f t="shared" si="22"/>
        <v>443405.17107599997</v>
      </c>
      <c r="AA370" s="6">
        <v>531618.36</v>
      </c>
      <c r="AB370" s="4">
        <v>2</v>
      </c>
      <c r="AC370" s="6">
        <f t="shared" si="23"/>
        <v>1184035.44</v>
      </c>
      <c r="AD370" s="10">
        <v>4</v>
      </c>
    </row>
    <row r="371" spans="1:30" x14ac:dyDescent="0.2">
      <c r="A371" s="7" t="s">
        <v>1916</v>
      </c>
      <c r="B371" s="7">
        <v>64</v>
      </c>
      <c r="C371" s="7" t="s">
        <v>41</v>
      </c>
      <c r="D371" s="7">
        <v>18335</v>
      </c>
      <c r="E371" s="8">
        <v>37664</v>
      </c>
      <c r="F371" s="7">
        <f t="shared" ca="1" si="20"/>
        <v>21</v>
      </c>
      <c r="G371" s="7" t="s">
        <v>298</v>
      </c>
      <c r="H371" s="7" t="s">
        <v>43</v>
      </c>
      <c r="I371" s="7" t="s">
        <v>210</v>
      </c>
      <c r="J371" s="7" t="s">
        <v>190</v>
      </c>
      <c r="K371" s="8">
        <v>42580</v>
      </c>
      <c r="L371" s="7">
        <f t="shared" ca="1" si="21"/>
        <v>8</v>
      </c>
      <c r="M371" s="8">
        <v>41973</v>
      </c>
      <c r="N371" s="7" t="s">
        <v>32</v>
      </c>
      <c r="O371" s="7" t="s">
        <v>53</v>
      </c>
      <c r="P371" s="7" t="s">
        <v>34</v>
      </c>
      <c r="Q371" s="9">
        <v>102656.95440000002</v>
      </c>
      <c r="R371" s="9">
        <v>10408.530000000001</v>
      </c>
      <c r="S371" s="7">
        <v>2</v>
      </c>
      <c r="T371" s="9">
        <v>1680.0629999999999</v>
      </c>
      <c r="U371" s="9">
        <v>36116.988600000004</v>
      </c>
      <c r="V371" s="9">
        <v>149993.13991200001</v>
      </c>
      <c r="W371" s="9">
        <v>120912.83727600001</v>
      </c>
      <c r="X371" s="9">
        <v>18320.590660679998</v>
      </c>
      <c r="Y371" s="9">
        <v>24312.888600000002</v>
      </c>
      <c r="Z371" s="9">
        <f t="shared" si="22"/>
        <v>313539.45644867996</v>
      </c>
      <c r="AA371" s="9">
        <v>440832.68459999998</v>
      </c>
      <c r="AB371" s="7">
        <v>0</v>
      </c>
      <c r="AC371" s="9">
        <f t="shared" si="23"/>
        <v>476949.67319999996</v>
      </c>
      <c r="AD371" s="11">
        <v>1</v>
      </c>
    </row>
    <row r="372" spans="1:30" x14ac:dyDescent="0.2">
      <c r="A372" s="4" t="s">
        <v>1618</v>
      </c>
      <c r="B372" s="4">
        <v>33</v>
      </c>
      <c r="C372" s="4" t="s">
        <v>27</v>
      </c>
      <c r="D372" s="4">
        <v>10038</v>
      </c>
      <c r="E372" s="5">
        <v>38338</v>
      </c>
      <c r="F372" s="4">
        <f t="shared" ca="1" si="20"/>
        <v>20</v>
      </c>
      <c r="G372" s="4" t="s">
        <v>77</v>
      </c>
      <c r="H372" s="4" t="s">
        <v>113</v>
      </c>
      <c r="I372" s="4" t="s">
        <v>391</v>
      </c>
      <c r="J372" s="4" t="s">
        <v>126</v>
      </c>
      <c r="K372" s="5">
        <v>42285</v>
      </c>
      <c r="L372" s="4">
        <f t="shared" ca="1" si="21"/>
        <v>9</v>
      </c>
      <c r="M372" s="5">
        <v>42219</v>
      </c>
      <c r="N372" s="4" t="s">
        <v>52</v>
      </c>
      <c r="O372" s="4" t="s">
        <v>33</v>
      </c>
      <c r="P372" s="4" t="s">
        <v>34</v>
      </c>
      <c r="Q372" s="6">
        <v>89620.221600000004</v>
      </c>
      <c r="R372" s="6">
        <v>14437.800000000001</v>
      </c>
      <c r="S372" s="4">
        <v>2</v>
      </c>
      <c r="T372" s="6">
        <v>953.02480000000003</v>
      </c>
      <c r="U372" s="6">
        <v>152540.98860000001</v>
      </c>
      <c r="V372" s="6">
        <v>52344.548802000005</v>
      </c>
      <c r="W372" s="6">
        <v>37388.963430000003</v>
      </c>
      <c r="X372" s="6">
        <v>11676.860886599998</v>
      </c>
      <c r="Y372" s="6">
        <v>5317.585</v>
      </c>
      <c r="Z372" s="6">
        <f t="shared" si="22"/>
        <v>106727.95811860001</v>
      </c>
      <c r="AA372" s="6">
        <v>531044.20460000006</v>
      </c>
      <c r="AB372" s="4">
        <v>3</v>
      </c>
      <c r="AC372" s="6">
        <f t="shared" si="23"/>
        <v>683585.1932000001</v>
      </c>
      <c r="AD372" s="10">
        <v>1</v>
      </c>
    </row>
    <row r="373" spans="1:30" x14ac:dyDescent="0.2">
      <c r="A373" s="7" t="s">
        <v>1503</v>
      </c>
      <c r="B373" s="7">
        <v>47</v>
      </c>
      <c r="C373" s="7" t="s">
        <v>27</v>
      </c>
      <c r="D373" s="7">
        <v>41429</v>
      </c>
      <c r="E373" s="8">
        <v>32760</v>
      </c>
      <c r="F373" s="7">
        <f t="shared" ca="1" si="20"/>
        <v>35</v>
      </c>
      <c r="G373" s="7" t="s">
        <v>298</v>
      </c>
      <c r="H373" s="7" t="s">
        <v>66</v>
      </c>
      <c r="I373" s="7" t="s">
        <v>286</v>
      </c>
      <c r="J373" s="7" t="s">
        <v>126</v>
      </c>
      <c r="K373" s="8">
        <v>42443</v>
      </c>
      <c r="L373" s="7">
        <f t="shared" ca="1" si="21"/>
        <v>8</v>
      </c>
      <c r="M373" s="8">
        <v>42320</v>
      </c>
      <c r="N373" s="7" t="s">
        <v>32</v>
      </c>
      <c r="O373" s="7" t="s">
        <v>33</v>
      </c>
      <c r="P373" s="7" t="s">
        <v>82</v>
      </c>
      <c r="Q373" s="9">
        <v>161632.96239999999</v>
      </c>
      <c r="R373" s="9">
        <v>8652.6999999999989</v>
      </c>
      <c r="S373" s="7">
        <v>1</v>
      </c>
      <c r="T373" s="9">
        <v>3102.7896000000001</v>
      </c>
      <c r="U373" s="9">
        <v>771458.71439999994</v>
      </c>
      <c r="V373" s="9">
        <v>2266816.162734</v>
      </c>
      <c r="W373" s="9">
        <v>356417.63565000001</v>
      </c>
      <c r="X373" s="9">
        <v>620166.68603099999</v>
      </c>
      <c r="Y373" s="9">
        <v>32745.191400000003</v>
      </c>
      <c r="Z373" s="9">
        <f t="shared" si="22"/>
        <v>3276145.6758150002</v>
      </c>
      <c r="AA373" s="9">
        <v>2927481.9875999996</v>
      </c>
      <c r="AB373" s="7">
        <v>2</v>
      </c>
      <c r="AC373" s="9">
        <f t="shared" si="23"/>
        <v>3698940.7019999996</v>
      </c>
      <c r="AD373" s="11">
        <v>5</v>
      </c>
    </row>
    <row r="374" spans="1:30" x14ac:dyDescent="0.2">
      <c r="A374" s="4" t="s">
        <v>1028</v>
      </c>
      <c r="B374" s="4">
        <v>42</v>
      </c>
      <c r="C374" s="4" t="s">
        <v>41</v>
      </c>
      <c r="D374" s="4">
        <v>743</v>
      </c>
      <c r="E374" s="5">
        <v>38915</v>
      </c>
      <c r="F374" s="4">
        <f t="shared" ca="1" si="20"/>
        <v>18</v>
      </c>
      <c r="G374" s="4" t="s">
        <v>275</v>
      </c>
      <c r="H374" s="4" t="s">
        <v>37</v>
      </c>
      <c r="I374" s="4" t="s">
        <v>435</v>
      </c>
      <c r="J374" s="4" t="s">
        <v>144</v>
      </c>
      <c r="K374" s="5">
        <v>42466</v>
      </c>
      <c r="L374" s="4">
        <f t="shared" ca="1" si="21"/>
        <v>8</v>
      </c>
      <c r="M374" s="5">
        <v>42500</v>
      </c>
      <c r="N374" s="4" t="s">
        <v>52</v>
      </c>
      <c r="O374" s="4" t="s">
        <v>33</v>
      </c>
      <c r="P374" s="4" t="s">
        <v>34</v>
      </c>
      <c r="Q374" s="6">
        <v>98690.546699999992</v>
      </c>
      <c r="R374" s="6">
        <v>31774.629999999997</v>
      </c>
      <c r="S374" s="4">
        <v>1</v>
      </c>
      <c r="T374" s="6">
        <v>2657.1324</v>
      </c>
      <c r="U374" s="6">
        <v>1579301.3652000001</v>
      </c>
      <c r="V374" s="6">
        <v>592875.77356800006</v>
      </c>
      <c r="W374" s="6">
        <v>228029.14368000001</v>
      </c>
      <c r="X374" s="6">
        <v>88171.268889600004</v>
      </c>
      <c r="Y374" s="6">
        <v>100465.96560000001</v>
      </c>
      <c r="Z374" s="6">
        <f t="shared" si="22"/>
        <v>1009542.1517376001</v>
      </c>
      <c r="AA374" s="6">
        <v>1242582.1044000001</v>
      </c>
      <c r="AB374" s="4">
        <v>3</v>
      </c>
      <c r="AC374" s="6">
        <f t="shared" si="23"/>
        <v>2821883.4696000004</v>
      </c>
      <c r="AD374" s="10">
        <v>2</v>
      </c>
    </row>
    <row r="375" spans="1:30" x14ac:dyDescent="0.2">
      <c r="A375" s="7" t="s">
        <v>2926</v>
      </c>
      <c r="B375" s="7">
        <v>55</v>
      </c>
      <c r="C375" s="7" t="s">
        <v>27</v>
      </c>
      <c r="D375" s="7">
        <v>4150</v>
      </c>
      <c r="E375" s="8">
        <v>32917</v>
      </c>
      <c r="F375" s="7">
        <f t="shared" ca="1" si="20"/>
        <v>34</v>
      </c>
      <c r="G375" s="7" t="s">
        <v>102</v>
      </c>
      <c r="H375" s="7" t="s">
        <v>43</v>
      </c>
      <c r="I375" s="7" t="s">
        <v>172</v>
      </c>
      <c r="J375" s="7" t="s">
        <v>64</v>
      </c>
      <c r="K375" s="8">
        <v>42264</v>
      </c>
      <c r="L375" s="7">
        <f t="shared" ca="1" si="21"/>
        <v>9</v>
      </c>
      <c r="M375" s="8">
        <v>41947</v>
      </c>
      <c r="N375" s="7" t="s">
        <v>32</v>
      </c>
      <c r="O375" s="7" t="s">
        <v>46</v>
      </c>
      <c r="P375" s="7" t="s">
        <v>34</v>
      </c>
      <c r="Q375" s="9">
        <v>295246.07279999997</v>
      </c>
      <c r="R375" s="9">
        <v>48798.54</v>
      </c>
      <c r="S375" s="7">
        <v>3</v>
      </c>
      <c r="T375" s="9">
        <v>3319.8416999999999</v>
      </c>
      <c r="U375" s="9">
        <v>572098.55849999993</v>
      </c>
      <c r="V375" s="9">
        <v>635126.82471000007</v>
      </c>
      <c r="W375" s="9">
        <v>518321.89142999996</v>
      </c>
      <c r="X375" s="9">
        <v>122791.18611060003</v>
      </c>
      <c r="Y375" s="9">
        <v>44293.605299999996</v>
      </c>
      <c r="Z375" s="9">
        <f t="shared" si="22"/>
        <v>1320533.5075506002</v>
      </c>
      <c r="AA375" s="9">
        <v>675214.25579999993</v>
      </c>
      <c r="AB375" s="7">
        <v>2</v>
      </c>
      <c r="AC375" s="9">
        <f t="shared" si="23"/>
        <v>1247312.8142999997</v>
      </c>
      <c r="AD375" s="11">
        <v>2</v>
      </c>
    </row>
    <row r="376" spans="1:30" x14ac:dyDescent="0.2">
      <c r="A376" s="4" t="s">
        <v>1389</v>
      </c>
      <c r="B376" s="4">
        <v>28</v>
      </c>
      <c r="C376" s="4" t="s">
        <v>27</v>
      </c>
      <c r="D376" s="4">
        <v>23000</v>
      </c>
      <c r="E376" s="5">
        <v>37438</v>
      </c>
      <c r="F376" s="4">
        <f t="shared" ca="1" si="20"/>
        <v>22</v>
      </c>
      <c r="G376" s="4" t="s">
        <v>200</v>
      </c>
      <c r="H376" s="4" t="s">
        <v>29</v>
      </c>
      <c r="I376" s="4" t="s">
        <v>288</v>
      </c>
      <c r="J376" s="4" t="s">
        <v>120</v>
      </c>
      <c r="K376" s="5">
        <v>42177</v>
      </c>
      <c r="L376" s="4">
        <f t="shared" ca="1" si="21"/>
        <v>9</v>
      </c>
      <c r="M376" s="5">
        <v>42022</v>
      </c>
      <c r="N376" s="4" t="s">
        <v>89</v>
      </c>
      <c r="O376" s="4" t="s">
        <v>46</v>
      </c>
      <c r="P376" s="4" t="s">
        <v>54</v>
      </c>
      <c r="Q376" s="6">
        <v>81557.862400000013</v>
      </c>
      <c r="R376" s="6">
        <v>2484.1600000000003</v>
      </c>
      <c r="S376" s="4">
        <v>2</v>
      </c>
      <c r="T376" s="6">
        <v>548.40520000000004</v>
      </c>
      <c r="U376" s="6">
        <v>261970.48640000002</v>
      </c>
      <c r="V376" s="6">
        <v>218097.36113200002</v>
      </c>
      <c r="W376" s="6">
        <v>101579.59285600002</v>
      </c>
      <c r="X376" s="6">
        <v>114366.67101552</v>
      </c>
      <c r="Y376" s="6">
        <v>14742.1456</v>
      </c>
      <c r="Z376" s="6">
        <f t="shared" si="22"/>
        <v>448785.77060352004</v>
      </c>
      <c r="AA376" s="6">
        <v>345344.83760000003</v>
      </c>
      <c r="AB376" s="4">
        <v>0</v>
      </c>
      <c r="AC376" s="6">
        <f t="shared" si="23"/>
        <v>607315.32400000002</v>
      </c>
      <c r="AD376" s="10">
        <v>1</v>
      </c>
    </row>
    <row r="377" spans="1:30" x14ac:dyDescent="0.2">
      <c r="A377" s="7" t="s">
        <v>2374</v>
      </c>
      <c r="B377" s="7">
        <v>47</v>
      </c>
      <c r="C377" s="7" t="s">
        <v>27</v>
      </c>
      <c r="D377" s="7">
        <v>33123</v>
      </c>
      <c r="E377" s="8">
        <v>35467</v>
      </c>
      <c r="F377" s="7">
        <f t="shared" ca="1" si="20"/>
        <v>27</v>
      </c>
      <c r="G377" s="7" t="s">
        <v>73</v>
      </c>
      <c r="H377" s="7" t="s">
        <v>43</v>
      </c>
      <c r="I377" s="7" t="s">
        <v>629</v>
      </c>
      <c r="J377" s="7" t="s">
        <v>45</v>
      </c>
      <c r="K377" s="8">
        <v>42236</v>
      </c>
      <c r="L377" s="7">
        <f t="shared" ca="1" si="21"/>
        <v>9</v>
      </c>
      <c r="M377" s="8">
        <v>42520</v>
      </c>
      <c r="N377" s="7" t="s">
        <v>52</v>
      </c>
      <c r="O377" s="7" t="s">
        <v>53</v>
      </c>
      <c r="P377" s="7" t="s">
        <v>34</v>
      </c>
      <c r="Q377" s="9">
        <v>165191.04000000001</v>
      </c>
      <c r="R377" s="9">
        <v>42778.12</v>
      </c>
      <c r="S377" s="7">
        <v>2</v>
      </c>
      <c r="T377" s="9">
        <v>3115.2024000000006</v>
      </c>
      <c r="U377" s="9">
        <v>936139.19040000008</v>
      </c>
      <c r="V377" s="9">
        <v>598631.92059600016</v>
      </c>
      <c r="W377" s="9">
        <v>495641.48264400015</v>
      </c>
      <c r="X377" s="9">
        <v>85868.277642479996</v>
      </c>
      <c r="Y377" s="9">
        <v>57101.925600000002</v>
      </c>
      <c r="Z377" s="9">
        <f t="shared" si="22"/>
        <v>1237243.6064824804</v>
      </c>
      <c r="AA377" s="9">
        <v>835404.19440000015</v>
      </c>
      <c r="AB377" s="7">
        <v>2</v>
      </c>
      <c r="AC377" s="9">
        <f t="shared" si="23"/>
        <v>1771543.3848000001</v>
      </c>
      <c r="AD377" s="11">
        <v>2</v>
      </c>
    </row>
    <row r="378" spans="1:30" x14ac:dyDescent="0.2">
      <c r="A378" s="4" t="s">
        <v>2282</v>
      </c>
      <c r="B378" s="4">
        <v>81</v>
      </c>
      <c r="C378" s="4" t="s">
        <v>27</v>
      </c>
      <c r="D378" s="4">
        <v>41481</v>
      </c>
      <c r="E378" s="5">
        <v>41908</v>
      </c>
      <c r="F378" s="4">
        <f t="shared" ca="1" si="20"/>
        <v>10</v>
      </c>
      <c r="G378" s="4" t="s">
        <v>91</v>
      </c>
      <c r="H378" s="4" t="s">
        <v>43</v>
      </c>
      <c r="I378" s="4" t="s">
        <v>186</v>
      </c>
      <c r="J378" s="4" t="s">
        <v>107</v>
      </c>
      <c r="K378" s="5">
        <v>42357</v>
      </c>
      <c r="L378" s="4">
        <f t="shared" ca="1" si="21"/>
        <v>9</v>
      </c>
      <c r="M378" s="5">
        <v>41998</v>
      </c>
      <c r="N378" s="4" t="s">
        <v>32</v>
      </c>
      <c r="O378" s="4" t="s">
        <v>33</v>
      </c>
      <c r="P378" s="4" t="s">
        <v>34</v>
      </c>
      <c r="Q378" s="6">
        <v>274655.12960000004</v>
      </c>
      <c r="R378" s="6">
        <v>31008</v>
      </c>
      <c r="S378" s="4">
        <v>1</v>
      </c>
      <c r="T378" s="6">
        <v>178.43200000000002</v>
      </c>
      <c r="U378" s="6">
        <v>549718.52800000005</v>
      </c>
      <c r="V378" s="6">
        <v>265852.32998400007</v>
      </c>
      <c r="W378" s="6">
        <v>107513.80992000001</v>
      </c>
      <c r="X378" s="6">
        <v>51020.189798400002</v>
      </c>
      <c r="Y378" s="6">
        <v>8100.8128000000006</v>
      </c>
      <c r="Z378" s="6">
        <f t="shared" si="22"/>
        <v>432487.14250240009</v>
      </c>
      <c r="AA378" s="6">
        <v>2060880.8960000002</v>
      </c>
      <c r="AB378" s="4">
        <v>3</v>
      </c>
      <c r="AC378" s="6">
        <f t="shared" si="23"/>
        <v>2610599.4240000001</v>
      </c>
      <c r="AD378" s="10">
        <v>2</v>
      </c>
    </row>
    <row r="379" spans="1:30" x14ac:dyDescent="0.2">
      <c r="A379" s="7" t="s">
        <v>2662</v>
      </c>
      <c r="B379" s="7">
        <v>20</v>
      </c>
      <c r="C379" s="7" t="s">
        <v>41</v>
      </c>
      <c r="D379" s="7">
        <v>2143</v>
      </c>
      <c r="E379" s="8">
        <v>42292</v>
      </c>
      <c r="F379" s="7">
        <f t="shared" ca="1" si="20"/>
        <v>9</v>
      </c>
      <c r="G379" s="7" t="s">
        <v>344</v>
      </c>
      <c r="H379" s="7" t="s">
        <v>43</v>
      </c>
      <c r="I379" s="7" t="s">
        <v>198</v>
      </c>
      <c r="J379" s="7" t="s">
        <v>132</v>
      </c>
      <c r="K379" s="8">
        <v>42240</v>
      </c>
      <c r="L379" s="7">
        <f t="shared" ca="1" si="21"/>
        <v>9</v>
      </c>
      <c r="M379" s="8">
        <v>42150</v>
      </c>
      <c r="N379" s="7" t="s">
        <v>89</v>
      </c>
      <c r="O379" s="7" t="s">
        <v>33</v>
      </c>
      <c r="P379" s="7" t="s">
        <v>60</v>
      </c>
      <c r="Q379" s="9">
        <v>308772.01919999998</v>
      </c>
      <c r="R379" s="9">
        <v>64428.520000000004</v>
      </c>
      <c r="S379" s="7">
        <v>1</v>
      </c>
      <c r="T379" s="9">
        <v>6579.6192000000001</v>
      </c>
      <c r="U379" s="9">
        <v>745186.60480000009</v>
      </c>
      <c r="V379" s="9">
        <v>1184816.6978560002</v>
      </c>
      <c r="W379" s="9">
        <v>417378.60947199998</v>
      </c>
      <c r="X379" s="9">
        <v>538822.32100223994</v>
      </c>
      <c r="Y379" s="9">
        <v>51389.36</v>
      </c>
      <c r="Z379" s="9">
        <f t="shared" si="22"/>
        <v>2192406.9883302399</v>
      </c>
      <c r="AA379" s="9">
        <v>495486.53439999995</v>
      </c>
      <c r="AB379" s="7">
        <v>0</v>
      </c>
      <c r="AC379" s="9">
        <f t="shared" si="23"/>
        <v>1240673.1392000001</v>
      </c>
      <c r="AD379" s="11">
        <v>4</v>
      </c>
    </row>
    <row r="380" spans="1:30" x14ac:dyDescent="0.2">
      <c r="A380" s="4" t="s">
        <v>1266</v>
      </c>
      <c r="B380" s="4">
        <v>39</v>
      </c>
      <c r="C380" s="4" t="s">
        <v>27</v>
      </c>
      <c r="D380" s="4">
        <v>23210</v>
      </c>
      <c r="E380" s="5">
        <v>33310</v>
      </c>
      <c r="F380" s="4">
        <f t="shared" ca="1" si="20"/>
        <v>33</v>
      </c>
      <c r="G380" s="4" t="s">
        <v>275</v>
      </c>
      <c r="H380" s="4" t="s">
        <v>29</v>
      </c>
      <c r="I380" s="4" t="s">
        <v>67</v>
      </c>
      <c r="J380" s="4" t="s">
        <v>58</v>
      </c>
      <c r="K380" s="5">
        <v>42463</v>
      </c>
      <c r="L380" s="4">
        <f t="shared" ca="1" si="21"/>
        <v>8</v>
      </c>
      <c r="M380" s="5">
        <v>42427</v>
      </c>
      <c r="N380" s="4" t="s">
        <v>52</v>
      </c>
      <c r="O380" s="4" t="s">
        <v>33</v>
      </c>
      <c r="P380" s="4" t="s">
        <v>34</v>
      </c>
      <c r="Q380" s="6">
        <v>112479.913</v>
      </c>
      <c r="R380" s="6">
        <v>41059.71</v>
      </c>
      <c r="S380" s="4">
        <v>1</v>
      </c>
      <c r="T380" s="6">
        <v>4486.4279999999999</v>
      </c>
      <c r="U380" s="6">
        <v>1336520.736</v>
      </c>
      <c r="V380" s="6">
        <v>1607891.8751999999</v>
      </c>
      <c r="W380" s="6">
        <v>937936.9271999998</v>
      </c>
      <c r="X380" s="6">
        <v>233144.32190400004</v>
      </c>
      <c r="Y380" s="6">
        <v>33188.147999999994</v>
      </c>
      <c r="Z380" s="6">
        <f t="shared" si="22"/>
        <v>2812161.2723039994</v>
      </c>
      <c r="AA380" s="6">
        <v>858167.52</v>
      </c>
      <c r="AB380" s="4">
        <v>1</v>
      </c>
      <c r="AC380" s="6">
        <f t="shared" si="23"/>
        <v>2194688.2560000001</v>
      </c>
      <c r="AD380" s="10">
        <v>2</v>
      </c>
    </row>
    <row r="381" spans="1:30" x14ac:dyDescent="0.2">
      <c r="A381" s="7" t="s">
        <v>1780</v>
      </c>
      <c r="B381" s="7">
        <v>32</v>
      </c>
      <c r="C381" s="7" t="s">
        <v>41</v>
      </c>
      <c r="D381" s="7">
        <v>6365</v>
      </c>
      <c r="E381" s="8">
        <v>32630</v>
      </c>
      <c r="F381" s="7">
        <f t="shared" ca="1" si="20"/>
        <v>35</v>
      </c>
      <c r="G381" s="7" t="s">
        <v>213</v>
      </c>
      <c r="H381" s="7" t="s">
        <v>66</v>
      </c>
      <c r="I381" s="7" t="s">
        <v>379</v>
      </c>
      <c r="J381" s="7" t="s">
        <v>111</v>
      </c>
      <c r="K381" s="8">
        <v>42156</v>
      </c>
      <c r="L381" s="7">
        <f t="shared" ca="1" si="21"/>
        <v>9</v>
      </c>
      <c r="M381" s="8">
        <v>42030</v>
      </c>
      <c r="N381" s="7" t="s">
        <v>52</v>
      </c>
      <c r="O381" s="7" t="s">
        <v>46</v>
      </c>
      <c r="P381" s="7" t="s">
        <v>34</v>
      </c>
      <c r="Q381" s="9">
        <v>168014.1825</v>
      </c>
      <c r="R381" s="9">
        <v>26765.55</v>
      </c>
      <c r="S381" s="7">
        <v>1</v>
      </c>
      <c r="T381" s="9">
        <v>2743.2270000000003</v>
      </c>
      <c r="U381" s="9">
        <v>533283.18299999996</v>
      </c>
      <c r="V381" s="9">
        <v>504571.63828500005</v>
      </c>
      <c r="W381" s="9">
        <v>323922.53322000004</v>
      </c>
      <c r="X381" s="9">
        <v>173423.1408624</v>
      </c>
      <c r="Y381" s="9">
        <v>17508.757500000003</v>
      </c>
      <c r="Z381" s="9">
        <f t="shared" si="22"/>
        <v>1019426.0698674001</v>
      </c>
      <c r="AA381" s="9">
        <v>145955.6415</v>
      </c>
      <c r="AB381" s="7">
        <v>3</v>
      </c>
      <c r="AC381" s="9">
        <f t="shared" si="23"/>
        <v>679238.82449999999</v>
      </c>
      <c r="AD381" s="11">
        <v>2</v>
      </c>
    </row>
    <row r="382" spans="1:30" x14ac:dyDescent="0.2">
      <c r="A382" s="4" t="s">
        <v>1587</v>
      </c>
      <c r="B382" s="4">
        <v>26</v>
      </c>
      <c r="C382" s="4" t="s">
        <v>41</v>
      </c>
      <c r="D382" s="4">
        <v>4092</v>
      </c>
      <c r="E382" s="5">
        <v>35194</v>
      </c>
      <c r="F382" s="4">
        <f t="shared" ca="1" si="20"/>
        <v>28</v>
      </c>
      <c r="G382" s="4" t="s">
        <v>146</v>
      </c>
      <c r="H382" s="4" t="s">
        <v>29</v>
      </c>
      <c r="I382" s="4" t="s">
        <v>206</v>
      </c>
      <c r="J382" s="4" t="s">
        <v>107</v>
      </c>
      <c r="K382" s="5">
        <v>42222</v>
      </c>
      <c r="L382" s="4">
        <f t="shared" ca="1" si="21"/>
        <v>9</v>
      </c>
      <c r="M382" s="5">
        <v>42298</v>
      </c>
      <c r="N382" s="4" t="s">
        <v>32</v>
      </c>
      <c r="O382" s="4" t="s">
        <v>46</v>
      </c>
      <c r="P382" s="4" t="s">
        <v>54</v>
      </c>
      <c r="Q382" s="6">
        <v>165872.64240000001</v>
      </c>
      <c r="R382" s="6">
        <v>14837.84</v>
      </c>
      <c r="S382" s="4">
        <v>2</v>
      </c>
      <c r="T382" s="6">
        <v>3542.7730000000001</v>
      </c>
      <c r="U382" s="6">
        <v>691428.71200000006</v>
      </c>
      <c r="V382" s="6">
        <v>105060.54845000002</v>
      </c>
      <c r="W382" s="6">
        <v>119607.39361999999</v>
      </c>
      <c r="X382" s="6">
        <v>24374.047240400003</v>
      </c>
      <c r="Y382" s="6">
        <v>18921.655999999999</v>
      </c>
      <c r="Z382" s="6">
        <f t="shared" si="22"/>
        <v>267963.6453104</v>
      </c>
      <c r="AA382" s="6">
        <v>268739.74400000001</v>
      </c>
      <c r="AB382" s="4">
        <v>1</v>
      </c>
      <c r="AC382" s="6">
        <f t="shared" si="23"/>
        <v>960168.45600000001</v>
      </c>
      <c r="AD382" s="10">
        <v>2</v>
      </c>
    </row>
    <row r="383" spans="1:30" x14ac:dyDescent="0.2">
      <c r="A383" s="7" t="s">
        <v>1000</v>
      </c>
      <c r="B383" s="7">
        <v>74</v>
      </c>
      <c r="C383" s="7" t="s">
        <v>41</v>
      </c>
      <c r="D383" s="7">
        <v>31952</v>
      </c>
      <c r="E383" s="8">
        <v>33944</v>
      </c>
      <c r="F383" s="7">
        <f t="shared" ca="1" si="20"/>
        <v>32</v>
      </c>
      <c r="G383" s="7" t="s">
        <v>200</v>
      </c>
      <c r="H383" s="7" t="s">
        <v>66</v>
      </c>
      <c r="I383" s="7" t="s">
        <v>74</v>
      </c>
      <c r="J383" s="7" t="s">
        <v>190</v>
      </c>
      <c r="K383" s="8">
        <v>42435</v>
      </c>
      <c r="L383" s="7">
        <f t="shared" ca="1" si="21"/>
        <v>8</v>
      </c>
      <c r="M383" s="8">
        <v>42245</v>
      </c>
      <c r="N383" s="7" t="s">
        <v>52</v>
      </c>
      <c r="O383" s="7" t="s">
        <v>33</v>
      </c>
      <c r="P383" s="7" t="s">
        <v>54</v>
      </c>
      <c r="Q383" s="9">
        <v>296441.07119999995</v>
      </c>
      <c r="R383" s="9">
        <v>25646.92</v>
      </c>
      <c r="S383" s="7">
        <v>1</v>
      </c>
      <c r="T383" s="9">
        <v>2740.7856000000002</v>
      </c>
      <c r="U383" s="9">
        <v>1423871.8311999999</v>
      </c>
      <c r="V383" s="9">
        <v>954905.24427199992</v>
      </c>
      <c r="W383" s="9">
        <v>477452.62213599996</v>
      </c>
      <c r="X383" s="9">
        <v>288225.48087312002</v>
      </c>
      <c r="Y383" s="9">
        <v>32169.675999999999</v>
      </c>
      <c r="Z383" s="9">
        <f t="shared" si="22"/>
        <v>1752753.0232811198</v>
      </c>
      <c r="AA383" s="9">
        <v>1595502.1516</v>
      </c>
      <c r="AB383" s="7">
        <v>1</v>
      </c>
      <c r="AC383" s="9">
        <f t="shared" si="23"/>
        <v>3019373.9827999999</v>
      </c>
      <c r="AD383" s="11">
        <v>4</v>
      </c>
    </row>
    <row r="384" spans="1:30" x14ac:dyDescent="0.2">
      <c r="A384" s="4" t="s">
        <v>2506</v>
      </c>
      <c r="B384" s="4">
        <v>48</v>
      </c>
      <c r="C384" s="4" t="s">
        <v>27</v>
      </c>
      <c r="D384" s="4">
        <v>31037</v>
      </c>
      <c r="E384" s="5">
        <v>38689</v>
      </c>
      <c r="F384" s="4">
        <f t="shared" ca="1" si="20"/>
        <v>19</v>
      </c>
      <c r="G384" s="4" t="s">
        <v>142</v>
      </c>
      <c r="H384" s="4" t="s">
        <v>43</v>
      </c>
      <c r="I384" s="4" t="s">
        <v>376</v>
      </c>
      <c r="J384" s="4" t="s">
        <v>107</v>
      </c>
      <c r="K384" s="5">
        <v>42272</v>
      </c>
      <c r="L384" s="4">
        <f t="shared" ca="1" si="21"/>
        <v>9</v>
      </c>
      <c r="M384" s="5">
        <v>41947</v>
      </c>
      <c r="N384" s="4" t="s">
        <v>32</v>
      </c>
      <c r="O384" s="4" t="s">
        <v>33</v>
      </c>
      <c r="P384" s="4" t="s">
        <v>82</v>
      </c>
      <c r="Q384" s="6">
        <v>96390.06</v>
      </c>
      <c r="R384" s="6">
        <v>7677.2999999999993</v>
      </c>
      <c r="S384" s="4">
        <v>1</v>
      </c>
      <c r="T384" s="6">
        <v>2308.5</v>
      </c>
      <c r="U384" s="6">
        <v>264541.84499999997</v>
      </c>
      <c r="V384" s="6">
        <v>97403.124749999988</v>
      </c>
      <c r="W384" s="6">
        <v>70745.427449999988</v>
      </c>
      <c r="X384" s="6">
        <v>18434.822979</v>
      </c>
      <c r="Y384" s="6">
        <v>26040.734999999997</v>
      </c>
      <c r="Z384" s="6">
        <f t="shared" si="22"/>
        <v>212624.11017899995</v>
      </c>
      <c r="AA384" s="6">
        <v>311371.90499999997</v>
      </c>
      <c r="AB384" s="4">
        <v>1</v>
      </c>
      <c r="AC384" s="6">
        <f t="shared" si="23"/>
        <v>575913.75</v>
      </c>
      <c r="AD384" s="10">
        <v>1</v>
      </c>
    </row>
    <row r="385" spans="1:30" x14ac:dyDescent="0.2">
      <c r="A385" s="7" t="s">
        <v>2354</v>
      </c>
      <c r="B385" s="7">
        <v>33</v>
      </c>
      <c r="C385" s="7" t="s">
        <v>41</v>
      </c>
      <c r="D385" s="7">
        <v>12608</v>
      </c>
      <c r="E385" s="8">
        <v>40854</v>
      </c>
      <c r="F385" s="7">
        <f t="shared" ca="1" si="20"/>
        <v>13</v>
      </c>
      <c r="G385" s="7" t="s">
        <v>84</v>
      </c>
      <c r="H385" s="7" t="s">
        <v>43</v>
      </c>
      <c r="I385" s="7" t="s">
        <v>547</v>
      </c>
      <c r="J385" s="7" t="s">
        <v>68</v>
      </c>
      <c r="K385" s="8">
        <v>42361</v>
      </c>
      <c r="L385" s="7">
        <f t="shared" ca="1" si="21"/>
        <v>9</v>
      </c>
      <c r="M385" s="8">
        <v>42368</v>
      </c>
      <c r="N385" s="7" t="s">
        <v>32</v>
      </c>
      <c r="O385" s="7" t="s">
        <v>46</v>
      </c>
      <c r="P385" s="7" t="s">
        <v>54</v>
      </c>
      <c r="Q385" s="9">
        <v>265344.06600000005</v>
      </c>
      <c r="R385" s="9">
        <v>50281.14</v>
      </c>
      <c r="S385" s="7">
        <v>2</v>
      </c>
      <c r="T385" s="9">
        <v>10514.423400000001</v>
      </c>
      <c r="U385" s="9">
        <v>1186879.317</v>
      </c>
      <c r="V385" s="9">
        <v>3056394.3532200004</v>
      </c>
      <c r="W385" s="9">
        <v>779483.12363999989</v>
      </c>
      <c r="X385" s="9">
        <v>737637.18752879999</v>
      </c>
      <c r="Y385" s="9">
        <v>54256.144800000002</v>
      </c>
      <c r="Z385" s="9">
        <f t="shared" si="22"/>
        <v>4627770.8091887999</v>
      </c>
      <c r="AA385" s="9">
        <v>2892226.5137999998</v>
      </c>
      <c r="AB385" s="7">
        <v>0</v>
      </c>
      <c r="AC385" s="9">
        <f t="shared" si="23"/>
        <v>4079105.8307999996</v>
      </c>
      <c r="AD385" s="11">
        <v>3</v>
      </c>
    </row>
    <row r="386" spans="1:30" x14ac:dyDescent="0.2">
      <c r="A386" s="4" t="s">
        <v>1217</v>
      </c>
      <c r="B386" s="4">
        <v>71</v>
      </c>
      <c r="C386" s="4" t="s">
        <v>27</v>
      </c>
      <c r="D386" s="4">
        <v>32059</v>
      </c>
      <c r="E386" s="5">
        <v>41535</v>
      </c>
      <c r="F386" s="4">
        <f t="shared" ref="F386:F449" ca="1" si="24">YEAR(TODAY()) - YEAR(E386)</f>
        <v>11</v>
      </c>
      <c r="G386" s="4" t="s">
        <v>109</v>
      </c>
      <c r="H386" s="4" t="s">
        <v>43</v>
      </c>
      <c r="I386" s="4" t="s">
        <v>140</v>
      </c>
      <c r="J386" s="4" t="s">
        <v>111</v>
      </c>
      <c r="K386" s="5">
        <v>42327</v>
      </c>
      <c r="L386" s="4">
        <f t="shared" ref="L386:L449" ca="1" si="25">YEAR(TODAY()) -YEAR(K386)</f>
        <v>9</v>
      </c>
      <c r="M386" s="5">
        <v>42171</v>
      </c>
      <c r="N386" s="4" t="s">
        <v>52</v>
      </c>
      <c r="O386" s="4" t="s">
        <v>46</v>
      </c>
      <c r="P386" s="4" t="s">
        <v>82</v>
      </c>
      <c r="Q386" s="6">
        <v>348995.07720000006</v>
      </c>
      <c r="R386" s="6">
        <v>60023.810000000005</v>
      </c>
      <c r="S386" s="4">
        <v>2</v>
      </c>
      <c r="T386" s="6">
        <v>5243.7</v>
      </c>
      <c r="U386" s="6">
        <v>75319.86</v>
      </c>
      <c r="V386" s="6">
        <v>97133.478750000009</v>
      </c>
      <c r="W386" s="6">
        <v>81592.122149999996</v>
      </c>
      <c r="X386" s="6">
        <v>27793.126053</v>
      </c>
      <c r="Y386" s="6">
        <v>20904.345000000001</v>
      </c>
      <c r="Z386" s="6">
        <f t="shared" ref="Z386:Z449" si="26">V386+W386+X386+Y386</f>
        <v>227423.07195300001</v>
      </c>
      <c r="AA386" s="6">
        <v>1145747.8725000001</v>
      </c>
      <c r="AB386" s="4">
        <v>3</v>
      </c>
      <c r="AC386" s="6">
        <f t="shared" ref="AC386:AC449" si="27">AA386+U386</f>
        <v>1221067.7325000002</v>
      </c>
      <c r="AD386" s="10">
        <v>3</v>
      </c>
    </row>
    <row r="387" spans="1:30" x14ac:dyDescent="0.2">
      <c r="A387" s="7" t="s">
        <v>2055</v>
      </c>
      <c r="B387" s="7">
        <v>60</v>
      </c>
      <c r="C387" s="7" t="s">
        <v>41</v>
      </c>
      <c r="D387" s="7">
        <v>27920</v>
      </c>
      <c r="E387" s="8">
        <v>38584</v>
      </c>
      <c r="F387" s="7">
        <f t="shared" ca="1" si="24"/>
        <v>19</v>
      </c>
      <c r="G387" s="7" t="s">
        <v>228</v>
      </c>
      <c r="H387" s="7" t="s">
        <v>37</v>
      </c>
      <c r="I387" s="7" t="s">
        <v>678</v>
      </c>
      <c r="J387" s="7" t="s">
        <v>117</v>
      </c>
      <c r="K387" s="8">
        <v>42270</v>
      </c>
      <c r="L387" s="7">
        <f t="shared" ca="1" si="25"/>
        <v>9</v>
      </c>
      <c r="M387" s="8">
        <v>42408</v>
      </c>
      <c r="N387" s="7" t="s">
        <v>32</v>
      </c>
      <c r="O387" s="7" t="s">
        <v>33</v>
      </c>
      <c r="P387" s="7" t="s">
        <v>34</v>
      </c>
      <c r="Q387" s="9">
        <v>96691.349999999991</v>
      </c>
      <c r="R387" s="9">
        <v>33530.28</v>
      </c>
      <c r="S387" s="7">
        <v>1</v>
      </c>
      <c r="T387" s="9">
        <v>1738.5438000000001</v>
      </c>
      <c r="U387" s="9">
        <v>210320.06519999998</v>
      </c>
      <c r="V387" s="9">
        <v>117721.18911000001</v>
      </c>
      <c r="W387" s="9">
        <v>42326.719680000002</v>
      </c>
      <c r="X387" s="9">
        <v>52167.6820056</v>
      </c>
      <c r="Y387" s="9">
        <v>29458.056599999996</v>
      </c>
      <c r="Z387" s="9">
        <f t="shared" si="26"/>
        <v>241673.64739560004</v>
      </c>
      <c r="AA387" s="9">
        <v>955110.95819999999</v>
      </c>
      <c r="AB387" s="7">
        <v>1</v>
      </c>
      <c r="AC387" s="9">
        <f t="shared" si="27"/>
        <v>1165431.0234000001</v>
      </c>
      <c r="AD387" s="11">
        <v>1</v>
      </c>
    </row>
    <row r="388" spans="1:30" x14ac:dyDescent="0.2">
      <c r="A388" s="4" t="s">
        <v>2979</v>
      </c>
      <c r="B388" s="4">
        <v>76</v>
      </c>
      <c r="C388" s="4" t="s">
        <v>41</v>
      </c>
      <c r="D388" s="4">
        <v>24568</v>
      </c>
      <c r="E388" s="5">
        <v>35554</v>
      </c>
      <c r="F388" s="4">
        <f t="shared" ca="1" si="24"/>
        <v>27</v>
      </c>
      <c r="G388" s="4" t="s">
        <v>56</v>
      </c>
      <c r="H388" s="4" t="s">
        <v>66</v>
      </c>
      <c r="I388" s="4" t="s">
        <v>518</v>
      </c>
      <c r="J388" s="4" t="s">
        <v>71</v>
      </c>
      <c r="K388" s="5">
        <v>42522</v>
      </c>
      <c r="L388" s="4">
        <f t="shared" ca="1" si="25"/>
        <v>8</v>
      </c>
      <c r="M388" s="5">
        <v>42489</v>
      </c>
      <c r="N388" s="4" t="s">
        <v>32</v>
      </c>
      <c r="O388" s="4" t="s">
        <v>53</v>
      </c>
      <c r="P388" s="4" t="s">
        <v>60</v>
      </c>
      <c r="Q388" s="6">
        <v>16653.967200000003</v>
      </c>
      <c r="R388" s="6">
        <v>4538.43</v>
      </c>
      <c r="S388" s="4">
        <v>1</v>
      </c>
      <c r="T388" s="6">
        <v>2908.6533000000004</v>
      </c>
      <c r="U388" s="6">
        <v>238129.22700000001</v>
      </c>
      <c r="V388" s="6">
        <v>446980.03904700006</v>
      </c>
      <c r="W388" s="6">
        <v>152458.30789200001</v>
      </c>
      <c r="X388" s="6">
        <v>112541.95091664001</v>
      </c>
      <c r="Y388" s="6">
        <v>1473.6573000000001</v>
      </c>
      <c r="Z388" s="6">
        <f t="shared" si="26"/>
        <v>713453.95515564003</v>
      </c>
      <c r="AA388" s="6">
        <v>878113.75860000006</v>
      </c>
      <c r="AB388" s="4">
        <v>2</v>
      </c>
      <c r="AC388" s="6">
        <f t="shared" si="27"/>
        <v>1116242.9856</v>
      </c>
      <c r="AD388" s="10">
        <v>1</v>
      </c>
    </row>
    <row r="389" spans="1:30" x14ac:dyDescent="0.2">
      <c r="A389" s="7" t="s">
        <v>1829</v>
      </c>
      <c r="B389" s="7">
        <v>18</v>
      </c>
      <c r="C389" s="7" t="s">
        <v>27</v>
      </c>
      <c r="D389" s="7">
        <v>21001</v>
      </c>
      <c r="E389" s="8">
        <v>34861</v>
      </c>
      <c r="F389" s="7">
        <f t="shared" ca="1" si="24"/>
        <v>29</v>
      </c>
      <c r="G389" s="7" t="s">
        <v>344</v>
      </c>
      <c r="H389" s="7" t="s">
        <v>43</v>
      </c>
      <c r="I389" s="7" t="s">
        <v>222</v>
      </c>
      <c r="J389" s="7" t="s">
        <v>93</v>
      </c>
      <c r="K389" s="8">
        <v>42353</v>
      </c>
      <c r="L389" s="7">
        <f t="shared" ca="1" si="25"/>
        <v>9</v>
      </c>
      <c r="M389" s="8">
        <v>42315</v>
      </c>
      <c r="N389" s="7" t="s">
        <v>52</v>
      </c>
      <c r="O389" s="7" t="s">
        <v>53</v>
      </c>
      <c r="P389" s="7" t="s">
        <v>34</v>
      </c>
      <c r="Q389" s="9">
        <v>76587.3024</v>
      </c>
      <c r="R389" s="9">
        <v>16762.62</v>
      </c>
      <c r="S389" s="7">
        <v>1</v>
      </c>
      <c r="T389" s="9">
        <v>5079.9168</v>
      </c>
      <c r="U389" s="9">
        <v>822400.929</v>
      </c>
      <c r="V389" s="9">
        <v>992388.86397000018</v>
      </c>
      <c r="W389" s="9">
        <v>207709.29711000001</v>
      </c>
      <c r="X389" s="9">
        <v>325718.94961619994</v>
      </c>
      <c r="Y389" s="9">
        <v>15336.732599999999</v>
      </c>
      <c r="Z389" s="9">
        <f t="shared" si="26"/>
        <v>1541153.8432962003</v>
      </c>
      <c r="AA389" s="9">
        <v>696597.13620000007</v>
      </c>
      <c r="AB389" s="7">
        <v>3</v>
      </c>
      <c r="AC389" s="9">
        <f t="shared" si="27"/>
        <v>1518998.0652000001</v>
      </c>
      <c r="AD389" s="11">
        <v>1</v>
      </c>
    </row>
    <row r="390" spans="1:30" x14ac:dyDescent="0.2">
      <c r="A390" s="4" t="s">
        <v>2513</v>
      </c>
      <c r="B390" s="4">
        <v>54</v>
      </c>
      <c r="C390" s="4" t="s">
        <v>27</v>
      </c>
      <c r="D390" s="4">
        <v>21140</v>
      </c>
      <c r="E390" s="5">
        <v>38146</v>
      </c>
      <c r="F390" s="4">
        <f t="shared" ca="1" si="24"/>
        <v>20</v>
      </c>
      <c r="G390" s="4" t="s">
        <v>28</v>
      </c>
      <c r="H390" s="4" t="s">
        <v>43</v>
      </c>
      <c r="I390" s="4" t="s">
        <v>158</v>
      </c>
      <c r="J390" s="4" t="s">
        <v>68</v>
      </c>
      <c r="K390" s="5">
        <v>42544</v>
      </c>
      <c r="L390" s="4">
        <f t="shared" ca="1" si="25"/>
        <v>8</v>
      </c>
      <c r="M390" s="5">
        <v>42231</v>
      </c>
      <c r="N390" s="4" t="s">
        <v>52</v>
      </c>
      <c r="O390" s="4" t="s">
        <v>53</v>
      </c>
      <c r="P390" s="4" t="s">
        <v>34</v>
      </c>
      <c r="Q390" s="6">
        <v>21844.0625</v>
      </c>
      <c r="R390" s="6">
        <v>19833</v>
      </c>
      <c r="S390" s="4">
        <v>2</v>
      </c>
      <c r="T390" s="6">
        <v>315.7475</v>
      </c>
      <c r="U390" s="6">
        <v>190073.90000000002</v>
      </c>
      <c r="V390" s="6">
        <v>105557.72560000002</v>
      </c>
      <c r="W390" s="6">
        <v>163315.72640000001</v>
      </c>
      <c r="X390" s="6">
        <v>20792.880287999997</v>
      </c>
      <c r="Y390" s="6">
        <v>8771.8975000000009</v>
      </c>
      <c r="Z390" s="6">
        <f t="shared" si="26"/>
        <v>298438.22978800006</v>
      </c>
      <c r="AA390" s="6">
        <v>118763.3275</v>
      </c>
      <c r="AB390" s="4">
        <v>2</v>
      </c>
      <c r="AC390" s="6">
        <f t="shared" si="27"/>
        <v>308837.22750000004</v>
      </c>
      <c r="AD390" s="10">
        <v>1</v>
      </c>
    </row>
    <row r="391" spans="1:30" x14ac:dyDescent="0.2">
      <c r="A391" s="7" t="s">
        <v>2836</v>
      </c>
      <c r="B391" s="7">
        <v>52</v>
      </c>
      <c r="C391" s="7" t="s">
        <v>41</v>
      </c>
      <c r="D391" s="7">
        <v>11311</v>
      </c>
      <c r="E391" s="8">
        <v>38318</v>
      </c>
      <c r="F391" s="7">
        <f t="shared" ca="1" si="24"/>
        <v>20</v>
      </c>
      <c r="G391" s="7" t="s">
        <v>62</v>
      </c>
      <c r="H391" s="7" t="s">
        <v>37</v>
      </c>
      <c r="I391" s="7" t="s">
        <v>282</v>
      </c>
      <c r="J391" s="7" t="s">
        <v>68</v>
      </c>
      <c r="K391" s="8">
        <v>42489</v>
      </c>
      <c r="L391" s="7">
        <f t="shared" ca="1" si="25"/>
        <v>8</v>
      </c>
      <c r="M391" s="8">
        <v>42524</v>
      </c>
      <c r="N391" s="7" t="s">
        <v>52</v>
      </c>
      <c r="O391" s="7" t="s">
        <v>33</v>
      </c>
      <c r="P391" s="7" t="s">
        <v>34</v>
      </c>
      <c r="Q391" s="9">
        <v>256845.42</v>
      </c>
      <c r="R391" s="9">
        <v>74548.399999999994</v>
      </c>
      <c r="S391" s="7">
        <v>1</v>
      </c>
      <c r="T391" s="9">
        <v>12549.823</v>
      </c>
      <c r="U391" s="9">
        <v>1575353.2794999997</v>
      </c>
      <c r="V391" s="9">
        <v>3386869.4080649992</v>
      </c>
      <c r="W391" s="9">
        <v>1089482.4669299999</v>
      </c>
      <c r="X391" s="9">
        <v>741795.45357059978</v>
      </c>
      <c r="Y391" s="9">
        <v>66039.402000000002</v>
      </c>
      <c r="Z391" s="9">
        <f t="shared" si="26"/>
        <v>5284186.7305655982</v>
      </c>
      <c r="AA391" s="9">
        <v>1291547.6859999998</v>
      </c>
      <c r="AB391" s="7">
        <v>3</v>
      </c>
      <c r="AC391" s="9">
        <f t="shared" si="27"/>
        <v>2866900.9654999995</v>
      </c>
      <c r="AD391" s="11">
        <v>5</v>
      </c>
    </row>
    <row r="392" spans="1:30" x14ac:dyDescent="0.2">
      <c r="A392" s="4" t="s">
        <v>1474</v>
      </c>
      <c r="B392" s="4">
        <v>41</v>
      </c>
      <c r="C392" s="4" t="s">
        <v>41</v>
      </c>
      <c r="D392" s="4">
        <v>9126</v>
      </c>
      <c r="E392" s="5">
        <v>40043</v>
      </c>
      <c r="F392" s="4">
        <f t="shared" ca="1" si="24"/>
        <v>15</v>
      </c>
      <c r="G392" s="4" t="s">
        <v>91</v>
      </c>
      <c r="H392" s="4" t="s">
        <v>43</v>
      </c>
      <c r="I392" s="4" t="s">
        <v>30</v>
      </c>
      <c r="J392" s="4" t="s">
        <v>211</v>
      </c>
      <c r="K392" s="5">
        <v>42549</v>
      </c>
      <c r="L392" s="4">
        <f t="shared" ca="1" si="25"/>
        <v>8</v>
      </c>
      <c r="M392" s="5">
        <v>42177</v>
      </c>
      <c r="N392" s="4" t="s">
        <v>89</v>
      </c>
      <c r="O392" s="4" t="s">
        <v>33</v>
      </c>
      <c r="P392" s="4" t="s">
        <v>34</v>
      </c>
      <c r="Q392" s="6">
        <v>110953.77540000001</v>
      </c>
      <c r="R392" s="6">
        <v>15479.49</v>
      </c>
      <c r="S392" s="4">
        <v>1</v>
      </c>
      <c r="T392" s="6">
        <v>2328.9005999999999</v>
      </c>
      <c r="U392" s="6">
        <v>529852.12800000003</v>
      </c>
      <c r="V392" s="6">
        <v>850010.84836200008</v>
      </c>
      <c r="W392" s="6">
        <v>334649.94030000002</v>
      </c>
      <c r="X392" s="6">
        <v>194096.96537399999</v>
      </c>
      <c r="Y392" s="6">
        <v>1401.6990000000001</v>
      </c>
      <c r="Z392" s="6">
        <f t="shared" si="26"/>
        <v>1380159.453036</v>
      </c>
      <c r="AA392" s="6">
        <v>149256.67379999999</v>
      </c>
      <c r="AB392" s="4">
        <v>0</v>
      </c>
      <c r="AC392" s="6">
        <f t="shared" si="27"/>
        <v>679108.80180000002</v>
      </c>
      <c r="AD392" s="10">
        <v>1</v>
      </c>
    </row>
    <row r="393" spans="1:30" x14ac:dyDescent="0.2">
      <c r="A393" s="7" t="s">
        <v>1012</v>
      </c>
      <c r="B393" s="7">
        <v>42</v>
      </c>
      <c r="C393" s="7" t="s">
        <v>41</v>
      </c>
      <c r="D393" s="7">
        <v>4425</v>
      </c>
      <c r="E393" s="8">
        <v>35312</v>
      </c>
      <c r="F393" s="7">
        <f t="shared" ca="1" si="24"/>
        <v>28</v>
      </c>
      <c r="G393" s="7" t="s">
        <v>84</v>
      </c>
      <c r="H393" s="7" t="s">
        <v>29</v>
      </c>
      <c r="I393" s="7" t="s">
        <v>140</v>
      </c>
      <c r="J393" s="7" t="s">
        <v>120</v>
      </c>
      <c r="K393" s="8">
        <v>42163</v>
      </c>
      <c r="L393" s="7">
        <f t="shared" ca="1" si="25"/>
        <v>9</v>
      </c>
      <c r="M393" s="8">
        <v>42152</v>
      </c>
      <c r="N393" s="7" t="s">
        <v>32</v>
      </c>
      <c r="O393" s="7" t="s">
        <v>59</v>
      </c>
      <c r="P393" s="7" t="s">
        <v>34</v>
      </c>
      <c r="Q393" s="9">
        <v>143170.1856</v>
      </c>
      <c r="R393" s="9">
        <v>19029.599999999999</v>
      </c>
      <c r="S393" s="7">
        <v>2</v>
      </c>
      <c r="T393" s="9">
        <v>243.3528</v>
      </c>
      <c r="U393" s="9">
        <v>900692.86320000002</v>
      </c>
      <c r="V393" s="9">
        <v>0</v>
      </c>
      <c r="W393" s="9">
        <v>0</v>
      </c>
      <c r="X393" s="9">
        <v>0</v>
      </c>
      <c r="Y393" s="9">
        <v>19859.795999999998</v>
      </c>
      <c r="Z393" s="9">
        <f t="shared" si="26"/>
        <v>19859.795999999998</v>
      </c>
      <c r="AA393" s="9">
        <v>992065.79519999993</v>
      </c>
      <c r="AB393" s="7">
        <v>3</v>
      </c>
      <c r="AC393" s="9">
        <f t="shared" si="27"/>
        <v>1892758.6584000001</v>
      </c>
      <c r="AD393" s="11">
        <v>2</v>
      </c>
    </row>
    <row r="394" spans="1:30" x14ac:dyDescent="0.2">
      <c r="A394" s="4" t="s">
        <v>3065</v>
      </c>
      <c r="B394" s="4">
        <v>36</v>
      </c>
      <c r="C394" s="4" t="s">
        <v>41</v>
      </c>
      <c r="D394" s="4">
        <v>16229</v>
      </c>
      <c r="E394" s="5">
        <v>35096</v>
      </c>
      <c r="F394" s="4">
        <f t="shared" ca="1" si="24"/>
        <v>28</v>
      </c>
      <c r="G394" s="4" t="s">
        <v>200</v>
      </c>
      <c r="H394" s="4" t="s">
        <v>29</v>
      </c>
      <c r="I394" s="4" t="s">
        <v>426</v>
      </c>
      <c r="J394" s="4" t="s">
        <v>45</v>
      </c>
      <c r="K394" s="5">
        <v>42513</v>
      </c>
      <c r="L394" s="4">
        <f t="shared" ca="1" si="25"/>
        <v>8</v>
      </c>
      <c r="M394" s="5">
        <v>41981</v>
      </c>
      <c r="N394" s="4" t="s">
        <v>52</v>
      </c>
      <c r="O394" s="4" t="s">
        <v>33</v>
      </c>
      <c r="P394" s="4" t="s">
        <v>82</v>
      </c>
      <c r="Q394" s="6">
        <v>87521.385599999994</v>
      </c>
      <c r="R394" s="6">
        <v>14406.84</v>
      </c>
      <c r="S394" s="4">
        <v>2</v>
      </c>
      <c r="T394" s="6">
        <v>1151.9495999999999</v>
      </c>
      <c r="U394" s="6">
        <v>197807.72399999999</v>
      </c>
      <c r="V394" s="6">
        <v>0</v>
      </c>
      <c r="W394" s="6">
        <v>0</v>
      </c>
      <c r="X394" s="6">
        <v>0</v>
      </c>
      <c r="Y394" s="6">
        <v>10225.98</v>
      </c>
      <c r="Z394" s="6">
        <f t="shared" si="26"/>
        <v>10225.98</v>
      </c>
      <c r="AA394" s="6">
        <v>281898.16559999995</v>
      </c>
      <c r="AB394" s="4">
        <v>0</v>
      </c>
      <c r="AC394" s="6">
        <f t="shared" si="27"/>
        <v>479705.88959999994</v>
      </c>
      <c r="AD394" s="10">
        <v>1</v>
      </c>
    </row>
    <row r="395" spans="1:30" x14ac:dyDescent="0.2">
      <c r="A395" s="7" t="s">
        <v>1847</v>
      </c>
      <c r="B395" s="7">
        <v>37</v>
      </c>
      <c r="C395" s="7" t="s">
        <v>27</v>
      </c>
      <c r="D395" s="7">
        <v>40177</v>
      </c>
      <c r="E395" s="8">
        <v>40812</v>
      </c>
      <c r="F395" s="7">
        <f t="shared" ca="1" si="24"/>
        <v>13</v>
      </c>
      <c r="G395" s="7" t="s">
        <v>142</v>
      </c>
      <c r="H395" s="7" t="s">
        <v>66</v>
      </c>
      <c r="I395" s="7" t="s">
        <v>237</v>
      </c>
      <c r="J395" s="7" t="s">
        <v>117</v>
      </c>
      <c r="K395" s="8">
        <v>42357</v>
      </c>
      <c r="L395" s="7">
        <f t="shared" ca="1" si="25"/>
        <v>9</v>
      </c>
      <c r="M395" s="8">
        <v>42183</v>
      </c>
      <c r="N395" s="7" t="s">
        <v>32</v>
      </c>
      <c r="O395" s="7" t="s">
        <v>33</v>
      </c>
      <c r="P395" s="7" t="s">
        <v>34</v>
      </c>
      <c r="Q395" s="9">
        <v>189742.76860000001</v>
      </c>
      <c r="R395" s="9">
        <v>23607.71</v>
      </c>
      <c r="S395" s="7">
        <v>1</v>
      </c>
      <c r="T395" s="9">
        <v>530.12119999999993</v>
      </c>
      <c r="U395" s="9">
        <v>193600.00939999998</v>
      </c>
      <c r="V395" s="9">
        <v>296574.40061199997</v>
      </c>
      <c r="W395" s="9">
        <v>124147.42351199999</v>
      </c>
      <c r="X395" s="9">
        <v>128009.78779903999</v>
      </c>
      <c r="Y395" s="9">
        <v>25188.342199999999</v>
      </c>
      <c r="Z395" s="9">
        <f t="shared" si="26"/>
        <v>573919.95412303996</v>
      </c>
      <c r="AA395" s="9">
        <v>835097.65079999994</v>
      </c>
      <c r="AB395" s="7">
        <v>2</v>
      </c>
      <c r="AC395" s="9">
        <f t="shared" si="27"/>
        <v>1028697.6601999999</v>
      </c>
      <c r="AD395" s="11">
        <v>2</v>
      </c>
    </row>
    <row r="396" spans="1:30" x14ac:dyDescent="0.2">
      <c r="A396" s="4" t="s">
        <v>2375</v>
      </c>
      <c r="B396" s="4">
        <v>42</v>
      </c>
      <c r="C396" s="4" t="s">
        <v>41</v>
      </c>
      <c r="D396" s="4">
        <v>37471</v>
      </c>
      <c r="E396" s="5">
        <v>36931</v>
      </c>
      <c r="F396" s="4">
        <f t="shared" ca="1" si="24"/>
        <v>23</v>
      </c>
      <c r="G396" s="4" t="s">
        <v>142</v>
      </c>
      <c r="H396" s="4" t="s">
        <v>113</v>
      </c>
      <c r="I396" s="4" t="s">
        <v>642</v>
      </c>
      <c r="J396" s="4" t="s">
        <v>120</v>
      </c>
      <c r="K396" s="5">
        <v>42372</v>
      </c>
      <c r="L396" s="4">
        <f t="shared" ca="1" si="25"/>
        <v>8</v>
      </c>
      <c r="M396" s="5">
        <v>42059</v>
      </c>
      <c r="N396" s="4" t="s">
        <v>32</v>
      </c>
      <c r="O396" s="4" t="s">
        <v>33</v>
      </c>
      <c r="P396" s="4" t="s">
        <v>82</v>
      </c>
      <c r="Q396" s="6">
        <v>46662.963200000006</v>
      </c>
      <c r="R396" s="6">
        <v>18655.560000000001</v>
      </c>
      <c r="S396" s="4">
        <v>1</v>
      </c>
      <c r="T396" s="6">
        <v>2454.2280000000005</v>
      </c>
      <c r="U396" s="6">
        <v>75097.76400000001</v>
      </c>
      <c r="V396" s="6">
        <v>186230.01600000003</v>
      </c>
      <c r="W396" s="6">
        <v>159330.12480000002</v>
      </c>
      <c r="X396" s="6">
        <v>27603.426815999999</v>
      </c>
      <c r="Y396" s="6">
        <v>5044.7880000000014</v>
      </c>
      <c r="Z396" s="6">
        <f t="shared" si="26"/>
        <v>378208.35561600007</v>
      </c>
      <c r="AA396" s="6">
        <v>253909.15200000003</v>
      </c>
      <c r="AB396" s="4">
        <v>2</v>
      </c>
      <c r="AC396" s="6">
        <f t="shared" si="27"/>
        <v>329006.91600000003</v>
      </c>
      <c r="AD396" s="10">
        <v>1</v>
      </c>
    </row>
    <row r="397" spans="1:30" x14ac:dyDescent="0.2">
      <c r="A397" s="7" t="s">
        <v>929</v>
      </c>
      <c r="B397" s="7">
        <v>22</v>
      </c>
      <c r="C397" s="7" t="s">
        <v>41</v>
      </c>
      <c r="D397" s="7">
        <v>18592</v>
      </c>
      <c r="E397" s="8">
        <v>41020</v>
      </c>
      <c r="F397" s="7">
        <f t="shared" ca="1" si="24"/>
        <v>12</v>
      </c>
      <c r="G397" s="7" t="s">
        <v>160</v>
      </c>
      <c r="H397" s="7" t="s">
        <v>37</v>
      </c>
      <c r="I397" s="7" t="s">
        <v>103</v>
      </c>
      <c r="J397" s="7" t="s">
        <v>190</v>
      </c>
      <c r="K397" s="8">
        <v>42366</v>
      </c>
      <c r="L397" s="7">
        <f t="shared" ca="1" si="25"/>
        <v>9</v>
      </c>
      <c r="M397" s="8">
        <v>42295</v>
      </c>
      <c r="N397" s="7" t="s">
        <v>52</v>
      </c>
      <c r="O397" s="7" t="s">
        <v>33</v>
      </c>
      <c r="P397" s="7" t="s">
        <v>47</v>
      </c>
      <c r="Q397" s="9">
        <v>86940.945000000007</v>
      </c>
      <c r="R397" s="9">
        <v>12303.9</v>
      </c>
      <c r="S397" s="7">
        <v>2</v>
      </c>
      <c r="T397" s="9">
        <v>2040.8464999999999</v>
      </c>
      <c r="U397" s="9">
        <v>216689.70399999997</v>
      </c>
      <c r="V397" s="9">
        <v>566112.05381499999</v>
      </c>
      <c r="W397" s="9">
        <v>210537.54067499997</v>
      </c>
      <c r="X397" s="9">
        <v>149247.72327849997</v>
      </c>
      <c r="Y397" s="9">
        <v>5029.0625</v>
      </c>
      <c r="Z397" s="9">
        <f t="shared" si="26"/>
        <v>930926.38026849995</v>
      </c>
      <c r="AA397" s="9">
        <v>372413.19499999995</v>
      </c>
      <c r="AB397" s="7">
        <v>0</v>
      </c>
      <c r="AC397" s="9">
        <f t="shared" si="27"/>
        <v>589102.89899999998</v>
      </c>
      <c r="AD397" s="11">
        <v>1</v>
      </c>
    </row>
    <row r="398" spans="1:30" x14ac:dyDescent="0.2">
      <c r="A398" s="4" t="s">
        <v>1040</v>
      </c>
      <c r="B398" s="4">
        <v>36</v>
      </c>
      <c r="C398" s="4" t="s">
        <v>27</v>
      </c>
      <c r="D398" s="4">
        <v>36850</v>
      </c>
      <c r="E398" s="5">
        <v>37364</v>
      </c>
      <c r="F398" s="4">
        <f t="shared" ca="1" si="24"/>
        <v>22</v>
      </c>
      <c r="G398" s="4" t="s">
        <v>80</v>
      </c>
      <c r="H398" s="4" t="s">
        <v>66</v>
      </c>
      <c r="I398" s="4" t="s">
        <v>354</v>
      </c>
      <c r="J398" s="4" t="s">
        <v>117</v>
      </c>
      <c r="K398" s="5">
        <v>42566</v>
      </c>
      <c r="L398" s="4">
        <f t="shared" ca="1" si="25"/>
        <v>8</v>
      </c>
      <c r="M398" s="5">
        <v>42104</v>
      </c>
      <c r="N398" s="4" t="s">
        <v>89</v>
      </c>
      <c r="O398" s="4" t="s">
        <v>53</v>
      </c>
      <c r="P398" s="4" t="s">
        <v>34</v>
      </c>
      <c r="Q398" s="6">
        <v>198506.33000000002</v>
      </c>
      <c r="R398" s="6">
        <v>43878.450000000004</v>
      </c>
      <c r="S398" s="4">
        <v>1</v>
      </c>
      <c r="T398" s="6">
        <v>2544.5475000000001</v>
      </c>
      <c r="U398" s="6">
        <v>292235.24</v>
      </c>
      <c r="V398" s="6">
        <v>0</v>
      </c>
      <c r="W398" s="6">
        <v>0</v>
      </c>
      <c r="X398" s="6">
        <v>0</v>
      </c>
      <c r="Y398" s="6">
        <v>46739.22</v>
      </c>
      <c r="Z398" s="6">
        <f t="shared" si="26"/>
        <v>46739.22</v>
      </c>
      <c r="AA398" s="6">
        <v>654069.5149999999</v>
      </c>
      <c r="AB398" s="4">
        <v>3</v>
      </c>
      <c r="AC398" s="6">
        <f t="shared" si="27"/>
        <v>946304.75499999989</v>
      </c>
      <c r="AD398" s="10">
        <v>2</v>
      </c>
    </row>
    <row r="399" spans="1:30" x14ac:dyDescent="0.2">
      <c r="A399" s="7" t="s">
        <v>2378</v>
      </c>
      <c r="B399" s="7">
        <v>45</v>
      </c>
      <c r="C399" s="7" t="s">
        <v>41</v>
      </c>
      <c r="D399" s="7">
        <v>25667</v>
      </c>
      <c r="E399" s="8">
        <v>39659</v>
      </c>
      <c r="F399" s="7">
        <f t="shared" ca="1" si="24"/>
        <v>16</v>
      </c>
      <c r="G399" s="7" t="s">
        <v>259</v>
      </c>
      <c r="H399" s="7" t="s">
        <v>113</v>
      </c>
      <c r="I399" s="7" t="s">
        <v>257</v>
      </c>
      <c r="J399" s="7" t="s">
        <v>64</v>
      </c>
      <c r="K399" s="8">
        <v>42520</v>
      </c>
      <c r="L399" s="7">
        <f t="shared" ca="1" si="25"/>
        <v>8</v>
      </c>
      <c r="M399" s="8">
        <v>42095</v>
      </c>
      <c r="N399" s="7" t="s">
        <v>32</v>
      </c>
      <c r="O399" s="7" t="s">
        <v>33</v>
      </c>
      <c r="P399" s="7" t="s">
        <v>34</v>
      </c>
      <c r="Q399" s="9">
        <v>455401.31910000008</v>
      </c>
      <c r="R399" s="9">
        <v>12588.03</v>
      </c>
      <c r="S399" s="7">
        <v>2</v>
      </c>
      <c r="T399" s="9">
        <v>8833.6520999999993</v>
      </c>
      <c r="U399" s="9">
        <v>2584311.1385000004</v>
      </c>
      <c r="V399" s="9">
        <v>1783850.9892840004</v>
      </c>
      <c r="W399" s="9">
        <v>715812.81735600007</v>
      </c>
      <c r="X399" s="9">
        <v>243830.84222951997</v>
      </c>
      <c r="Y399" s="9">
        <v>35798.935899999997</v>
      </c>
      <c r="Z399" s="9">
        <f t="shared" si="26"/>
        <v>2779293.5847695204</v>
      </c>
      <c r="AA399" s="9">
        <v>3184662.3081</v>
      </c>
      <c r="AB399" s="7">
        <v>0</v>
      </c>
      <c r="AC399" s="9">
        <f t="shared" si="27"/>
        <v>5768973.4466000004</v>
      </c>
      <c r="AD399" s="11">
        <v>4</v>
      </c>
    </row>
    <row r="400" spans="1:30" x14ac:dyDescent="0.2">
      <c r="A400" s="4" t="s">
        <v>2429</v>
      </c>
      <c r="B400" s="4">
        <v>84</v>
      </c>
      <c r="C400" s="4" t="s">
        <v>27</v>
      </c>
      <c r="D400" s="4">
        <v>438</v>
      </c>
      <c r="E400" s="5">
        <v>37980</v>
      </c>
      <c r="F400" s="4">
        <f t="shared" ca="1" si="24"/>
        <v>21</v>
      </c>
      <c r="G400" s="4" t="s">
        <v>146</v>
      </c>
      <c r="H400" s="4" t="s">
        <v>43</v>
      </c>
      <c r="I400" s="4" t="s">
        <v>70</v>
      </c>
      <c r="J400" s="4" t="s">
        <v>144</v>
      </c>
      <c r="K400" s="5">
        <v>42278</v>
      </c>
      <c r="L400" s="4">
        <f t="shared" ca="1" si="25"/>
        <v>9</v>
      </c>
      <c r="M400" s="5">
        <v>42112</v>
      </c>
      <c r="N400" s="4" t="s">
        <v>32</v>
      </c>
      <c r="O400" s="4" t="s">
        <v>53</v>
      </c>
      <c r="P400" s="4" t="s">
        <v>54</v>
      </c>
      <c r="Q400" s="6">
        <v>54454.898399999991</v>
      </c>
      <c r="R400" s="6">
        <v>30420.6</v>
      </c>
      <c r="S400" s="4">
        <v>2</v>
      </c>
      <c r="T400" s="6">
        <v>1502.34</v>
      </c>
      <c r="U400" s="6">
        <v>681860.67599999986</v>
      </c>
      <c r="V400" s="6">
        <v>0</v>
      </c>
      <c r="W400" s="6">
        <v>0</v>
      </c>
      <c r="X400" s="6">
        <v>0</v>
      </c>
      <c r="Y400" s="6">
        <v>11669.447999999999</v>
      </c>
      <c r="Z400" s="6">
        <f t="shared" si="26"/>
        <v>11669.447999999999</v>
      </c>
      <c r="AA400" s="6">
        <v>1308107.7239999999</v>
      </c>
      <c r="AB400" s="4">
        <v>2</v>
      </c>
      <c r="AC400" s="6">
        <f t="shared" si="27"/>
        <v>1989968.4</v>
      </c>
      <c r="AD400" s="10">
        <v>1</v>
      </c>
    </row>
    <row r="401" spans="1:30" x14ac:dyDescent="0.2">
      <c r="A401" s="7" t="s">
        <v>1328</v>
      </c>
      <c r="B401" s="7">
        <v>59</v>
      </c>
      <c r="C401" s="7" t="s">
        <v>41</v>
      </c>
      <c r="D401" s="7">
        <v>43300</v>
      </c>
      <c r="E401" s="8">
        <v>34645</v>
      </c>
      <c r="F401" s="7">
        <f t="shared" ca="1" si="24"/>
        <v>30</v>
      </c>
      <c r="G401" s="7" t="s">
        <v>151</v>
      </c>
      <c r="H401" s="7" t="s">
        <v>43</v>
      </c>
      <c r="I401" s="7" t="s">
        <v>613</v>
      </c>
      <c r="J401" s="7" t="s">
        <v>51</v>
      </c>
      <c r="K401" s="8">
        <v>42352</v>
      </c>
      <c r="L401" s="7">
        <f t="shared" ca="1" si="25"/>
        <v>9</v>
      </c>
      <c r="M401" s="8">
        <v>42098</v>
      </c>
      <c r="N401" s="7" t="s">
        <v>52</v>
      </c>
      <c r="O401" s="7" t="s">
        <v>46</v>
      </c>
      <c r="P401" s="7" t="s">
        <v>34</v>
      </c>
      <c r="Q401" s="9">
        <v>234132.47999999998</v>
      </c>
      <c r="R401" s="9">
        <v>39704.400000000001</v>
      </c>
      <c r="S401" s="7">
        <v>1</v>
      </c>
      <c r="T401" s="9">
        <v>190.94399999999999</v>
      </c>
      <c r="U401" s="9">
        <v>769636.08</v>
      </c>
      <c r="V401" s="9">
        <v>380438.93375999993</v>
      </c>
      <c r="W401" s="9">
        <v>391006.68191999994</v>
      </c>
      <c r="X401" s="9">
        <v>79680.821126400013</v>
      </c>
      <c r="Y401" s="9">
        <v>9858.6719999999987</v>
      </c>
      <c r="Z401" s="9">
        <f t="shared" si="26"/>
        <v>860985.10880639986</v>
      </c>
      <c r="AA401" s="9">
        <v>284781.74400000001</v>
      </c>
      <c r="AB401" s="7">
        <v>1</v>
      </c>
      <c r="AC401" s="9">
        <f t="shared" si="27"/>
        <v>1054417.824</v>
      </c>
      <c r="AD401" s="11">
        <v>2</v>
      </c>
    </row>
    <row r="402" spans="1:30" x14ac:dyDescent="0.2">
      <c r="A402" s="4" t="s">
        <v>2960</v>
      </c>
      <c r="B402" s="4">
        <v>28</v>
      </c>
      <c r="C402" s="4" t="s">
        <v>41</v>
      </c>
      <c r="D402" s="4">
        <v>26678</v>
      </c>
      <c r="E402" s="5">
        <v>37067</v>
      </c>
      <c r="F402" s="4">
        <f t="shared" ca="1" si="24"/>
        <v>23</v>
      </c>
      <c r="G402" s="4" t="s">
        <v>87</v>
      </c>
      <c r="H402" s="4" t="s">
        <v>29</v>
      </c>
      <c r="I402" s="4" t="s">
        <v>92</v>
      </c>
      <c r="J402" s="4" t="s">
        <v>107</v>
      </c>
      <c r="K402" s="5">
        <v>42308</v>
      </c>
      <c r="L402" s="4">
        <f t="shared" ca="1" si="25"/>
        <v>9</v>
      </c>
      <c r="M402" s="5">
        <v>42138</v>
      </c>
      <c r="N402" s="4" t="s">
        <v>89</v>
      </c>
      <c r="O402" s="4" t="s">
        <v>33</v>
      </c>
      <c r="P402" s="4" t="s">
        <v>54</v>
      </c>
      <c r="Q402" s="6">
        <v>304744.125</v>
      </c>
      <c r="R402" s="6">
        <v>42528.75</v>
      </c>
      <c r="S402" s="4">
        <v>2</v>
      </c>
      <c r="T402" s="6">
        <v>314.25</v>
      </c>
      <c r="U402" s="6">
        <v>477185.625</v>
      </c>
      <c r="V402" s="6">
        <v>339201.75</v>
      </c>
      <c r="W402" s="6">
        <v>271361.40000000002</v>
      </c>
      <c r="X402" s="6">
        <v>236084.41800000001</v>
      </c>
      <c r="Y402" s="6">
        <v>34078.5</v>
      </c>
      <c r="Z402" s="6">
        <f t="shared" si="26"/>
        <v>880726.06799999997</v>
      </c>
      <c r="AA402" s="6">
        <v>329440.125</v>
      </c>
      <c r="AB402" s="4">
        <v>2</v>
      </c>
      <c r="AC402" s="6">
        <f t="shared" si="27"/>
        <v>806625.75</v>
      </c>
      <c r="AD402" s="10">
        <v>3</v>
      </c>
    </row>
    <row r="403" spans="1:30" x14ac:dyDescent="0.2">
      <c r="A403" s="7" t="s">
        <v>1225</v>
      </c>
      <c r="B403" s="7">
        <v>81</v>
      </c>
      <c r="C403" s="7" t="s">
        <v>41</v>
      </c>
      <c r="D403" s="7">
        <v>25223</v>
      </c>
      <c r="E403" s="8">
        <v>40270</v>
      </c>
      <c r="F403" s="7">
        <f t="shared" ca="1" si="24"/>
        <v>14</v>
      </c>
      <c r="G403" s="7" t="s">
        <v>197</v>
      </c>
      <c r="H403" s="7" t="s">
        <v>43</v>
      </c>
      <c r="I403" s="7" t="s">
        <v>284</v>
      </c>
      <c r="J403" s="7" t="s">
        <v>75</v>
      </c>
      <c r="K403" s="8">
        <v>42274</v>
      </c>
      <c r="L403" s="7">
        <f t="shared" ca="1" si="25"/>
        <v>9</v>
      </c>
      <c r="M403" s="8">
        <v>41971</v>
      </c>
      <c r="N403" s="7" t="s">
        <v>52</v>
      </c>
      <c r="O403" s="7" t="s">
        <v>59</v>
      </c>
      <c r="P403" s="7" t="s">
        <v>34</v>
      </c>
      <c r="Q403" s="9">
        <v>220180.16160000002</v>
      </c>
      <c r="R403" s="9">
        <v>17029.260000000002</v>
      </c>
      <c r="S403" s="7">
        <v>1</v>
      </c>
      <c r="T403" s="9">
        <v>3655.3457000000003</v>
      </c>
      <c r="U403" s="9">
        <v>622004.87320000003</v>
      </c>
      <c r="V403" s="9">
        <v>295731.26764799998</v>
      </c>
      <c r="W403" s="9">
        <v>213314.35699199999</v>
      </c>
      <c r="X403" s="9">
        <v>157464.77988863998</v>
      </c>
      <c r="Y403" s="9">
        <v>6666.8119999999999</v>
      </c>
      <c r="Z403" s="9">
        <f t="shared" si="26"/>
        <v>673177.21652864001</v>
      </c>
      <c r="AA403" s="9">
        <v>458090.87650000001</v>
      </c>
      <c r="AB403" s="7">
        <v>1</v>
      </c>
      <c r="AC403" s="9">
        <f t="shared" si="27"/>
        <v>1080095.7497</v>
      </c>
      <c r="AD403" s="11">
        <v>4</v>
      </c>
    </row>
    <row r="404" spans="1:30" x14ac:dyDescent="0.2">
      <c r="A404" s="4" t="s">
        <v>947</v>
      </c>
      <c r="B404" s="4">
        <v>82</v>
      </c>
      <c r="C404" s="4" t="s">
        <v>41</v>
      </c>
      <c r="D404" s="4">
        <v>6338</v>
      </c>
      <c r="E404" s="5">
        <v>33241</v>
      </c>
      <c r="F404" s="4">
        <f t="shared" ca="1" si="24"/>
        <v>33</v>
      </c>
      <c r="G404" s="4" t="s">
        <v>102</v>
      </c>
      <c r="H404" s="4" t="s">
        <v>43</v>
      </c>
      <c r="I404" s="4" t="s">
        <v>30</v>
      </c>
      <c r="J404" s="4" t="s">
        <v>211</v>
      </c>
      <c r="K404" s="5">
        <v>42208</v>
      </c>
      <c r="L404" s="4">
        <f t="shared" ca="1" si="25"/>
        <v>9</v>
      </c>
      <c r="M404" s="5">
        <v>42326</v>
      </c>
      <c r="N404" s="4" t="s">
        <v>32</v>
      </c>
      <c r="O404" s="4" t="s">
        <v>53</v>
      </c>
      <c r="P404" s="4" t="s">
        <v>34</v>
      </c>
      <c r="Q404" s="6">
        <v>303829.68719999993</v>
      </c>
      <c r="R404" s="6">
        <v>13388.07</v>
      </c>
      <c r="S404" s="4">
        <v>1</v>
      </c>
      <c r="T404" s="6">
        <v>2446.8642</v>
      </c>
      <c r="U404" s="6">
        <v>314467.32060000004</v>
      </c>
      <c r="V404" s="6">
        <v>59044.118616</v>
      </c>
      <c r="W404" s="6">
        <v>20410.312608</v>
      </c>
      <c r="X404" s="6">
        <v>30440.523375359997</v>
      </c>
      <c r="Y404" s="6">
        <v>29712.2418</v>
      </c>
      <c r="Z404" s="6">
        <f t="shared" si="26"/>
        <v>139607.19639935999</v>
      </c>
      <c r="AA404" s="6">
        <v>899282.9547</v>
      </c>
      <c r="AB404" s="4">
        <v>2</v>
      </c>
      <c r="AC404" s="6">
        <f t="shared" si="27"/>
        <v>1213750.2753000001</v>
      </c>
      <c r="AD404" s="10">
        <v>2</v>
      </c>
    </row>
    <row r="405" spans="1:30" x14ac:dyDescent="0.2">
      <c r="A405" s="7" t="s">
        <v>3105</v>
      </c>
      <c r="B405" s="7">
        <v>29</v>
      </c>
      <c r="C405" s="7" t="s">
        <v>27</v>
      </c>
      <c r="D405" s="7">
        <v>38952</v>
      </c>
      <c r="E405" s="8">
        <v>33374</v>
      </c>
      <c r="F405" s="7">
        <f t="shared" ca="1" si="24"/>
        <v>33</v>
      </c>
      <c r="G405" s="7" t="s">
        <v>28</v>
      </c>
      <c r="H405" s="7" t="s">
        <v>43</v>
      </c>
      <c r="I405" s="7" t="s">
        <v>455</v>
      </c>
      <c r="J405" s="7" t="s">
        <v>68</v>
      </c>
      <c r="K405" s="8">
        <v>42224</v>
      </c>
      <c r="L405" s="7">
        <f t="shared" ca="1" si="25"/>
        <v>9</v>
      </c>
      <c r="M405" s="8">
        <v>42110</v>
      </c>
      <c r="N405" s="7" t="s">
        <v>32</v>
      </c>
      <c r="O405" s="7" t="s">
        <v>46</v>
      </c>
      <c r="P405" s="7" t="s">
        <v>82</v>
      </c>
      <c r="Q405" s="9">
        <v>126016.1244</v>
      </c>
      <c r="R405" s="9">
        <v>31082.22</v>
      </c>
      <c r="S405" s="7">
        <v>2</v>
      </c>
      <c r="T405" s="9">
        <v>732.65920000000006</v>
      </c>
      <c r="U405" s="9">
        <v>203806.65600000002</v>
      </c>
      <c r="V405" s="9">
        <v>33299.914752000004</v>
      </c>
      <c r="W405" s="9">
        <v>33820.225920000004</v>
      </c>
      <c r="X405" s="9">
        <v>10562.3167104</v>
      </c>
      <c r="Y405" s="9">
        <v>43534.2592</v>
      </c>
      <c r="Z405" s="9">
        <f t="shared" si="26"/>
        <v>121216.71658240001</v>
      </c>
      <c r="AA405" s="9">
        <v>905489.57440000004</v>
      </c>
      <c r="AB405" s="7">
        <v>2</v>
      </c>
      <c r="AC405" s="9">
        <f t="shared" si="27"/>
        <v>1109296.2304</v>
      </c>
      <c r="AD405" s="11">
        <v>3</v>
      </c>
    </row>
    <row r="406" spans="1:30" x14ac:dyDescent="0.2">
      <c r="A406" s="4" t="s">
        <v>802</v>
      </c>
      <c r="B406" s="4">
        <v>44</v>
      </c>
      <c r="C406" s="4" t="s">
        <v>41</v>
      </c>
      <c r="D406" s="4">
        <v>36843</v>
      </c>
      <c r="E406" s="5">
        <v>36293</v>
      </c>
      <c r="F406" s="4">
        <f t="shared" ca="1" si="24"/>
        <v>25</v>
      </c>
      <c r="G406" s="4" t="s">
        <v>77</v>
      </c>
      <c r="H406" s="4" t="s">
        <v>29</v>
      </c>
      <c r="I406" s="4" t="s">
        <v>558</v>
      </c>
      <c r="J406" s="4" t="s">
        <v>39</v>
      </c>
      <c r="K406" s="5">
        <v>42367</v>
      </c>
      <c r="L406" s="4">
        <f t="shared" ca="1" si="25"/>
        <v>9</v>
      </c>
      <c r="M406" s="5">
        <v>42267</v>
      </c>
      <c r="N406" s="4" t="s">
        <v>32</v>
      </c>
      <c r="O406" s="4" t="s">
        <v>53</v>
      </c>
      <c r="P406" s="4" t="s">
        <v>34</v>
      </c>
      <c r="Q406" s="6">
        <v>99093.140700000004</v>
      </c>
      <c r="R406" s="6">
        <v>19900.34</v>
      </c>
      <c r="S406" s="4">
        <v>3</v>
      </c>
      <c r="T406" s="6">
        <v>3501.42</v>
      </c>
      <c r="U406" s="6">
        <v>825497.62</v>
      </c>
      <c r="V406" s="6">
        <v>73608.210000000006</v>
      </c>
      <c r="W406" s="6">
        <v>41220.597600000008</v>
      </c>
      <c r="X406" s="6">
        <v>19108.691315999997</v>
      </c>
      <c r="Y406" s="6">
        <v>18445.77</v>
      </c>
      <c r="Z406" s="6">
        <f t="shared" si="26"/>
        <v>152383.268916</v>
      </c>
      <c r="AA406" s="6">
        <v>167447.74000000002</v>
      </c>
      <c r="AB406" s="4">
        <v>0</v>
      </c>
      <c r="AC406" s="6">
        <f t="shared" si="27"/>
        <v>992945.36</v>
      </c>
      <c r="AD406" s="10">
        <v>2</v>
      </c>
    </row>
    <row r="407" spans="1:30" x14ac:dyDescent="0.2">
      <c r="A407" s="7" t="s">
        <v>1575</v>
      </c>
      <c r="B407" s="7">
        <v>80</v>
      </c>
      <c r="C407" s="7" t="s">
        <v>27</v>
      </c>
      <c r="D407" s="7">
        <v>6510</v>
      </c>
      <c r="E407" s="8">
        <v>37243</v>
      </c>
      <c r="F407" s="7">
        <f t="shared" ca="1" si="24"/>
        <v>23</v>
      </c>
      <c r="G407" s="7" t="s">
        <v>298</v>
      </c>
      <c r="H407" s="7" t="s">
        <v>66</v>
      </c>
      <c r="I407" s="7" t="s">
        <v>683</v>
      </c>
      <c r="J407" s="7" t="s">
        <v>68</v>
      </c>
      <c r="K407" s="8">
        <v>42417</v>
      </c>
      <c r="L407" s="7">
        <f t="shared" ca="1" si="25"/>
        <v>8</v>
      </c>
      <c r="M407" s="8">
        <v>41961</v>
      </c>
      <c r="N407" s="7" t="s">
        <v>32</v>
      </c>
      <c r="O407" s="7" t="s">
        <v>53</v>
      </c>
      <c r="P407" s="7" t="s">
        <v>34</v>
      </c>
      <c r="Q407" s="9">
        <v>79572.940499999997</v>
      </c>
      <c r="R407" s="9">
        <v>13544.16</v>
      </c>
      <c r="S407" s="7">
        <v>1</v>
      </c>
      <c r="T407" s="9">
        <v>1307.5868</v>
      </c>
      <c r="U407" s="9">
        <v>484584.8727999999</v>
      </c>
      <c r="V407" s="9">
        <v>321886.02199999994</v>
      </c>
      <c r="W407" s="9">
        <v>227540.11899999998</v>
      </c>
      <c r="X407" s="9">
        <v>29469.220289999997</v>
      </c>
      <c r="Y407" s="9">
        <v>12019.571999999998</v>
      </c>
      <c r="Z407" s="9">
        <f t="shared" si="26"/>
        <v>590914.93328999996</v>
      </c>
      <c r="AA407" s="9">
        <v>617304.09199999995</v>
      </c>
      <c r="AB407" s="7">
        <v>3</v>
      </c>
      <c r="AC407" s="9">
        <f t="shared" si="27"/>
        <v>1101888.9647999997</v>
      </c>
      <c r="AD407" s="11">
        <v>1</v>
      </c>
    </row>
    <row r="408" spans="1:30" x14ac:dyDescent="0.2">
      <c r="A408" s="4" t="s">
        <v>2502</v>
      </c>
      <c r="B408" s="4">
        <v>20</v>
      </c>
      <c r="C408" s="4" t="s">
        <v>41</v>
      </c>
      <c r="D408" s="4">
        <v>41486</v>
      </c>
      <c r="E408" s="5">
        <v>38277</v>
      </c>
      <c r="F408" s="4">
        <f t="shared" ca="1" si="24"/>
        <v>20</v>
      </c>
      <c r="G408" s="4" t="s">
        <v>197</v>
      </c>
      <c r="H408" s="4" t="s">
        <v>29</v>
      </c>
      <c r="I408" s="4" t="s">
        <v>841</v>
      </c>
      <c r="J408" s="4" t="s">
        <v>144</v>
      </c>
      <c r="K408" s="5">
        <v>42569</v>
      </c>
      <c r="L408" s="4">
        <f t="shared" ca="1" si="25"/>
        <v>8</v>
      </c>
      <c r="M408" s="5">
        <v>42328</v>
      </c>
      <c r="N408" s="4" t="s">
        <v>32</v>
      </c>
      <c r="O408" s="4" t="s">
        <v>46</v>
      </c>
      <c r="P408" s="4" t="s">
        <v>34</v>
      </c>
      <c r="Q408" s="6">
        <v>120709.62329999999</v>
      </c>
      <c r="R408" s="6">
        <v>33245.03</v>
      </c>
      <c r="S408" s="4">
        <v>2</v>
      </c>
      <c r="T408" s="6">
        <v>1114.0737999999999</v>
      </c>
      <c r="U408" s="6">
        <v>355659.35090000002</v>
      </c>
      <c r="V408" s="6">
        <v>530450.17521999998</v>
      </c>
      <c r="W408" s="6">
        <v>335727.95899999997</v>
      </c>
      <c r="X408" s="6">
        <v>198079.49580999996</v>
      </c>
      <c r="Y408" s="6">
        <v>20868.948100000001</v>
      </c>
      <c r="Z408" s="6">
        <f t="shared" si="26"/>
        <v>1085126.5781299998</v>
      </c>
      <c r="AA408" s="6">
        <v>761481.44239999994</v>
      </c>
      <c r="AB408" s="4">
        <v>2</v>
      </c>
      <c r="AC408" s="6">
        <f t="shared" si="27"/>
        <v>1117140.7933</v>
      </c>
      <c r="AD408" s="10">
        <v>2</v>
      </c>
    </row>
    <row r="409" spans="1:30" x14ac:dyDescent="0.2">
      <c r="A409" s="7" t="s">
        <v>2309</v>
      </c>
      <c r="B409" s="7">
        <v>44</v>
      </c>
      <c r="C409" s="7" t="s">
        <v>27</v>
      </c>
      <c r="D409" s="7">
        <v>16542</v>
      </c>
      <c r="E409" s="8">
        <v>41791</v>
      </c>
      <c r="F409" s="7">
        <f t="shared" ca="1" si="24"/>
        <v>10</v>
      </c>
      <c r="G409" s="7" t="s">
        <v>290</v>
      </c>
      <c r="H409" s="7" t="s">
        <v>66</v>
      </c>
      <c r="I409" s="7" t="s">
        <v>149</v>
      </c>
      <c r="J409" s="7" t="s">
        <v>93</v>
      </c>
      <c r="K409" s="8">
        <v>42273</v>
      </c>
      <c r="L409" s="7">
        <f t="shared" ca="1" si="25"/>
        <v>9</v>
      </c>
      <c r="M409" s="8">
        <v>42192</v>
      </c>
      <c r="N409" s="7" t="s">
        <v>89</v>
      </c>
      <c r="O409" s="7" t="s">
        <v>33</v>
      </c>
      <c r="P409" s="7" t="s">
        <v>82</v>
      </c>
      <c r="Q409" s="9">
        <v>52279.48799999999</v>
      </c>
      <c r="R409" s="9">
        <v>22587.84</v>
      </c>
      <c r="S409" s="7">
        <v>1</v>
      </c>
      <c r="T409" s="9">
        <v>657.072</v>
      </c>
      <c r="U409" s="9">
        <v>394385.11199999996</v>
      </c>
      <c r="V409" s="9">
        <v>202809.74399999998</v>
      </c>
      <c r="W409" s="9">
        <v>165627.95759999999</v>
      </c>
      <c r="X409" s="9">
        <v>101709.08661599999</v>
      </c>
      <c r="Y409" s="9">
        <v>16321.607999999998</v>
      </c>
      <c r="Z409" s="9">
        <f t="shared" si="26"/>
        <v>486468.39621599996</v>
      </c>
      <c r="AA409" s="9">
        <v>329634.36</v>
      </c>
      <c r="AB409" s="7">
        <v>1</v>
      </c>
      <c r="AC409" s="9">
        <f t="shared" si="27"/>
        <v>724019.47199999995</v>
      </c>
      <c r="AD409" s="11">
        <v>1</v>
      </c>
    </row>
    <row r="410" spans="1:30" x14ac:dyDescent="0.2">
      <c r="A410" s="4" t="s">
        <v>2212</v>
      </c>
      <c r="B410" s="4">
        <v>20</v>
      </c>
      <c r="C410" s="4" t="s">
        <v>27</v>
      </c>
      <c r="D410" s="4">
        <v>22301</v>
      </c>
      <c r="E410" s="5">
        <v>34423</v>
      </c>
      <c r="F410" s="4">
        <f t="shared" ca="1" si="24"/>
        <v>30</v>
      </c>
      <c r="G410" s="4" t="s">
        <v>218</v>
      </c>
      <c r="H410" s="4" t="s">
        <v>29</v>
      </c>
      <c r="I410" s="4" t="s">
        <v>272</v>
      </c>
      <c r="J410" s="4" t="s">
        <v>45</v>
      </c>
      <c r="K410" s="5">
        <v>42513</v>
      </c>
      <c r="L410" s="4">
        <f t="shared" ca="1" si="25"/>
        <v>8</v>
      </c>
      <c r="M410" s="5">
        <v>42460</v>
      </c>
      <c r="N410" s="4" t="s">
        <v>32</v>
      </c>
      <c r="O410" s="4" t="s">
        <v>33</v>
      </c>
      <c r="P410" s="4" t="s">
        <v>34</v>
      </c>
      <c r="Q410" s="6">
        <v>78586.659899999984</v>
      </c>
      <c r="R410" s="6">
        <v>4560.3599999999997</v>
      </c>
      <c r="S410" s="4">
        <v>2</v>
      </c>
      <c r="T410" s="6">
        <v>1313.2750999999998</v>
      </c>
      <c r="U410" s="6">
        <v>443646.57059999998</v>
      </c>
      <c r="V410" s="6">
        <v>353151.112012</v>
      </c>
      <c r="W410" s="6">
        <v>502791.41371199995</v>
      </c>
      <c r="X410" s="6">
        <v>56504.177921920018</v>
      </c>
      <c r="Y410" s="6">
        <v>17326.665699999998</v>
      </c>
      <c r="Z410" s="6">
        <f t="shared" si="26"/>
        <v>929773.36934591993</v>
      </c>
      <c r="AA410" s="6">
        <v>627480.61139999994</v>
      </c>
      <c r="AB410" s="4">
        <v>0</v>
      </c>
      <c r="AC410" s="6">
        <f t="shared" si="27"/>
        <v>1071127.182</v>
      </c>
      <c r="AD410" s="10">
        <v>2</v>
      </c>
    </row>
    <row r="411" spans="1:30" x14ac:dyDescent="0.2">
      <c r="A411" s="7" t="s">
        <v>557</v>
      </c>
      <c r="B411" s="7">
        <v>44</v>
      </c>
      <c r="C411" s="7" t="s">
        <v>27</v>
      </c>
      <c r="D411" s="7">
        <v>11734</v>
      </c>
      <c r="E411" s="8">
        <v>41964</v>
      </c>
      <c r="F411" s="7">
        <f t="shared" ca="1" si="24"/>
        <v>10</v>
      </c>
      <c r="G411" s="7" t="s">
        <v>77</v>
      </c>
      <c r="H411" s="7" t="s">
        <v>66</v>
      </c>
      <c r="I411" s="7" t="s">
        <v>558</v>
      </c>
      <c r="J411" s="7" t="s">
        <v>39</v>
      </c>
      <c r="K411" s="8">
        <v>42492</v>
      </c>
      <c r="L411" s="7">
        <f t="shared" ca="1" si="25"/>
        <v>8</v>
      </c>
      <c r="M411" s="8">
        <v>42107</v>
      </c>
      <c r="N411" s="7" t="s">
        <v>52</v>
      </c>
      <c r="O411" s="7" t="s">
        <v>33</v>
      </c>
      <c r="P411" s="7" t="s">
        <v>54</v>
      </c>
      <c r="Q411" s="9">
        <v>67064.287500000006</v>
      </c>
      <c r="R411" s="9">
        <v>13002.15</v>
      </c>
      <c r="S411" s="7">
        <v>1</v>
      </c>
      <c r="T411" s="9">
        <v>1024.4745</v>
      </c>
      <c r="U411" s="9">
        <v>540459.44400000002</v>
      </c>
      <c r="V411" s="9">
        <v>713832.7826700001</v>
      </c>
      <c r="W411" s="9">
        <v>418010.18805</v>
      </c>
      <c r="X411" s="9">
        <v>132798.6212805</v>
      </c>
      <c r="Y411" s="9">
        <v>6756.7920000000004</v>
      </c>
      <c r="Z411" s="9">
        <f t="shared" si="26"/>
        <v>1271398.3840005</v>
      </c>
      <c r="AA411" s="9">
        <v>930370.47600000002</v>
      </c>
      <c r="AB411" s="7">
        <v>1</v>
      </c>
      <c r="AC411" s="9">
        <f t="shared" si="27"/>
        <v>1470829.92</v>
      </c>
      <c r="AD411" s="11">
        <v>1</v>
      </c>
    </row>
    <row r="412" spans="1:30" x14ac:dyDescent="0.2">
      <c r="A412" s="4" t="s">
        <v>2668</v>
      </c>
      <c r="B412" s="4">
        <v>75</v>
      </c>
      <c r="C412" s="4" t="s">
        <v>27</v>
      </c>
      <c r="D412" s="4">
        <v>26209</v>
      </c>
      <c r="E412" s="5">
        <v>33137</v>
      </c>
      <c r="F412" s="4">
        <f t="shared" ca="1" si="24"/>
        <v>34</v>
      </c>
      <c r="G412" s="4" t="s">
        <v>225</v>
      </c>
      <c r="H412" s="4" t="s">
        <v>29</v>
      </c>
      <c r="I412" s="4" t="s">
        <v>158</v>
      </c>
      <c r="J412" s="4" t="s">
        <v>246</v>
      </c>
      <c r="K412" s="5">
        <v>42248</v>
      </c>
      <c r="L412" s="4">
        <f t="shared" ca="1" si="25"/>
        <v>9</v>
      </c>
      <c r="M412" s="5">
        <v>42489</v>
      </c>
      <c r="N412" s="4" t="s">
        <v>52</v>
      </c>
      <c r="O412" s="4" t="s">
        <v>33</v>
      </c>
      <c r="P412" s="4" t="s">
        <v>82</v>
      </c>
      <c r="Q412" s="6">
        <v>75632.91839999998</v>
      </c>
      <c r="R412" s="6">
        <v>14030.64</v>
      </c>
      <c r="S412" s="4">
        <v>2</v>
      </c>
      <c r="T412" s="6">
        <v>762.5447999999999</v>
      </c>
      <c r="U412" s="6">
        <v>68557.5144</v>
      </c>
      <c r="V412" s="6">
        <v>822783.55899599998</v>
      </c>
      <c r="W412" s="6">
        <v>159454.17809999999</v>
      </c>
      <c r="X412" s="6">
        <v>282233.89523699996</v>
      </c>
      <c r="Y412" s="6">
        <v>39104.337599999999</v>
      </c>
      <c r="Z412" s="6">
        <f t="shared" si="26"/>
        <v>1303575.9699329999</v>
      </c>
      <c r="AA412" s="6">
        <v>577920.25800000003</v>
      </c>
      <c r="AB412" s="4">
        <v>1</v>
      </c>
      <c r="AC412" s="6">
        <f t="shared" si="27"/>
        <v>646477.77240000002</v>
      </c>
      <c r="AD412" s="10">
        <v>1</v>
      </c>
    </row>
    <row r="413" spans="1:30" x14ac:dyDescent="0.2">
      <c r="A413" s="7" t="s">
        <v>2255</v>
      </c>
      <c r="B413" s="7">
        <v>27</v>
      </c>
      <c r="C413" s="7" t="s">
        <v>41</v>
      </c>
      <c r="D413" s="7">
        <v>25666</v>
      </c>
      <c r="E413" s="8">
        <v>34764</v>
      </c>
      <c r="F413" s="7">
        <f t="shared" ca="1" si="24"/>
        <v>29</v>
      </c>
      <c r="G413" s="7" t="s">
        <v>124</v>
      </c>
      <c r="H413" s="7" t="s">
        <v>66</v>
      </c>
      <c r="I413" s="7" t="s">
        <v>276</v>
      </c>
      <c r="J413" s="7" t="s">
        <v>51</v>
      </c>
      <c r="K413" s="8">
        <v>42524</v>
      </c>
      <c r="L413" s="7">
        <f t="shared" ca="1" si="25"/>
        <v>8</v>
      </c>
      <c r="M413" s="8">
        <v>42455</v>
      </c>
      <c r="N413" s="7" t="s">
        <v>32</v>
      </c>
      <c r="O413" s="7" t="s">
        <v>33</v>
      </c>
      <c r="P413" s="7" t="s">
        <v>34</v>
      </c>
      <c r="Q413" s="9">
        <v>111789.43489999998</v>
      </c>
      <c r="R413" s="9">
        <v>33801.01</v>
      </c>
      <c r="S413" s="7">
        <v>1</v>
      </c>
      <c r="T413" s="9">
        <v>1709.8175999999999</v>
      </c>
      <c r="U413" s="9">
        <v>212773.21919999999</v>
      </c>
      <c r="V413" s="9">
        <v>188774.56281599999</v>
      </c>
      <c r="W413" s="9">
        <v>116017.70006399999</v>
      </c>
      <c r="X413" s="9">
        <v>47567.257026239997</v>
      </c>
      <c r="Y413" s="9">
        <v>10101.216</v>
      </c>
      <c r="Z413" s="9">
        <f t="shared" si="26"/>
        <v>362460.73590624001</v>
      </c>
      <c r="AA413" s="9">
        <v>595227.87839999993</v>
      </c>
      <c r="AB413" s="7">
        <v>0</v>
      </c>
      <c r="AC413" s="9">
        <f t="shared" si="27"/>
        <v>808001.09759999998</v>
      </c>
      <c r="AD413" s="11">
        <v>1</v>
      </c>
    </row>
    <row r="414" spans="1:30" x14ac:dyDescent="0.2">
      <c r="A414" s="4" t="s">
        <v>1526</v>
      </c>
      <c r="B414" s="4">
        <v>19</v>
      </c>
      <c r="C414" s="4" t="s">
        <v>41</v>
      </c>
      <c r="D414" s="4">
        <v>30154</v>
      </c>
      <c r="E414" s="5">
        <v>34360</v>
      </c>
      <c r="F414" s="4">
        <f t="shared" ca="1" si="24"/>
        <v>30</v>
      </c>
      <c r="G414" s="4" t="s">
        <v>91</v>
      </c>
      <c r="H414" s="4" t="s">
        <v>43</v>
      </c>
      <c r="I414" s="4" t="s">
        <v>518</v>
      </c>
      <c r="J414" s="4" t="s">
        <v>71</v>
      </c>
      <c r="K414" s="5">
        <v>42562</v>
      </c>
      <c r="L414" s="4">
        <f t="shared" ca="1" si="25"/>
        <v>8</v>
      </c>
      <c r="M414" s="5">
        <v>42089</v>
      </c>
      <c r="N414" s="4" t="s">
        <v>32</v>
      </c>
      <c r="O414" s="4" t="s">
        <v>33</v>
      </c>
      <c r="P414" s="4" t="s">
        <v>82</v>
      </c>
      <c r="Q414" s="6">
        <v>178166.92260000002</v>
      </c>
      <c r="R414" s="6">
        <v>42738.630000000005</v>
      </c>
      <c r="S414" s="4">
        <v>1</v>
      </c>
      <c r="T414" s="6">
        <v>2911.5855000000006</v>
      </c>
      <c r="U414" s="6">
        <v>255649.14630000002</v>
      </c>
      <c r="V414" s="6">
        <v>646434.22326300014</v>
      </c>
      <c r="W414" s="6">
        <v>638453.55384000007</v>
      </c>
      <c r="X414" s="6">
        <v>94171.899191400022</v>
      </c>
      <c r="Y414" s="6">
        <v>47795.589000000007</v>
      </c>
      <c r="Z414" s="6">
        <f t="shared" si="26"/>
        <v>1426855.2652944003</v>
      </c>
      <c r="AA414" s="6">
        <v>87917.400000000009</v>
      </c>
      <c r="AB414" s="4">
        <v>3</v>
      </c>
      <c r="AC414" s="6">
        <f t="shared" si="27"/>
        <v>343566.54630000005</v>
      </c>
      <c r="AD414" s="10">
        <v>2</v>
      </c>
    </row>
    <row r="415" spans="1:30" x14ac:dyDescent="0.2">
      <c r="A415" s="7" t="s">
        <v>1923</v>
      </c>
      <c r="B415" s="7">
        <v>58</v>
      </c>
      <c r="C415" s="7" t="s">
        <v>27</v>
      </c>
      <c r="D415" s="7">
        <v>21987</v>
      </c>
      <c r="E415" s="8">
        <v>37840</v>
      </c>
      <c r="F415" s="7">
        <f t="shared" ca="1" si="24"/>
        <v>21</v>
      </c>
      <c r="G415" s="7" t="s">
        <v>36</v>
      </c>
      <c r="H415" s="7" t="s">
        <v>66</v>
      </c>
      <c r="I415" s="7" t="s">
        <v>616</v>
      </c>
      <c r="J415" s="7" t="s">
        <v>39</v>
      </c>
      <c r="K415" s="8">
        <v>42475</v>
      </c>
      <c r="L415" s="7">
        <f t="shared" ca="1" si="25"/>
        <v>8</v>
      </c>
      <c r="M415" s="8">
        <v>42339</v>
      </c>
      <c r="N415" s="7" t="s">
        <v>89</v>
      </c>
      <c r="O415" s="7" t="s">
        <v>53</v>
      </c>
      <c r="P415" s="7" t="s">
        <v>54</v>
      </c>
      <c r="Q415" s="9">
        <v>236893.50799999997</v>
      </c>
      <c r="R415" s="9">
        <v>30897.72</v>
      </c>
      <c r="S415" s="7">
        <v>1</v>
      </c>
      <c r="T415" s="9">
        <v>827.29590000000007</v>
      </c>
      <c r="U415" s="9">
        <v>842966.35580000002</v>
      </c>
      <c r="V415" s="9">
        <v>491151.70287700003</v>
      </c>
      <c r="W415" s="9">
        <v>528454.363855</v>
      </c>
      <c r="X415" s="9">
        <v>55021.424942550002</v>
      </c>
      <c r="Y415" s="9">
        <v>2354.3264000000004</v>
      </c>
      <c r="Z415" s="9">
        <f t="shared" si="26"/>
        <v>1076981.81807455</v>
      </c>
      <c r="AA415" s="9">
        <v>1135129.3698000002</v>
      </c>
      <c r="AB415" s="7">
        <v>0</v>
      </c>
      <c r="AC415" s="9">
        <f t="shared" si="27"/>
        <v>1978095.7256000002</v>
      </c>
      <c r="AD415" s="11">
        <v>2</v>
      </c>
    </row>
    <row r="416" spans="1:30" x14ac:dyDescent="0.2">
      <c r="A416" s="4" t="s">
        <v>1009</v>
      </c>
      <c r="B416" s="4">
        <v>80</v>
      </c>
      <c r="C416" s="4" t="s">
        <v>27</v>
      </c>
      <c r="D416" s="4">
        <v>7473</v>
      </c>
      <c r="E416" s="5">
        <v>37343</v>
      </c>
      <c r="F416" s="4">
        <f t="shared" ca="1" si="24"/>
        <v>22</v>
      </c>
      <c r="G416" s="4" t="s">
        <v>218</v>
      </c>
      <c r="H416" s="4" t="s">
        <v>113</v>
      </c>
      <c r="I416" s="4" t="s">
        <v>193</v>
      </c>
      <c r="J416" s="4" t="s">
        <v>58</v>
      </c>
      <c r="K416" s="5">
        <v>42287</v>
      </c>
      <c r="L416" s="4">
        <f t="shared" ca="1" si="25"/>
        <v>9</v>
      </c>
      <c r="M416" s="5">
        <v>42221</v>
      </c>
      <c r="N416" s="4" t="s">
        <v>52</v>
      </c>
      <c r="O416" s="4" t="s">
        <v>33</v>
      </c>
      <c r="P416" s="4" t="s">
        <v>54</v>
      </c>
      <c r="Q416" s="6">
        <v>357944.04</v>
      </c>
      <c r="R416" s="6">
        <v>44053.200000000004</v>
      </c>
      <c r="S416" s="4">
        <v>2</v>
      </c>
      <c r="T416" s="6">
        <v>9837.8279999999995</v>
      </c>
      <c r="U416" s="6">
        <v>1687860.5040000002</v>
      </c>
      <c r="V416" s="6">
        <v>272673.22896000004</v>
      </c>
      <c r="W416" s="6">
        <v>123942.37680000001</v>
      </c>
      <c r="X416" s="6">
        <v>48750.668208000003</v>
      </c>
      <c r="Y416" s="6">
        <v>49768.884000000005</v>
      </c>
      <c r="Z416" s="6">
        <f t="shared" si="26"/>
        <v>495135.1579680001</v>
      </c>
      <c r="AA416" s="6">
        <v>1512885.9240000001</v>
      </c>
      <c r="AB416" s="4">
        <v>3</v>
      </c>
      <c r="AC416" s="6">
        <f t="shared" si="27"/>
        <v>3200746.4280000003</v>
      </c>
      <c r="AD416" s="10">
        <v>4</v>
      </c>
    </row>
    <row r="417" spans="1:30" x14ac:dyDescent="0.2">
      <c r="A417" s="7" t="s">
        <v>2761</v>
      </c>
      <c r="B417" s="7">
        <v>61</v>
      </c>
      <c r="C417" s="7" t="s">
        <v>27</v>
      </c>
      <c r="D417" s="7">
        <v>4088</v>
      </c>
      <c r="E417" s="8">
        <v>36108</v>
      </c>
      <c r="F417" s="7">
        <f t="shared" ca="1" si="24"/>
        <v>26</v>
      </c>
      <c r="G417" s="7" t="s">
        <v>105</v>
      </c>
      <c r="H417" s="7" t="s">
        <v>43</v>
      </c>
      <c r="I417" s="7" t="s">
        <v>96</v>
      </c>
      <c r="J417" s="7" t="s">
        <v>68</v>
      </c>
      <c r="K417" s="8">
        <v>42168</v>
      </c>
      <c r="L417" s="7">
        <f t="shared" ca="1" si="25"/>
        <v>9</v>
      </c>
      <c r="M417" s="8">
        <v>42448</v>
      </c>
      <c r="N417" s="7" t="s">
        <v>32</v>
      </c>
      <c r="O417" s="7" t="s">
        <v>53</v>
      </c>
      <c r="P417" s="7" t="s">
        <v>82</v>
      </c>
      <c r="Q417" s="9">
        <v>238755.41250000001</v>
      </c>
      <c r="R417" s="9">
        <v>18611.45</v>
      </c>
      <c r="S417" s="7">
        <v>1</v>
      </c>
      <c r="T417" s="9">
        <v>4041.8235</v>
      </c>
      <c r="U417" s="9">
        <v>1129042.7719999999</v>
      </c>
      <c r="V417" s="9">
        <v>1505541.4702899999</v>
      </c>
      <c r="W417" s="9">
        <v>547469.62556000007</v>
      </c>
      <c r="X417" s="9">
        <v>298160.38068959996</v>
      </c>
      <c r="Y417" s="9">
        <v>17732.429</v>
      </c>
      <c r="Z417" s="9">
        <f t="shared" si="26"/>
        <v>2368903.9055395997</v>
      </c>
      <c r="AA417" s="9">
        <v>1508409.4739999999</v>
      </c>
      <c r="AB417" s="7">
        <v>0</v>
      </c>
      <c r="AC417" s="9">
        <f t="shared" si="27"/>
        <v>2637452.2459999998</v>
      </c>
      <c r="AD417" s="11">
        <v>2</v>
      </c>
    </row>
    <row r="418" spans="1:30" x14ac:dyDescent="0.2">
      <c r="A418" s="4" t="s">
        <v>3072</v>
      </c>
      <c r="B418" s="4">
        <v>40</v>
      </c>
      <c r="C418" s="4" t="s">
        <v>27</v>
      </c>
      <c r="D418" s="4">
        <v>33558</v>
      </c>
      <c r="E418" s="5">
        <v>34042</v>
      </c>
      <c r="F418" s="4">
        <f t="shared" ca="1" si="24"/>
        <v>31</v>
      </c>
      <c r="G418" s="4" t="s">
        <v>344</v>
      </c>
      <c r="H418" s="4" t="s">
        <v>66</v>
      </c>
      <c r="I418" s="4" t="s">
        <v>313</v>
      </c>
      <c r="J418" s="4" t="s">
        <v>45</v>
      </c>
      <c r="K418" s="5">
        <v>42578</v>
      </c>
      <c r="L418" s="4">
        <f t="shared" ca="1" si="25"/>
        <v>8</v>
      </c>
      <c r="M418" s="5">
        <v>42404</v>
      </c>
      <c r="N418" s="4" t="s">
        <v>52</v>
      </c>
      <c r="O418" s="4" t="s">
        <v>53</v>
      </c>
      <c r="P418" s="4" t="s">
        <v>54</v>
      </c>
      <c r="Q418" s="6">
        <v>464731.11749999999</v>
      </c>
      <c r="R418" s="6">
        <v>52498.899999999994</v>
      </c>
      <c r="S418" s="4">
        <v>3</v>
      </c>
      <c r="T418" s="6">
        <v>201.13399999999999</v>
      </c>
      <c r="U418" s="6">
        <v>2252516.1770000001</v>
      </c>
      <c r="V418" s="6">
        <v>3170634.0778200007</v>
      </c>
      <c r="W418" s="6">
        <v>1163903.64882</v>
      </c>
      <c r="X418" s="6">
        <v>497267.80030620005</v>
      </c>
      <c r="Y418" s="6">
        <v>82766.640999999989</v>
      </c>
      <c r="Z418" s="6">
        <f t="shared" si="26"/>
        <v>4914572.1679462008</v>
      </c>
      <c r="AA418" s="6">
        <v>3825961.9420000003</v>
      </c>
      <c r="AB418" s="4">
        <v>0</v>
      </c>
      <c r="AC418" s="6">
        <f t="shared" si="27"/>
        <v>6078478.1190000009</v>
      </c>
      <c r="AD418" s="10">
        <v>5</v>
      </c>
    </row>
    <row r="419" spans="1:30" x14ac:dyDescent="0.2">
      <c r="A419" s="7" t="s">
        <v>950</v>
      </c>
      <c r="B419" s="7">
        <v>49</v>
      </c>
      <c r="C419" s="7" t="s">
        <v>27</v>
      </c>
      <c r="D419" s="7">
        <v>3684</v>
      </c>
      <c r="E419" s="8">
        <v>41019</v>
      </c>
      <c r="F419" s="7">
        <f t="shared" ca="1" si="24"/>
        <v>12</v>
      </c>
      <c r="G419" s="7" t="s">
        <v>105</v>
      </c>
      <c r="H419" s="7" t="s">
        <v>66</v>
      </c>
      <c r="I419" s="7" t="s">
        <v>243</v>
      </c>
      <c r="J419" s="7" t="s">
        <v>117</v>
      </c>
      <c r="K419" s="8">
        <v>42210</v>
      </c>
      <c r="L419" s="7">
        <f t="shared" ca="1" si="25"/>
        <v>9</v>
      </c>
      <c r="M419" s="8">
        <v>42329</v>
      </c>
      <c r="N419" s="7" t="s">
        <v>52</v>
      </c>
      <c r="O419" s="7" t="s">
        <v>53</v>
      </c>
      <c r="P419" s="7" t="s">
        <v>54</v>
      </c>
      <c r="Q419" s="9">
        <v>162388.32749999998</v>
      </c>
      <c r="R419" s="9">
        <v>17051.400000000001</v>
      </c>
      <c r="S419" s="7">
        <v>1</v>
      </c>
      <c r="T419" s="9">
        <v>418.608</v>
      </c>
      <c r="U419" s="9">
        <v>230956.272</v>
      </c>
      <c r="V419" s="9">
        <v>762328.24704000005</v>
      </c>
      <c r="W419" s="9">
        <v>418221.74664000003</v>
      </c>
      <c r="X419" s="9">
        <v>65591.992922399979</v>
      </c>
      <c r="Y419" s="9">
        <v>459.43199999999996</v>
      </c>
      <c r="Z419" s="9">
        <f t="shared" si="26"/>
        <v>1246601.4186024</v>
      </c>
      <c r="AA419" s="9">
        <v>1244204.7120000001</v>
      </c>
      <c r="AB419" s="7">
        <v>2</v>
      </c>
      <c r="AC419" s="9">
        <f t="shared" si="27"/>
        <v>1475160.9840000002</v>
      </c>
      <c r="AD419" s="11">
        <v>2</v>
      </c>
    </row>
    <row r="420" spans="1:30" x14ac:dyDescent="0.2">
      <c r="A420" s="4" t="s">
        <v>919</v>
      </c>
      <c r="B420" s="4">
        <v>66</v>
      </c>
      <c r="C420" s="4" t="s">
        <v>27</v>
      </c>
      <c r="D420" s="4">
        <v>22928</v>
      </c>
      <c r="E420" s="5">
        <v>32678</v>
      </c>
      <c r="F420" s="4">
        <f t="shared" ca="1" si="24"/>
        <v>35</v>
      </c>
      <c r="G420" s="4" t="s">
        <v>109</v>
      </c>
      <c r="H420" s="4" t="s">
        <v>66</v>
      </c>
      <c r="I420" s="4" t="s">
        <v>294</v>
      </c>
      <c r="J420" s="4" t="s">
        <v>211</v>
      </c>
      <c r="K420" s="5">
        <v>42168</v>
      </c>
      <c r="L420" s="4">
        <f t="shared" ca="1" si="25"/>
        <v>9</v>
      </c>
      <c r="M420" s="5">
        <v>42476</v>
      </c>
      <c r="N420" s="4" t="s">
        <v>52</v>
      </c>
      <c r="O420" s="4" t="s">
        <v>33</v>
      </c>
      <c r="P420" s="4" t="s">
        <v>34</v>
      </c>
      <c r="Q420" s="6">
        <v>292770.14399999997</v>
      </c>
      <c r="R420" s="6">
        <v>50378.400000000001</v>
      </c>
      <c r="S420" s="4">
        <v>2</v>
      </c>
      <c r="T420" s="6">
        <v>2913.1199999999994</v>
      </c>
      <c r="U420" s="6">
        <v>207917.13599999997</v>
      </c>
      <c r="V420" s="6">
        <v>359098.53839999996</v>
      </c>
      <c r="W420" s="6">
        <v>410398.32959999994</v>
      </c>
      <c r="X420" s="6">
        <v>60533.753615999987</v>
      </c>
      <c r="Y420" s="6">
        <v>20133.287999999997</v>
      </c>
      <c r="Z420" s="6">
        <f t="shared" si="26"/>
        <v>850163.90961599979</v>
      </c>
      <c r="AA420" s="6">
        <v>437118.69599999994</v>
      </c>
      <c r="AB420" s="4">
        <v>0</v>
      </c>
      <c r="AC420" s="6">
        <f t="shared" si="27"/>
        <v>645035.83199999994</v>
      </c>
      <c r="AD420" s="10">
        <v>2</v>
      </c>
    </row>
    <row r="421" spans="1:30" x14ac:dyDescent="0.2">
      <c r="A421" s="7" t="s">
        <v>1019</v>
      </c>
      <c r="B421" s="7">
        <v>48</v>
      </c>
      <c r="C421" s="7" t="s">
        <v>41</v>
      </c>
      <c r="D421" s="7">
        <v>33448</v>
      </c>
      <c r="E421" s="8">
        <v>34643</v>
      </c>
      <c r="F421" s="7">
        <f t="shared" ca="1" si="24"/>
        <v>30</v>
      </c>
      <c r="G421" s="7" t="s">
        <v>317</v>
      </c>
      <c r="H421" s="7" t="s">
        <v>43</v>
      </c>
      <c r="I421" s="7" t="s">
        <v>360</v>
      </c>
      <c r="J421" s="7" t="s">
        <v>111</v>
      </c>
      <c r="K421" s="8">
        <v>42551</v>
      </c>
      <c r="L421" s="7">
        <f t="shared" ca="1" si="25"/>
        <v>8</v>
      </c>
      <c r="M421" s="8">
        <v>42044</v>
      </c>
      <c r="N421" s="7" t="s">
        <v>32</v>
      </c>
      <c r="O421" s="7" t="s">
        <v>59</v>
      </c>
      <c r="P421" s="7" t="s">
        <v>34</v>
      </c>
      <c r="Q421" s="9">
        <v>81404.6875</v>
      </c>
      <c r="R421" s="9">
        <v>19174</v>
      </c>
      <c r="S421" s="7">
        <v>1</v>
      </c>
      <c r="T421" s="9">
        <v>977.70749999999998</v>
      </c>
      <c r="U421" s="9">
        <v>171160.79750000002</v>
      </c>
      <c r="V421" s="9">
        <v>176184.23707500001</v>
      </c>
      <c r="W421" s="9">
        <v>116693.45572500001</v>
      </c>
      <c r="X421" s="9">
        <v>66149.172647250001</v>
      </c>
      <c r="Y421" s="9">
        <v>6541.1500000000005</v>
      </c>
      <c r="Z421" s="9">
        <f t="shared" si="26"/>
        <v>365568.01544725004</v>
      </c>
      <c r="AA421" s="9">
        <v>255239.98500000002</v>
      </c>
      <c r="AB421" s="7">
        <v>3</v>
      </c>
      <c r="AC421" s="9">
        <f t="shared" si="27"/>
        <v>426400.78250000003</v>
      </c>
      <c r="AD421" s="11">
        <v>1</v>
      </c>
    </row>
    <row r="422" spans="1:30" x14ac:dyDescent="0.2">
      <c r="A422" s="4" t="s">
        <v>2970</v>
      </c>
      <c r="B422" s="4">
        <v>32</v>
      </c>
      <c r="C422" s="4" t="s">
        <v>41</v>
      </c>
      <c r="D422" s="4">
        <v>24247</v>
      </c>
      <c r="E422" s="5">
        <v>35517</v>
      </c>
      <c r="F422" s="4">
        <f t="shared" ca="1" si="24"/>
        <v>27</v>
      </c>
      <c r="G422" s="4" t="s">
        <v>105</v>
      </c>
      <c r="H422" s="4" t="s">
        <v>43</v>
      </c>
      <c r="I422" s="4" t="s">
        <v>565</v>
      </c>
      <c r="J422" s="4" t="s">
        <v>129</v>
      </c>
      <c r="K422" s="5">
        <v>42361</v>
      </c>
      <c r="L422" s="4">
        <f t="shared" ca="1" si="25"/>
        <v>9</v>
      </c>
      <c r="M422" s="5">
        <v>42174</v>
      </c>
      <c r="N422" s="4" t="s">
        <v>52</v>
      </c>
      <c r="O422" s="4" t="s">
        <v>33</v>
      </c>
      <c r="P422" s="4" t="s">
        <v>34</v>
      </c>
      <c r="Q422" s="6">
        <v>279238.43999999994</v>
      </c>
      <c r="R422" s="6">
        <v>29395.85</v>
      </c>
      <c r="S422" s="4">
        <v>1</v>
      </c>
      <c r="T422" s="6">
        <v>7439.3550000000005</v>
      </c>
      <c r="U422" s="6">
        <v>2667556.6609999998</v>
      </c>
      <c r="V422" s="6">
        <v>891713.77372000017</v>
      </c>
      <c r="W422" s="6">
        <v>428485.83931999997</v>
      </c>
      <c r="X422" s="6">
        <v>88823.956421199982</v>
      </c>
      <c r="Y422" s="6">
        <v>12415.018</v>
      </c>
      <c r="Z422" s="6">
        <f t="shared" si="26"/>
        <v>1421438.5874612001</v>
      </c>
      <c r="AA422" s="6">
        <v>1303515.4439999999</v>
      </c>
      <c r="AB422" s="4">
        <v>1</v>
      </c>
      <c r="AC422" s="6">
        <f t="shared" si="27"/>
        <v>3971072.1049999995</v>
      </c>
      <c r="AD422" s="10">
        <v>5</v>
      </c>
    </row>
    <row r="423" spans="1:30" x14ac:dyDescent="0.2">
      <c r="A423" s="7" t="s">
        <v>3187</v>
      </c>
      <c r="B423" s="7">
        <v>30</v>
      </c>
      <c r="C423" s="7" t="s">
        <v>27</v>
      </c>
      <c r="D423" s="7">
        <v>25019</v>
      </c>
      <c r="E423" s="8">
        <v>33168</v>
      </c>
      <c r="F423" s="7">
        <f t="shared" ca="1" si="24"/>
        <v>34</v>
      </c>
      <c r="G423" s="7" t="s">
        <v>197</v>
      </c>
      <c r="H423" s="7" t="s">
        <v>113</v>
      </c>
      <c r="I423" s="7" t="s">
        <v>164</v>
      </c>
      <c r="J423" s="7" t="s">
        <v>246</v>
      </c>
      <c r="K423" s="8">
        <v>42550</v>
      </c>
      <c r="L423" s="7">
        <f t="shared" ca="1" si="25"/>
        <v>8</v>
      </c>
      <c r="M423" s="8">
        <v>42256</v>
      </c>
      <c r="N423" s="7" t="s">
        <v>89</v>
      </c>
      <c r="O423" s="7" t="s">
        <v>46</v>
      </c>
      <c r="P423" s="7" t="s">
        <v>60</v>
      </c>
      <c r="Q423" s="9">
        <v>277766.36089999997</v>
      </c>
      <c r="R423" s="9">
        <v>18008.419999999998</v>
      </c>
      <c r="S423" s="7">
        <v>1</v>
      </c>
      <c r="T423" s="9">
        <v>7988.1757000000007</v>
      </c>
      <c r="U423" s="9">
        <v>851536.08189999999</v>
      </c>
      <c r="V423" s="9">
        <v>2632942.215845</v>
      </c>
      <c r="W423" s="9">
        <v>469569.31238000002</v>
      </c>
      <c r="X423" s="9">
        <v>712403.72821079998</v>
      </c>
      <c r="Y423" s="9">
        <v>80786.783500000005</v>
      </c>
      <c r="Z423" s="9">
        <f t="shared" si="26"/>
        <v>3895702.0399357998</v>
      </c>
      <c r="AA423" s="9">
        <v>426974.26410000003</v>
      </c>
      <c r="AB423" s="7">
        <v>1</v>
      </c>
      <c r="AC423" s="9">
        <f t="shared" si="27"/>
        <v>1278510.3459999999</v>
      </c>
      <c r="AD423" s="11">
        <v>2</v>
      </c>
    </row>
    <row r="424" spans="1:30" x14ac:dyDescent="0.2">
      <c r="A424" s="4" t="s">
        <v>2949</v>
      </c>
      <c r="B424" s="4">
        <v>78</v>
      </c>
      <c r="C424" s="4" t="s">
        <v>27</v>
      </c>
      <c r="D424" s="4">
        <v>40668</v>
      </c>
      <c r="E424" s="5">
        <v>35255</v>
      </c>
      <c r="F424" s="4">
        <f t="shared" ca="1" si="24"/>
        <v>28</v>
      </c>
      <c r="G424" s="4" t="s">
        <v>157</v>
      </c>
      <c r="H424" s="4" t="s">
        <v>43</v>
      </c>
      <c r="I424" s="4" t="s">
        <v>480</v>
      </c>
      <c r="J424" s="4" t="s">
        <v>58</v>
      </c>
      <c r="K424" s="5">
        <v>42319</v>
      </c>
      <c r="L424" s="4">
        <f t="shared" ca="1" si="25"/>
        <v>9</v>
      </c>
      <c r="M424" s="5">
        <v>42404</v>
      </c>
      <c r="N424" s="4" t="s">
        <v>32</v>
      </c>
      <c r="O424" s="4" t="s">
        <v>59</v>
      </c>
      <c r="P424" s="4" t="s">
        <v>34</v>
      </c>
      <c r="Q424" s="6">
        <v>117375.8952</v>
      </c>
      <c r="R424" s="6">
        <v>6336.09</v>
      </c>
      <c r="S424" s="4">
        <v>1</v>
      </c>
      <c r="T424" s="6">
        <v>1327.7021</v>
      </c>
      <c r="U424" s="6">
        <v>178624.70009999999</v>
      </c>
      <c r="V424" s="6">
        <v>99007.560276999982</v>
      </c>
      <c r="W424" s="6">
        <v>59675.789755999998</v>
      </c>
      <c r="X424" s="6">
        <v>44811.093034959995</v>
      </c>
      <c r="Y424" s="6">
        <v>8087.509399999999</v>
      </c>
      <c r="Z424" s="6">
        <f t="shared" si="26"/>
        <v>211581.95246795999</v>
      </c>
      <c r="AA424" s="6">
        <v>118523.04090000001</v>
      </c>
      <c r="AB424" s="4">
        <v>3</v>
      </c>
      <c r="AC424" s="6">
        <f t="shared" si="27"/>
        <v>297147.74099999998</v>
      </c>
      <c r="AD424" s="10">
        <v>1</v>
      </c>
    </row>
    <row r="425" spans="1:30" x14ac:dyDescent="0.2">
      <c r="A425" s="7" t="s">
        <v>2136</v>
      </c>
      <c r="B425" s="7">
        <v>35</v>
      </c>
      <c r="C425" s="7" t="s">
        <v>27</v>
      </c>
      <c r="D425" s="7">
        <v>20509</v>
      </c>
      <c r="E425" s="8">
        <v>38357</v>
      </c>
      <c r="F425" s="7">
        <f t="shared" ca="1" si="24"/>
        <v>19</v>
      </c>
      <c r="G425" s="7" t="s">
        <v>109</v>
      </c>
      <c r="H425" s="7" t="s">
        <v>37</v>
      </c>
      <c r="I425" s="7" t="s">
        <v>640</v>
      </c>
      <c r="J425" s="7" t="s">
        <v>190</v>
      </c>
      <c r="K425" s="8">
        <v>42198</v>
      </c>
      <c r="L425" s="7">
        <f t="shared" ca="1" si="25"/>
        <v>9</v>
      </c>
      <c r="M425" s="8">
        <v>41960</v>
      </c>
      <c r="N425" s="7" t="s">
        <v>52</v>
      </c>
      <c r="O425" s="7" t="s">
        <v>33</v>
      </c>
      <c r="P425" s="7" t="s">
        <v>47</v>
      </c>
      <c r="Q425" s="9">
        <v>193785.75</v>
      </c>
      <c r="R425" s="9">
        <v>53218.8</v>
      </c>
      <c r="S425" s="7">
        <v>1</v>
      </c>
      <c r="T425" s="9">
        <v>7231.68</v>
      </c>
      <c r="U425" s="9">
        <v>1028620.9439999999</v>
      </c>
      <c r="V425" s="9">
        <v>2061726.7737600002</v>
      </c>
      <c r="W425" s="9">
        <v>887687.91648000001</v>
      </c>
      <c r="X425" s="9">
        <v>320999.40463679994</v>
      </c>
      <c r="Y425" s="9">
        <v>64412.496000000006</v>
      </c>
      <c r="Z425" s="9">
        <f t="shared" si="26"/>
        <v>3334826.5908768</v>
      </c>
      <c r="AA425" s="9">
        <v>2119333.2479999997</v>
      </c>
      <c r="AB425" s="7">
        <v>1</v>
      </c>
      <c r="AC425" s="9">
        <f t="shared" si="27"/>
        <v>3147954.1919999998</v>
      </c>
      <c r="AD425" s="11">
        <v>4</v>
      </c>
    </row>
    <row r="426" spans="1:30" x14ac:dyDescent="0.2">
      <c r="A426" s="4" t="s">
        <v>410</v>
      </c>
      <c r="B426" s="4">
        <v>21</v>
      </c>
      <c r="C426" s="4" t="s">
        <v>41</v>
      </c>
      <c r="D426" s="4">
        <v>19568</v>
      </c>
      <c r="E426" s="5">
        <v>38560</v>
      </c>
      <c r="F426" s="4">
        <f t="shared" ca="1" si="24"/>
        <v>19</v>
      </c>
      <c r="G426" s="4" t="s">
        <v>102</v>
      </c>
      <c r="H426" s="4" t="s">
        <v>43</v>
      </c>
      <c r="I426" s="4" t="s">
        <v>411</v>
      </c>
      <c r="J426" s="4" t="s">
        <v>132</v>
      </c>
      <c r="K426" s="5">
        <v>42221</v>
      </c>
      <c r="L426" s="4">
        <f t="shared" ca="1" si="25"/>
        <v>9</v>
      </c>
      <c r="M426" s="5">
        <v>42137</v>
      </c>
      <c r="N426" s="4" t="s">
        <v>32</v>
      </c>
      <c r="O426" s="4" t="s">
        <v>53</v>
      </c>
      <c r="P426" s="4" t="s">
        <v>34</v>
      </c>
      <c r="Q426" s="6">
        <v>266530.81259999995</v>
      </c>
      <c r="R426" s="6">
        <v>21990.3</v>
      </c>
      <c r="S426" s="4">
        <v>1</v>
      </c>
      <c r="T426" s="6">
        <v>447.05099999999993</v>
      </c>
      <c r="U426" s="6">
        <v>467686.79549999995</v>
      </c>
      <c r="V426" s="6">
        <v>834515.6406749998</v>
      </c>
      <c r="W426" s="6">
        <v>219609.37912499995</v>
      </c>
      <c r="X426" s="6">
        <v>388708.60105124995</v>
      </c>
      <c r="Y426" s="6">
        <v>9180.9329999999991</v>
      </c>
      <c r="Z426" s="6">
        <f t="shared" si="26"/>
        <v>1452014.5538512496</v>
      </c>
      <c r="AA426" s="6">
        <v>985045.41449999996</v>
      </c>
      <c r="AB426" s="4">
        <v>2</v>
      </c>
      <c r="AC426" s="6">
        <f t="shared" si="27"/>
        <v>1452732.21</v>
      </c>
      <c r="AD426" s="10">
        <v>2</v>
      </c>
    </row>
    <row r="427" spans="1:30" x14ac:dyDescent="0.2">
      <c r="A427" s="7" t="s">
        <v>987</v>
      </c>
      <c r="B427" s="7">
        <v>30</v>
      </c>
      <c r="C427" s="7" t="s">
        <v>41</v>
      </c>
      <c r="D427" s="7">
        <v>17677</v>
      </c>
      <c r="E427" s="8">
        <v>35974</v>
      </c>
      <c r="F427" s="7">
        <f t="shared" ca="1" si="24"/>
        <v>26</v>
      </c>
      <c r="G427" s="7" t="s">
        <v>154</v>
      </c>
      <c r="H427" s="7" t="s">
        <v>29</v>
      </c>
      <c r="I427" s="7" t="s">
        <v>170</v>
      </c>
      <c r="J427" s="7" t="s">
        <v>246</v>
      </c>
      <c r="K427" s="8">
        <v>42213</v>
      </c>
      <c r="L427" s="7">
        <f t="shared" ca="1" si="25"/>
        <v>9</v>
      </c>
      <c r="M427" s="8">
        <v>42132</v>
      </c>
      <c r="N427" s="7" t="s">
        <v>32</v>
      </c>
      <c r="O427" s="7" t="s">
        <v>46</v>
      </c>
      <c r="P427" s="7" t="s">
        <v>34</v>
      </c>
      <c r="Q427" s="9">
        <v>26691.5625</v>
      </c>
      <c r="R427" s="9">
        <v>2617.5</v>
      </c>
      <c r="S427" s="7">
        <v>1</v>
      </c>
      <c r="T427" s="9">
        <v>1493.72</v>
      </c>
      <c r="U427" s="9">
        <v>234570.75</v>
      </c>
      <c r="V427" s="9">
        <v>455937.82037500007</v>
      </c>
      <c r="W427" s="9">
        <v>242882.76412500002</v>
      </c>
      <c r="X427" s="9">
        <v>108104.13554125001</v>
      </c>
      <c r="Y427" s="9">
        <v>17093.785</v>
      </c>
      <c r="Z427" s="9">
        <f t="shared" si="26"/>
        <v>824018.50504125014</v>
      </c>
      <c r="AA427" s="9">
        <v>127376.01000000001</v>
      </c>
      <c r="AB427" s="7">
        <v>0</v>
      </c>
      <c r="AC427" s="9">
        <f t="shared" si="27"/>
        <v>361946.76</v>
      </c>
      <c r="AD427" s="11">
        <v>1</v>
      </c>
    </row>
    <row r="428" spans="1:30" x14ac:dyDescent="0.2">
      <c r="A428" s="4" t="s">
        <v>2489</v>
      </c>
      <c r="B428" s="4">
        <v>48</v>
      </c>
      <c r="C428" s="4" t="s">
        <v>41</v>
      </c>
      <c r="D428" s="4">
        <v>35139</v>
      </c>
      <c r="E428" s="5">
        <v>34429</v>
      </c>
      <c r="F428" s="4">
        <f t="shared" ca="1" si="24"/>
        <v>30</v>
      </c>
      <c r="G428" s="4" t="s">
        <v>28</v>
      </c>
      <c r="H428" s="4" t="s">
        <v>66</v>
      </c>
      <c r="I428" s="4" t="s">
        <v>220</v>
      </c>
      <c r="J428" s="4" t="s">
        <v>111</v>
      </c>
      <c r="K428" s="5">
        <v>42190</v>
      </c>
      <c r="L428" s="4">
        <f t="shared" ca="1" si="25"/>
        <v>9</v>
      </c>
      <c r="M428" s="5">
        <v>42050</v>
      </c>
      <c r="N428" s="4" t="s">
        <v>32</v>
      </c>
      <c r="O428" s="4" t="s">
        <v>59</v>
      </c>
      <c r="P428" s="4" t="s">
        <v>82</v>
      </c>
      <c r="Q428" s="6">
        <v>231926.05590000001</v>
      </c>
      <c r="R428" s="6">
        <v>57530.55</v>
      </c>
      <c r="S428" s="4">
        <v>2</v>
      </c>
      <c r="T428" s="6">
        <v>659.1046</v>
      </c>
      <c r="U428" s="6">
        <v>681394.85259999998</v>
      </c>
      <c r="V428" s="6">
        <v>1689560.427324</v>
      </c>
      <c r="W428" s="6">
        <v>465626.88942000002</v>
      </c>
      <c r="X428" s="6">
        <v>510194.03455020004</v>
      </c>
      <c r="Y428" s="6">
        <v>77444.790500000003</v>
      </c>
      <c r="Z428" s="6">
        <f t="shared" si="26"/>
        <v>2742826.1417942005</v>
      </c>
      <c r="AA428" s="6">
        <v>1624273.3199000002</v>
      </c>
      <c r="AB428" s="4">
        <v>2</v>
      </c>
      <c r="AC428" s="6">
        <f t="shared" si="27"/>
        <v>2305668.1725000003</v>
      </c>
      <c r="AD428" s="10">
        <v>3</v>
      </c>
    </row>
    <row r="429" spans="1:30" x14ac:dyDescent="0.2">
      <c r="A429" s="7" t="s">
        <v>2186</v>
      </c>
      <c r="B429" s="7">
        <v>72</v>
      </c>
      <c r="C429" s="7" t="s">
        <v>27</v>
      </c>
      <c r="D429" s="7">
        <v>8843</v>
      </c>
      <c r="E429" s="8">
        <v>36899</v>
      </c>
      <c r="F429" s="7">
        <f t="shared" ca="1" si="24"/>
        <v>23</v>
      </c>
      <c r="G429" s="7" t="s">
        <v>275</v>
      </c>
      <c r="H429" s="7" t="s">
        <v>37</v>
      </c>
      <c r="I429" s="7" t="s">
        <v>445</v>
      </c>
      <c r="J429" s="7" t="s">
        <v>117</v>
      </c>
      <c r="K429" s="8">
        <v>42183</v>
      </c>
      <c r="L429" s="7">
        <f t="shared" ca="1" si="25"/>
        <v>9</v>
      </c>
      <c r="M429" s="8">
        <v>42360</v>
      </c>
      <c r="N429" s="7" t="s">
        <v>32</v>
      </c>
      <c r="O429" s="7" t="s">
        <v>33</v>
      </c>
      <c r="P429" s="7" t="s">
        <v>34</v>
      </c>
      <c r="Q429" s="9">
        <v>236187.30120000005</v>
      </c>
      <c r="R429" s="9">
        <v>6094.29</v>
      </c>
      <c r="S429" s="7">
        <v>1</v>
      </c>
      <c r="T429" s="9">
        <v>4670.0043000000005</v>
      </c>
      <c r="U429" s="9">
        <v>1734458.3049000003</v>
      </c>
      <c r="V429" s="9">
        <v>1963838.8755570003</v>
      </c>
      <c r="W429" s="9">
        <v>1504998.016782</v>
      </c>
      <c r="X429" s="9">
        <v>194915.59680762011</v>
      </c>
      <c r="Y429" s="9">
        <v>92083.568700000018</v>
      </c>
      <c r="Z429" s="9">
        <f t="shared" si="26"/>
        <v>3755836.0578466207</v>
      </c>
      <c r="AA429" s="9">
        <v>866430.58470000012</v>
      </c>
      <c r="AB429" s="7">
        <v>1</v>
      </c>
      <c r="AC429" s="9">
        <f t="shared" si="27"/>
        <v>2600888.8896000003</v>
      </c>
      <c r="AD429" s="11">
        <v>5</v>
      </c>
    </row>
    <row r="430" spans="1:30" x14ac:dyDescent="0.2">
      <c r="A430" s="4" t="s">
        <v>2495</v>
      </c>
      <c r="B430" s="4">
        <v>59</v>
      </c>
      <c r="C430" s="4" t="s">
        <v>41</v>
      </c>
      <c r="D430" s="4">
        <v>1979</v>
      </c>
      <c r="E430" s="5">
        <v>34132</v>
      </c>
      <c r="F430" s="4">
        <f t="shared" ca="1" si="24"/>
        <v>31</v>
      </c>
      <c r="G430" s="4" t="s">
        <v>218</v>
      </c>
      <c r="H430" s="4" t="s">
        <v>37</v>
      </c>
      <c r="I430" s="4" t="s">
        <v>168</v>
      </c>
      <c r="J430" s="4" t="s">
        <v>64</v>
      </c>
      <c r="K430" s="5">
        <v>42315</v>
      </c>
      <c r="L430" s="4">
        <f t="shared" ca="1" si="25"/>
        <v>9</v>
      </c>
      <c r="M430" s="5">
        <v>42381</v>
      </c>
      <c r="N430" s="4" t="s">
        <v>32</v>
      </c>
      <c r="O430" s="4" t="s">
        <v>53</v>
      </c>
      <c r="P430" s="4" t="s">
        <v>34</v>
      </c>
      <c r="Q430" s="6">
        <v>231344.32679999998</v>
      </c>
      <c r="R430" s="6">
        <v>8031.5199999999995</v>
      </c>
      <c r="S430" s="4">
        <v>2</v>
      </c>
      <c r="T430" s="6">
        <v>5676.9327999999996</v>
      </c>
      <c r="U430" s="6">
        <v>360387.21019999997</v>
      </c>
      <c r="V430" s="6">
        <v>1260515.5757839999</v>
      </c>
      <c r="W430" s="6">
        <v>416611.08013199997</v>
      </c>
      <c r="X430" s="6">
        <v>384457.25061411993</v>
      </c>
      <c r="Y430" s="6">
        <v>44042.308199999999</v>
      </c>
      <c r="Z430" s="6">
        <f t="shared" si="26"/>
        <v>2105626.2147301198</v>
      </c>
      <c r="AA430" s="6">
        <v>1864716.5939999998</v>
      </c>
      <c r="AB430" s="4">
        <v>3</v>
      </c>
      <c r="AC430" s="6">
        <f t="shared" si="27"/>
        <v>2225103.8041999997</v>
      </c>
      <c r="AD430" s="10">
        <v>2</v>
      </c>
    </row>
    <row r="431" spans="1:30" x14ac:dyDescent="0.2">
      <c r="A431" s="7" t="s">
        <v>2164</v>
      </c>
      <c r="B431" s="7">
        <v>68</v>
      </c>
      <c r="C431" s="7" t="s">
        <v>27</v>
      </c>
      <c r="D431" s="7">
        <v>29015</v>
      </c>
      <c r="E431" s="8">
        <v>41091</v>
      </c>
      <c r="F431" s="7">
        <f t="shared" ca="1" si="24"/>
        <v>12</v>
      </c>
      <c r="G431" s="7" t="s">
        <v>381</v>
      </c>
      <c r="H431" s="7" t="s">
        <v>66</v>
      </c>
      <c r="I431" s="7" t="s">
        <v>294</v>
      </c>
      <c r="J431" s="7" t="s">
        <v>68</v>
      </c>
      <c r="K431" s="8">
        <v>42567</v>
      </c>
      <c r="L431" s="7">
        <f t="shared" ca="1" si="25"/>
        <v>8</v>
      </c>
      <c r="M431" s="8">
        <v>42298</v>
      </c>
      <c r="N431" s="7" t="s">
        <v>52</v>
      </c>
      <c r="O431" s="7" t="s">
        <v>33</v>
      </c>
      <c r="P431" s="7" t="s">
        <v>54</v>
      </c>
      <c r="Q431" s="9">
        <v>56371.968000000001</v>
      </c>
      <c r="R431" s="9">
        <v>36697.68</v>
      </c>
      <c r="S431" s="7">
        <v>3</v>
      </c>
      <c r="T431" s="9">
        <v>7396.3008000000009</v>
      </c>
      <c r="U431" s="9">
        <v>157910.05439999999</v>
      </c>
      <c r="V431" s="9">
        <v>90353.829888000022</v>
      </c>
      <c r="W431" s="9">
        <v>39529.800576000001</v>
      </c>
      <c r="X431" s="9">
        <v>24274.524476160004</v>
      </c>
      <c r="Y431" s="9">
        <v>60742.886400000003</v>
      </c>
      <c r="Z431" s="9">
        <f t="shared" si="26"/>
        <v>214901.04134016001</v>
      </c>
      <c r="AA431" s="9">
        <v>1652235.3792000001</v>
      </c>
      <c r="AB431" s="7">
        <v>0</v>
      </c>
      <c r="AC431" s="9">
        <f t="shared" si="27"/>
        <v>1810145.4336000001</v>
      </c>
      <c r="AD431" s="11">
        <v>2</v>
      </c>
    </row>
    <row r="432" spans="1:30" x14ac:dyDescent="0.2">
      <c r="A432" s="4" t="s">
        <v>2441</v>
      </c>
      <c r="B432" s="4">
        <v>43</v>
      </c>
      <c r="C432" s="4" t="s">
        <v>41</v>
      </c>
      <c r="D432" s="4">
        <v>15610</v>
      </c>
      <c r="E432" s="5">
        <v>40090</v>
      </c>
      <c r="F432" s="4">
        <f t="shared" ca="1" si="24"/>
        <v>15</v>
      </c>
      <c r="G432" s="4" t="s">
        <v>73</v>
      </c>
      <c r="H432" s="4" t="s">
        <v>113</v>
      </c>
      <c r="I432" s="4" t="s">
        <v>189</v>
      </c>
      <c r="J432" s="4" t="s">
        <v>31</v>
      </c>
      <c r="K432" s="5">
        <v>42358</v>
      </c>
      <c r="L432" s="4">
        <f t="shared" ca="1" si="25"/>
        <v>9</v>
      </c>
      <c r="M432" s="5">
        <v>42506</v>
      </c>
      <c r="N432" s="4" t="s">
        <v>32</v>
      </c>
      <c r="O432" s="4" t="s">
        <v>33</v>
      </c>
      <c r="P432" s="4" t="s">
        <v>34</v>
      </c>
      <c r="Q432" s="6">
        <v>148649.76</v>
      </c>
      <c r="R432" s="6">
        <v>26852.400000000001</v>
      </c>
      <c r="S432" s="4">
        <v>2</v>
      </c>
      <c r="T432" s="6">
        <v>348.93600000000004</v>
      </c>
      <c r="U432" s="6">
        <v>74180.52</v>
      </c>
      <c r="V432" s="6">
        <v>276215.84784</v>
      </c>
      <c r="W432" s="6">
        <v>369772.82856000005</v>
      </c>
      <c r="X432" s="6">
        <v>44684.596029600012</v>
      </c>
      <c r="Y432" s="6">
        <v>3223.2560000000003</v>
      </c>
      <c r="Z432" s="6">
        <f t="shared" si="26"/>
        <v>693896.52842960006</v>
      </c>
      <c r="AA432" s="6">
        <v>183735.016</v>
      </c>
      <c r="AB432" s="4">
        <v>2</v>
      </c>
      <c r="AC432" s="6">
        <f t="shared" si="27"/>
        <v>257915.53600000002</v>
      </c>
      <c r="AD432" s="10">
        <v>1</v>
      </c>
    </row>
    <row r="433" spans="1:30" x14ac:dyDescent="0.2">
      <c r="A433" s="7" t="s">
        <v>1488</v>
      </c>
      <c r="B433" s="7">
        <v>59</v>
      </c>
      <c r="C433" s="7" t="s">
        <v>41</v>
      </c>
      <c r="D433" s="7">
        <v>28695</v>
      </c>
      <c r="E433" s="8">
        <v>40860</v>
      </c>
      <c r="F433" s="7">
        <f t="shared" ca="1" si="24"/>
        <v>13</v>
      </c>
      <c r="G433" s="7" t="s">
        <v>28</v>
      </c>
      <c r="H433" s="7" t="s">
        <v>43</v>
      </c>
      <c r="I433" s="7" t="s">
        <v>114</v>
      </c>
      <c r="J433" s="7" t="s">
        <v>31</v>
      </c>
      <c r="K433" s="8">
        <v>42397</v>
      </c>
      <c r="L433" s="7">
        <f t="shared" ca="1" si="25"/>
        <v>8</v>
      </c>
      <c r="M433" s="8">
        <v>42431</v>
      </c>
      <c r="N433" s="7" t="s">
        <v>32</v>
      </c>
      <c r="O433" s="7" t="s">
        <v>46</v>
      </c>
      <c r="P433" s="7" t="s">
        <v>82</v>
      </c>
      <c r="Q433" s="9">
        <v>105963.92519999998</v>
      </c>
      <c r="R433" s="9">
        <v>9921.6999999999989</v>
      </c>
      <c r="S433" s="7">
        <v>2</v>
      </c>
      <c r="T433" s="9">
        <v>13991.993999999999</v>
      </c>
      <c r="U433" s="9">
        <v>1645132.1546</v>
      </c>
      <c r="V433" s="9">
        <v>321400.45804599999</v>
      </c>
      <c r="W433" s="9">
        <v>56083.301403999998</v>
      </c>
      <c r="X433" s="9">
        <v>94176.805357639998</v>
      </c>
      <c r="Y433" s="9">
        <v>113105.45299999999</v>
      </c>
      <c r="Z433" s="9">
        <f t="shared" si="26"/>
        <v>584766.01780764002</v>
      </c>
      <c r="AA433" s="9">
        <v>1355647.7429999998</v>
      </c>
      <c r="AB433" s="7">
        <v>3</v>
      </c>
      <c r="AC433" s="9">
        <f t="shared" si="27"/>
        <v>3000779.8975999998</v>
      </c>
      <c r="AD433" s="11">
        <v>5</v>
      </c>
    </row>
    <row r="434" spans="1:30" x14ac:dyDescent="0.2">
      <c r="A434" s="4" t="s">
        <v>219</v>
      </c>
      <c r="B434" s="4">
        <v>36</v>
      </c>
      <c r="C434" s="4" t="s">
        <v>41</v>
      </c>
      <c r="D434" s="4">
        <v>18659</v>
      </c>
      <c r="E434" s="5">
        <v>41992</v>
      </c>
      <c r="F434" s="4">
        <f t="shared" ca="1" si="24"/>
        <v>10</v>
      </c>
      <c r="G434" s="4" t="s">
        <v>160</v>
      </c>
      <c r="H434" s="4" t="s">
        <v>43</v>
      </c>
      <c r="I434" s="4" t="s">
        <v>220</v>
      </c>
      <c r="J434" s="4" t="s">
        <v>107</v>
      </c>
      <c r="K434" s="5">
        <v>42334</v>
      </c>
      <c r="L434" s="4">
        <f t="shared" ca="1" si="25"/>
        <v>9</v>
      </c>
      <c r="M434" s="5">
        <v>42485</v>
      </c>
      <c r="N434" s="4" t="s">
        <v>89</v>
      </c>
      <c r="O434" s="4" t="s">
        <v>33</v>
      </c>
      <c r="P434" s="4" t="s">
        <v>34</v>
      </c>
      <c r="Q434" s="6">
        <v>39077.375999999997</v>
      </c>
      <c r="R434" s="6">
        <v>14707.68</v>
      </c>
      <c r="S434" s="4">
        <v>2</v>
      </c>
      <c r="T434" s="6">
        <v>1305.3768000000002</v>
      </c>
      <c r="U434" s="6">
        <v>1187138.9088000001</v>
      </c>
      <c r="V434" s="6">
        <v>717787.70200800011</v>
      </c>
      <c r="W434" s="6">
        <v>144670.38955200004</v>
      </c>
      <c r="X434" s="6">
        <v>242934.96953232001</v>
      </c>
      <c r="Y434" s="6">
        <v>11997.928800000002</v>
      </c>
      <c r="Z434" s="6">
        <f t="shared" si="26"/>
        <v>1117390.9898923202</v>
      </c>
      <c r="AA434" s="6">
        <v>1231614.2904000001</v>
      </c>
      <c r="AB434" s="4">
        <v>0</v>
      </c>
      <c r="AC434" s="6">
        <f t="shared" si="27"/>
        <v>2418753.1992000001</v>
      </c>
      <c r="AD434" s="10">
        <v>2</v>
      </c>
    </row>
    <row r="435" spans="1:30" x14ac:dyDescent="0.2">
      <c r="A435" s="7" t="s">
        <v>3119</v>
      </c>
      <c r="B435" s="7">
        <v>45</v>
      </c>
      <c r="C435" s="7" t="s">
        <v>41</v>
      </c>
      <c r="D435" s="7">
        <v>43206</v>
      </c>
      <c r="E435" s="8">
        <v>37054</v>
      </c>
      <c r="F435" s="7">
        <f t="shared" ca="1" si="24"/>
        <v>23</v>
      </c>
      <c r="G435" s="7" t="s">
        <v>188</v>
      </c>
      <c r="H435" s="7" t="s">
        <v>43</v>
      </c>
      <c r="I435" s="7" t="s">
        <v>480</v>
      </c>
      <c r="J435" s="7" t="s">
        <v>31</v>
      </c>
      <c r="K435" s="8">
        <v>42378</v>
      </c>
      <c r="L435" s="7">
        <f t="shared" ca="1" si="25"/>
        <v>8</v>
      </c>
      <c r="M435" s="8">
        <v>42249</v>
      </c>
      <c r="N435" s="7" t="s">
        <v>52</v>
      </c>
      <c r="O435" s="7" t="s">
        <v>33</v>
      </c>
      <c r="P435" s="7" t="s">
        <v>82</v>
      </c>
      <c r="Q435" s="9">
        <v>99307.79280000001</v>
      </c>
      <c r="R435" s="9">
        <v>15352.039999999999</v>
      </c>
      <c r="S435" s="7">
        <v>2</v>
      </c>
      <c r="T435" s="9">
        <v>2125.4095000000002</v>
      </c>
      <c r="U435" s="9">
        <v>334195.31830000004</v>
      </c>
      <c r="V435" s="9">
        <v>260018.70124200001</v>
      </c>
      <c r="W435" s="9">
        <v>156805.17097799998</v>
      </c>
      <c r="X435" s="9">
        <v>24592.608460980002</v>
      </c>
      <c r="Y435" s="9">
        <v>9826.8078000000005</v>
      </c>
      <c r="Z435" s="9">
        <f t="shared" si="26"/>
        <v>451243.28848098003</v>
      </c>
      <c r="AA435" s="9">
        <v>79778.227100000004</v>
      </c>
      <c r="AB435" s="7">
        <v>2</v>
      </c>
      <c r="AC435" s="9">
        <f t="shared" si="27"/>
        <v>413973.54540000006</v>
      </c>
      <c r="AD435" s="11">
        <v>1</v>
      </c>
    </row>
    <row r="436" spans="1:30" x14ac:dyDescent="0.2">
      <c r="A436" s="4" t="s">
        <v>3169</v>
      </c>
      <c r="B436" s="4">
        <v>21</v>
      </c>
      <c r="C436" s="4" t="s">
        <v>41</v>
      </c>
      <c r="D436" s="4">
        <v>18963</v>
      </c>
      <c r="E436" s="5">
        <v>38160</v>
      </c>
      <c r="F436" s="4">
        <f t="shared" ca="1" si="24"/>
        <v>20</v>
      </c>
      <c r="G436" s="4" t="s">
        <v>109</v>
      </c>
      <c r="H436" s="4" t="s">
        <v>66</v>
      </c>
      <c r="I436" s="4" t="s">
        <v>70</v>
      </c>
      <c r="J436" s="4" t="s">
        <v>144</v>
      </c>
      <c r="K436" s="5">
        <v>42249</v>
      </c>
      <c r="L436" s="4">
        <f t="shared" ca="1" si="25"/>
        <v>9</v>
      </c>
      <c r="M436" s="5">
        <v>42154</v>
      </c>
      <c r="N436" s="4" t="s">
        <v>32</v>
      </c>
      <c r="O436" s="4" t="s">
        <v>46</v>
      </c>
      <c r="P436" s="4" t="s">
        <v>34</v>
      </c>
      <c r="Q436" s="6">
        <v>141027.41639999999</v>
      </c>
      <c r="R436" s="6">
        <v>19663.48</v>
      </c>
      <c r="S436" s="4">
        <v>2</v>
      </c>
      <c r="T436" s="6">
        <v>2029.3976000000002</v>
      </c>
      <c r="U436" s="6">
        <v>264240.73680000001</v>
      </c>
      <c r="V436" s="6">
        <v>207162.43187200002</v>
      </c>
      <c r="W436" s="6">
        <v>76323.001216000004</v>
      </c>
      <c r="X436" s="6">
        <v>115792.89613056</v>
      </c>
      <c r="Y436" s="6">
        <v>25234.477600000002</v>
      </c>
      <c r="Z436" s="6">
        <f t="shared" si="26"/>
        <v>424512.80681856</v>
      </c>
      <c r="AA436" s="6">
        <v>457641.72160000005</v>
      </c>
      <c r="AB436" s="4">
        <v>2</v>
      </c>
      <c r="AC436" s="6">
        <f t="shared" si="27"/>
        <v>721882.45840000012</v>
      </c>
      <c r="AD436" s="10">
        <v>1</v>
      </c>
    </row>
    <row r="437" spans="1:30" x14ac:dyDescent="0.2">
      <c r="A437" s="7" t="s">
        <v>1058</v>
      </c>
      <c r="B437" s="7">
        <v>75</v>
      </c>
      <c r="C437" s="7" t="s">
        <v>41</v>
      </c>
      <c r="D437" s="7">
        <v>27916</v>
      </c>
      <c r="E437" s="8">
        <v>37114</v>
      </c>
      <c r="F437" s="7">
        <f t="shared" ca="1" si="24"/>
        <v>23</v>
      </c>
      <c r="G437" s="7" t="s">
        <v>188</v>
      </c>
      <c r="H437" s="7" t="s">
        <v>37</v>
      </c>
      <c r="I437" s="7" t="s">
        <v>161</v>
      </c>
      <c r="J437" s="7" t="s">
        <v>129</v>
      </c>
      <c r="K437" s="8">
        <v>42291</v>
      </c>
      <c r="L437" s="7">
        <f t="shared" ca="1" si="25"/>
        <v>9</v>
      </c>
      <c r="M437" s="8">
        <v>42198</v>
      </c>
      <c r="N437" s="7" t="s">
        <v>52</v>
      </c>
      <c r="O437" s="7" t="s">
        <v>46</v>
      </c>
      <c r="P437" s="7" t="s">
        <v>34</v>
      </c>
      <c r="Q437" s="9">
        <v>222977.35500000001</v>
      </c>
      <c r="R437" s="9">
        <v>34262.65</v>
      </c>
      <c r="S437" s="7">
        <v>1</v>
      </c>
      <c r="T437" s="9">
        <v>5567.2280000000001</v>
      </c>
      <c r="U437" s="9">
        <v>278909.20799999998</v>
      </c>
      <c r="V437" s="9">
        <v>821381.48056000017</v>
      </c>
      <c r="W437" s="9">
        <v>497151.94876</v>
      </c>
      <c r="X437" s="9">
        <v>344331.76277159998</v>
      </c>
      <c r="Y437" s="9">
        <v>34701.182000000001</v>
      </c>
      <c r="Z437" s="9">
        <f t="shared" si="26"/>
        <v>1697566.3740916001</v>
      </c>
      <c r="AA437" s="9">
        <v>1256329.172</v>
      </c>
      <c r="AB437" s="7">
        <v>3</v>
      </c>
      <c r="AC437" s="9">
        <f t="shared" si="27"/>
        <v>1535238.38</v>
      </c>
      <c r="AD437" s="11">
        <v>4</v>
      </c>
    </row>
    <row r="438" spans="1:30" x14ac:dyDescent="0.2">
      <c r="A438" s="4" t="s">
        <v>2249</v>
      </c>
      <c r="B438" s="4">
        <v>84</v>
      </c>
      <c r="C438" s="4" t="s">
        <v>27</v>
      </c>
      <c r="D438" s="4">
        <v>36969</v>
      </c>
      <c r="E438" s="5">
        <v>37500</v>
      </c>
      <c r="F438" s="4">
        <f t="shared" ca="1" si="24"/>
        <v>22</v>
      </c>
      <c r="G438" s="4" t="s">
        <v>36</v>
      </c>
      <c r="H438" s="4" t="s">
        <v>29</v>
      </c>
      <c r="I438" s="4" t="s">
        <v>418</v>
      </c>
      <c r="J438" s="4" t="s">
        <v>64</v>
      </c>
      <c r="K438" s="5">
        <v>42448</v>
      </c>
      <c r="L438" s="4">
        <f t="shared" ca="1" si="25"/>
        <v>8</v>
      </c>
      <c r="M438" s="5">
        <v>41971</v>
      </c>
      <c r="N438" s="4" t="s">
        <v>32</v>
      </c>
      <c r="O438" s="4" t="s">
        <v>53</v>
      </c>
      <c r="P438" s="4" t="s">
        <v>34</v>
      </c>
      <c r="Q438" s="6">
        <v>156857.6073</v>
      </c>
      <c r="R438" s="6">
        <v>15232.73</v>
      </c>
      <c r="S438" s="4">
        <v>1</v>
      </c>
      <c r="T438" s="6">
        <v>3804.39</v>
      </c>
      <c r="U438" s="6">
        <v>392481.11</v>
      </c>
      <c r="V438" s="6">
        <v>178854.71</v>
      </c>
      <c r="W438" s="6">
        <v>132352.48540000001</v>
      </c>
      <c r="X438" s="6">
        <v>27436.312513999994</v>
      </c>
      <c r="Y438" s="6">
        <v>27595.46</v>
      </c>
      <c r="Z438" s="6">
        <f t="shared" si="26"/>
        <v>366238.96791399998</v>
      </c>
      <c r="AA438" s="6">
        <v>892296.94</v>
      </c>
      <c r="AB438" s="4">
        <v>3</v>
      </c>
      <c r="AC438" s="6">
        <f t="shared" si="27"/>
        <v>1284778.0499999998</v>
      </c>
      <c r="AD438" s="10">
        <v>1</v>
      </c>
    </row>
    <row r="439" spans="1:30" x14ac:dyDescent="0.2">
      <c r="A439" s="7" t="s">
        <v>512</v>
      </c>
      <c r="B439" s="7">
        <v>22</v>
      </c>
      <c r="C439" s="7" t="s">
        <v>41</v>
      </c>
      <c r="D439" s="7">
        <v>28705</v>
      </c>
      <c r="E439" s="8">
        <v>33868</v>
      </c>
      <c r="F439" s="7">
        <f t="shared" ca="1" si="24"/>
        <v>32</v>
      </c>
      <c r="G439" s="7" t="s">
        <v>317</v>
      </c>
      <c r="H439" s="7" t="s">
        <v>66</v>
      </c>
      <c r="I439" s="7" t="s">
        <v>325</v>
      </c>
      <c r="J439" s="7" t="s">
        <v>93</v>
      </c>
      <c r="K439" s="8">
        <v>42453</v>
      </c>
      <c r="L439" s="7">
        <f t="shared" ca="1" si="25"/>
        <v>8</v>
      </c>
      <c r="M439" s="8">
        <v>42208</v>
      </c>
      <c r="N439" s="7" t="s">
        <v>52</v>
      </c>
      <c r="O439" s="7" t="s">
        <v>33</v>
      </c>
      <c r="P439" s="7" t="s">
        <v>82</v>
      </c>
      <c r="Q439" s="9">
        <v>59538.679199999999</v>
      </c>
      <c r="R439" s="9">
        <v>13632.060000000001</v>
      </c>
      <c r="S439" s="7">
        <v>1</v>
      </c>
      <c r="T439" s="9">
        <v>2064.66</v>
      </c>
      <c r="U439" s="9">
        <v>137346.30000000002</v>
      </c>
      <c r="V439" s="9">
        <v>958605.57000000007</v>
      </c>
      <c r="W439" s="9">
        <v>262018.85579999999</v>
      </c>
      <c r="X439" s="9">
        <v>222460.39927799997</v>
      </c>
      <c r="Y439" s="9">
        <v>21243.3</v>
      </c>
      <c r="Z439" s="9">
        <f t="shared" si="26"/>
        <v>1464328.1250780001</v>
      </c>
      <c r="AA439" s="9">
        <v>755052.87</v>
      </c>
      <c r="AB439" s="7">
        <v>2</v>
      </c>
      <c r="AC439" s="9">
        <f t="shared" si="27"/>
        <v>892399.17</v>
      </c>
      <c r="AD439" s="11">
        <v>1</v>
      </c>
    </row>
    <row r="440" spans="1:30" x14ac:dyDescent="0.2">
      <c r="A440" s="4" t="s">
        <v>3100</v>
      </c>
      <c r="B440" s="4">
        <v>33</v>
      </c>
      <c r="C440" s="4" t="s">
        <v>27</v>
      </c>
      <c r="D440" s="4">
        <v>10353</v>
      </c>
      <c r="E440" s="5">
        <v>37227</v>
      </c>
      <c r="F440" s="4">
        <f t="shared" ca="1" si="24"/>
        <v>23</v>
      </c>
      <c r="G440" s="4" t="s">
        <v>146</v>
      </c>
      <c r="H440" s="4" t="s">
        <v>113</v>
      </c>
      <c r="I440" s="4" t="s">
        <v>348</v>
      </c>
      <c r="J440" s="4" t="s">
        <v>211</v>
      </c>
      <c r="K440" s="5">
        <v>42199</v>
      </c>
      <c r="L440" s="4">
        <f t="shared" ca="1" si="25"/>
        <v>9</v>
      </c>
      <c r="M440" s="5">
        <v>41966</v>
      </c>
      <c r="N440" s="4" t="s">
        <v>32</v>
      </c>
      <c r="O440" s="4" t="s">
        <v>59</v>
      </c>
      <c r="P440" s="4" t="s">
        <v>34</v>
      </c>
      <c r="Q440" s="6">
        <v>40845.8439</v>
      </c>
      <c r="R440" s="6">
        <v>22674.99</v>
      </c>
      <c r="S440" s="4">
        <v>1</v>
      </c>
      <c r="T440" s="6">
        <v>3423.6675</v>
      </c>
      <c r="U440" s="6">
        <v>687135.83100000001</v>
      </c>
      <c r="V440" s="6">
        <v>914994.54400000011</v>
      </c>
      <c r="W440" s="6">
        <v>359687.51039999997</v>
      </c>
      <c r="X440" s="6">
        <v>160092.49366399998</v>
      </c>
      <c r="Y440" s="6">
        <v>66224.719000000012</v>
      </c>
      <c r="Z440" s="6">
        <f t="shared" si="26"/>
        <v>1500999.267064</v>
      </c>
      <c r="AA440" s="6">
        <v>1168043.9184999999</v>
      </c>
      <c r="AB440" s="4">
        <v>3</v>
      </c>
      <c r="AC440" s="6">
        <f t="shared" si="27"/>
        <v>1855179.7494999999</v>
      </c>
      <c r="AD440" s="10">
        <v>2</v>
      </c>
    </row>
    <row r="441" spans="1:30" x14ac:dyDescent="0.2">
      <c r="A441" s="7" t="s">
        <v>2954</v>
      </c>
      <c r="B441" s="7">
        <v>38</v>
      </c>
      <c r="C441" s="7" t="s">
        <v>41</v>
      </c>
      <c r="D441" s="7">
        <v>21854</v>
      </c>
      <c r="E441" s="8">
        <v>33372</v>
      </c>
      <c r="F441" s="7">
        <f t="shared" ca="1" si="24"/>
        <v>33</v>
      </c>
      <c r="G441" s="7" t="s">
        <v>56</v>
      </c>
      <c r="H441" s="7" t="s">
        <v>29</v>
      </c>
      <c r="I441" s="7" t="s">
        <v>900</v>
      </c>
      <c r="J441" s="7" t="s">
        <v>31</v>
      </c>
      <c r="K441" s="8">
        <v>42280</v>
      </c>
      <c r="L441" s="7">
        <f t="shared" ca="1" si="25"/>
        <v>9</v>
      </c>
      <c r="M441" s="8">
        <v>41991</v>
      </c>
      <c r="N441" s="7" t="s">
        <v>89</v>
      </c>
      <c r="O441" s="7" t="s">
        <v>33</v>
      </c>
      <c r="P441" s="7" t="s">
        <v>54</v>
      </c>
      <c r="Q441" s="9">
        <v>79643.415299999979</v>
      </c>
      <c r="R441" s="9">
        <v>39162.42</v>
      </c>
      <c r="S441" s="7">
        <v>1</v>
      </c>
      <c r="T441" s="9">
        <v>935.39279999999985</v>
      </c>
      <c r="U441" s="9">
        <v>227140.25189999997</v>
      </c>
      <c r="V441" s="9">
        <v>309391.56693899998</v>
      </c>
      <c r="W441" s="9">
        <v>114432.49736099999</v>
      </c>
      <c r="X441" s="9">
        <v>182541.02449400994</v>
      </c>
      <c r="Y441" s="9">
        <v>4764.3449999999993</v>
      </c>
      <c r="Z441" s="9">
        <f t="shared" si="26"/>
        <v>611129.43379400985</v>
      </c>
      <c r="AA441" s="9">
        <v>767080.35</v>
      </c>
      <c r="AB441" s="7">
        <v>0</v>
      </c>
      <c r="AC441" s="9">
        <f t="shared" si="27"/>
        <v>994220.60189999989</v>
      </c>
      <c r="AD441" s="11">
        <v>2</v>
      </c>
    </row>
    <row r="442" spans="1:30" x14ac:dyDescent="0.2">
      <c r="A442" s="4" t="s">
        <v>3170</v>
      </c>
      <c r="B442" s="4">
        <v>47</v>
      </c>
      <c r="C442" s="4" t="s">
        <v>27</v>
      </c>
      <c r="D442" s="4">
        <v>41443</v>
      </c>
      <c r="E442" s="5">
        <v>34826</v>
      </c>
      <c r="F442" s="4">
        <f t="shared" ca="1" si="24"/>
        <v>29</v>
      </c>
      <c r="G442" s="4" t="s">
        <v>163</v>
      </c>
      <c r="H442" s="4" t="s">
        <v>66</v>
      </c>
      <c r="I442" s="4" t="s">
        <v>376</v>
      </c>
      <c r="J442" s="4" t="s">
        <v>117</v>
      </c>
      <c r="K442" s="5">
        <v>42366</v>
      </c>
      <c r="L442" s="4">
        <f t="shared" ca="1" si="25"/>
        <v>9</v>
      </c>
      <c r="M442" s="5">
        <v>42427</v>
      </c>
      <c r="N442" s="4" t="s">
        <v>52</v>
      </c>
      <c r="O442" s="4" t="s">
        <v>33</v>
      </c>
      <c r="P442" s="4" t="s">
        <v>82</v>
      </c>
      <c r="Q442" s="6">
        <v>228548.883</v>
      </c>
      <c r="R442" s="6">
        <v>8979.77</v>
      </c>
      <c r="S442" s="4">
        <v>3</v>
      </c>
      <c r="T442" s="6">
        <v>2896.6833999999999</v>
      </c>
      <c r="U442" s="6">
        <v>860931.46059999987</v>
      </c>
      <c r="V442" s="6">
        <v>525947.01233599999</v>
      </c>
      <c r="W442" s="6">
        <v>568362.09397600009</v>
      </c>
      <c r="X442" s="6">
        <v>165164.32790615995</v>
      </c>
      <c r="Y442" s="6">
        <v>20047.786799999998</v>
      </c>
      <c r="Z442" s="6">
        <f t="shared" si="26"/>
        <v>1279521.22101816</v>
      </c>
      <c r="AA442" s="6">
        <v>1133260.3535999998</v>
      </c>
      <c r="AB442" s="4">
        <v>3</v>
      </c>
      <c r="AC442" s="6">
        <f t="shared" si="27"/>
        <v>1994191.8141999997</v>
      </c>
      <c r="AD442" s="10">
        <v>3</v>
      </c>
    </row>
    <row r="443" spans="1:30" x14ac:dyDescent="0.2">
      <c r="A443" s="7" t="s">
        <v>2141</v>
      </c>
      <c r="B443" s="7">
        <v>31</v>
      </c>
      <c r="C443" s="7" t="s">
        <v>27</v>
      </c>
      <c r="D443" s="7">
        <v>26254</v>
      </c>
      <c r="E443" s="8">
        <v>36318</v>
      </c>
      <c r="F443" s="7">
        <f t="shared" ca="1" si="24"/>
        <v>25</v>
      </c>
      <c r="G443" s="7" t="s">
        <v>102</v>
      </c>
      <c r="H443" s="7" t="s">
        <v>66</v>
      </c>
      <c r="I443" s="7" t="s">
        <v>516</v>
      </c>
      <c r="J443" s="7" t="s">
        <v>31</v>
      </c>
      <c r="K443" s="8">
        <v>42394</v>
      </c>
      <c r="L443" s="7">
        <f t="shared" ca="1" si="25"/>
        <v>8</v>
      </c>
      <c r="M443" s="8">
        <v>42106</v>
      </c>
      <c r="N443" s="7" t="s">
        <v>32</v>
      </c>
      <c r="O443" s="7" t="s">
        <v>33</v>
      </c>
      <c r="P443" s="7" t="s">
        <v>54</v>
      </c>
      <c r="Q443" s="9">
        <v>57692.880000000005</v>
      </c>
      <c r="R443" s="9">
        <v>7166.8</v>
      </c>
      <c r="S443" s="7">
        <v>2</v>
      </c>
      <c r="T443" s="9">
        <v>5038.2119999999995</v>
      </c>
      <c r="U443" s="9">
        <v>88994.688000000009</v>
      </c>
      <c r="V443" s="9">
        <v>148572.30348</v>
      </c>
      <c r="W443" s="9">
        <v>47416.692600000009</v>
      </c>
      <c r="X443" s="9">
        <v>34192.703885999996</v>
      </c>
      <c r="Y443" s="9">
        <v>13902.036</v>
      </c>
      <c r="Z443" s="9">
        <f t="shared" si="26"/>
        <v>244083.73596600001</v>
      </c>
      <c r="AA443" s="9">
        <v>369628.68</v>
      </c>
      <c r="AB443" s="7">
        <v>3</v>
      </c>
      <c r="AC443" s="9">
        <f t="shared" si="27"/>
        <v>458623.36800000002</v>
      </c>
      <c r="AD443" s="11">
        <v>1</v>
      </c>
    </row>
    <row r="444" spans="1:30" x14ac:dyDescent="0.2">
      <c r="A444" s="4" t="s">
        <v>2927</v>
      </c>
      <c r="B444" s="4">
        <v>83</v>
      </c>
      <c r="C444" s="4" t="s">
        <v>41</v>
      </c>
      <c r="D444" s="4">
        <v>13340</v>
      </c>
      <c r="E444" s="5">
        <v>39550</v>
      </c>
      <c r="F444" s="4">
        <f t="shared" ca="1" si="24"/>
        <v>16</v>
      </c>
      <c r="G444" s="4" t="s">
        <v>139</v>
      </c>
      <c r="H444" s="4" t="s">
        <v>66</v>
      </c>
      <c r="I444" s="4" t="s">
        <v>391</v>
      </c>
      <c r="J444" s="4" t="s">
        <v>144</v>
      </c>
      <c r="K444" s="5">
        <v>42563</v>
      </c>
      <c r="L444" s="4">
        <f t="shared" ca="1" si="25"/>
        <v>8</v>
      </c>
      <c r="M444" s="5">
        <v>42400</v>
      </c>
      <c r="N444" s="4" t="s">
        <v>32</v>
      </c>
      <c r="O444" s="4" t="s">
        <v>53</v>
      </c>
      <c r="P444" s="4" t="s">
        <v>54</v>
      </c>
      <c r="Q444" s="6">
        <v>427085.65350000001</v>
      </c>
      <c r="R444" s="6">
        <v>23309.91</v>
      </c>
      <c r="S444" s="4">
        <v>1</v>
      </c>
      <c r="T444" s="6">
        <v>7634.598</v>
      </c>
      <c r="U444" s="6">
        <v>1276408.7723999999</v>
      </c>
      <c r="V444" s="6">
        <v>913709.35453799996</v>
      </c>
      <c r="W444" s="6">
        <v>338791.10898600001</v>
      </c>
      <c r="X444" s="6">
        <v>405830.68297625997</v>
      </c>
      <c r="Y444" s="6">
        <v>26682.378000000001</v>
      </c>
      <c r="Z444" s="6">
        <f t="shared" si="26"/>
        <v>1685013.5245002601</v>
      </c>
      <c r="AA444" s="6">
        <v>1760206.1240999999</v>
      </c>
      <c r="AB444" s="4">
        <v>2</v>
      </c>
      <c r="AC444" s="6">
        <f t="shared" si="27"/>
        <v>3036614.8964999998</v>
      </c>
      <c r="AD444" s="10">
        <v>4</v>
      </c>
    </row>
    <row r="445" spans="1:30" x14ac:dyDescent="0.2">
      <c r="A445" s="7" t="s">
        <v>2550</v>
      </c>
      <c r="B445" s="7">
        <v>54</v>
      </c>
      <c r="C445" s="7" t="s">
        <v>27</v>
      </c>
      <c r="D445" s="7">
        <v>16932</v>
      </c>
      <c r="E445" s="8">
        <v>39826</v>
      </c>
      <c r="F445" s="7">
        <f t="shared" ca="1" si="24"/>
        <v>15</v>
      </c>
      <c r="G445" s="7" t="s">
        <v>136</v>
      </c>
      <c r="H445" s="7" t="s">
        <v>43</v>
      </c>
      <c r="I445" s="7" t="s">
        <v>418</v>
      </c>
      <c r="J445" s="7" t="s">
        <v>75</v>
      </c>
      <c r="K445" s="8">
        <v>42264</v>
      </c>
      <c r="L445" s="7">
        <f t="shared" ca="1" si="25"/>
        <v>9</v>
      </c>
      <c r="M445" s="8">
        <v>42413</v>
      </c>
      <c r="N445" s="7" t="s">
        <v>32</v>
      </c>
      <c r="O445" s="7" t="s">
        <v>53</v>
      </c>
      <c r="P445" s="7" t="s">
        <v>34</v>
      </c>
      <c r="Q445" s="9">
        <v>483167.33610000007</v>
      </c>
      <c r="R445" s="9">
        <v>21681.09</v>
      </c>
      <c r="S445" s="7">
        <v>1</v>
      </c>
      <c r="T445" s="9">
        <v>5729.9346000000005</v>
      </c>
      <c r="U445" s="9">
        <v>435649.85100000002</v>
      </c>
      <c r="V445" s="9">
        <v>876651.0068160001</v>
      </c>
      <c r="W445" s="9">
        <v>730542.50568000018</v>
      </c>
      <c r="X445" s="9">
        <v>232087.7344968</v>
      </c>
      <c r="Y445" s="9">
        <v>2961.8082000000004</v>
      </c>
      <c r="Z445" s="9">
        <f t="shared" si="26"/>
        <v>1842243.0551928002</v>
      </c>
      <c r="AA445" s="9">
        <v>1193750.1576</v>
      </c>
      <c r="AB445" s="7">
        <v>1</v>
      </c>
      <c r="AC445" s="9">
        <f t="shared" si="27"/>
        <v>1629400.0086000001</v>
      </c>
      <c r="AD445" s="11">
        <v>5</v>
      </c>
    </row>
    <row r="446" spans="1:30" x14ac:dyDescent="0.2">
      <c r="A446" s="4" t="s">
        <v>171</v>
      </c>
      <c r="B446" s="4">
        <v>56</v>
      </c>
      <c r="C446" s="4" t="s">
        <v>41</v>
      </c>
      <c r="D446" s="4">
        <v>16845</v>
      </c>
      <c r="E446" s="5">
        <v>33193</v>
      </c>
      <c r="F446" s="4">
        <f t="shared" ca="1" si="24"/>
        <v>34</v>
      </c>
      <c r="G446" s="4" t="s">
        <v>146</v>
      </c>
      <c r="H446" s="4" t="s">
        <v>43</v>
      </c>
      <c r="I446" s="4" t="s">
        <v>172</v>
      </c>
      <c r="J446" s="4" t="s">
        <v>126</v>
      </c>
      <c r="K446" s="5">
        <v>42340</v>
      </c>
      <c r="L446" s="4">
        <f t="shared" ca="1" si="25"/>
        <v>9</v>
      </c>
      <c r="M446" s="5">
        <v>42311</v>
      </c>
      <c r="N446" s="4" t="s">
        <v>52</v>
      </c>
      <c r="O446" s="4" t="s">
        <v>53</v>
      </c>
      <c r="P446" s="4" t="s">
        <v>82</v>
      </c>
      <c r="Q446" s="6">
        <v>44088.512000000002</v>
      </c>
      <c r="R446" s="6">
        <v>32418.880000000001</v>
      </c>
      <c r="S446" s="4">
        <v>2</v>
      </c>
      <c r="T446" s="6">
        <v>2795.52</v>
      </c>
      <c r="U446" s="6">
        <v>1485747.3280000002</v>
      </c>
      <c r="V446" s="6">
        <v>396706.91840000008</v>
      </c>
      <c r="W446" s="6">
        <v>153723.93088000003</v>
      </c>
      <c r="X446" s="6">
        <v>55588.556940800008</v>
      </c>
      <c r="Y446" s="6">
        <v>40504.256000000001</v>
      </c>
      <c r="Z446" s="6">
        <f t="shared" si="26"/>
        <v>646523.66222080018</v>
      </c>
      <c r="AA446" s="6">
        <v>717420.28800000006</v>
      </c>
      <c r="AB446" s="4">
        <v>1</v>
      </c>
      <c r="AC446" s="6">
        <f t="shared" si="27"/>
        <v>2203167.6160000004</v>
      </c>
      <c r="AD446" s="10">
        <v>2</v>
      </c>
    </row>
    <row r="447" spans="1:30" x14ac:dyDescent="0.2">
      <c r="A447" s="7" t="s">
        <v>1486</v>
      </c>
      <c r="B447" s="7">
        <v>18</v>
      </c>
      <c r="C447" s="7" t="s">
        <v>27</v>
      </c>
      <c r="D447" s="7">
        <v>14818</v>
      </c>
      <c r="E447" s="8">
        <v>34138</v>
      </c>
      <c r="F447" s="7">
        <f t="shared" ca="1" si="24"/>
        <v>31</v>
      </c>
      <c r="G447" s="7" t="s">
        <v>28</v>
      </c>
      <c r="H447" s="7" t="s">
        <v>29</v>
      </c>
      <c r="I447" s="7" t="s">
        <v>237</v>
      </c>
      <c r="J447" s="7" t="s">
        <v>190</v>
      </c>
      <c r="K447" s="8">
        <v>42419</v>
      </c>
      <c r="L447" s="7">
        <f t="shared" ca="1" si="25"/>
        <v>8</v>
      </c>
      <c r="M447" s="8">
        <v>41971</v>
      </c>
      <c r="N447" s="7" t="s">
        <v>32</v>
      </c>
      <c r="O447" s="7" t="s">
        <v>33</v>
      </c>
      <c r="P447" s="7" t="s">
        <v>54</v>
      </c>
      <c r="Q447" s="9">
        <v>456670.83</v>
      </c>
      <c r="R447" s="9">
        <v>68340.240000000005</v>
      </c>
      <c r="S447" s="7">
        <v>1</v>
      </c>
      <c r="T447" s="9">
        <v>2447.0837999999999</v>
      </c>
      <c r="U447" s="9">
        <v>568347.28379999998</v>
      </c>
      <c r="V447" s="9">
        <v>793170.71620799997</v>
      </c>
      <c r="W447" s="9">
        <v>546644.68279199989</v>
      </c>
      <c r="X447" s="9">
        <v>309872.50548072002</v>
      </c>
      <c r="Y447" s="9">
        <v>53835.199800000002</v>
      </c>
      <c r="Z447" s="9">
        <f t="shared" si="26"/>
        <v>1703523.1042807198</v>
      </c>
      <c r="AA447" s="9">
        <v>742495.1838</v>
      </c>
      <c r="AB447" s="7">
        <v>1</v>
      </c>
      <c r="AC447" s="9">
        <f t="shared" si="27"/>
        <v>1310842.4676000001</v>
      </c>
      <c r="AD447" s="11">
        <v>4</v>
      </c>
    </row>
    <row r="448" spans="1:30" x14ac:dyDescent="0.2">
      <c r="A448" s="4" t="s">
        <v>916</v>
      </c>
      <c r="B448" s="4">
        <v>28</v>
      </c>
      <c r="C448" s="4" t="s">
        <v>27</v>
      </c>
      <c r="D448" s="4">
        <v>31081</v>
      </c>
      <c r="E448" s="5">
        <v>39615</v>
      </c>
      <c r="F448" s="4">
        <f t="shared" ca="1" si="24"/>
        <v>16</v>
      </c>
      <c r="G448" s="4" t="s">
        <v>225</v>
      </c>
      <c r="H448" s="4" t="s">
        <v>43</v>
      </c>
      <c r="I448" s="4" t="s">
        <v>917</v>
      </c>
      <c r="J448" s="4" t="s">
        <v>51</v>
      </c>
      <c r="K448" s="5">
        <v>42216</v>
      </c>
      <c r="L448" s="4">
        <f t="shared" ca="1" si="25"/>
        <v>9</v>
      </c>
      <c r="M448" s="5">
        <v>42463</v>
      </c>
      <c r="N448" s="4" t="s">
        <v>32</v>
      </c>
      <c r="O448" s="4" t="s">
        <v>33</v>
      </c>
      <c r="P448" s="4" t="s">
        <v>54</v>
      </c>
      <c r="Q448" s="6">
        <v>205494.12</v>
      </c>
      <c r="R448" s="6">
        <v>14821.2</v>
      </c>
      <c r="S448" s="4">
        <v>1</v>
      </c>
      <c r="T448" s="6">
        <v>311.45400000000001</v>
      </c>
      <c r="U448" s="6">
        <v>1886976.7289999998</v>
      </c>
      <c r="V448" s="6">
        <v>2365411.6727999994</v>
      </c>
      <c r="W448" s="6">
        <v>1544359.6872</v>
      </c>
      <c r="X448" s="6">
        <v>246315.59567999997</v>
      </c>
      <c r="Y448" s="6">
        <v>33050.061000000002</v>
      </c>
      <c r="Z448" s="6">
        <f t="shared" si="26"/>
        <v>4189137.0166799994</v>
      </c>
      <c r="AA448" s="6">
        <v>1779026.3370000001</v>
      </c>
      <c r="AB448" s="4">
        <v>3</v>
      </c>
      <c r="AC448" s="6">
        <f t="shared" si="27"/>
        <v>3666003.0659999996</v>
      </c>
      <c r="AD448" s="10">
        <v>4</v>
      </c>
    </row>
    <row r="449" spans="1:30" x14ac:dyDescent="0.2">
      <c r="A449" s="7" t="s">
        <v>635</v>
      </c>
      <c r="B449" s="7">
        <v>41</v>
      </c>
      <c r="C449" s="7" t="s">
        <v>41</v>
      </c>
      <c r="D449" s="7">
        <v>4853</v>
      </c>
      <c r="E449" s="8">
        <v>35328</v>
      </c>
      <c r="F449" s="7">
        <f t="shared" ca="1" si="24"/>
        <v>28</v>
      </c>
      <c r="G449" s="7" t="s">
        <v>49</v>
      </c>
      <c r="H449" s="7" t="s">
        <v>66</v>
      </c>
      <c r="I449" s="7" t="s">
        <v>478</v>
      </c>
      <c r="J449" s="7" t="s">
        <v>126</v>
      </c>
      <c r="K449" s="8">
        <v>42378</v>
      </c>
      <c r="L449" s="7">
        <f t="shared" ca="1" si="25"/>
        <v>8</v>
      </c>
      <c r="M449" s="8">
        <v>42065</v>
      </c>
      <c r="N449" s="7" t="s">
        <v>32</v>
      </c>
      <c r="O449" s="7" t="s">
        <v>46</v>
      </c>
      <c r="P449" s="7" t="s">
        <v>54</v>
      </c>
      <c r="Q449" s="9">
        <v>304960.67060000001</v>
      </c>
      <c r="R449" s="9">
        <v>53267.68</v>
      </c>
      <c r="S449" s="7">
        <v>2</v>
      </c>
      <c r="T449" s="9">
        <v>4115.7430000000004</v>
      </c>
      <c r="U449" s="9">
        <v>1029192.0786</v>
      </c>
      <c r="V449" s="9">
        <v>437621.19051999995</v>
      </c>
      <c r="W449" s="9">
        <v>256054.95190000001</v>
      </c>
      <c r="X449" s="9">
        <v>125699.70365999996</v>
      </c>
      <c r="Y449" s="9">
        <v>32226.865999999998</v>
      </c>
      <c r="Z449" s="9">
        <f t="shared" si="26"/>
        <v>851602.71207999997</v>
      </c>
      <c r="AA449" s="9">
        <v>1302186.4461999999</v>
      </c>
      <c r="AB449" s="7">
        <v>1</v>
      </c>
      <c r="AC449" s="9">
        <f t="shared" si="27"/>
        <v>2331378.5247999998</v>
      </c>
      <c r="AD449" s="11">
        <v>2</v>
      </c>
    </row>
    <row r="450" spans="1:30" x14ac:dyDescent="0.2">
      <c r="A450" s="4" t="s">
        <v>1775</v>
      </c>
      <c r="B450" s="4">
        <v>17</v>
      </c>
      <c r="C450" s="4" t="s">
        <v>27</v>
      </c>
      <c r="D450" s="4">
        <v>28895</v>
      </c>
      <c r="E450" s="5">
        <v>41341</v>
      </c>
      <c r="F450" s="4">
        <f t="shared" ref="F450:F513" ca="1" si="28">YEAR(TODAY()) - YEAR(E450)</f>
        <v>11</v>
      </c>
      <c r="G450" s="4" t="s">
        <v>139</v>
      </c>
      <c r="H450" s="4" t="s">
        <v>66</v>
      </c>
      <c r="I450" s="4" t="s">
        <v>251</v>
      </c>
      <c r="J450" s="4" t="s">
        <v>93</v>
      </c>
      <c r="K450" s="5">
        <v>42277</v>
      </c>
      <c r="L450" s="4">
        <f t="shared" ref="L450:L513" ca="1" si="29">YEAR(TODAY()) -YEAR(K450)</f>
        <v>9</v>
      </c>
      <c r="M450" s="5">
        <v>42116</v>
      </c>
      <c r="N450" s="4" t="s">
        <v>52</v>
      </c>
      <c r="O450" s="4" t="s">
        <v>33</v>
      </c>
      <c r="P450" s="4" t="s">
        <v>54</v>
      </c>
      <c r="Q450" s="6">
        <v>84832.264400000015</v>
      </c>
      <c r="R450" s="6">
        <v>17913.580000000002</v>
      </c>
      <c r="S450" s="4">
        <v>1</v>
      </c>
      <c r="T450" s="6">
        <v>2033.5536000000002</v>
      </c>
      <c r="U450" s="6">
        <v>384710.43520000007</v>
      </c>
      <c r="V450" s="6">
        <v>392769.71468800004</v>
      </c>
      <c r="W450" s="6">
        <v>313460.44537600002</v>
      </c>
      <c r="X450" s="6">
        <v>38521.645094400017</v>
      </c>
      <c r="Y450" s="6">
        <v>28135.598400000006</v>
      </c>
      <c r="Z450" s="6">
        <f t="shared" ref="Z450:Z513" si="30">V450+W450+X450+Y450</f>
        <v>772887.40355840011</v>
      </c>
      <c r="AA450" s="6">
        <v>878596.28480000014</v>
      </c>
      <c r="AB450" s="4">
        <v>3</v>
      </c>
      <c r="AC450" s="6">
        <f t="shared" ref="AC450:AC513" si="31">AA450+U450</f>
        <v>1263306.7200000002</v>
      </c>
      <c r="AD450" s="10">
        <v>1</v>
      </c>
    </row>
    <row r="451" spans="1:30" x14ac:dyDescent="0.2">
      <c r="A451" s="7" t="s">
        <v>1818</v>
      </c>
      <c r="B451" s="7">
        <v>56</v>
      </c>
      <c r="C451" s="7" t="s">
        <v>41</v>
      </c>
      <c r="D451" s="7">
        <v>31265</v>
      </c>
      <c r="E451" s="8">
        <v>35905</v>
      </c>
      <c r="F451" s="7">
        <f t="shared" ca="1" si="28"/>
        <v>26</v>
      </c>
      <c r="G451" s="7" t="s">
        <v>275</v>
      </c>
      <c r="H451" s="7" t="s">
        <v>29</v>
      </c>
      <c r="I451" s="7" t="s">
        <v>44</v>
      </c>
      <c r="J451" s="7" t="s">
        <v>39</v>
      </c>
      <c r="K451" s="8">
        <v>42545</v>
      </c>
      <c r="L451" s="7">
        <f t="shared" ca="1" si="29"/>
        <v>8</v>
      </c>
      <c r="M451" s="8">
        <v>42445</v>
      </c>
      <c r="N451" s="7" t="s">
        <v>52</v>
      </c>
      <c r="O451" s="7" t="s">
        <v>53</v>
      </c>
      <c r="P451" s="7" t="s">
        <v>34</v>
      </c>
      <c r="Q451" s="9">
        <v>72070.732799999998</v>
      </c>
      <c r="R451" s="9">
        <v>17690.88</v>
      </c>
      <c r="S451" s="7">
        <v>2</v>
      </c>
      <c r="T451" s="9">
        <v>1015.7568000000001</v>
      </c>
      <c r="U451" s="9">
        <v>152068.23680000001</v>
      </c>
      <c r="V451" s="9">
        <v>208859.64339200003</v>
      </c>
      <c r="W451" s="9">
        <v>119787.14841600001</v>
      </c>
      <c r="X451" s="9">
        <v>112415.63159040001</v>
      </c>
      <c r="Y451" s="9">
        <v>2146.6240000000003</v>
      </c>
      <c r="Z451" s="9">
        <f t="shared" si="30"/>
        <v>443209.04739840009</v>
      </c>
      <c r="AA451" s="9">
        <v>92649.29280000001</v>
      </c>
      <c r="AB451" s="7">
        <v>3</v>
      </c>
      <c r="AC451" s="9">
        <f t="shared" si="31"/>
        <v>244717.52960000001</v>
      </c>
      <c r="AD451" s="11">
        <v>1</v>
      </c>
    </row>
    <row r="452" spans="1:30" x14ac:dyDescent="0.2">
      <c r="A452" s="4" t="s">
        <v>2294</v>
      </c>
      <c r="B452" s="4">
        <v>71</v>
      </c>
      <c r="C452" s="4" t="s">
        <v>41</v>
      </c>
      <c r="D452" s="4">
        <v>24007</v>
      </c>
      <c r="E452" s="5">
        <v>33505</v>
      </c>
      <c r="F452" s="4">
        <f t="shared" ca="1" si="28"/>
        <v>33</v>
      </c>
      <c r="G452" s="4" t="s">
        <v>80</v>
      </c>
      <c r="H452" s="4" t="s">
        <v>43</v>
      </c>
      <c r="I452" s="4" t="s">
        <v>405</v>
      </c>
      <c r="J452" s="4" t="s">
        <v>100</v>
      </c>
      <c r="K452" s="5">
        <v>42560</v>
      </c>
      <c r="L452" s="4">
        <f t="shared" ca="1" si="29"/>
        <v>8</v>
      </c>
      <c r="M452" s="5">
        <v>41944</v>
      </c>
      <c r="N452" s="4" t="s">
        <v>89</v>
      </c>
      <c r="O452" s="4" t="s">
        <v>33</v>
      </c>
      <c r="P452" s="4" t="s">
        <v>60</v>
      </c>
      <c r="Q452" s="6">
        <v>238171.36319999999</v>
      </c>
      <c r="R452" s="6">
        <v>45622.7</v>
      </c>
      <c r="S452" s="4">
        <v>1</v>
      </c>
      <c r="T452" s="6">
        <v>2980.0176000000001</v>
      </c>
      <c r="U452" s="6">
        <v>201655.49600000001</v>
      </c>
      <c r="V452" s="6">
        <v>188913.436544</v>
      </c>
      <c r="W452" s="6">
        <v>134938.16896000004</v>
      </c>
      <c r="X452" s="6">
        <v>121444.35206399998</v>
      </c>
      <c r="Y452" s="6">
        <v>5926.3568000000005</v>
      </c>
      <c r="Z452" s="6">
        <f t="shared" si="30"/>
        <v>451222.31436800002</v>
      </c>
      <c r="AA452" s="6">
        <v>661552.79680000013</v>
      </c>
      <c r="AB452" s="4">
        <v>2</v>
      </c>
      <c r="AC452" s="6">
        <f t="shared" si="31"/>
        <v>863208.29280000017</v>
      </c>
      <c r="AD452" s="10">
        <v>2</v>
      </c>
    </row>
    <row r="453" spans="1:30" x14ac:dyDescent="0.2">
      <c r="A453" s="7" t="s">
        <v>1106</v>
      </c>
      <c r="B453" s="7">
        <v>61</v>
      </c>
      <c r="C453" s="7" t="s">
        <v>27</v>
      </c>
      <c r="D453" s="7">
        <v>35662</v>
      </c>
      <c r="E453" s="8">
        <v>42020</v>
      </c>
      <c r="F453" s="7">
        <f t="shared" ca="1" si="28"/>
        <v>9</v>
      </c>
      <c r="G453" s="7" t="s">
        <v>28</v>
      </c>
      <c r="H453" s="7" t="s">
        <v>66</v>
      </c>
      <c r="I453" s="7" t="s">
        <v>88</v>
      </c>
      <c r="J453" s="7" t="s">
        <v>111</v>
      </c>
      <c r="K453" s="8">
        <v>42380</v>
      </c>
      <c r="L453" s="7">
        <f t="shared" ca="1" si="29"/>
        <v>8</v>
      </c>
      <c r="M453" s="8">
        <v>42396</v>
      </c>
      <c r="N453" s="7" t="s">
        <v>32</v>
      </c>
      <c r="O453" s="7" t="s">
        <v>33</v>
      </c>
      <c r="P453" s="7" t="s">
        <v>34</v>
      </c>
      <c r="Q453" s="9">
        <v>231731.07749999998</v>
      </c>
      <c r="R453" s="9">
        <v>73595.55</v>
      </c>
      <c r="S453" s="7">
        <v>1</v>
      </c>
      <c r="T453" s="9">
        <v>2370.7819999999997</v>
      </c>
      <c r="U453" s="9">
        <v>1198853.051</v>
      </c>
      <c r="V453" s="9">
        <v>99957.673325000011</v>
      </c>
      <c r="W453" s="9">
        <v>50540.396625000001</v>
      </c>
      <c r="X453" s="9">
        <v>37062.957524999998</v>
      </c>
      <c r="Y453" s="9">
        <v>106.533</v>
      </c>
      <c r="Z453" s="9">
        <f t="shared" si="30"/>
        <v>187667.56047500001</v>
      </c>
      <c r="AA453" s="9">
        <v>652778.42099999997</v>
      </c>
      <c r="AB453" s="7">
        <v>2</v>
      </c>
      <c r="AC453" s="9">
        <f t="shared" si="31"/>
        <v>1851631.4720000001</v>
      </c>
      <c r="AD453" s="11">
        <v>5</v>
      </c>
    </row>
    <row r="454" spans="1:30" x14ac:dyDescent="0.2">
      <c r="A454" s="4" t="s">
        <v>2435</v>
      </c>
      <c r="B454" s="4">
        <v>41</v>
      </c>
      <c r="C454" s="4" t="s">
        <v>27</v>
      </c>
      <c r="D454" s="4">
        <v>16784</v>
      </c>
      <c r="E454" s="5">
        <v>36126</v>
      </c>
      <c r="F454" s="4">
        <f t="shared" ca="1" si="28"/>
        <v>26</v>
      </c>
      <c r="G454" s="4" t="s">
        <v>73</v>
      </c>
      <c r="H454" s="4" t="s">
        <v>66</v>
      </c>
      <c r="I454" s="4" t="s">
        <v>400</v>
      </c>
      <c r="J454" s="4" t="s">
        <v>120</v>
      </c>
      <c r="K454" s="5">
        <v>42374</v>
      </c>
      <c r="L454" s="4">
        <f t="shared" ca="1" si="29"/>
        <v>8</v>
      </c>
      <c r="M454" s="5">
        <v>42047</v>
      </c>
      <c r="N454" s="4" t="s">
        <v>32</v>
      </c>
      <c r="O454" s="4" t="s">
        <v>33</v>
      </c>
      <c r="P454" s="4" t="s">
        <v>34</v>
      </c>
      <c r="Q454" s="6">
        <v>72648.853400000007</v>
      </c>
      <c r="R454" s="6">
        <v>14258.76</v>
      </c>
      <c r="S454" s="4">
        <v>2</v>
      </c>
      <c r="T454" s="6">
        <v>2958.0385999999999</v>
      </c>
      <c r="U454" s="6">
        <v>241493.50609999997</v>
      </c>
      <c r="V454" s="6">
        <v>291092.43520499999</v>
      </c>
      <c r="W454" s="6">
        <v>178023.47276999999</v>
      </c>
      <c r="X454" s="6">
        <v>37529.272637999995</v>
      </c>
      <c r="Y454" s="6">
        <v>32627.323299999996</v>
      </c>
      <c r="Z454" s="6">
        <f t="shared" si="30"/>
        <v>539272.50391299999</v>
      </c>
      <c r="AA454" s="6">
        <v>389464.45449999999</v>
      </c>
      <c r="AB454" s="4">
        <v>1</v>
      </c>
      <c r="AC454" s="6">
        <f t="shared" si="31"/>
        <v>630957.96059999999</v>
      </c>
      <c r="AD454" s="10">
        <v>1</v>
      </c>
    </row>
    <row r="455" spans="1:30" x14ac:dyDescent="0.2">
      <c r="A455" s="7" t="s">
        <v>931</v>
      </c>
      <c r="B455" s="7">
        <v>21</v>
      </c>
      <c r="C455" s="7" t="s">
        <v>27</v>
      </c>
      <c r="D455" s="7">
        <v>29021</v>
      </c>
      <c r="E455" s="8">
        <v>34883</v>
      </c>
      <c r="F455" s="7">
        <f t="shared" ca="1" si="28"/>
        <v>29</v>
      </c>
      <c r="G455" s="7" t="s">
        <v>298</v>
      </c>
      <c r="H455" s="7" t="s">
        <v>66</v>
      </c>
      <c r="I455" s="7" t="s">
        <v>932</v>
      </c>
      <c r="J455" s="7" t="s">
        <v>71</v>
      </c>
      <c r="K455" s="8">
        <v>42421</v>
      </c>
      <c r="L455" s="7">
        <f t="shared" ca="1" si="29"/>
        <v>8</v>
      </c>
      <c r="M455" s="8">
        <v>42134</v>
      </c>
      <c r="N455" s="7" t="s">
        <v>89</v>
      </c>
      <c r="O455" s="7" t="s">
        <v>53</v>
      </c>
      <c r="P455" s="7" t="s">
        <v>54</v>
      </c>
      <c r="Q455" s="9">
        <v>220337.08129999996</v>
      </c>
      <c r="R455" s="9">
        <v>25245.46</v>
      </c>
      <c r="S455" s="7">
        <v>1</v>
      </c>
      <c r="T455" s="9">
        <v>1881.8622</v>
      </c>
      <c r="U455" s="9">
        <v>744310.99559999991</v>
      </c>
      <c r="V455" s="9">
        <v>353911.49122500001</v>
      </c>
      <c r="W455" s="9">
        <v>109834.600725</v>
      </c>
      <c r="X455" s="9">
        <v>178176.130065</v>
      </c>
      <c r="Y455" s="9">
        <v>13489.863299999999</v>
      </c>
      <c r="Z455" s="9">
        <f t="shared" si="30"/>
        <v>655412.08531500003</v>
      </c>
      <c r="AA455" s="9">
        <v>512965.59809999994</v>
      </c>
      <c r="AB455" s="7">
        <v>1</v>
      </c>
      <c r="AC455" s="9">
        <f t="shared" si="31"/>
        <v>1257276.5936999999</v>
      </c>
      <c r="AD455" s="11">
        <v>2</v>
      </c>
    </row>
    <row r="456" spans="1:30" x14ac:dyDescent="0.2">
      <c r="A456" s="4" t="s">
        <v>1832</v>
      </c>
      <c r="B456" s="4">
        <v>85</v>
      </c>
      <c r="C456" s="4" t="s">
        <v>27</v>
      </c>
      <c r="D456" s="4">
        <v>16919</v>
      </c>
      <c r="E456" s="5">
        <v>35107</v>
      </c>
      <c r="F456" s="4">
        <f t="shared" ca="1" si="28"/>
        <v>28</v>
      </c>
      <c r="G456" s="4" t="s">
        <v>42</v>
      </c>
      <c r="H456" s="4" t="s">
        <v>43</v>
      </c>
      <c r="I456" s="4" t="s">
        <v>616</v>
      </c>
      <c r="J456" s="4" t="s">
        <v>211</v>
      </c>
      <c r="K456" s="5">
        <v>42359</v>
      </c>
      <c r="L456" s="4">
        <f t="shared" ca="1" si="29"/>
        <v>9</v>
      </c>
      <c r="M456" s="5">
        <v>42247</v>
      </c>
      <c r="N456" s="4" t="s">
        <v>32</v>
      </c>
      <c r="O456" s="4" t="s">
        <v>33</v>
      </c>
      <c r="P456" s="4" t="s">
        <v>34</v>
      </c>
      <c r="Q456" s="6">
        <v>191841</v>
      </c>
      <c r="R456" s="6">
        <v>22092.5</v>
      </c>
      <c r="S456" s="4">
        <v>1</v>
      </c>
      <c r="T456" s="6">
        <v>802.40000000000009</v>
      </c>
      <c r="U456" s="6">
        <v>703536.8</v>
      </c>
      <c r="V456" s="6">
        <v>0</v>
      </c>
      <c r="W456" s="6">
        <v>0</v>
      </c>
      <c r="X456" s="6">
        <v>0</v>
      </c>
      <c r="Y456" s="6">
        <v>2736.8</v>
      </c>
      <c r="Z456" s="6">
        <f t="shared" si="30"/>
        <v>2736.8</v>
      </c>
      <c r="AA456" s="6">
        <v>785672.4</v>
      </c>
      <c r="AB456" s="4">
        <v>2</v>
      </c>
      <c r="AC456" s="6">
        <f t="shared" si="31"/>
        <v>1489209.2000000002</v>
      </c>
      <c r="AD456" s="10">
        <v>2</v>
      </c>
    </row>
    <row r="457" spans="1:30" x14ac:dyDescent="0.2">
      <c r="A457" s="7" t="s">
        <v>1838</v>
      </c>
      <c r="B457" s="7">
        <v>31</v>
      </c>
      <c r="C457" s="7" t="s">
        <v>41</v>
      </c>
      <c r="D457" s="7">
        <v>26593</v>
      </c>
      <c r="E457" s="8">
        <v>35060</v>
      </c>
      <c r="F457" s="7">
        <f t="shared" ca="1" si="28"/>
        <v>29</v>
      </c>
      <c r="G457" s="7" t="s">
        <v>290</v>
      </c>
      <c r="H457" s="7" t="s">
        <v>66</v>
      </c>
      <c r="I457" s="7" t="s">
        <v>249</v>
      </c>
      <c r="J457" s="7" t="s">
        <v>93</v>
      </c>
      <c r="K457" s="8">
        <v>42322</v>
      </c>
      <c r="L457" s="7">
        <f t="shared" ca="1" si="29"/>
        <v>9</v>
      </c>
      <c r="M457" s="8">
        <v>41976</v>
      </c>
      <c r="N457" s="7" t="s">
        <v>32</v>
      </c>
      <c r="O457" s="7" t="s">
        <v>33</v>
      </c>
      <c r="P457" s="7" t="s">
        <v>34</v>
      </c>
      <c r="Q457" s="9">
        <v>212002.5</v>
      </c>
      <c r="R457" s="9">
        <v>13938.5</v>
      </c>
      <c r="S457" s="7">
        <v>1</v>
      </c>
      <c r="T457" s="9">
        <v>3269.37</v>
      </c>
      <c r="U457" s="9">
        <v>705539.64</v>
      </c>
      <c r="V457" s="9">
        <v>315219.34080000001</v>
      </c>
      <c r="W457" s="9">
        <v>311178.06719999999</v>
      </c>
      <c r="X457" s="9">
        <v>55769.575680000002</v>
      </c>
      <c r="Y457" s="9">
        <v>24006.45</v>
      </c>
      <c r="Z457" s="9">
        <f t="shared" si="30"/>
        <v>706173.43368000002</v>
      </c>
      <c r="AA457" s="9">
        <v>418455.96</v>
      </c>
      <c r="AB457" s="7">
        <v>0</v>
      </c>
      <c r="AC457" s="9">
        <f t="shared" si="31"/>
        <v>1123995.6000000001</v>
      </c>
      <c r="AD457" s="11">
        <v>2</v>
      </c>
    </row>
    <row r="458" spans="1:30" x14ac:dyDescent="0.2">
      <c r="A458" s="4" t="s">
        <v>2838</v>
      </c>
      <c r="B458" s="4">
        <v>64</v>
      </c>
      <c r="C458" s="4" t="s">
        <v>27</v>
      </c>
      <c r="D458" s="4">
        <v>12655</v>
      </c>
      <c r="E458" s="5">
        <v>33654</v>
      </c>
      <c r="F458" s="4">
        <f t="shared" ca="1" si="28"/>
        <v>32</v>
      </c>
      <c r="G458" s="4" t="s">
        <v>197</v>
      </c>
      <c r="H458" s="4" t="s">
        <v>66</v>
      </c>
      <c r="I458" s="4" t="s">
        <v>57</v>
      </c>
      <c r="J458" s="4" t="s">
        <v>58</v>
      </c>
      <c r="K458" s="5">
        <v>42301</v>
      </c>
      <c r="L458" s="4">
        <f t="shared" ca="1" si="29"/>
        <v>9</v>
      </c>
      <c r="M458" s="5">
        <v>42196</v>
      </c>
      <c r="N458" s="4" t="s">
        <v>52</v>
      </c>
      <c r="O458" s="4" t="s">
        <v>33</v>
      </c>
      <c r="P458" s="4" t="s">
        <v>34</v>
      </c>
      <c r="Q458" s="6">
        <v>162100.55289999998</v>
      </c>
      <c r="R458" s="6">
        <v>23201.51</v>
      </c>
      <c r="S458" s="4">
        <v>3</v>
      </c>
      <c r="T458" s="6">
        <v>2074.3458000000001</v>
      </c>
      <c r="U458" s="6">
        <v>201708.5925</v>
      </c>
      <c r="V458" s="6">
        <v>204249.00519500001</v>
      </c>
      <c r="W458" s="6">
        <v>300592.87557000003</v>
      </c>
      <c r="X458" s="6">
        <v>50869.563557999994</v>
      </c>
      <c r="Y458" s="6">
        <v>1915.4995000000001</v>
      </c>
      <c r="Z458" s="6">
        <f t="shared" si="30"/>
        <v>557626.94382300007</v>
      </c>
      <c r="AA458" s="6">
        <v>245486.35930000001</v>
      </c>
      <c r="AB458" s="4">
        <v>3</v>
      </c>
      <c r="AC458" s="6">
        <f t="shared" si="31"/>
        <v>447194.95180000004</v>
      </c>
      <c r="AD458" s="10">
        <v>1</v>
      </c>
    </row>
    <row r="459" spans="1:30" x14ac:dyDescent="0.2">
      <c r="A459" s="7" t="s">
        <v>1946</v>
      </c>
      <c r="B459" s="7">
        <v>31</v>
      </c>
      <c r="C459" s="7" t="s">
        <v>27</v>
      </c>
      <c r="D459" s="7">
        <v>39125</v>
      </c>
      <c r="E459" s="8">
        <v>39490</v>
      </c>
      <c r="F459" s="7">
        <f t="shared" ca="1" si="28"/>
        <v>16</v>
      </c>
      <c r="G459" s="7" t="s">
        <v>160</v>
      </c>
      <c r="H459" s="7" t="s">
        <v>66</v>
      </c>
      <c r="I459" s="7" t="s">
        <v>149</v>
      </c>
      <c r="J459" s="7" t="s">
        <v>51</v>
      </c>
      <c r="K459" s="8">
        <v>42299</v>
      </c>
      <c r="L459" s="7">
        <f t="shared" ca="1" si="29"/>
        <v>9</v>
      </c>
      <c r="M459" s="8">
        <v>42405</v>
      </c>
      <c r="N459" s="7" t="s">
        <v>52</v>
      </c>
      <c r="O459" s="7" t="s">
        <v>59</v>
      </c>
      <c r="P459" s="7" t="s">
        <v>47</v>
      </c>
      <c r="Q459" s="9">
        <v>210111.51360000001</v>
      </c>
      <c r="R459" s="9">
        <v>37398</v>
      </c>
      <c r="S459" s="7">
        <v>1</v>
      </c>
      <c r="T459" s="9">
        <v>2337.1680000000001</v>
      </c>
      <c r="U459" s="9">
        <v>0</v>
      </c>
      <c r="V459" s="9">
        <v>81827.200004000013</v>
      </c>
      <c r="W459" s="9">
        <v>65013.391783999992</v>
      </c>
      <c r="X459" s="9">
        <v>28247.197809600002</v>
      </c>
      <c r="Y459" s="9">
        <v>447.9572</v>
      </c>
      <c r="Z459" s="9">
        <f t="shared" si="30"/>
        <v>175535.74679760003</v>
      </c>
      <c r="AA459" s="9">
        <v>1162832.4176</v>
      </c>
      <c r="AB459" s="7">
        <v>3</v>
      </c>
      <c r="AC459" s="9">
        <f t="shared" si="31"/>
        <v>1162832.4176</v>
      </c>
      <c r="AD459" s="11">
        <v>5</v>
      </c>
    </row>
    <row r="460" spans="1:30" x14ac:dyDescent="0.2">
      <c r="A460" s="4" t="s">
        <v>2341</v>
      </c>
      <c r="B460" s="4">
        <v>36</v>
      </c>
      <c r="C460" s="4" t="s">
        <v>41</v>
      </c>
      <c r="D460" s="4">
        <v>453</v>
      </c>
      <c r="E460" s="5">
        <v>42429</v>
      </c>
      <c r="F460" s="4">
        <f t="shared" ca="1" si="28"/>
        <v>8</v>
      </c>
      <c r="G460" s="4" t="s">
        <v>188</v>
      </c>
      <c r="H460" s="4" t="s">
        <v>43</v>
      </c>
      <c r="I460" s="4" t="s">
        <v>168</v>
      </c>
      <c r="J460" s="4" t="s">
        <v>93</v>
      </c>
      <c r="K460" s="5">
        <v>42551</v>
      </c>
      <c r="L460" s="4">
        <f t="shared" ca="1" si="29"/>
        <v>8</v>
      </c>
      <c r="M460" s="5">
        <v>41995</v>
      </c>
      <c r="N460" s="4" t="s">
        <v>89</v>
      </c>
      <c r="O460" s="4" t="s">
        <v>33</v>
      </c>
      <c r="P460" s="4" t="s">
        <v>54</v>
      </c>
      <c r="Q460" s="6">
        <v>222087.59880000001</v>
      </c>
      <c r="R460" s="6">
        <v>24721.74</v>
      </c>
      <c r="S460" s="4">
        <v>2</v>
      </c>
      <c r="T460" s="6">
        <v>5802.0660000000007</v>
      </c>
      <c r="U460" s="6">
        <v>150173.04960000003</v>
      </c>
      <c r="V460" s="6">
        <v>678567.8699520001</v>
      </c>
      <c r="W460" s="6">
        <v>379795.44960000005</v>
      </c>
      <c r="X460" s="6">
        <v>75959.089919999999</v>
      </c>
      <c r="Y460" s="6">
        <v>25681.488600000001</v>
      </c>
      <c r="Z460" s="6">
        <f t="shared" si="30"/>
        <v>1160003.8980720001</v>
      </c>
      <c r="AA460" s="6">
        <v>1634412.6060000001</v>
      </c>
      <c r="AB460" s="4">
        <v>1</v>
      </c>
      <c r="AC460" s="6">
        <f t="shared" si="31"/>
        <v>1784585.6556000002</v>
      </c>
      <c r="AD460" s="10">
        <v>2</v>
      </c>
    </row>
    <row r="461" spans="1:30" x14ac:dyDescent="0.2">
      <c r="A461" s="7" t="s">
        <v>1080</v>
      </c>
      <c r="B461" s="7">
        <v>20</v>
      </c>
      <c r="C461" s="7" t="s">
        <v>27</v>
      </c>
      <c r="D461" s="7">
        <v>16402</v>
      </c>
      <c r="E461" s="8">
        <v>36316</v>
      </c>
      <c r="F461" s="7">
        <f t="shared" ca="1" si="28"/>
        <v>25</v>
      </c>
      <c r="G461" s="7" t="s">
        <v>134</v>
      </c>
      <c r="H461" s="7" t="s">
        <v>66</v>
      </c>
      <c r="I461" s="7" t="s">
        <v>405</v>
      </c>
      <c r="J461" s="7" t="s">
        <v>39</v>
      </c>
      <c r="K461" s="8">
        <v>42166</v>
      </c>
      <c r="L461" s="7">
        <f t="shared" ca="1" si="29"/>
        <v>9</v>
      </c>
      <c r="M461" s="8">
        <v>42052</v>
      </c>
      <c r="N461" s="7" t="s">
        <v>32</v>
      </c>
      <c r="O461" s="7" t="s">
        <v>33</v>
      </c>
      <c r="P461" s="7" t="s">
        <v>82</v>
      </c>
      <c r="Q461" s="9">
        <v>163043.72700000001</v>
      </c>
      <c r="R461" s="9">
        <v>21898.799999999999</v>
      </c>
      <c r="S461" s="7">
        <v>1</v>
      </c>
      <c r="T461" s="9">
        <v>4012.2698</v>
      </c>
      <c r="U461" s="9">
        <v>1072353.0202000001</v>
      </c>
      <c r="V461" s="9">
        <v>0</v>
      </c>
      <c r="W461" s="9">
        <v>0</v>
      </c>
      <c r="X461" s="9">
        <v>0</v>
      </c>
      <c r="Y461" s="9">
        <v>40255.353600000002</v>
      </c>
      <c r="Z461" s="9">
        <f t="shared" si="30"/>
        <v>40255.353600000002</v>
      </c>
      <c r="AA461" s="9">
        <v>1302218.1942</v>
      </c>
      <c r="AB461" s="7">
        <v>1</v>
      </c>
      <c r="AC461" s="9">
        <f t="shared" si="31"/>
        <v>2374571.2143999999</v>
      </c>
      <c r="AD461" s="11">
        <v>3</v>
      </c>
    </row>
    <row r="462" spans="1:30" x14ac:dyDescent="0.2">
      <c r="A462" s="4" t="s">
        <v>1183</v>
      </c>
      <c r="B462" s="4">
        <v>61</v>
      </c>
      <c r="C462" s="4" t="s">
        <v>27</v>
      </c>
      <c r="D462" s="4">
        <v>3663</v>
      </c>
      <c r="E462" s="5">
        <v>37871</v>
      </c>
      <c r="F462" s="4">
        <f t="shared" ca="1" si="28"/>
        <v>21</v>
      </c>
      <c r="G462" s="4" t="s">
        <v>290</v>
      </c>
      <c r="H462" s="4" t="s">
        <v>29</v>
      </c>
      <c r="I462" s="4" t="s">
        <v>535</v>
      </c>
      <c r="J462" s="4" t="s">
        <v>117</v>
      </c>
      <c r="K462" s="5">
        <v>42326</v>
      </c>
      <c r="L462" s="4">
        <f t="shared" ca="1" si="29"/>
        <v>9</v>
      </c>
      <c r="M462" s="5">
        <v>42282</v>
      </c>
      <c r="N462" s="4" t="s">
        <v>52</v>
      </c>
      <c r="O462" s="4" t="s">
        <v>53</v>
      </c>
      <c r="P462" s="4" t="s">
        <v>82</v>
      </c>
      <c r="Q462" s="6">
        <v>68103.916799999992</v>
      </c>
      <c r="R462" s="6">
        <v>14806.56</v>
      </c>
      <c r="S462" s="4">
        <v>1</v>
      </c>
      <c r="T462" s="6">
        <v>1305.3216</v>
      </c>
      <c r="U462" s="6">
        <v>238333.76639999999</v>
      </c>
      <c r="V462" s="6">
        <v>139422.32505599997</v>
      </c>
      <c r="W462" s="6">
        <v>53395.784063999992</v>
      </c>
      <c r="X462" s="6">
        <v>56955.503001599987</v>
      </c>
      <c r="Y462" s="6">
        <v>23111.817599999998</v>
      </c>
      <c r="Z462" s="6">
        <f t="shared" si="30"/>
        <v>272885.42972159997</v>
      </c>
      <c r="AA462" s="6">
        <v>624102.0959999999</v>
      </c>
      <c r="AB462" s="4">
        <v>3</v>
      </c>
      <c r="AC462" s="6">
        <f t="shared" si="31"/>
        <v>862435.86239999987</v>
      </c>
      <c r="AD462" s="10">
        <v>2</v>
      </c>
    </row>
    <row r="463" spans="1:30" x14ac:dyDescent="0.2">
      <c r="A463" s="7" t="s">
        <v>3245</v>
      </c>
      <c r="B463" s="7">
        <v>52</v>
      </c>
      <c r="C463" s="7" t="s">
        <v>41</v>
      </c>
      <c r="D463" s="7">
        <v>6198</v>
      </c>
      <c r="E463" s="8">
        <v>32790</v>
      </c>
      <c r="F463" s="7">
        <f t="shared" ca="1" si="28"/>
        <v>35</v>
      </c>
      <c r="G463" s="7" t="s">
        <v>259</v>
      </c>
      <c r="H463" s="7" t="s">
        <v>43</v>
      </c>
      <c r="I463" s="7" t="s">
        <v>376</v>
      </c>
      <c r="J463" s="7" t="s">
        <v>45</v>
      </c>
      <c r="K463" s="8">
        <v>42245</v>
      </c>
      <c r="L463" s="7">
        <f t="shared" ca="1" si="29"/>
        <v>9</v>
      </c>
      <c r="M463" s="8">
        <v>42500</v>
      </c>
      <c r="N463" s="7" t="s">
        <v>52</v>
      </c>
      <c r="O463" s="7" t="s">
        <v>59</v>
      </c>
      <c r="P463" s="7" t="s">
        <v>34</v>
      </c>
      <c r="Q463" s="9">
        <v>297850.41159999993</v>
      </c>
      <c r="R463" s="9">
        <v>53289.539999999994</v>
      </c>
      <c r="S463" s="7">
        <v>1</v>
      </c>
      <c r="T463" s="9">
        <v>4327.9104000000007</v>
      </c>
      <c r="U463" s="9">
        <v>990326.10540000012</v>
      </c>
      <c r="V463" s="9">
        <v>838261.60256200016</v>
      </c>
      <c r="W463" s="9">
        <v>630618.82027599995</v>
      </c>
      <c r="X463" s="9">
        <v>83057.112914400044</v>
      </c>
      <c r="Y463" s="9">
        <v>13537.015200000002</v>
      </c>
      <c r="Z463" s="9">
        <f t="shared" si="30"/>
        <v>1565474.5509524001</v>
      </c>
      <c r="AA463" s="9">
        <v>180595.99600000001</v>
      </c>
      <c r="AB463" s="7">
        <v>3</v>
      </c>
      <c r="AC463" s="9">
        <f t="shared" si="31"/>
        <v>1170922.1014</v>
      </c>
      <c r="AD463" s="11">
        <v>5</v>
      </c>
    </row>
    <row r="464" spans="1:30" x14ac:dyDescent="0.2">
      <c r="A464" s="4" t="s">
        <v>876</v>
      </c>
      <c r="B464" s="4">
        <v>38</v>
      </c>
      <c r="C464" s="4" t="s">
        <v>27</v>
      </c>
      <c r="D464" s="4">
        <v>33198</v>
      </c>
      <c r="E464" s="5">
        <v>34728</v>
      </c>
      <c r="F464" s="4">
        <f t="shared" ca="1" si="28"/>
        <v>29</v>
      </c>
      <c r="G464" s="4" t="s">
        <v>151</v>
      </c>
      <c r="H464" s="4" t="s">
        <v>43</v>
      </c>
      <c r="I464" s="4" t="s">
        <v>99</v>
      </c>
      <c r="J464" s="4" t="s">
        <v>129</v>
      </c>
      <c r="K464" s="5">
        <v>42273</v>
      </c>
      <c r="L464" s="4">
        <f t="shared" ca="1" si="29"/>
        <v>9</v>
      </c>
      <c r="M464" s="5">
        <v>42397</v>
      </c>
      <c r="N464" s="4" t="s">
        <v>32</v>
      </c>
      <c r="O464" s="4" t="s">
        <v>46</v>
      </c>
      <c r="P464" s="4" t="s">
        <v>34</v>
      </c>
      <c r="Q464" s="6">
        <v>217266.4938</v>
      </c>
      <c r="R464" s="6">
        <v>55805.049999999996</v>
      </c>
      <c r="S464" s="4">
        <v>1</v>
      </c>
      <c r="T464" s="6">
        <v>1420.2046999999998</v>
      </c>
      <c r="U464" s="6">
        <v>1286734.3006999998</v>
      </c>
      <c r="V464" s="6">
        <v>1637696.3591049996</v>
      </c>
      <c r="W464" s="6">
        <v>706919.29169999994</v>
      </c>
      <c r="X464" s="6">
        <v>282767.71667999995</v>
      </c>
      <c r="Y464" s="6">
        <v>78752.715699999986</v>
      </c>
      <c r="Z464" s="6">
        <f t="shared" si="30"/>
        <v>2706136.0831849994</v>
      </c>
      <c r="AA464" s="6">
        <v>723093.01199999987</v>
      </c>
      <c r="AB464" s="4">
        <v>1</v>
      </c>
      <c r="AC464" s="6">
        <f t="shared" si="31"/>
        <v>2009827.3126999997</v>
      </c>
      <c r="AD464" s="10">
        <v>3</v>
      </c>
    </row>
    <row r="465" spans="1:30" x14ac:dyDescent="0.2">
      <c r="A465" s="7" t="s">
        <v>551</v>
      </c>
      <c r="B465" s="7">
        <v>46</v>
      </c>
      <c r="C465" s="7" t="s">
        <v>27</v>
      </c>
      <c r="D465" s="7">
        <v>38239</v>
      </c>
      <c r="E465" s="8">
        <v>40648</v>
      </c>
      <c r="F465" s="7">
        <f t="shared" ca="1" si="28"/>
        <v>13</v>
      </c>
      <c r="G465" s="7" t="s">
        <v>84</v>
      </c>
      <c r="H465" s="7" t="s">
        <v>66</v>
      </c>
      <c r="I465" s="7" t="s">
        <v>552</v>
      </c>
      <c r="J465" s="7" t="s">
        <v>45</v>
      </c>
      <c r="K465" s="8">
        <v>42373</v>
      </c>
      <c r="L465" s="7">
        <f t="shared" ca="1" si="29"/>
        <v>8</v>
      </c>
      <c r="M465" s="8">
        <v>42111</v>
      </c>
      <c r="N465" s="7" t="s">
        <v>52</v>
      </c>
      <c r="O465" s="7" t="s">
        <v>33</v>
      </c>
      <c r="P465" s="7" t="s">
        <v>82</v>
      </c>
      <c r="Q465" s="9">
        <v>54599.923199999997</v>
      </c>
      <c r="R465" s="9">
        <v>27873.119999999999</v>
      </c>
      <c r="S465" s="7">
        <v>1</v>
      </c>
      <c r="T465" s="9">
        <v>2993.7599999999998</v>
      </c>
      <c r="U465" s="9">
        <v>551546.35200000007</v>
      </c>
      <c r="V465" s="9">
        <v>275577.72480000003</v>
      </c>
      <c r="W465" s="9">
        <v>112855.63967999999</v>
      </c>
      <c r="X465" s="9">
        <v>89759.601792000001</v>
      </c>
      <c r="Y465" s="9">
        <v>35534.519999999997</v>
      </c>
      <c r="Z465" s="9">
        <f t="shared" si="30"/>
        <v>513727.48627200001</v>
      </c>
      <c r="AA465" s="9">
        <v>600977.16</v>
      </c>
      <c r="AB465" s="7">
        <v>3</v>
      </c>
      <c r="AC465" s="9">
        <f t="shared" si="31"/>
        <v>1152523.5120000001</v>
      </c>
      <c r="AD465" s="11">
        <v>2</v>
      </c>
    </row>
    <row r="466" spans="1:30" x14ac:dyDescent="0.2">
      <c r="A466" s="4" t="s">
        <v>795</v>
      </c>
      <c r="B466" s="4">
        <v>49</v>
      </c>
      <c r="C466" s="4" t="s">
        <v>27</v>
      </c>
      <c r="D466" s="4">
        <v>28281</v>
      </c>
      <c r="E466" s="5">
        <v>32991</v>
      </c>
      <c r="F466" s="4">
        <f t="shared" ca="1" si="28"/>
        <v>34</v>
      </c>
      <c r="G466" s="4" t="s">
        <v>139</v>
      </c>
      <c r="H466" s="4" t="s">
        <v>66</v>
      </c>
      <c r="I466" s="4" t="s">
        <v>511</v>
      </c>
      <c r="J466" s="4" t="s">
        <v>68</v>
      </c>
      <c r="K466" s="5">
        <v>42392</v>
      </c>
      <c r="L466" s="4">
        <f t="shared" ca="1" si="29"/>
        <v>8</v>
      </c>
      <c r="M466" s="5">
        <v>42086</v>
      </c>
      <c r="N466" s="4" t="s">
        <v>89</v>
      </c>
      <c r="O466" s="4" t="s">
        <v>33</v>
      </c>
      <c r="P466" s="4" t="s">
        <v>82</v>
      </c>
      <c r="Q466" s="6">
        <v>207038.15</v>
      </c>
      <c r="R466" s="6">
        <v>15002.900000000001</v>
      </c>
      <c r="S466" s="4">
        <v>3</v>
      </c>
      <c r="T466" s="6">
        <v>4638.2489999999998</v>
      </c>
      <c r="U466" s="6">
        <v>626080.125</v>
      </c>
      <c r="V466" s="6">
        <v>1095366.6979199999</v>
      </c>
      <c r="W466" s="6">
        <v>238123.19519999999</v>
      </c>
      <c r="X466" s="6">
        <v>333372.47327999998</v>
      </c>
      <c r="Y466" s="6">
        <v>63777.252</v>
      </c>
      <c r="Z466" s="6">
        <f t="shared" si="30"/>
        <v>1730639.6184</v>
      </c>
      <c r="AA466" s="6">
        <v>1391370.7170000002</v>
      </c>
      <c r="AB466" s="4">
        <v>1</v>
      </c>
      <c r="AC466" s="6">
        <f t="shared" si="31"/>
        <v>2017450.8420000002</v>
      </c>
      <c r="AD466" s="10">
        <v>2</v>
      </c>
    </row>
    <row r="467" spans="1:30" x14ac:dyDescent="0.2">
      <c r="A467" s="7" t="s">
        <v>3145</v>
      </c>
      <c r="B467" s="7">
        <v>36</v>
      </c>
      <c r="C467" s="7" t="s">
        <v>27</v>
      </c>
      <c r="D467" s="7">
        <v>31717</v>
      </c>
      <c r="E467" s="8">
        <v>40861</v>
      </c>
      <c r="F467" s="7">
        <f t="shared" ca="1" si="28"/>
        <v>13</v>
      </c>
      <c r="G467" s="7" t="s">
        <v>248</v>
      </c>
      <c r="H467" s="7" t="s">
        <v>43</v>
      </c>
      <c r="I467" s="7" t="s">
        <v>85</v>
      </c>
      <c r="J467" s="7" t="s">
        <v>93</v>
      </c>
      <c r="K467" s="8">
        <v>42354</v>
      </c>
      <c r="L467" s="7">
        <f t="shared" ca="1" si="29"/>
        <v>9</v>
      </c>
      <c r="M467" s="8">
        <v>42257</v>
      </c>
      <c r="N467" s="7" t="s">
        <v>89</v>
      </c>
      <c r="O467" s="7" t="s">
        <v>53</v>
      </c>
      <c r="P467" s="7" t="s">
        <v>34</v>
      </c>
      <c r="Q467" s="9">
        <v>63442.790400000005</v>
      </c>
      <c r="R467" s="9">
        <v>14667.84</v>
      </c>
      <c r="S467" s="7">
        <v>1</v>
      </c>
      <c r="T467" s="9">
        <v>3286.0576000000001</v>
      </c>
      <c r="U467" s="9">
        <v>331693.91360000003</v>
      </c>
      <c r="V467" s="9">
        <v>521012.0890240001</v>
      </c>
      <c r="W467" s="9">
        <v>109686.75558400001</v>
      </c>
      <c r="X467" s="9">
        <v>169230.99432960001</v>
      </c>
      <c r="Y467" s="9">
        <v>38674.272000000004</v>
      </c>
      <c r="Z467" s="9">
        <f t="shared" si="30"/>
        <v>838604.11093760014</v>
      </c>
      <c r="AA467" s="9">
        <v>238850.97600000002</v>
      </c>
      <c r="AB467" s="7">
        <v>2</v>
      </c>
      <c r="AC467" s="9">
        <f t="shared" si="31"/>
        <v>570544.88960000011</v>
      </c>
      <c r="AD467" s="11">
        <v>1</v>
      </c>
    </row>
    <row r="468" spans="1:30" x14ac:dyDescent="0.2">
      <c r="A468" s="4" t="s">
        <v>2050</v>
      </c>
      <c r="B468" s="4">
        <v>79</v>
      </c>
      <c r="C468" s="4" t="s">
        <v>41</v>
      </c>
      <c r="D468" s="4">
        <v>21746</v>
      </c>
      <c r="E468" s="5">
        <v>40916</v>
      </c>
      <c r="F468" s="4">
        <f t="shared" ca="1" si="28"/>
        <v>12</v>
      </c>
      <c r="G468" s="4" t="s">
        <v>248</v>
      </c>
      <c r="H468" s="4" t="s">
        <v>43</v>
      </c>
      <c r="I468" s="4" t="s">
        <v>155</v>
      </c>
      <c r="J468" s="4" t="s">
        <v>68</v>
      </c>
      <c r="K468" s="5">
        <v>42253</v>
      </c>
      <c r="L468" s="4">
        <f t="shared" ca="1" si="29"/>
        <v>9</v>
      </c>
      <c r="M468" s="5">
        <v>42469</v>
      </c>
      <c r="N468" s="4" t="s">
        <v>89</v>
      </c>
      <c r="O468" s="4" t="s">
        <v>33</v>
      </c>
      <c r="P468" s="4" t="s">
        <v>34</v>
      </c>
      <c r="Q468" s="6">
        <v>190359.18720000001</v>
      </c>
      <c r="R468" s="6">
        <v>43977.920000000006</v>
      </c>
      <c r="S468" s="4">
        <v>1</v>
      </c>
      <c r="T468" s="6">
        <v>2400.7087999999999</v>
      </c>
      <c r="U468" s="6">
        <v>419167.41440000001</v>
      </c>
      <c r="V468" s="6">
        <v>1641146.9921279999</v>
      </c>
      <c r="W468" s="6">
        <v>554753.91283199994</v>
      </c>
      <c r="X468" s="6">
        <v>360590.04334080004</v>
      </c>
      <c r="Y468" s="6">
        <v>9895.4688000000006</v>
      </c>
      <c r="Z468" s="6">
        <f t="shared" si="30"/>
        <v>2566386.4171007997</v>
      </c>
      <c r="AA468" s="6">
        <v>326361.21280000004</v>
      </c>
      <c r="AB468" s="4">
        <v>0</v>
      </c>
      <c r="AC468" s="6">
        <f t="shared" si="31"/>
        <v>745528.62719999999</v>
      </c>
      <c r="AD468" s="10">
        <v>2</v>
      </c>
    </row>
    <row r="469" spans="1:30" x14ac:dyDescent="0.2">
      <c r="A469" s="7" t="s">
        <v>3239</v>
      </c>
      <c r="B469" s="7">
        <v>63</v>
      </c>
      <c r="C469" s="7" t="s">
        <v>41</v>
      </c>
      <c r="D469" s="7">
        <v>20935</v>
      </c>
      <c r="E469" s="8">
        <v>36453</v>
      </c>
      <c r="F469" s="7">
        <f t="shared" ca="1" si="28"/>
        <v>25</v>
      </c>
      <c r="G469" s="7" t="s">
        <v>105</v>
      </c>
      <c r="H469" s="7" t="s">
        <v>43</v>
      </c>
      <c r="I469" s="7" t="s">
        <v>460</v>
      </c>
      <c r="J469" s="7" t="s">
        <v>51</v>
      </c>
      <c r="K469" s="8">
        <v>42556</v>
      </c>
      <c r="L469" s="7">
        <f t="shared" ca="1" si="29"/>
        <v>8</v>
      </c>
      <c r="M469" s="8">
        <v>42516</v>
      </c>
      <c r="N469" s="7" t="s">
        <v>32</v>
      </c>
      <c r="O469" s="7" t="s">
        <v>46</v>
      </c>
      <c r="P469" s="7" t="s">
        <v>60</v>
      </c>
      <c r="Q469" s="9">
        <v>353210.82839999994</v>
      </c>
      <c r="R469" s="9">
        <v>32236.84</v>
      </c>
      <c r="S469" s="7">
        <v>3</v>
      </c>
      <c r="T469" s="9">
        <v>2521.0253999999995</v>
      </c>
      <c r="U469" s="9">
        <v>774648.49619999994</v>
      </c>
      <c r="V469" s="9">
        <v>324112.57357499999</v>
      </c>
      <c r="W469" s="9">
        <v>324112.57357499993</v>
      </c>
      <c r="X469" s="9">
        <v>87369.476354999977</v>
      </c>
      <c r="Y469" s="9">
        <v>19955.586599999999</v>
      </c>
      <c r="Z469" s="9">
        <f t="shared" si="30"/>
        <v>755550.21010499983</v>
      </c>
      <c r="AA469" s="9">
        <v>177248.75939999998</v>
      </c>
      <c r="AB469" s="7">
        <v>2</v>
      </c>
      <c r="AC469" s="9">
        <f t="shared" si="31"/>
        <v>951897.25559999992</v>
      </c>
      <c r="AD469" s="11">
        <v>2</v>
      </c>
    </row>
    <row r="470" spans="1:30" x14ac:dyDescent="0.2">
      <c r="A470" s="4" t="s">
        <v>545</v>
      </c>
      <c r="B470" s="4">
        <v>40</v>
      </c>
      <c r="C470" s="4" t="s">
        <v>41</v>
      </c>
      <c r="D470" s="4">
        <v>13495</v>
      </c>
      <c r="E470" s="5">
        <v>34595</v>
      </c>
      <c r="F470" s="4">
        <f t="shared" ca="1" si="28"/>
        <v>30</v>
      </c>
      <c r="G470" s="4" t="s">
        <v>56</v>
      </c>
      <c r="H470" s="4" t="s">
        <v>66</v>
      </c>
      <c r="I470" s="4" t="s">
        <v>92</v>
      </c>
      <c r="J470" s="4" t="s">
        <v>58</v>
      </c>
      <c r="K470" s="5">
        <v>42521</v>
      </c>
      <c r="L470" s="4">
        <f t="shared" ca="1" si="29"/>
        <v>8</v>
      </c>
      <c r="M470" s="5">
        <v>42198</v>
      </c>
      <c r="N470" s="4" t="s">
        <v>52</v>
      </c>
      <c r="O470" s="4" t="s">
        <v>33</v>
      </c>
      <c r="P470" s="4" t="s">
        <v>54</v>
      </c>
      <c r="Q470" s="6">
        <v>164793.5576</v>
      </c>
      <c r="R470" s="6">
        <v>21262.850000000002</v>
      </c>
      <c r="S470" s="4">
        <v>1</v>
      </c>
      <c r="T470" s="6">
        <v>4001.2078000000006</v>
      </c>
      <c r="U470" s="6">
        <v>1925660.0128000004</v>
      </c>
      <c r="V470" s="6">
        <v>382095.46289100009</v>
      </c>
      <c r="W470" s="6">
        <v>148457.472843</v>
      </c>
      <c r="X470" s="6">
        <v>56949.2600742</v>
      </c>
      <c r="Y470" s="6">
        <v>113315.04830000002</v>
      </c>
      <c r="Z470" s="6">
        <f t="shared" si="30"/>
        <v>700817.24410820007</v>
      </c>
      <c r="AA470" s="6">
        <v>2442602.1691999999</v>
      </c>
      <c r="AB470" s="4">
        <v>1</v>
      </c>
      <c r="AC470" s="6">
        <f t="shared" si="31"/>
        <v>4368262.182</v>
      </c>
      <c r="AD470" s="10">
        <v>3</v>
      </c>
    </row>
    <row r="471" spans="1:30" x14ac:dyDescent="0.2">
      <c r="A471" s="7" t="s">
        <v>2667</v>
      </c>
      <c r="B471" s="7">
        <v>48</v>
      </c>
      <c r="C471" s="7" t="s">
        <v>27</v>
      </c>
      <c r="D471" s="7">
        <v>20831</v>
      </c>
      <c r="E471" s="8">
        <v>40701</v>
      </c>
      <c r="F471" s="7">
        <f t="shared" ca="1" si="28"/>
        <v>13</v>
      </c>
      <c r="G471" s="7" t="s">
        <v>91</v>
      </c>
      <c r="H471" s="7" t="s">
        <v>37</v>
      </c>
      <c r="I471" s="7" t="s">
        <v>420</v>
      </c>
      <c r="J471" s="7" t="s">
        <v>100</v>
      </c>
      <c r="K471" s="8">
        <v>42234</v>
      </c>
      <c r="L471" s="7">
        <f t="shared" ca="1" si="29"/>
        <v>9</v>
      </c>
      <c r="M471" s="8">
        <v>42486</v>
      </c>
      <c r="N471" s="7" t="s">
        <v>52</v>
      </c>
      <c r="O471" s="7" t="s">
        <v>33</v>
      </c>
      <c r="P471" s="7" t="s">
        <v>54</v>
      </c>
      <c r="Q471" s="9">
        <v>148218.47040000002</v>
      </c>
      <c r="R471" s="9">
        <v>39699.520000000004</v>
      </c>
      <c r="S471" s="7">
        <v>2</v>
      </c>
      <c r="T471" s="9">
        <v>3299.8112000000001</v>
      </c>
      <c r="U471" s="9">
        <v>392489.26079999999</v>
      </c>
      <c r="V471" s="9">
        <v>363948.22665600001</v>
      </c>
      <c r="W471" s="9">
        <v>110959.82520000001</v>
      </c>
      <c r="X471" s="9">
        <v>199727.68536000003</v>
      </c>
      <c r="Y471" s="9">
        <v>30054.180800000002</v>
      </c>
      <c r="Z471" s="9">
        <f t="shared" si="30"/>
        <v>704689.91801600007</v>
      </c>
      <c r="AA471" s="9">
        <v>1122996.1008000001</v>
      </c>
      <c r="AB471" s="7">
        <v>2</v>
      </c>
      <c r="AC471" s="9">
        <f t="shared" si="31"/>
        <v>1515485.3616000002</v>
      </c>
      <c r="AD471" s="11">
        <v>2</v>
      </c>
    </row>
    <row r="472" spans="1:30" x14ac:dyDescent="0.2">
      <c r="A472" s="4" t="s">
        <v>261</v>
      </c>
      <c r="B472" s="4">
        <v>47</v>
      </c>
      <c r="C472" s="4" t="s">
        <v>27</v>
      </c>
      <c r="D472" s="4">
        <v>10123</v>
      </c>
      <c r="E472" s="5">
        <v>38143</v>
      </c>
      <c r="F472" s="4">
        <f t="shared" ca="1" si="28"/>
        <v>20</v>
      </c>
      <c r="G472" s="4" t="s">
        <v>151</v>
      </c>
      <c r="H472" s="4" t="s">
        <v>29</v>
      </c>
      <c r="I472" s="4" t="s">
        <v>262</v>
      </c>
      <c r="J472" s="4" t="s">
        <v>71</v>
      </c>
      <c r="K472" s="5">
        <v>42168</v>
      </c>
      <c r="L472" s="4">
        <f t="shared" ca="1" si="29"/>
        <v>9</v>
      </c>
      <c r="M472" s="5">
        <v>42053</v>
      </c>
      <c r="N472" s="4" t="s">
        <v>52</v>
      </c>
      <c r="O472" s="4" t="s">
        <v>33</v>
      </c>
      <c r="P472" s="4" t="s">
        <v>54</v>
      </c>
      <c r="Q472" s="6">
        <v>191715.4008</v>
      </c>
      <c r="R472" s="6">
        <v>31923.72</v>
      </c>
      <c r="S472" s="4">
        <v>1</v>
      </c>
      <c r="T472" s="6">
        <v>1296.4536000000001</v>
      </c>
      <c r="U472" s="6">
        <v>402401.84400000004</v>
      </c>
      <c r="V472" s="6">
        <v>269460.70070400002</v>
      </c>
      <c r="W472" s="6">
        <v>316098.12967200007</v>
      </c>
      <c r="X472" s="6">
        <v>121257.3153168</v>
      </c>
      <c r="Y472" s="6">
        <v>19337.292000000001</v>
      </c>
      <c r="Z472" s="6">
        <f t="shared" si="30"/>
        <v>726153.43769280019</v>
      </c>
      <c r="AA472" s="6">
        <v>673780.44240000006</v>
      </c>
      <c r="AB472" s="4">
        <v>0</v>
      </c>
      <c r="AC472" s="6">
        <f t="shared" si="31"/>
        <v>1076182.2864000001</v>
      </c>
      <c r="AD472" s="10">
        <v>2</v>
      </c>
    </row>
    <row r="473" spans="1:30" x14ac:dyDescent="0.2">
      <c r="A473" s="7" t="s">
        <v>1385</v>
      </c>
      <c r="B473" s="7">
        <v>46</v>
      </c>
      <c r="C473" s="7" t="s">
        <v>41</v>
      </c>
      <c r="D473" s="7">
        <v>1710</v>
      </c>
      <c r="E473" s="8">
        <v>35770</v>
      </c>
      <c r="F473" s="7">
        <f t="shared" ca="1" si="28"/>
        <v>27</v>
      </c>
      <c r="G473" s="7" t="s">
        <v>203</v>
      </c>
      <c r="H473" s="7" t="s">
        <v>29</v>
      </c>
      <c r="I473" s="7" t="s">
        <v>180</v>
      </c>
      <c r="J473" s="7" t="s">
        <v>120</v>
      </c>
      <c r="K473" s="8">
        <v>42566</v>
      </c>
      <c r="L473" s="7">
        <f t="shared" ca="1" si="29"/>
        <v>8</v>
      </c>
      <c r="M473" s="8">
        <v>42192</v>
      </c>
      <c r="N473" s="7" t="s">
        <v>32</v>
      </c>
      <c r="O473" s="7" t="s">
        <v>33</v>
      </c>
      <c r="P473" s="7" t="s">
        <v>34</v>
      </c>
      <c r="Q473" s="9">
        <v>172375.41749999998</v>
      </c>
      <c r="R473" s="9">
        <v>16566.55</v>
      </c>
      <c r="S473" s="7">
        <v>2</v>
      </c>
      <c r="T473" s="9">
        <v>768.35850000000016</v>
      </c>
      <c r="U473" s="9">
        <v>304882.16850000003</v>
      </c>
      <c r="V473" s="9">
        <v>763217.78532999998</v>
      </c>
      <c r="W473" s="9">
        <v>654186.67314000009</v>
      </c>
      <c r="X473" s="9">
        <v>110708.51391599997</v>
      </c>
      <c r="Y473" s="9">
        <v>26099.346000000005</v>
      </c>
      <c r="Z473" s="9">
        <f t="shared" si="30"/>
        <v>1554212.3183859999</v>
      </c>
      <c r="AA473" s="9">
        <v>515874.95050000004</v>
      </c>
      <c r="AB473" s="7">
        <v>1</v>
      </c>
      <c r="AC473" s="9">
        <f t="shared" si="31"/>
        <v>820757.11900000006</v>
      </c>
      <c r="AD473" s="11">
        <v>2</v>
      </c>
    </row>
    <row r="474" spans="1:30" x14ac:dyDescent="0.2">
      <c r="A474" s="4" t="s">
        <v>2806</v>
      </c>
      <c r="B474" s="4">
        <v>39</v>
      </c>
      <c r="C474" s="4" t="s">
        <v>41</v>
      </c>
      <c r="D474" s="4">
        <v>27249</v>
      </c>
      <c r="E474" s="5">
        <v>37264</v>
      </c>
      <c r="F474" s="4">
        <f t="shared" ca="1" si="28"/>
        <v>22</v>
      </c>
      <c r="G474" s="4" t="s">
        <v>200</v>
      </c>
      <c r="H474" s="4" t="s">
        <v>43</v>
      </c>
      <c r="I474" s="4" t="s">
        <v>237</v>
      </c>
      <c r="J474" s="4" t="s">
        <v>64</v>
      </c>
      <c r="K474" s="5">
        <v>42429</v>
      </c>
      <c r="L474" s="4">
        <f t="shared" ca="1" si="29"/>
        <v>8</v>
      </c>
      <c r="M474" s="5">
        <v>42176</v>
      </c>
      <c r="N474" s="4" t="s">
        <v>32</v>
      </c>
      <c r="O474" s="4" t="s">
        <v>53</v>
      </c>
      <c r="P474" s="4" t="s">
        <v>82</v>
      </c>
      <c r="Q474" s="6">
        <v>262799.91359999997</v>
      </c>
      <c r="R474" s="6">
        <v>58301.88</v>
      </c>
      <c r="S474" s="4">
        <v>1</v>
      </c>
      <c r="T474" s="6">
        <v>8892.6180000000004</v>
      </c>
      <c r="U474" s="6">
        <v>1557602.4324</v>
      </c>
      <c r="V474" s="6">
        <v>247721.86614</v>
      </c>
      <c r="W474" s="6">
        <v>61514.825819999991</v>
      </c>
      <c r="X474" s="6">
        <v>62844.876107999997</v>
      </c>
      <c r="Y474" s="6">
        <v>87239.023199999996</v>
      </c>
      <c r="Z474" s="6">
        <f t="shared" si="30"/>
        <v>459320.59126799996</v>
      </c>
      <c r="AA474" s="6">
        <v>1867597.4687999997</v>
      </c>
      <c r="AB474" s="4">
        <v>1</v>
      </c>
      <c r="AC474" s="6">
        <f t="shared" si="31"/>
        <v>3425199.9011999997</v>
      </c>
      <c r="AD474" s="10">
        <v>3</v>
      </c>
    </row>
    <row r="475" spans="1:30" x14ac:dyDescent="0.2">
      <c r="A475" s="7" t="s">
        <v>1359</v>
      </c>
      <c r="B475" s="7">
        <v>24</v>
      </c>
      <c r="C475" s="7" t="s">
        <v>27</v>
      </c>
      <c r="D475" s="7">
        <v>39098</v>
      </c>
      <c r="E475" s="8">
        <v>40036</v>
      </c>
      <c r="F475" s="7">
        <f t="shared" ca="1" si="28"/>
        <v>15</v>
      </c>
      <c r="G475" s="7" t="s">
        <v>154</v>
      </c>
      <c r="H475" s="7" t="s">
        <v>29</v>
      </c>
      <c r="I475" s="7" t="s">
        <v>114</v>
      </c>
      <c r="J475" s="7" t="s">
        <v>190</v>
      </c>
      <c r="K475" s="8">
        <v>42490</v>
      </c>
      <c r="L475" s="7">
        <f t="shared" ca="1" si="29"/>
        <v>8</v>
      </c>
      <c r="M475" s="8">
        <v>42072</v>
      </c>
      <c r="N475" s="7" t="s">
        <v>32</v>
      </c>
      <c r="O475" s="7" t="s">
        <v>33</v>
      </c>
      <c r="P475" s="7" t="s">
        <v>60</v>
      </c>
      <c r="Q475" s="9">
        <v>127936.89480000001</v>
      </c>
      <c r="R475" s="9">
        <v>5764.9800000000005</v>
      </c>
      <c r="S475" s="7">
        <v>1</v>
      </c>
      <c r="T475" s="9">
        <v>1003.6104000000001</v>
      </c>
      <c r="U475" s="9">
        <v>566495.09279999998</v>
      </c>
      <c r="V475" s="9">
        <v>424789.33536000003</v>
      </c>
      <c r="W475" s="9">
        <v>324181.33487999998</v>
      </c>
      <c r="X475" s="9">
        <v>140851.20067200004</v>
      </c>
      <c r="Y475" s="9">
        <v>3667.0607999999997</v>
      </c>
      <c r="Z475" s="9">
        <f t="shared" si="30"/>
        <v>893488.93171200005</v>
      </c>
      <c r="AA475" s="9">
        <v>456755.95680000004</v>
      </c>
      <c r="AB475" s="7">
        <v>0</v>
      </c>
      <c r="AC475" s="9">
        <f t="shared" si="31"/>
        <v>1023251.0496</v>
      </c>
      <c r="AD475" s="11">
        <v>3</v>
      </c>
    </row>
    <row r="476" spans="1:30" x14ac:dyDescent="0.2">
      <c r="A476" s="4" t="s">
        <v>2031</v>
      </c>
      <c r="B476" s="4">
        <v>37</v>
      </c>
      <c r="C476" s="4" t="s">
        <v>27</v>
      </c>
      <c r="D476" s="4">
        <v>38601</v>
      </c>
      <c r="E476" s="5">
        <v>34668</v>
      </c>
      <c r="F476" s="4">
        <f t="shared" ca="1" si="28"/>
        <v>30</v>
      </c>
      <c r="G476" s="4" t="s">
        <v>62</v>
      </c>
      <c r="H476" s="4" t="s">
        <v>43</v>
      </c>
      <c r="I476" s="4" t="s">
        <v>267</v>
      </c>
      <c r="J476" s="4" t="s">
        <v>211</v>
      </c>
      <c r="K476" s="5">
        <v>42477</v>
      </c>
      <c r="L476" s="4">
        <f t="shared" ca="1" si="29"/>
        <v>8</v>
      </c>
      <c r="M476" s="5">
        <v>42104</v>
      </c>
      <c r="N476" s="4" t="s">
        <v>32</v>
      </c>
      <c r="O476" s="4" t="s">
        <v>46</v>
      </c>
      <c r="P476" s="4" t="s">
        <v>34</v>
      </c>
      <c r="Q476" s="6">
        <v>140464.06659999999</v>
      </c>
      <c r="R476" s="6">
        <v>19960.599999999999</v>
      </c>
      <c r="S476" s="4">
        <v>1</v>
      </c>
      <c r="T476" s="6">
        <v>1579.6308000000001</v>
      </c>
      <c r="U476" s="6">
        <v>384162.74819999997</v>
      </c>
      <c r="V476" s="6">
        <v>268653.242088</v>
      </c>
      <c r="W476" s="6">
        <v>236089.21274399999</v>
      </c>
      <c r="X476" s="6">
        <v>102576.69243360001</v>
      </c>
      <c r="Y476" s="6">
        <v>22157.117399999999</v>
      </c>
      <c r="Z476" s="6">
        <f t="shared" si="30"/>
        <v>629476.26466559991</v>
      </c>
      <c r="AA476" s="6">
        <v>721889.85660000006</v>
      </c>
      <c r="AB476" s="4">
        <v>0</v>
      </c>
      <c r="AC476" s="6">
        <f t="shared" si="31"/>
        <v>1106052.6048000001</v>
      </c>
      <c r="AD476" s="10">
        <v>1</v>
      </c>
    </row>
    <row r="477" spans="1:30" x14ac:dyDescent="0.2">
      <c r="A477" s="7" t="s">
        <v>2107</v>
      </c>
      <c r="B477" s="7">
        <v>28</v>
      </c>
      <c r="C477" s="7" t="s">
        <v>27</v>
      </c>
      <c r="D477" s="7">
        <v>10255</v>
      </c>
      <c r="E477" s="8">
        <v>35333</v>
      </c>
      <c r="F477" s="7">
        <f t="shared" ca="1" si="28"/>
        <v>28</v>
      </c>
      <c r="G477" s="7" t="s">
        <v>188</v>
      </c>
      <c r="H477" s="7" t="s">
        <v>29</v>
      </c>
      <c r="I477" s="7" t="s">
        <v>237</v>
      </c>
      <c r="J477" s="7" t="s">
        <v>120</v>
      </c>
      <c r="K477" s="8">
        <v>42443</v>
      </c>
      <c r="L477" s="7">
        <f t="shared" ca="1" si="29"/>
        <v>8</v>
      </c>
      <c r="M477" s="8">
        <v>42401</v>
      </c>
      <c r="N477" s="7" t="s">
        <v>32</v>
      </c>
      <c r="O477" s="7" t="s">
        <v>33</v>
      </c>
      <c r="P477" s="7" t="s">
        <v>82</v>
      </c>
      <c r="Q477" s="9">
        <v>147794.79</v>
      </c>
      <c r="R477" s="9">
        <v>33716.15</v>
      </c>
      <c r="S477" s="7">
        <v>1</v>
      </c>
      <c r="T477" s="9">
        <v>7973.2965000000004</v>
      </c>
      <c r="U477" s="9">
        <v>1040360.4900000001</v>
      </c>
      <c r="V477" s="9">
        <v>636897.33198000002</v>
      </c>
      <c r="W477" s="9">
        <v>143178.46997999999</v>
      </c>
      <c r="X477" s="9">
        <v>210324.23521200006</v>
      </c>
      <c r="Y477" s="9">
        <v>50805.553500000002</v>
      </c>
      <c r="Z477" s="9">
        <f t="shared" si="30"/>
        <v>1041205.5906720002</v>
      </c>
      <c r="AA477" s="9">
        <v>341307.23250000004</v>
      </c>
      <c r="AB477" s="7">
        <v>3</v>
      </c>
      <c r="AC477" s="9">
        <f t="shared" si="31"/>
        <v>1381667.7225000001</v>
      </c>
      <c r="AD477" s="11">
        <v>2</v>
      </c>
    </row>
    <row r="478" spans="1:30" x14ac:dyDescent="0.2">
      <c r="A478" s="4" t="s">
        <v>336</v>
      </c>
      <c r="B478" s="4">
        <v>48</v>
      </c>
      <c r="C478" s="4" t="s">
        <v>41</v>
      </c>
      <c r="D478" s="4">
        <v>15098</v>
      </c>
      <c r="E478" s="5">
        <v>32709</v>
      </c>
      <c r="F478" s="4">
        <f t="shared" ca="1" si="28"/>
        <v>35</v>
      </c>
      <c r="G478" s="4" t="s">
        <v>148</v>
      </c>
      <c r="H478" s="4" t="s">
        <v>66</v>
      </c>
      <c r="I478" s="4" t="s">
        <v>337</v>
      </c>
      <c r="J478" s="4" t="s">
        <v>117</v>
      </c>
      <c r="K478" s="5">
        <v>42521</v>
      </c>
      <c r="L478" s="4">
        <f t="shared" ca="1" si="29"/>
        <v>8</v>
      </c>
      <c r="M478" s="5">
        <v>42372</v>
      </c>
      <c r="N478" s="4" t="s">
        <v>32</v>
      </c>
      <c r="O478" s="4" t="s">
        <v>33</v>
      </c>
      <c r="P478" s="4" t="s">
        <v>82</v>
      </c>
      <c r="Q478" s="6">
        <v>81683.4375</v>
      </c>
      <c r="R478" s="6">
        <v>23580.899999999998</v>
      </c>
      <c r="S478" s="4">
        <v>2</v>
      </c>
      <c r="T478" s="6">
        <v>2171.3125</v>
      </c>
      <c r="U478" s="6">
        <v>418824.875</v>
      </c>
      <c r="V478" s="6">
        <v>959454.453125</v>
      </c>
      <c r="W478" s="6">
        <v>644753.39249999996</v>
      </c>
      <c r="X478" s="6">
        <v>73686.101999999984</v>
      </c>
      <c r="Y478" s="6">
        <v>37787.75</v>
      </c>
      <c r="Z478" s="6">
        <f t="shared" si="30"/>
        <v>1715681.697625</v>
      </c>
      <c r="AA478" s="6">
        <v>742030.1875</v>
      </c>
      <c r="AB478" s="4">
        <v>1</v>
      </c>
      <c r="AC478" s="6">
        <f t="shared" si="31"/>
        <v>1160855.0625</v>
      </c>
      <c r="AD478" s="10">
        <v>1</v>
      </c>
    </row>
    <row r="479" spans="1:30" x14ac:dyDescent="0.2">
      <c r="A479" s="7" t="s">
        <v>2077</v>
      </c>
      <c r="B479" s="7">
        <v>49</v>
      </c>
      <c r="C479" s="7" t="s">
        <v>41</v>
      </c>
      <c r="D479" s="7">
        <v>38038</v>
      </c>
      <c r="E479" s="8">
        <v>32889</v>
      </c>
      <c r="F479" s="7">
        <f t="shared" ca="1" si="28"/>
        <v>34</v>
      </c>
      <c r="G479" s="7" t="s">
        <v>91</v>
      </c>
      <c r="H479" s="7" t="s">
        <v>66</v>
      </c>
      <c r="I479" s="7" t="s">
        <v>371</v>
      </c>
      <c r="J479" s="7" t="s">
        <v>64</v>
      </c>
      <c r="K479" s="8">
        <v>42573</v>
      </c>
      <c r="L479" s="7">
        <f t="shared" ca="1" si="29"/>
        <v>8</v>
      </c>
      <c r="M479" s="8">
        <v>42427</v>
      </c>
      <c r="N479" s="7" t="s">
        <v>89</v>
      </c>
      <c r="O479" s="7" t="s">
        <v>53</v>
      </c>
      <c r="P479" s="7" t="s">
        <v>34</v>
      </c>
      <c r="Q479" s="9">
        <v>130654.72</v>
      </c>
      <c r="R479" s="9">
        <v>12511.6</v>
      </c>
      <c r="S479" s="7">
        <v>1</v>
      </c>
      <c r="T479" s="9">
        <v>2509.6160000000004</v>
      </c>
      <c r="U479" s="9">
        <v>253335.18400000004</v>
      </c>
      <c r="V479" s="9">
        <v>522543.96388000011</v>
      </c>
      <c r="W479" s="9">
        <v>378724.52428000001</v>
      </c>
      <c r="X479" s="9">
        <v>60404.164632000015</v>
      </c>
      <c r="Y479" s="9">
        <v>30702.684000000005</v>
      </c>
      <c r="Z479" s="9">
        <f t="shared" si="30"/>
        <v>992375.33679200022</v>
      </c>
      <c r="AA479" s="9">
        <v>343858.37600000005</v>
      </c>
      <c r="AB479" s="7">
        <v>2</v>
      </c>
      <c r="AC479" s="9">
        <f t="shared" si="31"/>
        <v>597193.56000000006</v>
      </c>
      <c r="AD479" s="11">
        <v>1</v>
      </c>
    </row>
    <row r="480" spans="1:30" x14ac:dyDescent="0.2">
      <c r="A480" s="4" t="s">
        <v>1214</v>
      </c>
      <c r="B480" s="4">
        <v>58</v>
      </c>
      <c r="C480" s="4" t="s">
        <v>41</v>
      </c>
      <c r="D480" s="4">
        <v>31639</v>
      </c>
      <c r="E480" s="5">
        <v>37284</v>
      </c>
      <c r="F480" s="4">
        <f t="shared" ca="1" si="28"/>
        <v>22</v>
      </c>
      <c r="G480" s="4" t="s">
        <v>225</v>
      </c>
      <c r="H480" s="4" t="s">
        <v>113</v>
      </c>
      <c r="I480" s="4" t="s">
        <v>1143</v>
      </c>
      <c r="J480" s="4" t="s">
        <v>126</v>
      </c>
      <c r="K480" s="5">
        <v>42347</v>
      </c>
      <c r="L480" s="4">
        <f t="shared" ca="1" si="29"/>
        <v>9</v>
      </c>
      <c r="M480" s="5">
        <v>41976</v>
      </c>
      <c r="N480" s="4" t="s">
        <v>32</v>
      </c>
      <c r="O480" s="4" t="s">
        <v>33</v>
      </c>
      <c r="P480" s="4" t="s">
        <v>82</v>
      </c>
      <c r="Q480" s="6">
        <v>38135.116800000003</v>
      </c>
      <c r="R480" s="6">
        <v>14376</v>
      </c>
      <c r="S480" s="4">
        <v>1</v>
      </c>
      <c r="T480" s="6">
        <v>2302.8000000000002</v>
      </c>
      <c r="U480" s="6">
        <v>90593.929600000018</v>
      </c>
      <c r="V480" s="6">
        <v>470476.322208</v>
      </c>
      <c r="W480" s="6">
        <v>363338.14982400002</v>
      </c>
      <c r="X480" s="6">
        <v>61487.99458559999</v>
      </c>
      <c r="Y480" s="6">
        <v>4458.2208000000001</v>
      </c>
      <c r="Z480" s="6">
        <f t="shared" si="30"/>
        <v>899760.68741760007</v>
      </c>
      <c r="AA480" s="6">
        <v>733259.03040000005</v>
      </c>
      <c r="AB480" s="4">
        <v>3</v>
      </c>
      <c r="AC480" s="6">
        <f t="shared" si="31"/>
        <v>823852.96000000008</v>
      </c>
      <c r="AD480" s="10">
        <v>1</v>
      </c>
    </row>
    <row r="481" spans="1:30" x14ac:dyDescent="0.2">
      <c r="A481" s="7" t="s">
        <v>429</v>
      </c>
      <c r="B481" s="7">
        <v>31</v>
      </c>
      <c r="C481" s="7" t="s">
        <v>41</v>
      </c>
      <c r="D481" s="7">
        <v>34051</v>
      </c>
      <c r="E481" s="8">
        <v>38005</v>
      </c>
      <c r="F481" s="7">
        <f t="shared" ca="1" si="28"/>
        <v>20</v>
      </c>
      <c r="G481" s="7" t="s">
        <v>42</v>
      </c>
      <c r="H481" s="7" t="s">
        <v>66</v>
      </c>
      <c r="I481" s="7" t="s">
        <v>430</v>
      </c>
      <c r="J481" s="7" t="s">
        <v>190</v>
      </c>
      <c r="K481" s="8">
        <v>42473</v>
      </c>
      <c r="L481" s="7">
        <f t="shared" ca="1" si="29"/>
        <v>8</v>
      </c>
      <c r="M481" s="8">
        <v>42207</v>
      </c>
      <c r="N481" s="7" t="s">
        <v>32</v>
      </c>
      <c r="O481" s="7" t="s">
        <v>46</v>
      </c>
      <c r="P481" s="7" t="s">
        <v>34</v>
      </c>
      <c r="Q481" s="9">
        <v>144729.33539999998</v>
      </c>
      <c r="R481" s="9">
        <v>30974.789999999997</v>
      </c>
      <c r="S481" s="7">
        <v>1</v>
      </c>
      <c r="T481" s="9">
        <v>9300.7583999999988</v>
      </c>
      <c r="U481" s="9">
        <v>546156.30719999992</v>
      </c>
      <c r="V481" s="9">
        <v>399326.74041600002</v>
      </c>
      <c r="W481" s="9">
        <v>128730.33079199999</v>
      </c>
      <c r="X481" s="9">
        <v>80390.778004799984</v>
      </c>
      <c r="Y481" s="9">
        <v>55348.322399999997</v>
      </c>
      <c r="Z481" s="9">
        <f t="shared" si="30"/>
        <v>663796.17161279987</v>
      </c>
      <c r="AA481" s="9">
        <v>1594072.1687999999</v>
      </c>
      <c r="AB481" s="7">
        <v>1</v>
      </c>
      <c r="AC481" s="9">
        <f t="shared" si="31"/>
        <v>2140228.4759999998</v>
      </c>
      <c r="AD481" s="11">
        <v>2</v>
      </c>
    </row>
    <row r="482" spans="1:30" x14ac:dyDescent="0.2">
      <c r="A482" s="4" t="s">
        <v>2402</v>
      </c>
      <c r="B482" s="4">
        <v>42</v>
      </c>
      <c r="C482" s="4" t="s">
        <v>41</v>
      </c>
      <c r="D482" s="4">
        <v>25399</v>
      </c>
      <c r="E482" s="5">
        <v>38387</v>
      </c>
      <c r="F482" s="4">
        <f t="shared" ca="1" si="28"/>
        <v>19</v>
      </c>
      <c r="G482" s="4" t="s">
        <v>290</v>
      </c>
      <c r="H482" s="4" t="s">
        <v>43</v>
      </c>
      <c r="I482" s="4" t="s">
        <v>327</v>
      </c>
      <c r="J482" s="4" t="s">
        <v>246</v>
      </c>
      <c r="K482" s="5">
        <v>42493</v>
      </c>
      <c r="L482" s="4">
        <f t="shared" ca="1" si="29"/>
        <v>8</v>
      </c>
      <c r="M482" s="5">
        <v>42252</v>
      </c>
      <c r="N482" s="4" t="s">
        <v>32</v>
      </c>
      <c r="O482" s="4" t="s">
        <v>33</v>
      </c>
      <c r="P482" s="4" t="s">
        <v>34</v>
      </c>
      <c r="Q482" s="6">
        <v>271122.5601</v>
      </c>
      <c r="R482" s="6">
        <v>69209.960000000006</v>
      </c>
      <c r="S482" s="4">
        <v>2</v>
      </c>
      <c r="T482" s="6">
        <v>1729.8129000000001</v>
      </c>
      <c r="U482" s="6">
        <v>104967.55230000001</v>
      </c>
      <c r="V482" s="6">
        <v>227109.69109800001</v>
      </c>
      <c r="W482" s="6">
        <v>365156.75823600002</v>
      </c>
      <c r="X482" s="6">
        <v>48093.816938399999</v>
      </c>
      <c r="Y482" s="6">
        <v>17241.391499999998</v>
      </c>
      <c r="Z482" s="6">
        <f t="shared" si="30"/>
        <v>657601.65777240007</v>
      </c>
      <c r="AA482" s="6">
        <v>362798.63880000002</v>
      </c>
      <c r="AB482" s="4">
        <v>1</v>
      </c>
      <c r="AC482" s="6">
        <f t="shared" si="31"/>
        <v>467766.19110000005</v>
      </c>
      <c r="AD482" s="10">
        <v>4</v>
      </c>
    </row>
    <row r="483" spans="1:30" x14ac:dyDescent="0.2">
      <c r="A483" s="7" t="s">
        <v>1712</v>
      </c>
      <c r="B483" s="7">
        <v>65</v>
      </c>
      <c r="C483" s="7" t="s">
        <v>41</v>
      </c>
      <c r="D483" s="7">
        <v>19877</v>
      </c>
      <c r="E483" s="8">
        <v>36186</v>
      </c>
      <c r="F483" s="7">
        <f t="shared" ca="1" si="28"/>
        <v>25</v>
      </c>
      <c r="G483" s="7" t="s">
        <v>62</v>
      </c>
      <c r="H483" s="7" t="s">
        <v>66</v>
      </c>
      <c r="I483" s="7" t="s">
        <v>354</v>
      </c>
      <c r="J483" s="7" t="s">
        <v>100</v>
      </c>
      <c r="K483" s="8">
        <v>42353</v>
      </c>
      <c r="L483" s="7">
        <f t="shared" ca="1" si="29"/>
        <v>9</v>
      </c>
      <c r="M483" s="8">
        <v>42497</v>
      </c>
      <c r="N483" s="7" t="s">
        <v>32</v>
      </c>
      <c r="O483" s="7" t="s">
        <v>53</v>
      </c>
      <c r="P483" s="7" t="s">
        <v>34</v>
      </c>
      <c r="Q483" s="9">
        <v>278807.45759999997</v>
      </c>
      <c r="R483" s="9">
        <v>40635.629999999997</v>
      </c>
      <c r="S483" s="7">
        <v>1</v>
      </c>
      <c r="T483" s="9">
        <v>5841.8325000000004</v>
      </c>
      <c r="U483" s="9">
        <v>710283.70349999995</v>
      </c>
      <c r="V483" s="9">
        <v>1247794.6855500001</v>
      </c>
      <c r="W483" s="9">
        <v>679832.96661</v>
      </c>
      <c r="X483" s="9">
        <v>108429.05543399999</v>
      </c>
      <c r="Y483" s="9">
        <v>29701.538999999997</v>
      </c>
      <c r="Z483" s="9">
        <f t="shared" si="30"/>
        <v>2065758.2465940001</v>
      </c>
      <c r="AA483" s="9">
        <v>1869038.3565</v>
      </c>
      <c r="AB483" s="7">
        <v>3</v>
      </c>
      <c r="AC483" s="9">
        <f t="shared" si="31"/>
        <v>2579322.06</v>
      </c>
      <c r="AD483" s="11">
        <v>2</v>
      </c>
    </row>
    <row r="484" spans="1:30" x14ac:dyDescent="0.2">
      <c r="A484" s="4" t="s">
        <v>2946</v>
      </c>
      <c r="B484" s="4">
        <v>24</v>
      </c>
      <c r="C484" s="4" t="s">
        <v>41</v>
      </c>
      <c r="D484" s="4">
        <v>12722</v>
      </c>
      <c r="E484" s="5">
        <v>42033</v>
      </c>
      <c r="F484" s="4">
        <f t="shared" ca="1" si="28"/>
        <v>9</v>
      </c>
      <c r="G484" s="4" t="s">
        <v>188</v>
      </c>
      <c r="H484" s="4" t="s">
        <v>66</v>
      </c>
      <c r="I484" s="4" t="s">
        <v>678</v>
      </c>
      <c r="J484" s="4" t="s">
        <v>144</v>
      </c>
      <c r="K484" s="5">
        <v>42336</v>
      </c>
      <c r="L484" s="4">
        <f t="shared" ca="1" si="29"/>
        <v>9</v>
      </c>
      <c r="M484" s="5">
        <v>42475</v>
      </c>
      <c r="N484" s="4" t="s">
        <v>32</v>
      </c>
      <c r="O484" s="4" t="s">
        <v>46</v>
      </c>
      <c r="P484" s="4" t="s">
        <v>60</v>
      </c>
      <c r="Q484" s="6">
        <v>161884.00640000004</v>
      </c>
      <c r="R484" s="6">
        <v>11589.76</v>
      </c>
      <c r="S484" s="4">
        <v>1</v>
      </c>
      <c r="T484" s="6">
        <v>4719.3407999999999</v>
      </c>
      <c r="U484" s="6">
        <v>273447.37920000002</v>
      </c>
      <c r="V484" s="6">
        <v>437316.134976</v>
      </c>
      <c r="W484" s="6">
        <v>197497.609344</v>
      </c>
      <c r="X484" s="6">
        <v>163640.87631360002</v>
      </c>
      <c r="Y484" s="6">
        <v>8871.4560000000019</v>
      </c>
      <c r="Z484" s="6">
        <f t="shared" si="30"/>
        <v>807326.07663360005</v>
      </c>
      <c r="AA484" s="6">
        <v>126209.7792</v>
      </c>
      <c r="AB484" s="4">
        <v>1</v>
      </c>
      <c r="AC484" s="6">
        <f t="shared" si="31"/>
        <v>399657.15840000001</v>
      </c>
      <c r="AD484" s="10">
        <v>2</v>
      </c>
    </row>
    <row r="485" spans="1:30" x14ac:dyDescent="0.2">
      <c r="A485" s="7" t="s">
        <v>2944</v>
      </c>
      <c r="B485" s="7">
        <v>22</v>
      </c>
      <c r="C485" s="7" t="s">
        <v>27</v>
      </c>
      <c r="D485" s="7">
        <v>32121</v>
      </c>
      <c r="E485" s="8">
        <v>38590</v>
      </c>
      <c r="F485" s="7">
        <f t="shared" ca="1" si="28"/>
        <v>19</v>
      </c>
      <c r="G485" s="7" t="s">
        <v>102</v>
      </c>
      <c r="H485" s="7" t="s">
        <v>66</v>
      </c>
      <c r="I485" s="7" t="s">
        <v>174</v>
      </c>
      <c r="J485" s="7" t="s">
        <v>144</v>
      </c>
      <c r="K485" s="8">
        <v>42531</v>
      </c>
      <c r="L485" s="7">
        <f t="shared" ca="1" si="29"/>
        <v>8</v>
      </c>
      <c r="M485" s="8">
        <v>42330</v>
      </c>
      <c r="N485" s="7" t="s">
        <v>89</v>
      </c>
      <c r="O485" s="7" t="s">
        <v>46</v>
      </c>
      <c r="P485" s="7" t="s">
        <v>54</v>
      </c>
      <c r="Q485" s="9">
        <v>253601.61749999999</v>
      </c>
      <c r="R485" s="9">
        <v>49237.65</v>
      </c>
      <c r="S485" s="7">
        <v>1</v>
      </c>
      <c r="T485" s="9">
        <v>6694.6880000000001</v>
      </c>
      <c r="U485" s="9">
        <v>335206.21750000003</v>
      </c>
      <c r="V485" s="9">
        <v>484219.57044999994</v>
      </c>
      <c r="W485" s="9">
        <v>285434.69416000001</v>
      </c>
      <c r="X485" s="9">
        <v>134562.07010399998</v>
      </c>
      <c r="Y485" s="9">
        <v>12308.218999999999</v>
      </c>
      <c r="Z485" s="9">
        <f t="shared" si="30"/>
        <v>916524.55371399992</v>
      </c>
      <c r="AA485" s="9">
        <v>1488519.8404999999</v>
      </c>
      <c r="AB485" s="7">
        <v>0</v>
      </c>
      <c r="AC485" s="9">
        <f t="shared" si="31"/>
        <v>1823726.058</v>
      </c>
      <c r="AD485" s="11">
        <v>3</v>
      </c>
    </row>
    <row r="486" spans="1:30" x14ac:dyDescent="0.2">
      <c r="A486" s="4" t="s">
        <v>2973</v>
      </c>
      <c r="B486" s="4">
        <v>31</v>
      </c>
      <c r="C486" s="4" t="s">
        <v>27</v>
      </c>
      <c r="D486" s="4">
        <v>33534</v>
      </c>
      <c r="E486" s="5">
        <v>41726</v>
      </c>
      <c r="F486" s="4">
        <f t="shared" ca="1" si="28"/>
        <v>10</v>
      </c>
      <c r="G486" s="4" t="s">
        <v>203</v>
      </c>
      <c r="H486" s="4" t="s">
        <v>29</v>
      </c>
      <c r="I486" s="4" t="s">
        <v>276</v>
      </c>
      <c r="J486" s="4" t="s">
        <v>129</v>
      </c>
      <c r="K486" s="5">
        <v>42352</v>
      </c>
      <c r="L486" s="4">
        <f t="shared" ca="1" si="29"/>
        <v>9</v>
      </c>
      <c r="M486" s="5">
        <v>42461</v>
      </c>
      <c r="N486" s="4" t="s">
        <v>52</v>
      </c>
      <c r="O486" s="4" t="s">
        <v>33</v>
      </c>
      <c r="P486" s="4" t="s">
        <v>60</v>
      </c>
      <c r="Q486" s="6">
        <v>144581.54880000002</v>
      </c>
      <c r="R486" s="6">
        <v>33769.840000000004</v>
      </c>
      <c r="S486" s="4">
        <v>1</v>
      </c>
      <c r="T486" s="6">
        <v>37.382800000000003</v>
      </c>
      <c r="U486" s="6">
        <v>639113.19160000002</v>
      </c>
      <c r="V486" s="6">
        <v>351609.97648400004</v>
      </c>
      <c r="W486" s="6">
        <v>342708.45809200004</v>
      </c>
      <c r="X486" s="6">
        <v>61420.476904800002</v>
      </c>
      <c r="Y486" s="6">
        <v>33538.533600000002</v>
      </c>
      <c r="Z486" s="6">
        <f t="shared" si="30"/>
        <v>789277.4450808001</v>
      </c>
      <c r="AA486" s="6">
        <v>464417.61600000004</v>
      </c>
      <c r="AB486" s="4">
        <v>3</v>
      </c>
      <c r="AC486" s="6">
        <f t="shared" si="31"/>
        <v>1103530.8075999999</v>
      </c>
      <c r="AD486" s="10">
        <v>2</v>
      </c>
    </row>
    <row r="487" spans="1:30" x14ac:dyDescent="0.2">
      <c r="A487" s="7" t="s">
        <v>669</v>
      </c>
      <c r="B487" s="7">
        <v>65</v>
      </c>
      <c r="C487" s="7" t="s">
        <v>41</v>
      </c>
      <c r="D487" s="7">
        <v>20905</v>
      </c>
      <c r="E487" s="8">
        <v>32697</v>
      </c>
      <c r="F487" s="7">
        <f t="shared" ca="1" si="28"/>
        <v>35</v>
      </c>
      <c r="G487" s="7" t="s">
        <v>381</v>
      </c>
      <c r="H487" s="7" t="s">
        <v>66</v>
      </c>
      <c r="I487" s="7" t="s">
        <v>383</v>
      </c>
      <c r="J487" s="7" t="s">
        <v>64</v>
      </c>
      <c r="K487" s="8">
        <v>42539</v>
      </c>
      <c r="L487" s="7">
        <f t="shared" ca="1" si="29"/>
        <v>8</v>
      </c>
      <c r="M487" s="8">
        <v>42467</v>
      </c>
      <c r="N487" s="7" t="s">
        <v>52</v>
      </c>
      <c r="O487" s="7" t="s">
        <v>33</v>
      </c>
      <c r="P487" s="7" t="s">
        <v>34</v>
      </c>
      <c r="Q487" s="9">
        <v>268391.397</v>
      </c>
      <c r="R487" s="9">
        <v>42700.950000000004</v>
      </c>
      <c r="S487" s="7">
        <v>3</v>
      </c>
      <c r="T487" s="9">
        <v>4490.6724000000004</v>
      </c>
      <c r="U487" s="9">
        <v>1176709.8420000002</v>
      </c>
      <c r="V487" s="9">
        <v>1827640.0681920003</v>
      </c>
      <c r="W487" s="9">
        <v>609213.35606400005</v>
      </c>
      <c r="X487" s="9">
        <v>649827.57980159996</v>
      </c>
      <c r="Y487" s="9">
        <v>23319.1548</v>
      </c>
      <c r="Z487" s="9">
        <f t="shared" si="30"/>
        <v>3110000.1588576003</v>
      </c>
      <c r="AA487" s="9">
        <v>1900317.7692000002</v>
      </c>
      <c r="AB487" s="7">
        <v>1</v>
      </c>
      <c r="AC487" s="9">
        <f t="shared" si="31"/>
        <v>3077027.6112000002</v>
      </c>
      <c r="AD487" s="11">
        <v>5</v>
      </c>
    </row>
    <row r="488" spans="1:30" x14ac:dyDescent="0.2">
      <c r="A488" s="4" t="s">
        <v>1136</v>
      </c>
      <c r="B488" s="4">
        <v>59</v>
      </c>
      <c r="C488" s="4" t="s">
        <v>41</v>
      </c>
      <c r="D488" s="4">
        <v>32066</v>
      </c>
      <c r="E488" s="5">
        <v>40147</v>
      </c>
      <c r="F488" s="4">
        <f t="shared" ca="1" si="28"/>
        <v>15</v>
      </c>
      <c r="G488" s="4" t="s">
        <v>95</v>
      </c>
      <c r="H488" s="4" t="s">
        <v>113</v>
      </c>
      <c r="I488" s="4" t="s">
        <v>122</v>
      </c>
      <c r="J488" s="4" t="s">
        <v>45</v>
      </c>
      <c r="K488" s="5">
        <v>42553</v>
      </c>
      <c r="L488" s="4">
        <f t="shared" ca="1" si="29"/>
        <v>8</v>
      </c>
      <c r="M488" s="5">
        <v>42083</v>
      </c>
      <c r="N488" s="4" t="s">
        <v>52</v>
      </c>
      <c r="O488" s="4" t="s">
        <v>33</v>
      </c>
      <c r="P488" s="4" t="s">
        <v>60</v>
      </c>
      <c r="Q488" s="6">
        <v>245836.27750000003</v>
      </c>
      <c r="R488" s="6">
        <v>30283.000000000004</v>
      </c>
      <c r="S488" s="4">
        <v>1</v>
      </c>
      <c r="T488" s="6">
        <v>759.1925</v>
      </c>
      <c r="U488" s="6">
        <v>757839.22500000009</v>
      </c>
      <c r="V488" s="6">
        <v>97270.637749999994</v>
      </c>
      <c r="W488" s="6">
        <v>74744.805850000004</v>
      </c>
      <c r="X488" s="6">
        <v>16587.203489999996</v>
      </c>
      <c r="Y488" s="6">
        <v>3237.4100000000003</v>
      </c>
      <c r="Z488" s="6">
        <f t="shared" si="30"/>
        <v>191840.05708999999</v>
      </c>
      <c r="AA488" s="6">
        <v>437606.29</v>
      </c>
      <c r="AB488" s="4">
        <v>3</v>
      </c>
      <c r="AC488" s="6">
        <f t="shared" si="31"/>
        <v>1195445.5150000001</v>
      </c>
      <c r="AD488" s="10">
        <v>2</v>
      </c>
    </row>
    <row r="489" spans="1:30" x14ac:dyDescent="0.2">
      <c r="A489" s="7" t="s">
        <v>1155</v>
      </c>
      <c r="B489" s="7">
        <v>76</v>
      </c>
      <c r="C489" s="7" t="s">
        <v>41</v>
      </c>
      <c r="D489" s="7">
        <v>19292</v>
      </c>
      <c r="E489" s="8">
        <v>36680</v>
      </c>
      <c r="F489" s="7">
        <f t="shared" ca="1" si="28"/>
        <v>24</v>
      </c>
      <c r="G489" s="7" t="s">
        <v>91</v>
      </c>
      <c r="H489" s="7" t="s">
        <v>29</v>
      </c>
      <c r="I489" s="7" t="s">
        <v>409</v>
      </c>
      <c r="J489" s="7" t="s">
        <v>64</v>
      </c>
      <c r="K489" s="8">
        <v>42489</v>
      </c>
      <c r="L489" s="7">
        <f t="shared" ca="1" si="29"/>
        <v>8</v>
      </c>
      <c r="M489" s="8">
        <v>42292</v>
      </c>
      <c r="N489" s="7" t="s">
        <v>89</v>
      </c>
      <c r="O489" s="7" t="s">
        <v>33</v>
      </c>
      <c r="P489" s="7" t="s">
        <v>34</v>
      </c>
      <c r="Q489" s="9">
        <v>222899.46119999999</v>
      </c>
      <c r="R489" s="9">
        <v>24385.3</v>
      </c>
      <c r="S489" s="7">
        <v>1</v>
      </c>
      <c r="T489" s="9">
        <v>3614.9412000000002</v>
      </c>
      <c r="U489" s="9">
        <v>1056210.1524</v>
      </c>
      <c r="V489" s="9">
        <v>533504.82837600005</v>
      </c>
      <c r="W489" s="9">
        <v>376189.30206000007</v>
      </c>
      <c r="X489" s="9">
        <v>184674.74828399994</v>
      </c>
      <c r="Y489" s="9">
        <v>36158.132400000002</v>
      </c>
      <c r="Z489" s="9">
        <f t="shared" si="30"/>
        <v>1130527.0111200002</v>
      </c>
      <c r="AA489" s="9">
        <v>692560.08120000002</v>
      </c>
      <c r="AB489" s="7">
        <v>2</v>
      </c>
      <c r="AC489" s="9">
        <f t="shared" si="31"/>
        <v>1748770.2335999999</v>
      </c>
      <c r="AD489" s="11">
        <v>4</v>
      </c>
    </row>
    <row r="490" spans="1:30" x14ac:dyDescent="0.2">
      <c r="A490" s="4" t="s">
        <v>777</v>
      </c>
      <c r="B490" s="4">
        <v>43</v>
      </c>
      <c r="C490" s="4" t="s">
        <v>27</v>
      </c>
      <c r="D490" s="4">
        <v>15224</v>
      </c>
      <c r="E490" s="5">
        <v>33787</v>
      </c>
      <c r="F490" s="4">
        <f t="shared" ca="1" si="28"/>
        <v>32</v>
      </c>
      <c r="G490" s="4" t="s">
        <v>105</v>
      </c>
      <c r="H490" s="4" t="s">
        <v>66</v>
      </c>
      <c r="I490" s="4" t="s">
        <v>439</v>
      </c>
      <c r="J490" s="4" t="s">
        <v>75</v>
      </c>
      <c r="K490" s="5">
        <v>42454</v>
      </c>
      <c r="L490" s="4">
        <f t="shared" ca="1" si="29"/>
        <v>8</v>
      </c>
      <c r="M490" s="5">
        <v>41986</v>
      </c>
      <c r="N490" s="4" t="s">
        <v>89</v>
      </c>
      <c r="O490" s="4" t="s">
        <v>46</v>
      </c>
      <c r="P490" s="4" t="s">
        <v>60</v>
      </c>
      <c r="Q490" s="6">
        <v>59131.742400000003</v>
      </c>
      <c r="R490" s="6">
        <v>9959.66</v>
      </c>
      <c r="S490" s="4">
        <v>1</v>
      </c>
      <c r="T490" s="6">
        <v>1710.5396000000001</v>
      </c>
      <c r="U490" s="6">
        <v>820453.72499999998</v>
      </c>
      <c r="V490" s="6">
        <v>1166648.1713460002</v>
      </c>
      <c r="W490" s="6">
        <v>228066.55981200005</v>
      </c>
      <c r="X490" s="6">
        <v>389467.50983279996</v>
      </c>
      <c r="Y490" s="6">
        <v>31424.521799999999</v>
      </c>
      <c r="Z490" s="6">
        <f t="shared" si="30"/>
        <v>1815606.7627908001</v>
      </c>
      <c r="AA490" s="6">
        <v>1377643.7920000001</v>
      </c>
      <c r="AB490" s="4">
        <v>3</v>
      </c>
      <c r="AC490" s="6">
        <f t="shared" si="31"/>
        <v>2198097.517</v>
      </c>
      <c r="AD490" s="10">
        <v>3</v>
      </c>
    </row>
    <row r="491" spans="1:30" x14ac:dyDescent="0.2">
      <c r="A491" s="7" t="s">
        <v>2792</v>
      </c>
      <c r="B491" s="7">
        <v>73</v>
      </c>
      <c r="C491" s="7" t="s">
        <v>27</v>
      </c>
      <c r="D491" s="7">
        <v>6695</v>
      </c>
      <c r="E491" s="8">
        <v>38351</v>
      </c>
      <c r="F491" s="7">
        <f t="shared" ca="1" si="28"/>
        <v>20</v>
      </c>
      <c r="G491" s="7" t="s">
        <v>56</v>
      </c>
      <c r="H491" s="7" t="s">
        <v>43</v>
      </c>
      <c r="I491" s="7" t="s">
        <v>339</v>
      </c>
      <c r="J491" s="7" t="s">
        <v>100</v>
      </c>
      <c r="K491" s="8">
        <v>42267</v>
      </c>
      <c r="L491" s="7">
        <f t="shared" ca="1" si="29"/>
        <v>9</v>
      </c>
      <c r="M491" s="8">
        <v>42019</v>
      </c>
      <c r="N491" s="7" t="s">
        <v>89</v>
      </c>
      <c r="O491" s="7" t="s">
        <v>53</v>
      </c>
      <c r="P491" s="7" t="s">
        <v>34</v>
      </c>
      <c r="Q491" s="9">
        <v>47361.006400000006</v>
      </c>
      <c r="R491" s="9">
        <v>22384.79</v>
      </c>
      <c r="S491" s="7">
        <v>1</v>
      </c>
      <c r="T491" s="9">
        <v>2098.8612000000003</v>
      </c>
      <c r="U491" s="9">
        <v>519939.71280000004</v>
      </c>
      <c r="V491" s="9">
        <v>153203.86396800002</v>
      </c>
      <c r="W491" s="9">
        <v>104973.01790399999</v>
      </c>
      <c r="X491" s="9">
        <v>22129.447017600007</v>
      </c>
      <c r="Y491" s="9">
        <v>11768.8896</v>
      </c>
      <c r="Z491" s="9">
        <f t="shared" si="30"/>
        <v>292075.2184896</v>
      </c>
      <c r="AA491" s="9">
        <v>608738.3820000001</v>
      </c>
      <c r="AB491" s="7">
        <v>3</v>
      </c>
      <c r="AC491" s="9">
        <f t="shared" si="31"/>
        <v>1128678.0948000001</v>
      </c>
      <c r="AD491" s="11">
        <v>1</v>
      </c>
    </row>
    <row r="492" spans="1:30" x14ac:dyDescent="0.2">
      <c r="A492" s="4" t="s">
        <v>2941</v>
      </c>
      <c r="B492" s="4">
        <v>53</v>
      </c>
      <c r="C492" s="4" t="s">
        <v>27</v>
      </c>
      <c r="D492" s="4">
        <v>31186</v>
      </c>
      <c r="E492" s="5">
        <v>42440</v>
      </c>
      <c r="F492" s="4">
        <f t="shared" ca="1" si="28"/>
        <v>8</v>
      </c>
      <c r="G492" s="4" t="s">
        <v>239</v>
      </c>
      <c r="H492" s="4" t="s">
        <v>43</v>
      </c>
      <c r="I492" s="4" t="s">
        <v>251</v>
      </c>
      <c r="J492" s="4" t="s">
        <v>51</v>
      </c>
      <c r="K492" s="5">
        <v>42261</v>
      </c>
      <c r="L492" s="4">
        <f t="shared" ca="1" si="29"/>
        <v>9</v>
      </c>
      <c r="M492" s="5">
        <v>42255</v>
      </c>
      <c r="N492" s="4" t="s">
        <v>32</v>
      </c>
      <c r="O492" s="4" t="s">
        <v>53</v>
      </c>
      <c r="P492" s="4" t="s">
        <v>60</v>
      </c>
      <c r="Q492" s="6">
        <v>92389.018800000005</v>
      </c>
      <c r="R492" s="6">
        <v>15887.04</v>
      </c>
      <c r="S492" s="4">
        <v>2</v>
      </c>
      <c r="T492" s="6">
        <v>737.09999999999991</v>
      </c>
      <c r="U492" s="6">
        <v>946087.50600000005</v>
      </c>
      <c r="V492" s="6">
        <v>1117595.6063999999</v>
      </c>
      <c r="W492" s="6">
        <v>335278.68192</v>
      </c>
      <c r="X492" s="6">
        <v>277802.33644799993</v>
      </c>
      <c r="Y492" s="6">
        <v>14745.821999999998</v>
      </c>
      <c r="Z492" s="6">
        <f t="shared" si="30"/>
        <v>1745422.4467679996</v>
      </c>
      <c r="AA492" s="6">
        <v>979922.58000000007</v>
      </c>
      <c r="AB492" s="4">
        <v>2</v>
      </c>
      <c r="AC492" s="6">
        <f t="shared" si="31"/>
        <v>1926010.0860000001</v>
      </c>
      <c r="AD492" s="10">
        <v>1</v>
      </c>
    </row>
    <row r="493" spans="1:30" x14ac:dyDescent="0.2">
      <c r="A493" s="7" t="s">
        <v>1314</v>
      </c>
      <c r="B493" s="7">
        <v>78</v>
      </c>
      <c r="C493" s="7" t="s">
        <v>27</v>
      </c>
      <c r="D493" s="7">
        <v>6006</v>
      </c>
      <c r="E493" s="8">
        <v>35558</v>
      </c>
      <c r="F493" s="7">
        <f t="shared" ca="1" si="28"/>
        <v>27</v>
      </c>
      <c r="G493" s="7" t="s">
        <v>357</v>
      </c>
      <c r="H493" s="7" t="s">
        <v>29</v>
      </c>
      <c r="I493" s="7" t="s">
        <v>208</v>
      </c>
      <c r="J493" s="7" t="s">
        <v>93</v>
      </c>
      <c r="K493" s="8">
        <v>42291</v>
      </c>
      <c r="L493" s="7">
        <f t="shared" ca="1" si="29"/>
        <v>9</v>
      </c>
      <c r="M493" s="8">
        <v>42188</v>
      </c>
      <c r="N493" s="7" t="s">
        <v>89</v>
      </c>
      <c r="O493" s="7" t="s">
        <v>53</v>
      </c>
      <c r="P493" s="7" t="s">
        <v>82</v>
      </c>
      <c r="Q493" s="9">
        <v>95433.870599999995</v>
      </c>
      <c r="R493" s="9">
        <v>7874.2800000000007</v>
      </c>
      <c r="S493" s="7">
        <v>1</v>
      </c>
      <c r="T493" s="9">
        <v>3123.9971999999998</v>
      </c>
      <c r="U493" s="9">
        <v>392978.50650000002</v>
      </c>
      <c r="V493" s="9">
        <v>239051.29441499998</v>
      </c>
      <c r="W493" s="9">
        <v>118665.75046499999</v>
      </c>
      <c r="X493" s="9">
        <v>31988.158821000005</v>
      </c>
      <c r="Y493" s="9">
        <v>30605.714999999997</v>
      </c>
      <c r="Z493" s="9">
        <f t="shared" si="30"/>
        <v>420310.91870099993</v>
      </c>
      <c r="AA493" s="9">
        <v>647400.75659999996</v>
      </c>
      <c r="AB493" s="7">
        <v>1</v>
      </c>
      <c r="AC493" s="9">
        <f t="shared" si="31"/>
        <v>1040379.2631</v>
      </c>
      <c r="AD493" s="11">
        <v>1</v>
      </c>
    </row>
    <row r="494" spans="1:30" x14ac:dyDescent="0.2">
      <c r="A494" s="4" t="s">
        <v>2999</v>
      </c>
      <c r="B494" s="4">
        <v>49</v>
      </c>
      <c r="C494" s="4" t="s">
        <v>27</v>
      </c>
      <c r="D494" s="4">
        <v>6336</v>
      </c>
      <c r="E494" s="5">
        <v>38780</v>
      </c>
      <c r="F494" s="4">
        <f t="shared" ca="1" si="28"/>
        <v>18</v>
      </c>
      <c r="G494" s="4" t="s">
        <v>197</v>
      </c>
      <c r="H494" s="4" t="s">
        <v>43</v>
      </c>
      <c r="I494" s="4" t="s">
        <v>116</v>
      </c>
      <c r="J494" s="4" t="s">
        <v>132</v>
      </c>
      <c r="K494" s="5">
        <v>42517</v>
      </c>
      <c r="L494" s="4">
        <f t="shared" ca="1" si="29"/>
        <v>8</v>
      </c>
      <c r="M494" s="5">
        <v>42416</v>
      </c>
      <c r="N494" s="4" t="s">
        <v>32</v>
      </c>
      <c r="O494" s="4" t="s">
        <v>33</v>
      </c>
      <c r="P494" s="4" t="s">
        <v>54</v>
      </c>
      <c r="Q494" s="6">
        <v>193487.424</v>
      </c>
      <c r="R494" s="6">
        <v>28433.34</v>
      </c>
      <c r="S494" s="4">
        <v>1</v>
      </c>
      <c r="T494" s="6">
        <v>2278.6608000000001</v>
      </c>
      <c r="U494" s="6">
        <v>774008.10240000009</v>
      </c>
      <c r="V494" s="6">
        <v>300687.95827200002</v>
      </c>
      <c r="W494" s="6">
        <v>135887.827296</v>
      </c>
      <c r="X494" s="6">
        <v>93473.47779744002</v>
      </c>
      <c r="Y494" s="6">
        <v>40427.774400000002</v>
      </c>
      <c r="Z494" s="6">
        <f t="shared" si="30"/>
        <v>570477.03776544007</v>
      </c>
      <c r="AA494" s="6">
        <v>199674.44640000002</v>
      </c>
      <c r="AB494" s="4">
        <v>1</v>
      </c>
      <c r="AC494" s="6">
        <f t="shared" si="31"/>
        <v>973682.54880000011</v>
      </c>
      <c r="AD494" s="10">
        <v>3</v>
      </c>
    </row>
    <row r="495" spans="1:30" x14ac:dyDescent="0.2">
      <c r="A495" s="7" t="s">
        <v>840</v>
      </c>
      <c r="B495" s="7">
        <v>64</v>
      </c>
      <c r="C495" s="7" t="s">
        <v>41</v>
      </c>
      <c r="D495" s="7">
        <v>10559</v>
      </c>
      <c r="E495" s="8">
        <v>36589</v>
      </c>
      <c r="F495" s="7">
        <f t="shared" ca="1" si="28"/>
        <v>24</v>
      </c>
      <c r="G495" s="7" t="s">
        <v>80</v>
      </c>
      <c r="H495" s="7" t="s">
        <v>66</v>
      </c>
      <c r="I495" s="7" t="s">
        <v>841</v>
      </c>
      <c r="J495" s="7" t="s">
        <v>71</v>
      </c>
      <c r="K495" s="8">
        <v>42363</v>
      </c>
      <c r="L495" s="7">
        <f t="shared" ca="1" si="29"/>
        <v>9</v>
      </c>
      <c r="M495" s="8">
        <v>42431</v>
      </c>
      <c r="N495" s="7" t="s">
        <v>89</v>
      </c>
      <c r="O495" s="7" t="s">
        <v>46</v>
      </c>
      <c r="P495" s="7" t="s">
        <v>82</v>
      </c>
      <c r="Q495" s="9">
        <v>363674.0625</v>
      </c>
      <c r="R495" s="9">
        <v>48830.25</v>
      </c>
      <c r="S495" s="7">
        <v>1</v>
      </c>
      <c r="T495" s="9">
        <v>2388.75</v>
      </c>
      <c r="U495" s="9">
        <v>547854.375</v>
      </c>
      <c r="V495" s="9">
        <v>1958573.4375</v>
      </c>
      <c r="W495" s="9">
        <v>423051.86250000005</v>
      </c>
      <c r="X495" s="9">
        <v>697722.20137499995</v>
      </c>
      <c r="Y495" s="9">
        <v>32338.125</v>
      </c>
      <c r="Z495" s="9">
        <f t="shared" si="30"/>
        <v>3111685.626375</v>
      </c>
      <c r="AA495" s="9">
        <v>1639786.875</v>
      </c>
      <c r="AB495" s="7">
        <v>1</v>
      </c>
      <c r="AC495" s="9">
        <f t="shared" si="31"/>
        <v>2187641.25</v>
      </c>
      <c r="AD495" s="11">
        <v>3</v>
      </c>
    </row>
    <row r="496" spans="1:30" x14ac:dyDescent="0.2">
      <c r="A496" s="4" t="s">
        <v>2116</v>
      </c>
      <c r="B496" s="4">
        <v>75</v>
      </c>
      <c r="C496" s="4" t="s">
        <v>41</v>
      </c>
      <c r="D496" s="4">
        <v>30427</v>
      </c>
      <c r="E496" s="5">
        <v>34629</v>
      </c>
      <c r="F496" s="4">
        <f t="shared" ca="1" si="28"/>
        <v>30</v>
      </c>
      <c r="G496" s="4" t="s">
        <v>109</v>
      </c>
      <c r="H496" s="4" t="s">
        <v>43</v>
      </c>
      <c r="I496" s="4" t="s">
        <v>272</v>
      </c>
      <c r="J496" s="4" t="s">
        <v>190</v>
      </c>
      <c r="K496" s="5">
        <v>42406</v>
      </c>
      <c r="L496" s="4">
        <f t="shared" ca="1" si="29"/>
        <v>8</v>
      </c>
      <c r="M496" s="5">
        <v>42114</v>
      </c>
      <c r="N496" s="4" t="s">
        <v>52</v>
      </c>
      <c r="O496" s="4" t="s">
        <v>33</v>
      </c>
      <c r="P496" s="4" t="s">
        <v>34</v>
      </c>
      <c r="Q496" s="6">
        <v>247866.56029999998</v>
      </c>
      <c r="R496" s="6">
        <v>7409.5300000000007</v>
      </c>
      <c r="S496" s="4">
        <v>1</v>
      </c>
      <c r="T496" s="6">
        <v>951.78859999999997</v>
      </c>
      <c r="U496" s="6">
        <v>707005.29930000007</v>
      </c>
      <c r="V496" s="6">
        <v>52990.536845000002</v>
      </c>
      <c r="W496" s="6">
        <v>39198.479310000002</v>
      </c>
      <c r="X496" s="6">
        <v>20368.691285899997</v>
      </c>
      <c r="Y496" s="6">
        <v>20930.0563</v>
      </c>
      <c r="Z496" s="6">
        <f t="shared" si="30"/>
        <v>133487.7637409</v>
      </c>
      <c r="AA496" s="6">
        <v>205378.95920000001</v>
      </c>
      <c r="AB496" s="4">
        <v>2</v>
      </c>
      <c r="AC496" s="6">
        <f t="shared" si="31"/>
        <v>912384.25850000011</v>
      </c>
      <c r="AD496" s="10">
        <v>2</v>
      </c>
    </row>
    <row r="497" spans="1:30" x14ac:dyDescent="0.2">
      <c r="A497" s="7" t="s">
        <v>2784</v>
      </c>
      <c r="B497" s="7">
        <v>81</v>
      </c>
      <c r="C497" s="7" t="s">
        <v>41</v>
      </c>
      <c r="D497" s="7">
        <v>13407</v>
      </c>
      <c r="E497" s="8">
        <v>33116</v>
      </c>
      <c r="F497" s="7">
        <f t="shared" ca="1" si="28"/>
        <v>34</v>
      </c>
      <c r="G497" s="7" t="s">
        <v>148</v>
      </c>
      <c r="H497" s="7" t="s">
        <v>43</v>
      </c>
      <c r="I497" s="7" t="s">
        <v>457</v>
      </c>
      <c r="J497" s="7" t="s">
        <v>93</v>
      </c>
      <c r="K497" s="8">
        <v>42464</v>
      </c>
      <c r="L497" s="7">
        <f t="shared" ca="1" si="29"/>
        <v>8</v>
      </c>
      <c r="M497" s="8">
        <v>42500</v>
      </c>
      <c r="N497" s="7" t="s">
        <v>32</v>
      </c>
      <c r="O497" s="7" t="s">
        <v>46</v>
      </c>
      <c r="P497" s="7" t="s">
        <v>34</v>
      </c>
      <c r="Q497" s="9">
        <v>36835.635200000004</v>
      </c>
      <c r="R497" s="9">
        <v>13692.28</v>
      </c>
      <c r="S497" s="7">
        <v>1</v>
      </c>
      <c r="T497" s="9">
        <v>947.07200000000012</v>
      </c>
      <c r="U497" s="9">
        <v>315059.22560000006</v>
      </c>
      <c r="V497" s="9">
        <v>186137.935872</v>
      </c>
      <c r="W497" s="9">
        <v>90160.562688000005</v>
      </c>
      <c r="X497" s="9">
        <v>122414.77688832</v>
      </c>
      <c r="Y497" s="9">
        <v>7164.9536000000007</v>
      </c>
      <c r="Z497" s="9">
        <f t="shared" si="30"/>
        <v>405878.22904831998</v>
      </c>
      <c r="AA497" s="9">
        <v>111986.20160000001</v>
      </c>
      <c r="AB497" s="7">
        <v>3</v>
      </c>
      <c r="AC497" s="9">
        <f t="shared" si="31"/>
        <v>427045.42720000009</v>
      </c>
      <c r="AD497" s="11">
        <v>1</v>
      </c>
    </row>
    <row r="498" spans="1:30" x14ac:dyDescent="0.2">
      <c r="A498" s="4" t="s">
        <v>2769</v>
      </c>
      <c r="B498" s="4">
        <v>63</v>
      </c>
      <c r="C498" s="4" t="s">
        <v>41</v>
      </c>
      <c r="D498" s="4">
        <v>17167</v>
      </c>
      <c r="E498" s="5">
        <v>40561</v>
      </c>
      <c r="F498" s="4">
        <f t="shared" ca="1" si="28"/>
        <v>13</v>
      </c>
      <c r="G498" s="4" t="s">
        <v>275</v>
      </c>
      <c r="H498" s="4" t="s">
        <v>43</v>
      </c>
      <c r="I498" s="4" t="s">
        <v>164</v>
      </c>
      <c r="J498" s="4" t="s">
        <v>117</v>
      </c>
      <c r="K498" s="5">
        <v>42520</v>
      </c>
      <c r="L498" s="4">
        <f t="shared" ca="1" si="29"/>
        <v>8</v>
      </c>
      <c r="M498" s="5">
        <v>41984</v>
      </c>
      <c r="N498" s="4" t="s">
        <v>52</v>
      </c>
      <c r="O498" s="4" t="s">
        <v>53</v>
      </c>
      <c r="P498" s="4" t="s">
        <v>54</v>
      </c>
      <c r="Q498" s="6">
        <v>312138.71999999997</v>
      </c>
      <c r="R498" s="6">
        <v>50900.4</v>
      </c>
      <c r="S498" s="4">
        <v>1</v>
      </c>
      <c r="T498" s="6">
        <v>4689.5039999999999</v>
      </c>
      <c r="U498" s="6">
        <v>642511.29599999997</v>
      </c>
      <c r="V498" s="6">
        <v>1136736.2073600001</v>
      </c>
      <c r="W498" s="6">
        <v>329055.21791999997</v>
      </c>
      <c r="X498" s="6">
        <v>255466.50554879996</v>
      </c>
      <c r="Y498" s="6">
        <v>70299.878400000001</v>
      </c>
      <c r="Z498" s="6">
        <f t="shared" si="30"/>
        <v>1791557.8092288</v>
      </c>
      <c r="AA498" s="6">
        <v>2739484.5696</v>
      </c>
      <c r="AB498" s="4">
        <v>3</v>
      </c>
      <c r="AC498" s="6">
        <f t="shared" si="31"/>
        <v>3381995.8656000001</v>
      </c>
      <c r="AD498" s="10">
        <v>2</v>
      </c>
    </row>
    <row r="499" spans="1:30" x14ac:dyDescent="0.2">
      <c r="A499" s="7" t="s">
        <v>1831</v>
      </c>
      <c r="B499" s="7">
        <v>69</v>
      </c>
      <c r="C499" s="7" t="s">
        <v>41</v>
      </c>
      <c r="D499" s="7">
        <v>38775</v>
      </c>
      <c r="E499" s="8">
        <v>35631</v>
      </c>
      <c r="F499" s="7">
        <f t="shared" ca="1" si="28"/>
        <v>27</v>
      </c>
      <c r="G499" s="7" t="s">
        <v>381</v>
      </c>
      <c r="H499" s="7" t="s">
        <v>43</v>
      </c>
      <c r="I499" s="7" t="s">
        <v>255</v>
      </c>
      <c r="J499" s="7" t="s">
        <v>144</v>
      </c>
      <c r="K499" s="8">
        <v>42261</v>
      </c>
      <c r="L499" s="7">
        <f t="shared" ca="1" si="29"/>
        <v>9</v>
      </c>
      <c r="M499" s="8">
        <v>41995</v>
      </c>
      <c r="N499" s="7" t="s">
        <v>89</v>
      </c>
      <c r="O499" s="7" t="s">
        <v>53</v>
      </c>
      <c r="P499" s="7" t="s">
        <v>34</v>
      </c>
      <c r="Q499" s="9">
        <v>61750.339200000002</v>
      </c>
      <c r="R499" s="9">
        <v>44720.639999999999</v>
      </c>
      <c r="S499" s="7">
        <v>2</v>
      </c>
      <c r="T499" s="9">
        <v>908.20799999999986</v>
      </c>
      <c r="U499" s="9">
        <v>761581.29599999997</v>
      </c>
      <c r="V499" s="9">
        <v>1156977.9647999997</v>
      </c>
      <c r="W499" s="9">
        <v>636337.88063999987</v>
      </c>
      <c r="X499" s="9">
        <v>115945.72032960002</v>
      </c>
      <c r="Y499" s="9">
        <v>83459.375999999989</v>
      </c>
      <c r="Z499" s="9">
        <f t="shared" si="30"/>
        <v>1992720.9417695994</v>
      </c>
      <c r="AA499" s="9">
        <v>2240804.16</v>
      </c>
      <c r="AB499" s="7">
        <v>3</v>
      </c>
      <c r="AC499" s="9">
        <f t="shared" si="31"/>
        <v>3002385.4560000002</v>
      </c>
      <c r="AD499" s="11">
        <v>2</v>
      </c>
    </row>
    <row r="500" spans="1:30" x14ac:dyDescent="0.2">
      <c r="A500" s="4" t="s">
        <v>1411</v>
      </c>
      <c r="B500" s="4">
        <v>35</v>
      </c>
      <c r="C500" s="4" t="s">
        <v>41</v>
      </c>
      <c r="D500" s="4">
        <v>7969</v>
      </c>
      <c r="E500" s="5">
        <v>38267</v>
      </c>
      <c r="F500" s="4">
        <f t="shared" ca="1" si="28"/>
        <v>20</v>
      </c>
      <c r="G500" s="4" t="s">
        <v>134</v>
      </c>
      <c r="H500" s="4" t="s">
        <v>29</v>
      </c>
      <c r="I500" s="4" t="s">
        <v>383</v>
      </c>
      <c r="J500" s="4" t="s">
        <v>246</v>
      </c>
      <c r="K500" s="5">
        <v>42183</v>
      </c>
      <c r="L500" s="4">
        <f t="shared" ca="1" si="29"/>
        <v>9</v>
      </c>
      <c r="M500" s="5">
        <v>42279</v>
      </c>
      <c r="N500" s="4" t="s">
        <v>89</v>
      </c>
      <c r="O500" s="4" t="s">
        <v>33</v>
      </c>
      <c r="P500" s="4" t="s">
        <v>34</v>
      </c>
      <c r="Q500" s="6">
        <v>202735.1268</v>
      </c>
      <c r="R500" s="6">
        <v>16720.78</v>
      </c>
      <c r="S500" s="4">
        <v>1</v>
      </c>
      <c r="T500" s="6">
        <v>932.8954</v>
      </c>
      <c r="U500" s="6">
        <v>523784.45679999999</v>
      </c>
      <c r="V500" s="6">
        <v>224891.61866400001</v>
      </c>
      <c r="W500" s="6">
        <v>330972.57086399995</v>
      </c>
      <c r="X500" s="6">
        <v>56944.255140960013</v>
      </c>
      <c r="Y500" s="6">
        <v>20268.048000000003</v>
      </c>
      <c r="Z500" s="6">
        <f t="shared" si="30"/>
        <v>633076.49266895989</v>
      </c>
      <c r="AA500" s="6">
        <v>700920.8872</v>
      </c>
      <c r="AB500" s="4">
        <v>1</v>
      </c>
      <c r="AC500" s="6">
        <f t="shared" si="31"/>
        <v>1224705.344</v>
      </c>
      <c r="AD500" s="10">
        <v>2</v>
      </c>
    </row>
    <row r="501" spans="1:30" x14ac:dyDescent="0.2">
      <c r="A501" s="7" t="s">
        <v>3231</v>
      </c>
      <c r="B501" s="7">
        <v>55</v>
      </c>
      <c r="C501" s="7" t="s">
        <v>27</v>
      </c>
      <c r="D501" s="7">
        <v>15302</v>
      </c>
      <c r="E501" s="8">
        <v>37557</v>
      </c>
      <c r="F501" s="7">
        <f t="shared" ca="1" si="28"/>
        <v>22</v>
      </c>
      <c r="G501" s="7" t="s">
        <v>160</v>
      </c>
      <c r="H501" s="7" t="s">
        <v>43</v>
      </c>
      <c r="I501" s="7" t="s">
        <v>544</v>
      </c>
      <c r="J501" s="7" t="s">
        <v>75</v>
      </c>
      <c r="K501" s="8">
        <v>42469</v>
      </c>
      <c r="L501" s="7">
        <f t="shared" ca="1" si="29"/>
        <v>8</v>
      </c>
      <c r="M501" s="8">
        <v>42401</v>
      </c>
      <c r="N501" s="7" t="s">
        <v>32</v>
      </c>
      <c r="O501" s="7" t="s">
        <v>46</v>
      </c>
      <c r="P501" s="7" t="s">
        <v>34</v>
      </c>
      <c r="Q501" s="9">
        <v>138824.9472</v>
      </c>
      <c r="R501" s="9">
        <v>33081.119999999995</v>
      </c>
      <c r="S501" s="7">
        <v>1</v>
      </c>
      <c r="T501" s="9">
        <v>6020.6592000000001</v>
      </c>
      <c r="U501" s="9">
        <v>230104.89600000001</v>
      </c>
      <c r="V501" s="9">
        <v>832390.5423359999</v>
      </c>
      <c r="W501" s="9">
        <v>164287.60704</v>
      </c>
      <c r="X501" s="9">
        <v>233836.02735359996</v>
      </c>
      <c r="Y501" s="9">
        <v>9360.7679999999982</v>
      </c>
      <c r="Z501" s="9">
        <f t="shared" si="30"/>
        <v>1239874.9447295999</v>
      </c>
      <c r="AA501" s="9">
        <v>1184698.9439999999</v>
      </c>
      <c r="AB501" s="7">
        <v>2</v>
      </c>
      <c r="AC501" s="9">
        <f t="shared" si="31"/>
        <v>1414803.8399999999</v>
      </c>
      <c r="AD501" s="11">
        <v>2</v>
      </c>
    </row>
    <row r="502" spans="1:30" x14ac:dyDescent="0.2">
      <c r="A502" s="4" t="s">
        <v>1148</v>
      </c>
      <c r="B502" s="4">
        <v>26</v>
      </c>
      <c r="C502" s="4" t="s">
        <v>41</v>
      </c>
      <c r="D502" s="4">
        <v>34581</v>
      </c>
      <c r="E502" s="5">
        <v>34236</v>
      </c>
      <c r="F502" s="4">
        <f t="shared" ca="1" si="28"/>
        <v>31</v>
      </c>
      <c r="G502" s="4" t="s">
        <v>188</v>
      </c>
      <c r="H502" s="4" t="s">
        <v>66</v>
      </c>
      <c r="I502" s="4" t="s">
        <v>306</v>
      </c>
      <c r="J502" s="4" t="s">
        <v>39</v>
      </c>
      <c r="K502" s="5">
        <v>42225</v>
      </c>
      <c r="L502" s="4">
        <f t="shared" ca="1" si="29"/>
        <v>9</v>
      </c>
      <c r="M502" s="5">
        <v>41984</v>
      </c>
      <c r="N502" s="4" t="s">
        <v>32</v>
      </c>
      <c r="O502" s="4" t="s">
        <v>59</v>
      </c>
      <c r="P502" s="4" t="s">
        <v>82</v>
      </c>
      <c r="Q502" s="6">
        <v>94711.610400000005</v>
      </c>
      <c r="R502" s="6">
        <v>47943.96</v>
      </c>
      <c r="S502" s="4">
        <v>1</v>
      </c>
      <c r="T502" s="6">
        <v>11756.745000000001</v>
      </c>
      <c r="U502" s="6">
        <v>426759.79499999998</v>
      </c>
      <c r="V502" s="6">
        <v>358461.90903600003</v>
      </c>
      <c r="W502" s="6">
        <v>146643.50824199998</v>
      </c>
      <c r="X502" s="6">
        <v>52535.618746380002</v>
      </c>
      <c r="Y502" s="6">
        <v>26495.8848</v>
      </c>
      <c r="Z502" s="6">
        <f t="shared" si="30"/>
        <v>584136.92082438001</v>
      </c>
      <c r="AA502" s="6">
        <v>1540519.4574</v>
      </c>
      <c r="AB502" s="4">
        <v>0</v>
      </c>
      <c r="AC502" s="6">
        <f t="shared" si="31"/>
        <v>1967279.2523999999</v>
      </c>
      <c r="AD502" s="10">
        <v>4</v>
      </c>
    </row>
    <row r="503" spans="1:30" x14ac:dyDescent="0.2">
      <c r="A503" s="7" t="s">
        <v>812</v>
      </c>
      <c r="B503" s="7">
        <v>69</v>
      </c>
      <c r="C503" s="7" t="s">
        <v>41</v>
      </c>
      <c r="D503" s="7">
        <v>39052</v>
      </c>
      <c r="E503" s="8">
        <v>34729</v>
      </c>
      <c r="F503" s="7">
        <f t="shared" ca="1" si="28"/>
        <v>29</v>
      </c>
      <c r="G503" s="7" t="s">
        <v>87</v>
      </c>
      <c r="H503" s="7" t="s">
        <v>43</v>
      </c>
      <c r="I503" s="7" t="s">
        <v>235</v>
      </c>
      <c r="J503" s="7" t="s">
        <v>71</v>
      </c>
      <c r="K503" s="8">
        <v>42290</v>
      </c>
      <c r="L503" s="7">
        <f t="shared" ca="1" si="29"/>
        <v>9</v>
      </c>
      <c r="M503" s="8">
        <v>42275</v>
      </c>
      <c r="N503" s="7" t="s">
        <v>32</v>
      </c>
      <c r="O503" s="7" t="s">
        <v>33</v>
      </c>
      <c r="P503" s="7" t="s">
        <v>34</v>
      </c>
      <c r="Q503" s="9">
        <v>137063.35499999998</v>
      </c>
      <c r="R503" s="9">
        <v>17385.55</v>
      </c>
      <c r="S503" s="7">
        <v>1</v>
      </c>
      <c r="T503" s="9">
        <v>2992.5349999999999</v>
      </c>
      <c r="U503" s="9">
        <v>406311.35999999993</v>
      </c>
      <c r="V503" s="9">
        <v>147842.92250000002</v>
      </c>
      <c r="W503" s="9">
        <v>90817.795249999981</v>
      </c>
      <c r="X503" s="9">
        <v>73435.691647500003</v>
      </c>
      <c r="Y503" s="9">
        <v>28887.95</v>
      </c>
      <c r="Z503" s="9">
        <f t="shared" si="30"/>
        <v>340984.3593975</v>
      </c>
      <c r="AA503" s="9">
        <v>477317.29499999998</v>
      </c>
      <c r="AB503" s="7">
        <v>3</v>
      </c>
      <c r="AC503" s="9">
        <f t="shared" si="31"/>
        <v>883628.65499999991</v>
      </c>
      <c r="AD503" s="11">
        <v>2</v>
      </c>
    </row>
    <row r="504" spans="1:30" x14ac:dyDescent="0.2">
      <c r="A504" s="4" t="s">
        <v>1079</v>
      </c>
      <c r="B504" s="4">
        <v>23</v>
      </c>
      <c r="C504" s="4" t="s">
        <v>27</v>
      </c>
      <c r="D504" s="4">
        <v>15353</v>
      </c>
      <c r="E504" s="5">
        <v>34209</v>
      </c>
      <c r="F504" s="4">
        <f t="shared" ca="1" si="28"/>
        <v>31</v>
      </c>
      <c r="G504" s="4" t="s">
        <v>109</v>
      </c>
      <c r="H504" s="4" t="s">
        <v>37</v>
      </c>
      <c r="I504" s="4" t="s">
        <v>460</v>
      </c>
      <c r="J504" s="4" t="s">
        <v>144</v>
      </c>
      <c r="K504" s="5">
        <v>42311</v>
      </c>
      <c r="L504" s="4">
        <f t="shared" ca="1" si="29"/>
        <v>9</v>
      </c>
      <c r="M504" s="5">
        <v>42214</v>
      </c>
      <c r="N504" s="4" t="s">
        <v>52</v>
      </c>
      <c r="O504" s="4" t="s">
        <v>53</v>
      </c>
      <c r="P504" s="4" t="s">
        <v>34</v>
      </c>
      <c r="Q504" s="6">
        <v>170389.43949999998</v>
      </c>
      <c r="R504" s="6">
        <v>44144.479999999996</v>
      </c>
      <c r="S504" s="4">
        <v>2</v>
      </c>
      <c r="T504" s="6">
        <v>6518.697900000001</v>
      </c>
      <c r="U504" s="6">
        <v>566788.22219999996</v>
      </c>
      <c r="V504" s="6">
        <v>2195313.2784090005</v>
      </c>
      <c r="W504" s="6">
        <v>1118367.1418310001</v>
      </c>
      <c r="X504" s="6">
        <v>160023.15029408989</v>
      </c>
      <c r="Y504" s="6">
        <v>316.18740000000003</v>
      </c>
      <c r="Z504" s="6">
        <f t="shared" si="30"/>
        <v>3474019.7579340907</v>
      </c>
      <c r="AA504" s="6">
        <v>1866373.7205000001</v>
      </c>
      <c r="AB504" s="4">
        <v>0</v>
      </c>
      <c r="AC504" s="6">
        <f t="shared" si="31"/>
        <v>2433161.9427</v>
      </c>
      <c r="AD504" s="10">
        <v>2</v>
      </c>
    </row>
    <row r="505" spans="1:30" x14ac:dyDescent="0.2">
      <c r="A505" s="7" t="s">
        <v>2751</v>
      </c>
      <c r="B505" s="7">
        <v>32</v>
      </c>
      <c r="C505" s="7" t="s">
        <v>41</v>
      </c>
      <c r="D505" s="7">
        <v>36896</v>
      </c>
      <c r="E505" s="8">
        <v>40340</v>
      </c>
      <c r="F505" s="7">
        <f t="shared" ca="1" si="28"/>
        <v>14</v>
      </c>
      <c r="G505" s="7" t="s">
        <v>225</v>
      </c>
      <c r="H505" s="7" t="s">
        <v>43</v>
      </c>
      <c r="I505" s="7" t="s">
        <v>172</v>
      </c>
      <c r="J505" s="7" t="s">
        <v>111</v>
      </c>
      <c r="K505" s="8">
        <v>42515</v>
      </c>
      <c r="L505" s="7">
        <f t="shared" ca="1" si="29"/>
        <v>8</v>
      </c>
      <c r="M505" s="8">
        <v>42066</v>
      </c>
      <c r="N505" s="7" t="s">
        <v>32</v>
      </c>
      <c r="O505" s="7" t="s">
        <v>33</v>
      </c>
      <c r="P505" s="7" t="s">
        <v>34</v>
      </c>
      <c r="Q505" s="9">
        <v>152124.82560000001</v>
      </c>
      <c r="R505" s="9">
        <v>31244.16</v>
      </c>
      <c r="S505" s="7">
        <v>1</v>
      </c>
      <c r="T505" s="9">
        <v>7548.2239999999993</v>
      </c>
      <c r="U505" s="9">
        <v>302888.81919999997</v>
      </c>
      <c r="V505" s="9">
        <v>939245.75923199998</v>
      </c>
      <c r="W505" s="9">
        <v>278589.84383999999</v>
      </c>
      <c r="X505" s="9">
        <v>315602.49452159996</v>
      </c>
      <c r="Y505" s="9">
        <v>26011.353599999999</v>
      </c>
      <c r="Z505" s="9">
        <f t="shared" si="30"/>
        <v>1559449.4511936</v>
      </c>
      <c r="AA505" s="9">
        <v>1038657.5231999999</v>
      </c>
      <c r="AB505" s="7">
        <v>2</v>
      </c>
      <c r="AC505" s="9">
        <f t="shared" si="31"/>
        <v>1341546.3424</v>
      </c>
      <c r="AD505" s="11">
        <v>2</v>
      </c>
    </row>
    <row r="506" spans="1:30" x14ac:dyDescent="0.2">
      <c r="A506" s="4" t="s">
        <v>670</v>
      </c>
      <c r="B506" s="4">
        <v>56</v>
      </c>
      <c r="C506" s="4" t="s">
        <v>41</v>
      </c>
      <c r="D506" s="4">
        <v>7445</v>
      </c>
      <c r="E506" s="5">
        <v>40852</v>
      </c>
      <c r="F506" s="4">
        <f t="shared" ca="1" si="28"/>
        <v>13</v>
      </c>
      <c r="G506" s="4" t="s">
        <v>192</v>
      </c>
      <c r="H506" s="4" t="s">
        <v>29</v>
      </c>
      <c r="I506" s="4" t="s">
        <v>335</v>
      </c>
      <c r="J506" s="4" t="s">
        <v>107</v>
      </c>
      <c r="K506" s="5">
        <v>42428</v>
      </c>
      <c r="L506" s="4">
        <f t="shared" ca="1" si="29"/>
        <v>8</v>
      </c>
      <c r="M506" s="5">
        <v>42068</v>
      </c>
      <c r="N506" s="4" t="s">
        <v>52</v>
      </c>
      <c r="O506" s="4" t="s">
        <v>46</v>
      </c>
      <c r="P506" s="4" t="s">
        <v>34</v>
      </c>
      <c r="Q506" s="6">
        <v>147925.26</v>
      </c>
      <c r="R506" s="6">
        <v>70885.8</v>
      </c>
      <c r="S506" s="4">
        <v>2</v>
      </c>
      <c r="T506" s="6">
        <v>4771.4400000000005</v>
      </c>
      <c r="U506" s="6">
        <v>1070645.7600000002</v>
      </c>
      <c r="V506" s="6">
        <v>699992.06400000013</v>
      </c>
      <c r="W506" s="6">
        <v>533743.94880000001</v>
      </c>
      <c r="X506" s="6">
        <v>208160.140032</v>
      </c>
      <c r="Y506" s="6">
        <v>32094</v>
      </c>
      <c r="Z506" s="6">
        <f t="shared" si="30"/>
        <v>1473990.1528320001</v>
      </c>
      <c r="AA506" s="6">
        <v>1732155.84</v>
      </c>
      <c r="AB506" s="4">
        <v>1</v>
      </c>
      <c r="AC506" s="6">
        <f t="shared" si="31"/>
        <v>2802801.6000000006</v>
      </c>
      <c r="AD506" s="10">
        <v>4</v>
      </c>
    </row>
    <row r="507" spans="1:30" x14ac:dyDescent="0.2">
      <c r="A507" s="7" t="s">
        <v>743</v>
      </c>
      <c r="B507" s="7">
        <v>29</v>
      </c>
      <c r="C507" s="7" t="s">
        <v>41</v>
      </c>
      <c r="D507" s="7">
        <v>8353</v>
      </c>
      <c r="E507" s="8">
        <v>37484</v>
      </c>
      <c r="F507" s="7">
        <f t="shared" ca="1" si="28"/>
        <v>22</v>
      </c>
      <c r="G507" s="7" t="s">
        <v>157</v>
      </c>
      <c r="H507" s="7" t="s">
        <v>43</v>
      </c>
      <c r="I507" s="7" t="s">
        <v>724</v>
      </c>
      <c r="J507" s="7" t="s">
        <v>246</v>
      </c>
      <c r="K507" s="8">
        <v>42176</v>
      </c>
      <c r="L507" s="7">
        <f t="shared" ca="1" si="29"/>
        <v>9</v>
      </c>
      <c r="M507" s="8">
        <v>42350</v>
      </c>
      <c r="N507" s="7" t="s">
        <v>89</v>
      </c>
      <c r="O507" s="7" t="s">
        <v>53</v>
      </c>
      <c r="P507" s="7" t="s">
        <v>82</v>
      </c>
      <c r="Q507" s="9">
        <v>59708.25</v>
      </c>
      <c r="R507" s="9">
        <v>56647.5</v>
      </c>
      <c r="S507" s="7">
        <v>2</v>
      </c>
      <c r="T507" s="9">
        <v>4592.2950000000001</v>
      </c>
      <c r="U507" s="9">
        <v>404115.07499999995</v>
      </c>
      <c r="V507" s="9">
        <v>2345848.6625999999</v>
      </c>
      <c r="W507" s="9">
        <v>567296.73540000001</v>
      </c>
      <c r="X507" s="9">
        <v>589221.98760600004</v>
      </c>
      <c r="Y507" s="9">
        <v>46247.692500000005</v>
      </c>
      <c r="Z507" s="9">
        <f t="shared" si="30"/>
        <v>3548615.0781060001</v>
      </c>
      <c r="AA507" s="9">
        <v>2494142.8875000002</v>
      </c>
      <c r="AB507" s="7">
        <v>2</v>
      </c>
      <c r="AC507" s="9">
        <f t="shared" si="31"/>
        <v>2898257.9625000004</v>
      </c>
      <c r="AD507" s="11">
        <v>3</v>
      </c>
    </row>
    <row r="508" spans="1:30" x14ac:dyDescent="0.2">
      <c r="A508" s="4" t="s">
        <v>156</v>
      </c>
      <c r="B508" s="4">
        <v>73</v>
      </c>
      <c r="C508" s="4" t="s">
        <v>41</v>
      </c>
      <c r="D508" s="4">
        <v>99</v>
      </c>
      <c r="E508" s="5">
        <v>41803</v>
      </c>
      <c r="F508" s="4">
        <f t="shared" ca="1" si="28"/>
        <v>10</v>
      </c>
      <c r="G508" s="4" t="s">
        <v>157</v>
      </c>
      <c r="H508" s="4" t="s">
        <v>43</v>
      </c>
      <c r="I508" s="4" t="s">
        <v>158</v>
      </c>
      <c r="J508" s="4" t="s">
        <v>100</v>
      </c>
      <c r="K508" s="5">
        <v>42520</v>
      </c>
      <c r="L508" s="4">
        <f t="shared" ca="1" si="29"/>
        <v>8</v>
      </c>
      <c r="M508" s="5">
        <v>42048</v>
      </c>
      <c r="N508" s="4" t="s">
        <v>32</v>
      </c>
      <c r="O508" s="4" t="s">
        <v>59</v>
      </c>
      <c r="P508" s="4" t="s">
        <v>34</v>
      </c>
      <c r="Q508" s="6">
        <v>263248.97039999999</v>
      </c>
      <c r="R508" s="6">
        <v>47651.76</v>
      </c>
      <c r="S508" s="4">
        <v>2</v>
      </c>
      <c r="T508" s="6">
        <v>7069.155600000001</v>
      </c>
      <c r="U508" s="6">
        <v>693956.22660000005</v>
      </c>
      <c r="V508" s="6">
        <v>1420246.2903720001</v>
      </c>
      <c r="W508" s="6">
        <v>554930.66974799999</v>
      </c>
      <c r="X508" s="6">
        <v>235234.17034572002</v>
      </c>
      <c r="Y508" s="6">
        <v>1624.1862000000001</v>
      </c>
      <c r="Z508" s="6">
        <f t="shared" si="30"/>
        <v>2212035.3166657197</v>
      </c>
      <c r="AA508" s="6">
        <v>2518271.8470000001</v>
      </c>
      <c r="AB508" s="4">
        <v>3</v>
      </c>
      <c r="AC508" s="6">
        <f t="shared" si="31"/>
        <v>3212228.0736000002</v>
      </c>
      <c r="AD508" s="10">
        <v>3</v>
      </c>
    </row>
    <row r="509" spans="1:30" x14ac:dyDescent="0.2">
      <c r="A509" s="7" t="s">
        <v>1695</v>
      </c>
      <c r="B509" s="7">
        <v>74</v>
      </c>
      <c r="C509" s="7" t="s">
        <v>27</v>
      </c>
      <c r="D509" s="7">
        <v>20035</v>
      </c>
      <c r="E509" s="8">
        <v>33086</v>
      </c>
      <c r="F509" s="7">
        <f t="shared" ca="1" si="28"/>
        <v>34</v>
      </c>
      <c r="G509" s="7" t="s">
        <v>192</v>
      </c>
      <c r="H509" s="7" t="s">
        <v>66</v>
      </c>
      <c r="I509" s="7" t="s">
        <v>371</v>
      </c>
      <c r="J509" s="7" t="s">
        <v>120</v>
      </c>
      <c r="K509" s="8">
        <v>42307</v>
      </c>
      <c r="L509" s="7">
        <f t="shared" ca="1" si="29"/>
        <v>9</v>
      </c>
      <c r="M509" s="8">
        <v>42191</v>
      </c>
      <c r="N509" s="7" t="s">
        <v>32</v>
      </c>
      <c r="O509" s="7" t="s">
        <v>53</v>
      </c>
      <c r="P509" s="7" t="s">
        <v>34</v>
      </c>
      <c r="Q509" s="9">
        <v>29254.29</v>
      </c>
      <c r="R509" s="9">
        <v>18972.599999999999</v>
      </c>
      <c r="S509" s="7">
        <v>1</v>
      </c>
      <c r="T509" s="9">
        <v>2105.88</v>
      </c>
      <c r="U509" s="9">
        <v>197442.12</v>
      </c>
      <c r="V509" s="9">
        <v>290795.53200000001</v>
      </c>
      <c r="W509" s="9">
        <v>243383.217</v>
      </c>
      <c r="X509" s="9">
        <v>44346.318630000002</v>
      </c>
      <c r="Y509" s="9">
        <v>4735.0559999999996</v>
      </c>
      <c r="Z509" s="9">
        <f t="shared" si="30"/>
        <v>583260.12363000005</v>
      </c>
      <c r="AA509" s="9">
        <v>546877.16399999999</v>
      </c>
      <c r="AB509" s="7">
        <v>3</v>
      </c>
      <c r="AC509" s="9">
        <f t="shared" si="31"/>
        <v>744319.28399999999</v>
      </c>
      <c r="AD509" s="11">
        <v>1</v>
      </c>
    </row>
    <row r="510" spans="1:30" x14ac:dyDescent="0.2">
      <c r="A510" s="4" t="s">
        <v>2207</v>
      </c>
      <c r="B510" s="4">
        <v>48</v>
      </c>
      <c r="C510" s="4" t="s">
        <v>27</v>
      </c>
      <c r="D510" s="4">
        <v>40601</v>
      </c>
      <c r="E510" s="5">
        <v>41870</v>
      </c>
      <c r="F510" s="4">
        <f t="shared" ca="1" si="28"/>
        <v>10</v>
      </c>
      <c r="G510" s="4" t="s">
        <v>151</v>
      </c>
      <c r="H510" s="4" t="s">
        <v>66</v>
      </c>
      <c r="I510" s="4" t="s">
        <v>358</v>
      </c>
      <c r="J510" s="4" t="s">
        <v>126</v>
      </c>
      <c r="K510" s="5">
        <v>42240</v>
      </c>
      <c r="L510" s="4">
        <f t="shared" ca="1" si="29"/>
        <v>9</v>
      </c>
      <c r="M510" s="5">
        <v>42335</v>
      </c>
      <c r="N510" s="4" t="s">
        <v>32</v>
      </c>
      <c r="O510" s="4" t="s">
        <v>33</v>
      </c>
      <c r="P510" s="4" t="s">
        <v>82</v>
      </c>
      <c r="Q510" s="6">
        <v>57954.124799999998</v>
      </c>
      <c r="R510" s="6">
        <v>9910.1200000000008</v>
      </c>
      <c r="S510" s="4">
        <v>1</v>
      </c>
      <c r="T510" s="6">
        <v>281.8288</v>
      </c>
      <c r="U510" s="6">
        <v>475534.51</v>
      </c>
      <c r="V510" s="6">
        <v>111160.22715600001</v>
      </c>
      <c r="W510" s="6">
        <v>71341.638324</v>
      </c>
      <c r="X510" s="6">
        <v>57687.180570359997</v>
      </c>
      <c r="Y510" s="6">
        <v>14141.261200000001</v>
      </c>
      <c r="Z510" s="6">
        <f t="shared" si="30"/>
        <v>254330.30725036003</v>
      </c>
      <c r="AA510" s="6">
        <v>584262.64600000007</v>
      </c>
      <c r="AB510" s="4">
        <v>0</v>
      </c>
      <c r="AC510" s="6">
        <f t="shared" si="31"/>
        <v>1059797.156</v>
      </c>
      <c r="AD510" s="10">
        <v>2</v>
      </c>
    </row>
    <row r="511" spans="1:30" x14ac:dyDescent="0.2">
      <c r="A511" s="7" t="s">
        <v>301</v>
      </c>
      <c r="B511" s="7">
        <v>76</v>
      </c>
      <c r="C511" s="7" t="s">
        <v>27</v>
      </c>
      <c r="D511" s="7">
        <v>15463</v>
      </c>
      <c r="E511" s="8">
        <v>41144</v>
      </c>
      <c r="F511" s="7">
        <f t="shared" ca="1" si="28"/>
        <v>12</v>
      </c>
      <c r="G511" s="7" t="s">
        <v>142</v>
      </c>
      <c r="H511" s="7" t="s">
        <v>29</v>
      </c>
      <c r="I511" s="7" t="s">
        <v>131</v>
      </c>
      <c r="J511" s="7" t="s">
        <v>58</v>
      </c>
      <c r="K511" s="8">
        <v>42554</v>
      </c>
      <c r="L511" s="7">
        <f t="shared" ca="1" si="29"/>
        <v>8</v>
      </c>
      <c r="M511" s="8">
        <v>42170</v>
      </c>
      <c r="N511" s="7" t="s">
        <v>52</v>
      </c>
      <c r="O511" s="7" t="s">
        <v>53</v>
      </c>
      <c r="P511" s="7" t="s">
        <v>34</v>
      </c>
      <c r="Q511" s="9">
        <v>302021.94419999997</v>
      </c>
      <c r="R511" s="9">
        <v>5907.2</v>
      </c>
      <c r="S511" s="7">
        <v>3</v>
      </c>
      <c r="T511" s="9">
        <v>825.51699999999994</v>
      </c>
      <c r="U511" s="9">
        <v>1259346.4114000001</v>
      </c>
      <c r="V511" s="9">
        <v>462110.26800400001</v>
      </c>
      <c r="W511" s="9">
        <v>75017.900649999996</v>
      </c>
      <c r="X511" s="9">
        <v>137282.75818949999</v>
      </c>
      <c r="Y511" s="9">
        <v>23172.426199999998</v>
      </c>
      <c r="Z511" s="9">
        <f t="shared" si="30"/>
        <v>697583.35304349998</v>
      </c>
      <c r="AA511" s="9">
        <v>2366879.6997999996</v>
      </c>
      <c r="AB511" s="7">
        <v>1</v>
      </c>
      <c r="AC511" s="9">
        <f t="shared" si="31"/>
        <v>3626226.1111999997</v>
      </c>
      <c r="AD511" s="11">
        <v>2</v>
      </c>
    </row>
    <row r="512" spans="1:30" x14ac:dyDescent="0.2">
      <c r="A512" s="4" t="s">
        <v>1298</v>
      </c>
      <c r="B512" s="4">
        <v>23</v>
      </c>
      <c r="C512" s="4" t="s">
        <v>27</v>
      </c>
      <c r="D512" s="4">
        <v>38441</v>
      </c>
      <c r="E512" s="5">
        <v>40666</v>
      </c>
      <c r="F512" s="4">
        <f t="shared" ca="1" si="28"/>
        <v>13</v>
      </c>
      <c r="G512" s="4" t="s">
        <v>381</v>
      </c>
      <c r="H512" s="4" t="s">
        <v>43</v>
      </c>
      <c r="I512" s="4" t="s">
        <v>67</v>
      </c>
      <c r="J512" s="4" t="s">
        <v>45</v>
      </c>
      <c r="K512" s="5">
        <v>42186</v>
      </c>
      <c r="L512" s="4">
        <f t="shared" ca="1" si="29"/>
        <v>9</v>
      </c>
      <c r="M512" s="5">
        <v>41962</v>
      </c>
      <c r="N512" s="4" t="s">
        <v>52</v>
      </c>
      <c r="O512" s="4" t="s">
        <v>33</v>
      </c>
      <c r="P512" s="4" t="s">
        <v>54</v>
      </c>
      <c r="Q512" s="6">
        <v>38769.120000000003</v>
      </c>
      <c r="R512" s="6">
        <v>22136.400000000001</v>
      </c>
      <c r="S512" s="4">
        <v>2</v>
      </c>
      <c r="T512" s="6">
        <v>2060.0736000000002</v>
      </c>
      <c r="U512" s="6">
        <v>630268.30880000012</v>
      </c>
      <c r="V512" s="6">
        <v>0</v>
      </c>
      <c r="W512" s="6">
        <v>0</v>
      </c>
      <c r="X512" s="6">
        <v>0</v>
      </c>
      <c r="Y512" s="6">
        <v>32172.296000000002</v>
      </c>
      <c r="Z512" s="6">
        <f t="shared" si="30"/>
        <v>32172.296000000002</v>
      </c>
      <c r="AA512" s="6">
        <v>563383.80800000008</v>
      </c>
      <c r="AB512" s="4">
        <v>3</v>
      </c>
      <c r="AC512" s="6">
        <f t="shared" si="31"/>
        <v>1193652.1168000002</v>
      </c>
      <c r="AD512" s="10">
        <v>2</v>
      </c>
    </row>
    <row r="513" spans="1:30" x14ac:dyDescent="0.2">
      <c r="A513" s="7" t="s">
        <v>2040</v>
      </c>
      <c r="B513" s="7">
        <v>77</v>
      </c>
      <c r="C513" s="7" t="s">
        <v>41</v>
      </c>
      <c r="D513" s="7">
        <v>18467</v>
      </c>
      <c r="E513" s="8">
        <v>40058</v>
      </c>
      <c r="F513" s="7">
        <f t="shared" ca="1" si="28"/>
        <v>15</v>
      </c>
      <c r="G513" s="7" t="s">
        <v>213</v>
      </c>
      <c r="H513" s="7" t="s">
        <v>66</v>
      </c>
      <c r="I513" s="7" t="s">
        <v>155</v>
      </c>
      <c r="J513" s="7" t="s">
        <v>100</v>
      </c>
      <c r="K513" s="8">
        <v>42393</v>
      </c>
      <c r="L513" s="7">
        <f t="shared" ca="1" si="29"/>
        <v>8</v>
      </c>
      <c r="M513" s="8">
        <v>42083</v>
      </c>
      <c r="N513" s="7" t="s">
        <v>89</v>
      </c>
      <c r="O513" s="7" t="s">
        <v>33</v>
      </c>
      <c r="P513" s="7" t="s">
        <v>82</v>
      </c>
      <c r="Q513" s="9">
        <v>140928.74370000002</v>
      </c>
      <c r="R513" s="9">
        <v>23891.34</v>
      </c>
      <c r="S513" s="7">
        <v>1</v>
      </c>
      <c r="T513" s="9">
        <v>4521.9917999999998</v>
      </c>
      <c r="U513" s="9">
        <v>818215.696</v>
      </c>
      <c r="V513" s="9">
        <v>73199.447132000001</v>
      </c>
      <c r="W513" s="9">
        <v>53622.850806000002</v>
      </c>
      <c r="X513" s="9">
        <v>19210.599090339998</v>
      </c>
      <c r="Y513" s="9">
        <v>38498.691200000001</v>
      </c>
      <c r="Z513" s="9">
        <f t="shared" si="30"/>
        <v>184531.58822834</v>
      </c>
      <c r="AA513" s="9">
        <v>1156314.0062000002</v>
      </c>
      <c r="AB513" s="7">
        <v>1</v>
      </c>
      <c r="AC513" s="9">
        <f t="shared" si="31"/>
        <v>1974529.7022000002</v>
      </c>
      <c r="AD513" s="11">
        <v>2</v>
      </c>
    </row>
    <row r="514" spans="1:30" x14ac:dyDescent="0.2">
      <c r="A514" s="4" t="s">
        <v>1119</v>
      </c>
      <c r="B514" s="4">
        <v>67</v>
      </c>
      <c r="C514" s="4" t="s">
        <v>41</v>
      </c>
      <c r="D514" s="4">
        <v>8104</v>
      </c>
      <c r="E514" s="5">
        <v>37312</v>
      </c>
      <c r="F514" s="4">
        <f t="shared" ref="F514:F577" ca="1" si="32">YEAR(TODAY()) - YEAR(E514)</f>
        <v>22</v>
      </c>
      <c r="G514" s="4" t="s">
        <v>62</v>
      </c>
      <c r="H514" s="4" t="s">
        <v>43</v>
      </c>
      <c r="I514" s="4" t="s">
        <v>367</v>
      </c>
      <c r="J514" s="4" t="s">
        <v>144</v>
      </c>
      <c r="K514" s="5">
        <v>42455</v>
      </c>
      <c r="L514" s="4">
        <f t="shared" ref="L514:L577" ca="1" si="33">YEAR(TODAY()) -YEAR(K514)</f>
        <v>8</v>
      </c>
      <c r="M514" s="5">
        <v>42523</v>
      </c>
      <c r="N514" s="4" t="s">
        <v>89</v>
      </c>
      <c r="O514" s="4" t="s">
        <v>46</v>
      </c>
      <c r="P514" s="4" t="s">
        <v>54</v>
      </c>
      <c r="Q514" s="6">
        <v>42783.86</v>
      </c>
      <c r="R514" s="6">
        <v>8986.11</v>
      </c>
      <c r="S514" s="4">
        <v>1</v>
      </c>
      <c r="T514" s="6">
        <v>3264.1938</v>
      </c>
      <c r="U514" s="6">
        <v>703366.70739999996</v>
      </c>
      <c r="V514" s="6">
        <v>0</v>
      </c>
      <c r="W514" s="6">
        <v>0</v>
      </c>
      <c r="X514" s="6">
        <v>0</v>
      </c>
      <c r="Y514" s="6">
        <v>44402.481899999999</v>
      </c>
      <c r="Z514" s="6">
        <f t="shared" ref="Z514:Z577" si="34">V514+W514+X514+Y514</f>
        <v>44402.481899999999</v>
      </c>
      <c r="AA514" s="6">
        <v>1159400.4708999998</v>
      </c>
      <c r="AB514" s="4">
        <v>1</v>
      </c>
      <c r="AC514" s="6">
        <f t="shared" ref="AC514:AC577" si="35">AA514+U514</f>
        <v>1862767.1782999998</v>
      </c>
      <c r="AD514" s="10">
        <v>2</v>
      </c>
    </row>
    <row r="515" spans="1:30" x14ac:dyDescent="0.2">
      <c r="A515" s="7" t="s">
        <v>2464</v>
      </c>
      <c r="B515" s="7">
        <v>82</v>
      </c>
      <c r="C515" s="7" t="s">
        <v>41</v>
      </c>
      <c r="D515" s="7">
        <v>19023</v>
      </c>
      <c r="E515" s="8">
        <v>33231</v>
      </c>
      <c r="F515" s="7">
        <f t="shared" ca="1" si="32"/>
        <v>34</v>
      </c>
      <c r="G515" s="7" t="s">
        <v>136</v>
      </c>
      <c r="H515" s="7" t="s">
        <v>43</v>
      </c>
      <c r="I515" s="7" t="s">
        <v>143</v>
      </c>
      <c r="J515" s="7" t="s">
        <v>100</v>
      </c>
      <c r="K515" s="8">
        <v>42309</v>
      </c>
      <c r="L515" s="7">
        <f t="shared" ca="1" si="33"/>
        <v>9</v>
      </c>
      <c r="M515" s="8">
        <v>42328</v>
      </c>
      <c r="N515" s="7" t="s">
        <v>32</v>
      </c>
      <c r="O515" s="7" t="s">
        <v>33</v>
      </c>
      <c r="P515" s="7" t="s">
        <v>34</v>
      </c>
      <c r="Q515" s="9">
        <v>169791.16679999998</v>
      </c>
      <c r="R515" s="9">
        <v>30070.92</v>
      </c>
      <c r="S515" s="7">
        <v>1</v>
      </c>
      <c r="T515" s="9">
        <v>1257.9272999999998</v>
      </c>
      <c r="U515" s="9">
        <v>614394.75209999981</v>
      </c>
      <c r="V515" s="9">
        <v>638236.75769999984</v>
      </c>
      <c r="W515" s="9">
        <v>208980.17729999995</v>
      </c>
      <c r="X515" s="9">
        <v>217056.97874699996</v>
      </c>
      <c r="Y515" s="9">
        <v>29658.228599999995</v>
      </c>
      <c r="Z515" s="9">
        <f t="shared" si="34"/>
        <v>1093932.1423469998</v>
      </c>
      <c r="AA515" s="9">
        <v>262177.68449999997</v>
      </c>
      <c r="AB515" s="7">
        <v>1</v>
      </c>
      <c r="AC515" s="9">
        <f t="shared" si="35"/>
        <v>876572.43659999978</v>
      </c>
      <c r="AD515" s="11">
        <v>2</v>
      </c>
    </row>
    <row r="516" spans="1:30" x14ac:dyDescent="0.2">
      <c r="A516" s="4" t="s">
        <v>1659</v>
      </c>
      <c r="B516" s="4">
        <v>30</v>
      </c>
      <c r="C516" s="4" t="s">
        <v>27</v>
      </c>
      <c r="D516" s="4">
        <v>32579</v>
      </c>
      <c r="E516" s="5">
        <v>42299</v>
      </c>
      <c r="F516" s="4">
        <f t="shared" ca="1" si="32"/>
        <v>9</v>
      </c>
      <c r="G516" s="4" t="s">
        <v>146</v>
      </c>
      <c r="H516" s="4" t="s">
        <v>113</v>
      </c>
      <c r="I516" s="4" t="s">
        <v>122</v>
      </c>
      <c r="J516" s="4" t="s">
        <v>51</v>
      </c>
      <c r="K516" s="5">
        <v>42476</v>
      </c>
      <c r="L516" s="4">
        <f t="shared" ca="1" si="33"/>
        <v>8</v>
      </c>
      <c r="M516" s="5">
        <v>42248</v>
      </c>
      <c r="N516" s="4" t="s">
        <v>32</v>
      </c>
      <c r="O516" s="4" t="s">
        <v>53</v>
      </c>
      <c r="P516" s="4" t="s">
        <v>54</v>
      </c>
      <c r="Q516" s="6">
        <v>305273.40479999996</v>
      </c>
      <c r="R516" s="6">
        <v>39626.5</v>
      </c>
      <c r="S516" s="4">
        <v>1</v>
      </c>
      <c r="T516" s="6">
        <v>4821.4277999999995</v>
      </c>
      <c r="U516" s="6">
        <v>103714.83</v>
      </c>
      <c r="V516" s="6">
        <v>535215.68764200003</v>
      </c>
      <c r="W516" s="6">
        <v>429494.07033000002</v>
      </c>
      <c r="X516" s="6">
        <v>141072.28310069998</v>
      </c>
      <c r="Y516" s="6">
        <v>31960.639799999997</v>
      </c>
      <c r="Z516" s="6">
        <f t="shared" si="34"/>
        <v>1137742.6808726999</v>
      </c>
      <c r="AA516" s="6">
        <v>544350.4236000001</v>
      </c>
      <c r="AB516" s="4">
        <v>0</v>
      </c>
      <c r="AC516" s="6">
        <f t="shared" si="35"/>
        <v>648065.25360000005</v>
      </c>
      <c r="AD516" s="10">
        <v>3</v>
      </c>
    </row>
    <row r="517" spans="1:30" x14ac:dyDescent="0.2">
      <c r="A517" s="7" t="s">
        <v>726</v>
      </c>
      <c r="B517" s="7">
        <v>67</v>
      </c>
      <c r="C517" s="7" t="s">
        <v>27</v>
      </c>
      <c r="D517" s="7">
        <v>11279</v>
      </c>
      <c r="E517" s="8">
        <v>40228</v>
      </c>
      <c r="F517" s="7">
        <f t="shared" ca="1" si="32"/>
        <v>14</v>
      </c>
      <c r="G517" s="7" t="s">
        <v>77</v>
      </c>
      <c r="H517" s="7" t="s">
        <v>43</v>
      </c>
      <c r="I517" s="7" t="s">
        <v>535</v>
      </c>
      <c r="J517" s="7" t="s">
        <v>144</v>
      </c>
      <c r="K517" s="8">
        <v>42503</v>
      </c>
      <c r="L517" s="7">
        <f t="shared" ca="1" si="33"/>
        <v>8</v>
      </c>
      <c r="M517" s="8">
        <v>42071</v>
      </c>
      <c r="N517" s="7" t="s">
        <v>32</v>
      </c>
      <c r="O517" s="7" t="s">
        <v>33</v>
      </c>
      <c r="P517" s="7" t="s">
        <v>60</v>
      </c>
      <c r="Q517" s="9">
        <v>182458.46639999998</v>
      </c>
      <c r="R517" s="9">
        <v>4511.5599999999995</v>
      </c>
      <c r="S517" s="7">
        <v>2</v>
      </c>
      <c r="T517" s="9">
        <v>2241.6157999999996</v>
      </c>
      <c r="U517" s="9">
        <v>548946.16139999998</v>
      </c>
      <c r="V517" s="9">
        <v>351614.29362799996</v>
      </c>
      <c r="W517" s="9">
        <v>188072.76170800001</v>
      </c>
      <c r="X517" s="9">
        <v>134676.45153611997</v>
      </c>
      <c r="Y517" s="9">
        <v>14156.855599999999</v>
      </c>
      <c r="Z517" s="9">
        <f t="shared" si="34"/>
        <v>688520.36247211986</v>
      </c>
      <c r="AA517" s="9">
        <v>1340059.2239999999</v>
      </c>
      <c r="AB517" s="7">
        <v>2</v>
      </c>
      <c r="AC517" s="9">
        <f t="shared" si="35"/>
        <v>1889005.3854</v>
      </c>
      <c r="AD517" s="11">
        <v>2</v>
      </c>
    </row>
    <row r="518" spans="1:30" x14ac:dyDescent="0.2">
      <c r="A518" s="4" t="s">
        <v>2485</v>
      </c>
      <c r="B518" s="4">
        <v>27</v>
      </c>
      <c r="C518" s="4" t="s">
        <v>27</v>
      </c>
      <c r="D518" s="4">
        <v>39017</v>
      </c>
      <c r="E518" s="5">
        <v>34797</v>
      </c>
      <c r="F518" s="4">
        <f t="shared" ca="1" si="32"/>
        <v>29</v>
      </c>
      <c r="G518" s="4" t="s">
        <v>218</v>
      </c>
      <c r="H518" s="4" t="s">
        <v>43</v>
      </c>
      <c r="I518" s="4" t="s">
        <v>620</v>
      </c>
      <c r="J518" s="4" t="s">
        <v>246</v>
      </c>
      <c r="K518" s="5">
        <v>42496</v>
      </c>
      <c r="L518" s="4">
        <f t="shared" ca="1" si="33"/>
        <v>8</v>
      </c>
      <c r="M518" s="5">
        <v>42030</v>
      </c>
      <c r="N518" s="4" t="s">
        <v>32</v>
      </c>
      <c r="O518" s="4" t="s">
        <v>33</v>
      </c>
      <c r="P518" s="4" t="s">
        <v>54</v>
      </c>
      <c r="Q518" s="6">
        <v>230504.59520000001</v>
      </c>
      <c r="R518" s="6">
        <v>47430.840000000004</v>
      </c>
      <c r="S518" s="4">
        <v>1</v>
      </c>
      <c r="T518" s="6">
        <v>10775.166000000001</v>
      </c>
      <c r="U518" s="6">
        <v>1579998.3900000001</v>
      </c>
      <c r="V518" s="6">
        <v>501098.17009999999</v>
      </c>
      <c r="W518" s="6">
        <v>219836.61656000005</v>
      </c>
      <c r="X518" s="6">
        <v>63106.04051839999</v>
      </c>
      <c r="Y518" s="6">
        <v>228.53199999999998</v>
      </c>
      <c r="Z518" s="6">
        <f t="shared" si="34"/>
        <v>784269.35917840002</v>
      </c>
      <c r="AA518" s="6">
        <v>2479024.4300000002</v>
      </c>
      <c r="AB518" s="4">
        <v>3</v>
      </c>
      <c r="AC518" s="6">
        <f t="shared" si="35"/>
        <v>4059022.8200000003</v>
      </c>
      <c r="AD518" s="10">
        <v>3</v>
      </c>
    </row>
    <row r="519" spans="1:30" x14ac:dyDescent="0.2">
      <c r="A519" s="7" t="s">
        <v>2725</v>
      </c>
      <c r="B519" s="7">
        <v>44</v>
      </c>
      <c r="C519" s="7" t="s">
        <v>27</v>
      </c>
      <c r="D519" s="7">
        <v>36071</v>
      </c>
      <c r="E519" s="8">
        <v>33671</v>
      </c>
      <c r="F519" s="7">
        <f t="shared" ca="1" si="32"/>
        <v>32</v>
      </c>
      <c r="G519" s="7" t="s">
        <v>136</v>
      </c>
      <c r="H519" s="7" t="s">
        <v>43</v>
      </c>
      <c r="I519" s="7" t="s">
        <v>900</v>
      </c>
      <c r="J519" s="7" t="s">
        <v>75</v>
      </c>
      <c r="K519" s="8">
        <v>42559</v>
      </c>
      <c r="L519" s="7">
        <f t="shared" ca="1" si="33"/>
        <v>8</v>
      </c>
      <c r="M519" s="8">
        <v>42396</v>
      </c>
      <c r="N519" s="7" t="s">
        <v>32</v>
      </c>
      <c r="O519" s="7" t="s">
        <v>46</v>
      </c>
      <c r="P519" s="7" t="s">
        <v>47</v>
      </c>
      <c r="Q519" s="9">
        <v>156938.29120000001</v>
      </c>
      <c r="R519" s="9">
        <v>46310.400000000001</v>
      </c>
      <c r="S519" s="7">
        <v>1</v>
      </c>
      <c r="T519" s="9">
        <v>4860.3072000000002</v>
      </c>
      <c r="U519" s="9">
        <v>723968.64</v>
      </c>
      <c r="V519" s="9">
        <v>1619690.6292480002</v>
      </c>
      <c r="W519" s="9">
        <v>828678.92659200018</v>
      </c>
      <c r="X519" s="9">
        <v>260406.07481087995</v>
      </c>
      <c r="Y519" s="9">
        <v>53990.112000000001</v>
      </c>
      <c r="Z519" s="9">
        <f t="shared" si="34"/>
        <v>2762765.7426508805</v>
      </c>
      <c r="AA519" s="9">
        <v>587197.2672</v>
      </c>
      <c r="AB519" s="7">
        <v>3</v>
      </c>
      <c r="AC519" s="9">
        <f t="shared" si="35"/>
        <v>1311165.9072</v>
      </c>
      <c r="AD519" s="11">
        <v>2</v>
      </c>
    </row>
    <row r="520" spans="1:30" x14ac:dyDescent="0.2">
      <c r="A520" s="4" t="s">
        <v>1692</v>
      </c>
      <c r="B520" s="4">
        <v>73</v>
      </c>
      <c r="C520" s="4" t="s">
        <v>41</v>
      </c>
      <c r="D520" s="4">
        <v>16190</v>
      </c>
      <c r="E520" s="5">
        <v>33360</v>
      </c>
      <c r="F520" s="4">
        <f t="shared" ca="1" si="32"/>
        <v>33</v>
      </c>
      <c r="G520" s="4" t="s">
        <v>275</v>
      </c>
      <c r="H520" s="4" t="s">
        <v>113</v>
      </c>
      <c r="I520" s="4" t="s">
        <v>620</v>
      </c>
      <c r="J520" s="4" t="s">
        <v>246</v>
      </c>
      <c r="K520" s="5">
        <v>42396</v>
      </c>
      <c r="L520" s="4">
        <f t="shared" ca="1" si="33"/>
        <v>8</v>
      </c>
      <c r="M520" s="5">
        <v>42366</v>
      </c>
      <c r="N520" s="4" t="s">
        <v>32</v>
      </c>
      <c r="O520" s="4" t="s">
        <v>33</v>
      </c>
      <c r="P520" s="4" t="s">
        <v>34</v>
      </c>
      <c r="Q520" s="6">
        <v>179621.3664</v>
      </c>
      <c r="R520" s="6">
        <v>35502.99</v>
      </c>
      <c r="S520" s="4">
        <v>1</v>
      </c>
      <c r="T520" s="6">
        <v>2288.2167000000004</v>
      </c>
      <c r="U520" s="6">
        <v>1102866.6756</v>
      </c>
      <c r="V520" s="6">
        <v>2999025.7460550005</v>
      </c>
      <c r="W520" s="6">
        <v>1339187.597295</v>
      </c>
      <c r="X520" s="6">
        <v>333665.19149505009</v>
      </c>
      <c r="Y520" s="6">
        <v>85116.849900000001</v>
      </c>
      <c r="Z520" s="6">
        <f t="shared" si="34"/>
        <v>4756995.3847450502</v>
      </c>
      <c r="AA520" s="6">
        <v>380333.5968</v>
      </c>
      <c r="AB520" s="4">
        <v>3</v>
      </c>
      <c r="AC520" s="6">
        <f t="shared" si="35"/>
        <v>1483200.2723999999</v>
      </c>
      <c r="AD520" s="10">
        <v>4</v>
      </c>
    </row>
    <row r="521" spans="1:30" x14ac:dyDescent="0.2">
      <c r="A521" s="7" t="s">
        <v>964</v>
      </c>
      <c r="B521" s="7">
        <v>80</v>
      </c>
      <c r="C521" s="7" t="s">
        <v>41</v>
      </c>
      <c r="D521" s="7">
        <v>5071</v>
      </c>
      <c r="E521" s="8">
        <v>34577</v>
      </c>
      <c r="F521" s="7">
        <f t="shared" ca="1" si="32"/>
        <v>30</v>
      </c>
      <c r="G521" s="7" t="s">
        <v>357</v>
      </c>
      <c r="H521" s="7" t="s">
        <v>43</v>
      </c>
      <c r="I521" s="7" t="s">
        <v>657</v>
      </c>
      <c r="J521" s="7" t="s">
        <v>45</v>
      </c>
      <c r="K521" s="8">
        <v>42312</v>
      </c>
      <c r="L521" s="7">
        <f t="shared" ca="1" si="33"/>
        <v>9</v>
      </c>
      <c r="M521" s="8">
        <v>42517</v>
      </c>
      <c r="N521" s="7" t="s">
        <v>32</v>
      </c>
      <c r="O521" s="7" t="s">
        <v>59</v>
      </c>
      <c r="P521" s="7" t="s">
        <v>34</v>
      </c>
      <c r="Q521" s="9">
        <v>163505.3217</v>
      </c>
      <c r="R521" s="9">
        <v>32595.119999999999</v>
      </c>
      <c r="S521" s="7">
        <v>2</v>
      </c>
      <c r="T521" s="9">
        <v>4321.1279999999997</v>
      </c>
      <c r="U521" s="9">
        <v>768675.87089999998</v>
      </c>
      <c r="V521" s="9">
        <v>1230159.3293639999</v>
      </c>
      <c r="W521" s="9">
        <v>299786.72732399998</v>
      </c>
      <c r="X521" s="9">
        <v>447715.97104835999</v>
      </c>
      <c r="Y521" s="9">
        <v>55077.995699999999</v>
      </c>
      <c r="Z521" s="9">
        <f t="shared" si="34"/>
        <v>2032740.0234363601</v>
      </c>
      <c r="AA521" s="9">
        <v>1126976.2790999999</v>
      </c>
      <c r="AB521" s="7">
        <v>1</v>
      </c>
      <c r="AC521" s="9">
        <f t="shared" si="35"/>
        <v>1895652.15</v>
      </c>
      <c r="AD521" s="11">
        <v>2</v>
      </c>
    </row>
    <row r="522" spans="1:30" x14ac:dyDescent="0.2">
      <c r="A522" s="4" t="s">
        <v>1562</v>
      </c>
      <c r="B522" s="4">
        <v>58</v>
      </c>
      <c r="C522" s="4" t="s">
        <v>41</v>
      </c>
      <c r="D522" s="4">
        <v>10936</v>
      </c>
      <c r="E522" s="5">
        <v>42272</v>
      </c>
      <c r="F522" s="4">
        <f t="shared" ca="1" si="32"/>
        <v>9</v>
      </c>
      <c r="G522" s="4" t="s">
        <v>239</v>
      </c>
      <c r="H522" s="4" t="s">
        <v>29</v>
      </c>
      <c r="I522" s="4" t="s">
        <v>660</v>
      </c>
      <c r="J522" s="4" t="s">
        <v>31</v>
      </c>
      <c r="K522" s="5">
        <v>42372</v>
      </c>
      <c r="L522" s="4">
        <f t="shared" ca="1" si="33"/>
        <v>8</v>
      </c>
      <c r="M522" s="5">
        <v>42261</v>
      </c>
      <c r="N522" s="4" t="s">
        <v>52</v>
      </c>
      <c r="O522" s="4" t="s">
        <v>53</v>
      </c>
      <c r="P522" s="4" t="s">
        <v>34</v>
      </c>
      <c r="Q522" s="6">
        <v>33250.787700000001</v>
      </c>
      <c r="R522" s="6">
        <v>8181.42</v>
      </c>
      <c r="S522" s="4">
        <v>2</v>
      </c>
      <c r="T522" s="6">
        <v>1882.6548</v>
      </c>
      <c r="U522" s="6">
        <v>639638.85959999997</v>
      </c>
      <c r="V522" s="6">
        <v>185133.66705600001</v>
      </c>
      <c r="W522" s="6">
        <v>56734.510871999999</v>
      </c>
      <c r="X522" s="6">
        <v>56465.768452079988</v>
      </c>
      <c r="Y522" s="6">
        <v>29721.572400000001</v>
      </c>
      <c r="Z522" s="6">
        <f t="shared" si="34"/>
        <v>328055.51878007996</v>
      </c>
      <c r="AA522" s="6">
        <v>845306.68560000008</v>
      </c>
      <c r="AB522" s="4">
        <v>3</v>
      </c>
      <c r="AC522" s="6">
        <f t="shared" si="35"/>
        <v>1484945.5452000001</v>
      </c>
      <c r="AD522" s="10">
        <v>1</v>
      </c>
    </row>
    <row r="523" spans="1:30" x14ac:dyDescent="0.2">
      <c r="A523" s="7" t="s">
        <v>1254</v>
      </c>
      <c r="B523" s="7">
        <v>66</v>
      </c>
      <c r="C523" s="7" t="s">
        <v>27</v>
      </c>
      <c r="D523" s="7">
        <v>24409</v>
      </c>
      <c r="E523" s="8">
        <v>41539</v>
      </c>
      <c r="F523" s="7">
        <f t="shared" ca="1" si="32"/>
        <v>11</v>
      </c>
      <c r="G523" s="7" t="s">
        <v>62</v>
      </c>
      <c r="H523" s="7" t="s">
        <v>66</v>
      </c>
      <c r="I523" s="7" t="s">
        <v>321</v>
      </c>
      <c r="J523" s="7" t="s">
        <v>75</v>
      </c>
      <c r="K523" s="8">
        <v>42469</v>
      </c>
      <c r="L523" s="7">
        <f t="shared" ca="1" si="33"/>
        <v>8</v>
      </c>
      <c r="M523" s="8">
        <v>42243</v>
      </c>
      <c r="N523" s="7" t="s">
        <v>89</v>
      </c>
      <c r="O523" s="7" t="s">
        <v>59</v>
      </c>
      <c r="P523" s="7" t="s">
        <v>34</v>
      </c>
      <c r="Q523" s="9">
        <v>275620.6776</v>
      </c>
      <c r="R523" s="9">
        <v>49539.44</v>
      </c>
      <c r="S523" s="7">
        <v>1</v>
      </c>
      <c r="T523" s="9">
        <v>3034.768</v>
      </c>
      <c r="U523" s="9">
        <v>764208.12600000005</v>
      </c>
      <c r="V523" s="9">
        <v>1208603.8294000004</v>
      </c>
      <c r="W523" s="9">
        <v>835035.37304000009</v>
      </c>
      <c r="X523" s="9">
        <v>160854.18238560003</v>
      </c>
      <c r="Y523" s="9">
        <v>34122.22</v>
      </c>
      <c r="Z523" s="9">
        <f t="shared" si="34"/>
        <v>2238615.604825601</v>
      </c>
      <c r="AA523" s="9">
        <v>1557477.3720000002</v>
      </c>
      <c r="AB523" s="7">
        <v>1</v>
      </c>
      <c r="AC523" s="9">
        <f t="shared" si="35"/>
        <v>2321685.4980000001</v>
      </c>
      <c r="AD523" s="11">
        <v>4</v>
      </c>
    </row>
    <row r="524" spans="1:30" x14ac:dyDescent="0.2">
      <c r="A524" s="4" t="s">
        <v>1369</v>
      </c>
      <c r="B524" s="4">
        <v>56</v>
      </c>
      <c r="C524" s="4" t="s">
        <v>27</v>
      </c>
      <c r="D524" s="4">
        <v>25828</v>
      </c>
      <c r="E524" s="5">
        <v>35827</v>
      </c>
      <c r="F524" s="4">
        <f t="shared" ca="1" si="32"/>
        <v>26</v>
      </c>
      <c r="G524" s="4" t="s">
        <v>80</v>
      </c>
      <c r="H524" s="4" t="s">
        <v>29</v>
      </c>
      <c r="I524" s="4" t="s">
        <v>418</v>
      </c>
      <c r="J524" s="4" t="s">
        <v>71</v>
      </c>
      <c r="K524" s="5">
        <v>42350</v>
      </c>
      <c r="L524" s="4">
        <f t="shared" ca="1" si="33"/>
        <v>9</v>
      </c>
      <c r="M524" s="5">
        <v>42255</v>
      </c>
      <c r="N524" s="4" t="s">
        <v>32</v>
      </c>
      <c r="O524" s="4" t="s">
        <v>33</v>
      </c>
      <c r="P524" s="4" t="s">
        <v>54</v>
      </c>
      <c r="Q524" s="6">
        <v>156939.93000000002</v>
      </c>
      <c r="R524" s="6">
        <v>23903.62</v>
      </c>
      <c r="S524" s="4">
        <v>1</v>
      </c>
      <c r="T524" s="6">
        <v>1494.3456000000001</v>
      </c>
      <c r="U524" s="6">
        <v>1265995.6300000001</v>
      </c>
      <c r="V524" s="6">
        <v>1418542.6741480001</v>
      </c>
      <c r="W524" s="6">
        <v>1070598.2446400002</v>
      </c>
      <c r="X524" s="6">
        <v>163266.23230759994</v>
      </c>
      <c r="Y524" s="6">
        <v>48923.780599999998</v>
      </c>
      <c r="Z524" s="6">
        <f t="shared" si="34"/>
        <v>2701330.9316956</v>
      </c>
      <c r="AA524" s="6">
        <v>232215.07980000001</v>
      </c>
      <c r="AB524" s="4">
        <v>1</v>
      </c>
      <c r="AC524" s="6">
        <f t="shared" si="35"/>
        <v>1498210.7098000001</v>
      </c>
      <c r="AD524" s="10">
        <v>4</v>
      </c>
    </row>
    <row r="525" spans="1:30" x14ac:dyDescent="0.2">
      <c r="A525" s="7" t="s">
        <v>3189</v>
      </c>
      <c r="B525" s="7">
        <v>69</v>
      </c>
      <c r="C525" s="7" t="s">
        <v>27</v>
      </c>
      <c r="D525" s="7">
        <v>28935</v>
      </c>
      <c r="E525" s="8">
        <v>33005</v>
      </c>
      <c r="F525" s="7">
        <f t="shared" ca="1" si="32"/>
        <v>34</v>
      </c>
      <c r="G525" s="7" t="s">
        <v>98</v>
      </c>
      <c r="H525" s="7" t="s">
        <v>37</v>
      </c>
      <c r="I525" s="7" t="s">
        <v>409</v>
      </c>
      <c r="J525" s="7" t="s">
        <v>246</v>
      </c>
      <c r="K525" s="8">
        <v>42157</v>
      </c>
      <c r="L525" s="7">
        <f t="shared" ca="1" si="33"/>
        <v>9</v>
      </c>
      <c r="M525" s="8">
        <v>42062</v>
      </c>
      <c r="N525" s="7" t="s">
        <v>32</v>
      </c>
      <c r="O525" s="7" t="s">
        <v>33</v>
      </c>
      <c r="P525" s="7" t="s">
        <v>34</v>
      </c>
      <c r="Q525" s="9">
        <v>50428.601999999999</v>
      </c>
      <c r="R525" s="9">
        <v>31048.079999999998</v>
      </c>
      <c r="S525" s="7">
        <v>1</v>
      </c>
      <c r="T525" s="9">
        <v>3796.1784000000002</v>
      </c>
      <c r="U525" s="9">
        <v>833551.23600000003</v>
      </c>
      <c r="V525" s="9">
        <v>363898.11427200004</v>
      </c>
      <c r="W525" s="9">
        <v>266184.73173600005</v>
      </c>
      <c r="X525" s="9">
        <v>43162.359665039992</v>
      </c>
      <c r="Y525" s="9">
        <v>40967.337600000006</v>
      </c>
      <c r="Z525" s="9">
        <f t="shared" si="34"/>
        <v>714212.54327304009</v>
      </c>
      <c r="AA525" s="9">
        <v>392059.18080000003</v>
      </c>
      <c r="AB525" s="7">
        <v>1</v>
      </c>
      <c r="AC525" s="9">
        <f t="shared" si="35"/>
        <v>1225610.4168</v>
      </c>
      <c r="AD525" s="11">
        <v>1</v>
      </c>
    </row>
    <row r="526" spans="1:30" x14ac:dyDescent="0.2">
      <c r="A526" s="4" t="s">
        <v>2344</v>
      </c>
      <c r="B526" s="4">
        <v>25</v>
      </c>
      <c r="C526" s="4" t="s">
        <v>41</v>
      </c>
      <c r="D526" s="4">
        <v>33691</v>
      </c>
      <c r="E526" s="5">
        <v>41203</v>
      </c>
      <c r="F526" s="4">
        <f t="shared" ca="1" si="32"/>
        <v>12</v>
      </c>
      <c r="G526" s="4" t="s">
        <v>148</v>
      </c>
      <c r="H526" s="4" t="s">
        <v>66</v>
      </c>
      <c r="I526" s="4" t="s">
        <v>613</v>
      </c>
      <c r="J526" s="4" t="s">
        <v>100</v>
      </c>
      <c r="K526" s="5">
        <v>42240</v>
      </c>
      <c r="L526" s="4">
        <f t="shared" ca="1" si="33"/>
        <v>9</v>
      </c>
      <c r="M526" s="5">
        <v>42065</v>
      </c>
      <c r="N526" s="4" t="s">
        <v>32</v>
      </c>
      <c r="O526" s="4" t="s">
        <v>33</v>
      </c>
      <c r="P526" s="4" t="s">
        <v>60</v>
      </c>
      <c r="Q526" s="6">
        <v>332196.91499999998</v>
      </c>
      <c r="R526" s="6">
        <v>15011</v>
      </c>
      <c r="S526" s="4">
        <v>1</v>
      </c>
      <c r="T526" s="6">
        <v>8508.5</v>
      </c>
      <c r="U526" s="6">
        <v>1418337.3360000001</v>
      </c>
      <c r="V526" s="6">
        <v>673120.45632</v>
      </c>
      <c r="W526" s="6">
        <v>200641.67447999999</v>
      </c>
      <c r="X526" s="6">
        <v>272419.61544720002</v>
      </c>
      <c r="Y526" s="6">
        <v>58162.78</v>
      </c>
      <c r="Z526" s="6">
        <f t="shared" si="34"/>
        <v>1204344.5262471999</v>
      </c>
      <c r="AA526" s="6">
        <v>1016434.692</v>
      </c>
      <c r="AB526" s="4">
        <v>0</v>
      </c>
      <c r="AC526" s="6">
        <f t="shared" si="35"/>
        <v>2434772.0279999999</v>
      </c>
      <c r="AD526" s="10">
        <v>4</v>
      </c>
    </row>
    <row r="527" spans="1:30" x14ac:dyDescent="0.2">
      <c r="A527" s="7" t="s">
        <v>967</v>
      </c>
      <c r="B527" s="7">
        <v>36</v>
      </c>
      <c r="C527" s="7" t="s">
        <v>41</v>
      </c>
      <c r="D527" s="7">
        <v>6283</v>
      </c>
      <c r="E527" s="8">
        <v>39873</v>
      </c>
      <c r="F527" s="7">
        <f t="shared" ca="1" si="32"/>
        <v>15</v>
      </c>
      <c r="G527" s="7" t="s">
        <v>344</v>
      </c>
      <c r="H527" s="7" t="s">
        <v>113</v>
      </c>
      <c r="I527" s="7" t="s">
        <v>385</v>
      </c>
      <c r="J527" s="7" t="s">
        <v>71</v>
      </c>
      <c r="K527" s="8">
        <v>42473</v>
      </c>
      <c r="L527" s="7">
        <f t="shared" ca="1" si="33"/>
        <v>8</v>
      </c>
      <c r="M527" s="8">
        <v>42334</v>
      </c>
      <c r="N527" s="7" t="s">
        <v>32</v>
      </c>
      <c r="O527" s="7" t="s">
        <v>33</v>
      </c>
      <c r="P527" s="7" t="s">
        <v>60</v>
      </c>
      <c r="Q527" s="9">
        <v>64318.5</v>
      </c>
      <c r="R527" s="9">
        <v>22468.5</v>
      </c>
      <c r="S527" s="7">
        <v>1</v>
      </c>
      <c r="T527" s="9">
        <v>5126.5350000000008</v>
      </c>
      <c r="U527" s="9">
        <v>535407.39</v>
      </c>
      <c r="V527" s="9">
        <v>131688.69615000003</v>
      </c>
      <c r="W527" s="9">
        <v>55760.078550000006</v>
      </c>
      <c r="X527" s="9">
        <v>38355.8157345</v>
      </c>
      <c r="Y527" s="9">
        <v>33785.07</v>
      </c>
      <c r="Z527" s="9">
        <f t="shared" si="34"/>
        <v>259589.66043450005</v>
      </c>
      <c r="AA527" s="9">
        <v>386056.89</v>
      </c>
      <c r="AB527" s="7">
        <v>3</v>
      </c>
      <c r="AC527" s="9">
        <f t="shared" si="35"/>
        <v>921464.28</v>
      </c>
      <c r="AD527" s="11">
        <v>2</v>
      </c>
    </row>
    <row r="528" spans="1:30" x14ac:dyDescent="0.2">
      <c r="A528" s="4" t="s">
        <v>2493</v>
      </c>
      <c r="B528" s="4">
        <v>65</v>
      </c>
      <c r="C528" s="4" t="s">
        <v>27</v>
      </c>
      <c r="D528" s="4">
        <v>39773</v>
      </c>
      <c r="E528" s="5">
        <v>33409</v>
      </c>
      <c r="F528" s="4">
        <f t="shared" ca="1" si="32"/>
        <v>33</v>
      </c>
      <c r="G528" s="4" t="s">
        <v>84</v>
      </c>
      <c r="H528" s="4" t="s">
        <v>37</v>
      </c>
      <c r="I528" s="4" t="s">
        <v>418</v>
      </c>
      <c r="J528" s="4" t="s">
        <v>107</v>
      </c>
      <c r="K528" s="5">
        <v>42574</v>
      </c>
      <c r="L528" s="4">
        <f t="shared" ca="1" si="33"/>
        <v>8</v>
      </c>
      <c r="M528" s="5">
        <v>42230</v>
      </c>
      <c r="N528" s="4" t="s">
        <v>52</v>
      </c>
      <c r="O528" s="4" t="s">
        <v>59</v>
      </c>
      <c r="P528" s="4" t="s">
        <v>34</v>
      </c>
      <c r="Q528" s="6">
        <v>86378.659199999995</v>
      </c>
      <c r="R528" s="6">
        <v>14626.08</v>
      </c>
      <c r="S528" s="4">
        <v>1</v>
      </c>
      <c r="T528" s="6">
        <v>2332.0259999999998</v>
      </c>
      <c r="U528" s="6">
        <v>186543.72</v>
      </c>
      <c r="V528" s="6">
        <v>410491.12049999996</v>
      </c>
      <c r="W528" s="6">
        <v>391173.89130000002</v>
      </c>
      <c r="X528" s="6">
        <v>55971.671606999982</v>
      </c>
      <c r="Y528" s="6">
        <v>17070.822</v>
      </c>
      <c r="Z528" s="6">
        <f t="shared" si="34"/>
        <v>874707.50540699996</v>
      </c>
      <c r="AA528" s="6">
        <v>0</v>
      </c>
      <c r="AB528" s="4">
        <v>2</v>
      </c>
      <c r="AC528" s="6">
        <f t="shared" si="35"/>
        <v>186543.72</v>
      </c>
      <c r="AD528" s="10">
        <v>1</v>
      </c>
    </row>
    <row r="529" spans="1:30" x14ac:dyDescent="0.2">
      <c r="A529" s="7" t="s">
        <v>937</v>
      </c>
      <c r="B529" s="7">
        <v>29</v>
      </c>
      <c r="C529" s="7" t="s">
        <v>41</v>
      </c>
      <c r="D529" s="7">
        <v>34719</v>
      </c>
      <c r="E529" s="8">
        <v>35202</v>
      </c>
      <c r="F529" s="7">
        <f t="shared" ca="1" si="32"/>
        <v>28</v>
      </c>
      <c r="G529" s="7" t="s">
        <v>87</v>
      </c>
      <c r="H529" s="7" t="s">
        <v>66</v>
      </c>
      <c r="I529" s="7" t="s">
        <v>398</v>
      </c>
      <c r="J529" s="7" t="s">
        <v>144</v>
      </c>
      <c r="K529" s="8">
        <v>42354</v>
      </c>
      <c r="L529" s="7">
        <f t="shared" ca="1" si="33"/>
        <v>9</v>
      </c>
      <c r="M529" s="8">
        <v>42169</v>
      </c>
      <c r="N529" s="7" t="s">
        <v>32</v>
      </c>
      <c r="O529" s="7" t="s">
        <v>33</v>
      </c>
      <c r="P529" s="7" t="s">
        <v>60</v>
      </c>
      <c r="Q529" s="9">
        <v>238756.3904</v>
      </c>
      <c r="R529" s="9">
        <v>33685.519999999997</v>
      </c>
      <c r="S529" s="7">
        <v>1</v>
      </c>
      <c r="T529" s="9">
        <v>6721.44</v>
      </c>
      <c r="U529" s="9">
        <v>75127.975999999995</v>
      </c>
      <c r="V529" s="9">
        <v>254032.81200000001</v>
      </c>
      <c r="W529" s="9">
        <v>184508.04239999998</v>
      </c>
      <c r="X529" s="9">
        <v>50565.899735999999</v>
      </c>
      <c r="Y529" s="9">
        <v>47314.256000000001</v>
      </c>
      <c r="Z529" s="9">
        <f t="shared" si="34"/>
        <v>536421.010136</v>
      </c>
      <c r="AA529" s="9">
        <v>703736.44000000006</v>
      </c>
      <c r="AB529" s="7">
        <v>0</v>
      </c>
      <c r="AC529" s="9">
        <f t="shared" si="35"/>
        <v>778864.41600000008</v>
      </c>
      <c r="AD529" s="11">
        <v>4</v>
      </c>
    </row>
    <row r="530" spans="1:30" x14ac:dyDescent="0.2">
      <c r="A530" s="4" t="s">
        <v>3188</v>
      </c>
      <c r="B530" s="4">
        <v>41</v>
      </c>
      <c r="C530" s="4" t="s">
        <v>27</v>
      </c>
      <c r="D530" s="4">
        <v>31324</v>
      </c>
      <c r="E530" s="5">
        <v>35999</v>
      </c>
      <c r="F530" s="4">
        <f t="shared" ca="1" si="32"/>
        <v>26</v>
      </c>
      <c r="G530" s="4" t="s">
        <v>200</v>
      </c>
      <c r="H530" s="4" t="s">
        <v>66</v>
      </c>
      <c r="I530" s="4" t="s">
        <v>140</v>
      </c>
      <c r="J530" s="4" t="s">
        <v>144</v>
      </c>
      <c r="K530" s="5">
        <v>42322</v>
      </c>
      <c r="L530" s="4">
        <f t="shared" ca="1" si="33"/>
        <v>9</v>
      </c>
      <c r="M530" s="5">
        <v>42350</v>
      </c>
      <c r="N530" s="4" t="s">
        <v>32</v>
      </c>
      <c r="O530" s="4" t="s">
        <v>33</v>
      </c>
      <c r="P530" s="4" t="s">
        <v>34</v>
      </c>
      <c r="Q530" s="6">
        <v>105404.42680000002</v>
      </c>
      <c r="R530" s="6">
        <v>17980.900000000001</v>
      </c>
      <c r="S530" s="4">
        <v>1</v>
      </c>
      <c r="T530" s="6">
        <v>4819.4490000000005</v>
      </c>
      <c r="U530" s="6">
        <v>380188.8432</v>
      </c>
      <c r="V530" s="6">
        <v>1356428.6447940003</v>
      </c>
      <c r="W530" s="6">
        <v>563045.852556</v>
      </c>
      <c r="X530" s="6">
        <v>176932.89366684001</v>
      </c>
      <c r="Y530" s="6">
        <v>34240.522799999999</v>
      </c>
      <c r="Z530" s="6">
        <f t="shared" si="34"/>
        <v>2130647.9138168404</v>
      </c>
      <c r="AA530" s="6">
        <v>189334.33800000005</v>
      </c>
      <c r="AB530" s="4">
        <v>3</v>
      </c>
      <c r="AC530" s="6">
        <f t="shared" si="35"/>
        <v>569523.18119999999</v>
      </c>
      <c r="AD530" s="10">
        <v>1</v>
      </c>
    </row>
    <row r="531" spans="1:30" x14ac:dyDescent="0.2">
      <c r="A531" s="7" t="s">
        <v>472</v>
      </c>
      <c r="B531" s="7">
        <v>55</v>
      </c>
      <c r="C531" s="7" t="s">
        <v>41</v>
      </c>
      <c r="D531" s="7">
        <v>14496</v>
      </c>
      <c r="E531" s="8">
        <v>41894</v>
      </c>
      <c r="F531" s="7">
        <f t="shared" ca="1" si="32"/>
        <v>10</v>
      </c>
      <c r="G531" s="7" t="s">
        <v>136</v>
      </c>
      <c r="H531" s="7" t="s">
        <v>43</v>
      </c>
      <c r="I531" s="7" t="s">
        <v>342</v>
      </c>
      <c r="J531" s="7" t="s">
        <v>45</v>
      </c>
      <c r="K531" s="8">
        <v>42342</v>
      </c>
      <c r="L531" s="7">
        <f t="shared" ca="1" si="33"/>
        <v>9</v>
      </c>
      <c r="M531" s="8">
        <v>42015</v>
      </c>
      <c r="N531" s="7" t="s">
        <v>52</v>
      </c>
      <c r="O531" s="7" t="s">
        <v>53</v>
      </c>
      <c r="P531" s="7" t="s">
        <v>60</v>
      </c>
      <c r="Q531" s="9">
        <v>42693.609599999996</v>
      </c>
      <c r="R531" s="9">
        <v>8208.36</v>
      </c>
      <c r="S531" s="7">
        <v>1</v>
      </c>
      <c r="T531" s="9">
        <v>1582.8048000000001</v>
      </c>
      <c r="U531" s="9">
        <v>551527.18560000008</v>
      </c>
      <c r="V531" s="9">
        <v>622135.22515199997</v>
      </c>
      <c r="W531" s="9">
        <v>276504.54451199999</v>
      </c>
      <c r="X531" s="9">
        <v>182723.41983167999</v>
      </c>
      <c r="Y531" s="9">
        <v>33443.7984</v>
      </c>
      <c r="Z531" s="9">
        <f t="shared" si="34"/>
        <v>1114806.9878956799</v>
      </c>
      <c r="AA531" s="9">
        <v>227747.7648</v>
      </c>
      <c r="AB531" s="7">
        <v>2</v>
      </c>
      <c r="AC531" s="9">
        <f t="shared" si="35"/>
        <v>779274.95040000009</v>
      </c>
      <c r="AD531" s="11">
        <v>1</v>
      </c>
    </row>
    <row r="532" spans="1:30" x14ac:dyDescent="0.2">
      <c r="A532" s="4" t="s">
        <v>209</v>
      </c>
      <c r="B532" s="4">
        <v>58</v>
      </c>
      <c r="C532" s="4" t="s">
        <v>41</v>
      </c>
      <c r="D532" s="4">
        <v>95</v>
      </c>
      <c r="E532" s="5">
        <v>37628</v>
      </c>
      <c r="F532" s="4">
        <f t="shared" ca="1" si="32"/>
        <v>21</v>
      </c>
      <c r="G532" s="4" t="s">
        <v>139</v>
      </c>
      <c r="H532" s="4" t="s">
        <v>43</v>
      </c>
      <c r="I532" s="4" t="s">
        <v>210</v>
      </c>
      <c r="J532" s="4" t="s">
        <v>211</v>
      </c>
      <c r="K532" s="5">
        <v>42461</v>
      </c>
      <c r="L532" s="4">
        <f t="shared" ca="1" si="33"/>
        <v>8</v>
      </c>
      <c r="M532" s="5">
        <v>42422</v>
      </c>
      <c r="N532" s="4" t="s">
        <v>32</v>
      </c>
      <c r="O532" s="4" t="s">
        <v>33</v>
      </c>
      <c r="P532" s="4" t="s">
        <v>34</v>
      </c>
      <c r="Q532" s="6">
        <v>98369.29340000001</v>
      </c>
      <c r="R532" s="6">
        <v>3050.25</v>
      </c>
      <c r="S532" s="4">
        <v>1</v>
      </c>
      <c r="T532" s="6">
        <v>1441.8936000000001</v>
      </c>
      <c r="U532" s="6">
        <v>213195.06530000002</v>
      </c>
      <c r="V532" s="6">
        <v>376150.24699700007</v>
      </c>
      <c r="W532" s="6">
        <v>235795.677222</v>
      </c>
      <c r="X532" s="6">
        <v>198629.78714558002</v>
      </c>
      <c r="Y532" s="6">
        <v>23821.776300000001</v>
      </c>
      <c r="Z532" s="6">
        <f t="shared" si="34"/>
        <v>834397.48766458011</v>
      </c>
      <c r="AA532" s="6">
        <v>312562.61119999998</v>
      </c>
      <c r="AB532" s="4">
        <v>3</v>
      </c>
      <c r="AC532" s="6">
        <f t="shared" si="35"/>
        <v>525757.67650000006</v>
      </c>
      <c r="AD532" s="10">
        <v>2</v>
      </c>
    </row>
    <row r="533" spans="1:30" x14ac:dyDescent="0.2">
      <c r="A533" s="7" t="s">
        <v>3166</v>
      </c>
      <c r="B533" s="7">
        <v>20</v>
      </c>
      <c r="C533" s="7" t="s">
        <v>41</v>
      </c>
      <c r="D533" s="7">
        <v>38842</v>
      </c>
      <c r="E533" s="8">
        <v>41563</v>
      </c>
      <c r="F533" s="7">
        <f t="shared" ca="1" si="32"/>
        <v>11</v>
      </c>
      <c r="G533" s="7" t="s">
        <v>84</v>
      </c>
      <c r="H533" s="7" t="s">
        <v>66</v>
      </c>
      <c r="I533" s="7" t="s">
        <v>369</v>
      </c>
      <c r="J533" s="7" t="s">
        <v>31</v>
      </c>
      <c r="K533" s="8">
        <v>42511</v>
      </c>
      <c r="L533" s="7">
        <f t="shared" ca="1" si="33"/>
        <v>8</v>
      </c>
      <c r="M533" s="8">
        <v>42454</v>
      </c>
      <c r="N533" s="7" t="s">
        <v>32</v>
      </c>
      <c r="O533" s="7" t="s">
        <v>33</v>
      </c>
      <c r="P533" s="7" t="s">
        <v>82</v>
      </c>
      <c r="Q533" s="9">
        <v>120861.20970000002</v>
      </c>
      <c r="R533" s="9">
        <v>19354.830000000002</v>
      </c>
      <c r="S533" s="7">
        <v>2</v>
      </c>
      <c r="T533" s="9">
        <v>2701.2215999999999</v>
      </c>
      <c r="U533" s="9">
        <v>419898.81780000002</v>
      </c>
      <c r="V533" s="9">
        <v>523836.09247199999</v>
      </c>
      <c r="W533" s="9">
        <v>217336.251132</v>
      </c>
      <c r="X533" s="9">
        <v>207361.07447747997</v>
      </c>
      <c r="Y533" s="9">
        <v>27609.040799999999</v>
      </c>
      <c r="Z533" s="9">
        <f t="shared" si="34"/>
        <v>976142.45888148004</v>
      </c>
      <c r="AA533" s="9">
        <v>715354.70160000003</v>
      </c>
      <c r="AB533" s="7">
        <v>1</v>
      </c>
      <c r="AC533" s="9">
        <f t="shared" si="35"/>
        <v>1135253.5194000001</v>
      </c>
      <c r="AD533" s="11">
        <v>1</v>
      </c>
    </row>
    <row r="534" spans="1:30" x14ac:dyDescent="0.2">
      <c r="A534" s="4" t="s">
        <v>874</v>
      </c>
      <c r="B534" s="4">
        <v>85</v>
      </c>
      <c r="C534" s="4" t="s">
        <v>41</v>
      </c>
      <c r="D534" s="4">
        <v>32705</v>
      </c>
      <c r="E534" s="5">
        <v>40929</v>
      </c>
      <c r="F534" s="4">
        <f t="shared" ca="1" si="32"/>
        <v>12</v>
      </c>
      <c r="G534" s="4" t="s">
        <v>124</v>
      </c>
      <c r="H534" s="4" t="s">
        <v>43</v>
      </c>
      <c r="I534" s="4" t="s">
        <v>518</v>
      </c>
      <c r="J534" s="4" t="s">
        <v>58</v>
      </c>
      <c r="K534" s="5">
        <v>42198</v>
      </c>
      <c r="L534" s="4">
        <f t="shared" ca="1" si="33"/>
        <v>9</v>
      </c>
      <c r="M534" s="5">
        <v>42041</v>
      </c>
      <c r="N534" s="4" t="s">
        <v>52</v>
      </c>
      <c r="O534" s="4" t="s">
        <v>33</v>
      </c>
      <c r="P534" s="4" t="s">
        <v>47</v>
      </c>
      <c r="Q534" s="6">
        <v>159587.3216</v>
      </c>
      <c r="R534" s="6">
        <v>16346.17</v>
      </c>
      <c r="S534" s="4">
        <v>1</v>
      </c>
      <c r="T534" s="6">
        <v>2095.2401999999997</v>
      </c>
      <c r="U534" s="6">
        <v>257156.83379999996</v>
      </c>
      <c r="V534" s="6">
        <v>390039.91577999992</v>
      </c>
      <c r="W534" s="6">
        <v>225812.58281999998</v>
      </c>
      <c r="X534" s="6">
        <v>70959.893449800002</v>
      </c>
      <c r="Y534" s="6">
        <v>61461.538199999995</v>
      </c>
      <c r="Z534" s="6">
        <f t="shared" si="34"/>
        <v>748273.93024979986</v>
      </c>
      <c r="AA534" s="6">
        <v>1604851.074</v>
      </c>
      <c r="AB534" s="4">
        <v>2</v>
      </c>
      <c r="AC534" s="6">
        <f t="shared" si="35"/>
        <v>1862007.9077999999</v>
      </c>
      <c r="AD534" s="10">
        <v>2</v>
      </c>
    </row>
    <row r="535" spans="1:30" x14ac:dyDescent="0.2">
      <c r="A535" s="7" t="s">
        <v>3199</v>
      </c>
      <c r="B535" s="7">
        <v>79</v>
      </c>
      <c r="C535" s="7" t="s">
        <v>27</v>
      </c>
      <c r="D535" s="7">
        <v>22320</v>
      </c>
      <c r="E535" s="8">
        <v>37945</v>
      </c>
      <c r="F535" s="7">
        <f t="shared" ca="1" si="32"/>
        <v>21</v>
      </c>
      <c r="G535" s="7" t="s">
        <v>248</v>
      </c>
      <c r="H535" s="7" t="s">
        <v>66</v>
      </c>
      <c r="I535" s="7" t="s">
        <v>908</v>
      </c>
      <c r="J535" s="7" t="s">
        <v>211</v>
      </c>
      <c r="K535" s="8">
        <v>42227</v>
      </c>
      <c r="L535" s="7">
        <f t="shared" ca="1" si="33"/>
        <v>9</v>
      </c>
      <c r="M535" s="8">
        <v>42089</v>
      </c>
      <c r="N535" s="7" t="s">
        <v>32</v>
      </c>
      <c r="O535" s="7" t="s">
        <v>33</v>
      </c>
      <c r="P535" s="7" t="s">
        <v>54</v>
      </c>
      <c r="Q535" s="9">
        <v>192675.54959999997</v>
      </c>
      <c r="R535" s="9">
        <v>10407.629999999999</v>
      </c>
      <c r="S535" s="7">
        <v>1</v>
      </c>
      <c r="T535" s="9">
        <v>2947.1507999999999</v>
      </c>
      <c r="U535" s="9">
        <v>28459.906200000001</v>
      </c>
      <c r="V535" s="9">
        <v>340772.82465600001</v>
      </c>
      <c r="W535" s="9">
        <v>289140.57849600003</v>
      </c>
      <c r="X535" s="9">
        <v>138580.94869343998</v>
      </c>
      <c r="Y535" s="9">
        <v>5345.4258</v>
      </c>
      <c r="Z535" s="9">
        <f t="shared" si="34"/>
        <v>773839.77764543996</v>
      </c>
      <c r="AA535" s="9">
        <v>255465.38159999999</v>
      </c>
      <c r="AB535" s="7">
        <v>0</v>
      </c>
      <c r="AC535" s="9">
        <f t="shared" si="35"/>
        <v>283925.28779999999</v>
      </c>
      <c r="AD535" s="11">
        <v>2</v>
      </c>
    </row>
    <row r="536" spans="1:30" x14ac:dyDescent="0.2">
      <c r="A536" s="4" t="s">
        <v>2069</v>
      </c>
      <c r="B536" s="4">
        <v>59</v>
      </c>
      <c r="C536" s="4" t="s">
        <v>41</v>
      </c>
      <c r="D536" s="4">
        <v>37797</v>
      </c>
      <c r="E536" s="5">
        <v>36030</v>
      </c>
      <c r="F536" s="4">
        <f t="shared" ca="1" si="32"/>
        <v>26</v>
      </c>
      <c r="G536" s="4" t="s">
        <v>298</v>
      </c>
      <c r="H536" s="4" t="s">
        <v>66</v>
      </c>
      <c r="I536" s="4" t="s">
        <v>116</v>
      </c>
      <c r="J536" s="4" t="s">
        <v>246</v>
      </c>
      <c r="K536" s="5">
        <v>42213</v>
      </c>
      <c r="L536" s="4">
        <f t="shared" ca="1" si="33"/>
        <v>9</v>
      </c>
      <c r="M536" s="5">
        <v>42018</v>
      </c>
      <c r="N536" s="4" t="s">
        <v>89</v>
      </c>
      <c r="O536" s="4" t="s">
        <v>33</v>
      </c>
      <c r="P536" s="4" t="s">
        <v>60</v>
      </c>
      <c r="Q536" s="6">
        <v>307710.00960000005</v>
      </c>
      <c r="R536" s="6">
        <v>38676.36</v>
      </c>
      <c r="S536" s="4">
        <v>1</v>
      </c>
      <c r="T536" s="6">
        <v>2307.6343999999999</v>
      </c>
      <c r="U536" s="6">
        <v>46240.2448</v>
      </c>
      <c r="V536" s="6">
        <v>281809.65388799994</v>
      </c>
      <c r="W536" s="6">
        <v>388702.97087999998</v>
      </c>
      <c r="X536" s="6">
        <v>60248.960486399985</v>
      </c>
      <c r="Y536" s="6">
        <v>30773.06</v>
      </c>
      <c r="Z536" s="6">
        <f t="shared" si="34"/>
        <v>761534.64525439986</v>
      </c>
      <c r="AA536" s="6">
        <v>474892.70160000003</v>
      </c>
      <c r="AB536" s="4">
        <v>1</v>
      </c>
      <c r="AC536" s="6">
        <f t="shared" si="35"/>
        <v>521132.94640000002</v>
      </c>
      <c r="AD536" s="10">
        <v>2</v>
      </c>
    </row>
    <row r="537" spans="1:30" x14ac:dyDescent="0.2">
      <c r="A537" s="7" t="s">
        <v>395</v>
      </c>
      <c r="B537" s="7">
        <v>81</v>
      </c>
      <c r="C537" s="7" t="s">
        <v>41</v>
      </c>
      <c r="D537" s="7">
        <v>11094</v>
      </c>
      <c r="E537" s="8">
        <v>36596</v>
      </c>
      <c r="F537" s="7">
        <f t="shared" ca="1" si="32"/>
        <v>24</v>
      </c>
      <c r="G537" s="7" t="s">
        <v>228</v>
      </c>
      <c r="H537" s="7" t="s">
        <v>66</v>
      </c>
      <c r="I537" s="7" t="s">
        <v>245</v>
      </c>
      <c r="J537" s="7" t="s">
        <v>75</v>
      </c>
      <c r="K537" s="8">
        <v>42394</v>
      </c>
      <c r="L537" s="7">
        <f t="shared" ca="1" si="33"/>
        <v>8</v>
      </c>
      <c r="M537" s="8">
        <v>42045</v>
      </c>
      <c r="N537" s="7" t="s">
        <v>32</v>
      </c>
      <c r="O537" s="7" t="s">
        <v>33</v>
      </c>
      <c r="P537" s="7" t="s">
        <v>34</v>
      </c>
      <c r="Q537" s="9">
        <v>208965.84799999997</v>
      </c>
      <c r="R537" s="9">
        <v>53907.619999999995</v>
      </c>
      <c r="S537" s="7">
        <v>1</v>
      </c>
      <c r="T537" s="9">
        <v>5767.7733999999991</v>
      </c>
      <c r="U537" s="9">
        <v>511241.44760000001</v>
      </c>
      <c r="V537" s="9">
        <v>557088.28662599996</v>
      </c>
      <c r="W537" s="9">
        <v>432689.93135999999</v>
      </c>
      <c r="X537" s="9">
        <v>67066.939360799966</v>
      </c>
      <c r="Y537" s="9">
        <v>39350.758600000001</v>
      </c>
      <c r="Z537" s="9">
        <f t="shared" si="34"/>
        <v>1096195.9159468</v>
      </c>
      <c r="AA537" s="9">
        <v>227001.45279999997</v>
      </c>
      <c r="AB537" s="7">
        <v>1</v>
      </c>
      <c r="AC537" s="9">
        <f t="shared" si="35"/>
        <v>738242.90039999993</v>
      </c>
      <c r="AD537" s="11">
        <v>3</v>
      </c>
    </row>
    <row r="538" spans="1:30" x14ac:dyDescent="0.2">
      <c r="A538" s="4" t="s">
        <v>1489</v>
      </c>
      <c r="B538" s="4">
        <v>20</v>
      </c>
      <c r="C538" s="4" t="s">
        <v>27</v>
      </c>
      <c r="D538" s="4">
        <v>32766</v>
      </c>
      <c r="E538" s="5">
        <v>38061</v>
      </c>
      <c r="F538" s="4">
        <f t="shared" ca="1" si="32"/>
        <v>20</v>
      </c>
      <c r="G538" s="4" t="s">
        <v>381</v>
      </c>
      <c r="H538" s="4" t="s">
        <v>43</v>
      </c>
      <c r="I538" s="4" t="s">
        <v>110</v>
      </c>
      <c r="J538" s="4" t="s">
        <v>144</v>
      </c>
      <c r="K538" s="5">
        <v>42451</v>
      </c>
      <c r="L538" s="4">
        <f t="shared" ca="1" si="33"/>
        <v>8</v>
      </c>
      <c r="M538" s="5">
        <v>42350</v>
      </c>
      <c r="N538" s="4" t="s">
        <v>52</v>
      </c>
      <c r="O538" s="4" t="s">
        <v>33</v>
      </c>
      <c r="P538" s="4" t="s">
        <v>34</v>
      </c>
      <c r="Q538" s="6">
        <v>51930.75</v>
      </c>
      <c r="R538" s="6">
        <v>18163.5</v>
      </c>
      <c r="S538" s="4">
        <v>1</v>
      </c>
      <c r="T538" s="6">
        <v>5345.25</v>
      </c>
      <c r="U538" s="6">
        <v>395341.5</v>
      </c>
      <c r="V538" s="6">
        <v>1224257.625</v>
      </c>
      <c r="W538" s="6">
        <v>253013.24249999999</v>
      </c>
      <c r="X538" s="6">
        <v>349158.27465000004</v>
      </c>
      <c r="Y538" s="6">
        <v>37269</v>
      </c>
      <c r="Z538" s="6">
        <f t="shared" si="34"/>
        <v>1863698.14215</v>
      </c>
      <c r="AA538" s="6">
        <v>1503253.5</v>
      </c>
      <c r="AB538" s="4">
        <v>1</v>
      </c>
      <c r="AC538" s="6">
        <f t="shared" si="35"/>
        <v>1898595</v>
      </c>
      <c r="AD538" s="10">
        <v>2</v>
      </c>
    </row>
    <row r="539" spans="1:30" x14ac:dyDescent="0.2">
      <c r="A539" s="7" t="s">
        <v>1121</v>
      </c>
      <c r="B539" s="7">
        <v>70</v>
      </c>
      <c r="C539" s="7" t="s">
        <v>41</v>
      </c>
      <c r="D539" s="7">
        <v>3351</v>
      </c>
      <c r="E539" s="8">
        <v>41082</v>
      </c>
      <c r="F539" s="7">
        <f t="shared" ca="1" si="32"/>
        <v>12</v>
      </c>
      <c r="G539" s="7" t="s">
        <v>317</v>
      </c>
      <c r="H539" s="7" t="s">
        <v>66</v>
      </c>
      <c r="I539" s="7" t="s">
        <v>325</v>
      </c>
      <c r="J539" s="7" t="s">
        <v>129</v>
      </c>
      <c r="K539" s="8">
        <v>42516</v>
      </c>
      <c r="L539" s="7">
        <f t="shared" ca="1" si="33"/>
        <v>8</v>
      </c>
      <c r="M539" s="8">
        <v>42506</v>
      </c>
      <c r="N539" s="7" t="s">
        <v>52</v>
      </c>
      <c r="O539" s="7" t="s">
        <v>33</v>
      </c>
      <c r="P539" s="7" t="s">
        <v>34</v>
      </c>
      <c r="Q539" s="9">
        <v>179278.4148</v>
      </c>
      <c r="R539" s="9">
        <v>35155.74</v>
      </c>
      <c r="S539" s="7">
        <v>1</v>
      </c>
      <c r="T539" s="9">
        <v>5878.4355000000005</v>
      </c>
      <c r="U539" s="9">
        <v>271176.21299999999</v>
      </c>
      <c r="V539" s="9">
        <v>153422.33444999999</v>
      </c>
      <c r="W539" s="9">
        <v>71597.08941</v>
      </c>
      <c r="X539" s="9">
        <v>46202.040145799991</v>
      </c>
      <c r="Y539" s="9">
        <v>17116.165499999999</v>
      </c>
      <c r="Z539" s="9">
        <f t="shared" si="34"/>
        <v>288337.62950579997</v>
      </c>
      <c r="AA539" s="9">
        <v>1525523.0865</v>
      </c>
      <c r="AB539" s="7">
        <v>0</v>
      </c>
      <c r="AC539" s="9">
        <f t="shared" si="35"/>
        <v>1796699.2995</v>
      </c>
      <c r="AD539" s="11">
        <v>2</v>
      </c>
    </row>
    <row r="540" spans="1:30" x14ac:dyDescent="0.2">
      <c r="A540" s="4" t="s">
        <v>1026</v>
      </c>
      <c r="B540" s="4">
        <v>41</v>
      </c>
      <c r="C540" s="4" t="s">
        <v>41</v>
      </c>
      <c r="D540" s="4">
        <v>31363</v>
      </c>
      <c r="E540" s="5">
        <v>37916</v>
      </c>
      <c r="F540" s="4">
        <f t="shared" ca="1" si="32"/>
        <v>21</v>
      </c>
      <c r="G540" s="4" t="s">
        <v>146</v>
      </c>
      <c r="H540" s="4" t="s">
        <v>66</v>
      </c>
      <c r="I540" s="4" t="s">
        <v>455</v>
      </c>
      <c r="J540" s="4" t="s">
        <v>111</v>
      </c>
      <c r="K540" s="5">
        <v>42260</v>
      </c>
      <c r="L540" s="4">
        <f t="shared" ca="1" si="33"/>
        <v>9</v>
      </c>
      <c r="M540" s="5">
        <v>41996</v>
      </c>
      <c r="N540" s="4" t="s">
        <v>89</v>
      </c>
      <c r="O540" s="4" t="s">
        <v>59</v>
      </c>
      <c r="P540" s="4" t="s">
        <v>60</v>
      </c>
      <c r="Q540" s="6">
        <v>262208.39040000003</v>
      </c>
      <c r="R540" s="6">
        <v>58676.56</v>
      </c>
      <c r="S540" s="4">
        <v>1</v>
      </c>
      <c r="T540" s="6">
        <v>634.14400000000012</v>
      </c>
      <c r="U540" s="6">
        <v>53339.596800000007</v>
      </c>
      <c r="V540" s="6">
        <v>413171.42451200011</v>
      </c>
      <c r="W540" s="6">
        <v>191829.58995200004</v>
      </c>
      <c r="X540" s="6">
        <v>338505.44565376011</v>
      </c>
      <c r="Y540" s="6">
        <v>22809.180800000002</v>
      </c>
      <c r="Z540" s="6">
        <f t="shared" si="34"/>
        <v>966315.6409177602</v>
      </c>
      <c r="AA540" s="6">
        <v>662886.04480000003</v>
      </c>
      <c r="AB540" s="4">
        <v>2</v>
      </c>
      <c r="AC540" s="6">
        <f t="shared" si="35"/>
        <v>716225.64160000009</v>
      </c>
      <c r="AD540" s="10">
        <v>3</v>
      </c>
    </row>
    <row r="541" spans="1:30" x14ac:dyDescent="0.2">
      <c r="A541" s="7" t="s">
        <v>2601</v>
      </c>
      <c r="B541" s="7">
        <v>71</v>
      </c>
      <c r="C541" s="7" t="s">
        <v>27</v>
      </c>
      <c r="D541" s="7">
        <v>13435</v>
      </c>
      <c r="E541" s="8">
        <v>42282</v>
      </c>
      <c r="F541" s="7">
        <f t="shared" ca="1" si="32"/>
        <v>9</v>
      </c>
      <c r="G541" s="7" t="s">
        <v>188</v>
      </c>
      <c r="H541" s="7" t="s">
        <v>43</v>
      </c>
      <c r="I541" s="7" t="s">
        <v>262</v>
      </c>
      <c r="J541" s="7" t="s">
        <v>107</v>
      </c>
      <c r="K541" s="8">
        <v>42215</v>
      </c>
      <c r="L541" s="7">
        <f t="shared" ca="1" si="33"/>
        <v>9</v>
      </c>
      <c r="M541" s="8">
        <v>41966</v>
      </c>
      <c r="N541" s="7" t="s">
        <v>52</v>
      </c>
      <c r="O541" s="7" t="s">
        <v>59</v>
      </c>
      <c r="P541" s="7" t="s">
        <v>34</v>
      </c>
      <c r="Q541" s="9">
        <v>91094.400000000009</v>
      </c>
      <c r="R541" s="9">
        <v>63260.800000000003</v>
      </c>
      <c r="S541" s="7">
        <v>1</v>
      </c>
      <c r="T541" s="9">
        <v>3129.7200000000003</v>
      </c>
      <c r="U541" s="9">
        <v>380404.64000000007</v>
      </c>
      <c r="V541" s="9">
        <v>24209.922000000006</v>
      </c>
      <c r="W541" s="9">
        <v>29492.086800000005</v>
      </c>
      <c r="X541" s="9">
        <v>9006.0909840000004</v>
      </c>
      <c r="Y541" s="9">
        <v>24181.08</v>
      </c>
      <c r="Z541" s="9">
        <f t="shared" si="34"/>
        <v>86889.179784000007</v>
      </c>
      <c r="AA541" s="9">
        <v>1081277.1200000001</v>
      </c>
      <c r="AB541" s="7">
        <v>0</v>
      </c>
      <c r="AC541" s="9">
        <f t="shared" si="35"/>
        <v>1461681.7600000002</v>
      </c>
      <c r="AD541" s="11">
        <v>3</v>
      </c>
    </row>
    <row r="542" spans="1:30" x14ac:dyDescent="0.2">
      <c r="A542" s="4" t="s">
        <v>1206</v>
      </c>
      <c r="B542" s="4">
        <v>71</v>
      </c>
      <c r="C542" s="4" t="s">
        <v>41</v>
      </c>
      <c r="D542" s="4">
        <v>33371</v>
      </c>
      <c r="E542" s="5">
        <v>33566</v>
      </c>
      <c r="F542" s="4">
        <f t="shared" ca="1" si="32"/>
        <v>33</v>
      </c>
      <c r="G542" s="4" t="s">
        <v>109</v>
      </c>
      <c r="H542" s="4" t="s">
        <v>66</v>
      </c>
      <c r="I542" s="4" t="s">
        <v>337</v>
      </c>
      <c r="J542" s="4" t="s">
        <v>211</v>
      </c>
      <c r="K542" s="5">
        <v>42428</v>
      </c>
      <c r="L542" s="4">
        <f t="shared" ca="1" si="33"/>
        <v>8</v>
      </c>
      <c r="M542" s="5">
        <v>42108</v>
      </c>
      <c r="N542" s="4" t="s">
        <v>32</v>
      </c>
      <c r="O542" s="4" t="s">
        <v>53</v>
      </c>
      <c r="P542" s="4" t="s">
        <v>34</v>
      </c>
      <c r="Q542" s="6">
        <v>83916.940800000011</v>
      </c>
      <c r="R542" s="6">
        <v>1991.68</v>
      </c>
      <c r="S542" s="4">
        <v>2</v>
      </c>
      <c r="T542" s="6">
        <v>3020.8896000000004</v>
      </c>
      <c r="U542" s="6">
        <v>556722.20160000003</v>
      </c>
      <c r="V542" s="6">
        <v>312542.57203200005</v>
      </c>
      <c r="W542" s="6">
        <v>245982.57984000002</v>
      </c>
      <c r="X542" s="6">
        <v>26913.388147200003</v>
      </c>
      <c r="Y542" s="6">
        <v>24446.016000000003</v>
      </c>
      <c r="Z542" s="6">
        <f t="shared" si="34"/>
        <v>609884.55601920001</v>
      </c>
      <c r="AA542" s="6">
        <v>110532.55680000002</v>
      </c>
      <c r="AB542" s="4">
        <v>1</v>
      </c>
      <c r="AC542" s="6">
        <f t="shared" si="35"/>
        <v>667254.75840000005</v>
      </c>
      <c r="AD542" s="10">
        <v>1</v>
      </c>
    </row>
    <row r="543" spans="1:30" x14ac:dyDescent="0.2">
      <c r="A543" s="7" t="s">
        <v>1269</v>
      </c>
      <c r="B543" s="7">
        <v>51</v>
      </c>
      <c r="C543" s="7" t="s">
        <v>41</v>
      </c>
      <c r="D543" s="7">
        <v>40759</v>
      </c>
      <c r="E543" s="8">
        <v>33812</v>
      </c>
      <c r="F543" s="7">
        <f t="shared" ca="1" si="32"/>
        <v>32</v>
      </c>
      <c r="G543" s="7" t="s">
        <v>218</v>
      </c>
      <c r="H543" s="7" t="s">
        <v>113</v>
      </c>
      <c r="I543" s="7" t="s">
        <v>137</v>
      </c>
      <c r="J543" s="7" t="s">
        <v>126</v>
      </c>
      <c r="K543" s="8">
        <v>42337</v>
      </c>
      <c r="L543" s="7">
        <f t="shared" ca="1" si="33"/>
        <v>9</v>
      </c>
      <c r="M543" s="8">
        <v>42344</v>
      </c>
      <c r="N543" s="7" t="s">
        <v>32</v>
      </c>
      <c r="O543" s="7" t="s">
        <v>33</v>
      </c>
      <c r="P543" s="7" t="s">
        <v>82</v>
      </c>
      <c r="Q543" s="9">
        <v>312143.01360000006</v>
      </c>
      <c r="R543" s="9">
        <v>11784.300000000001</v>
      </c>
      <c r="S543" s="7">
        <v>3</v>
      </c>
      <c r="T543" s="9">
        <v>667.72200000000009</v>
      </c>
      <c r="U543" s="9">
        <v>117136.56900000002</v>
      </c>
      <c r="V543" s="9">
        <v>432786.09706200007</v>
      </c>
      <c r="W543" s="9">
        <v>387569.63916000002</v>
      </c>
      <c r="X543" s="9">
        <v>160195.45085280004</v>
      </c>
      <c r="Y543" s="9">
        <v>14334.355200000002</v>
      </c>
      <c r="Z543" s="9">
        <f t="shared" si="34"/>
        <v>994885.54227480013</v>
      </c>
      <c r="AA543" s="9">
        <v>140535.1398</v>
      </c>
      <c r="AB543" s="7">
        <v>1</v>
      </c>
      <c r="AC543" s="9">
        <f t="shared" si="35"/>
        <v>257671.70880000002</v>
      </c>
      <c r="AD543" s="11">
        <v>2</v>
      </c>
    </row>
    <row r="544" spans="1:30" x14ac:dyDescent="0.2">
      <c r="A544" s="4" t="s">
        <v>2469</v>
      </c>
      <c r="B544" s="4">
        <v>84</v>
      </c>
      <c r="C544" s="4" t="s">
        <v>27</v>
      </c>
      <c r="D544" s="4">
        <v>11433</v>
      </c>
      <c r="E544" s="5">
        <v>32826</v>
      </c>
      <c r="F544" s="4">
        <f t="shared" ca="1" si="32"/>
        <v>35</v>
      </c>
      <c r="G544" s="4" t="s">
        <v>77</v>
      </c>
      <c r="H544" s="4" t="s">
        <v>43</v>
      </c>
      <c r="I544" s="4" t="s">
        <v>409</v>
      </c>
      <c r="J544" s="4" t="s">
        <v>93</v>
      </c>
      <c r="K544" s="5">
        <v>42251</v>
      </c>
      <c r="L544" s="4">
        <f t="shared" ca="1" si="33"/>
        <v>9</v>
      </c>
      <c r="M544" s="5">
        <v>42049</v>
      </c>
      <c r="N544" s="4" t="s">
        <v>89</v>
      </c>
      <c r="O544" s="4" t="s">
        <v>33</v>
      </c>
      <c r="P544" s="4" t="s">
        <v>60</v>
      </c>
      <c r="Q544" s="6">
        <v>130886.16960000001</v>
      </c>
      <c r="R544" s="6">
        <v>25539.84</v>
      </c>
      <c r="S544" s="4">
        <v>1</v>
      </c>
      <c r="T544" s="6">
        <v>2922.9503999999997</v>
      </c>
      <c r="U544" s="6">
        <v>765990.52799999993</v>
      </c>
      <c r="V544" s="6">
        <v>165213.86054399997</v>
      </c>
      <c r="W544" s="6">
        <v>172397.071872</v>
      </c>
      <c r="X544" s="6">
        <v>41566.849551360006</v>
      </c>
      <c r="Y544" s="6">
        <v>36915.110399999998</v>
      </c>
      <c r="Z544" s="6">
        <f t="shared" si="34"/>
        <v>416092.89236735995</v>
      </c>
      <c r="AA544" s="6">
        <v>156082.63680000001</v>
      </c>
      <c r="AB544" s="4">
        <v>1</v>
      </c>
      <c r="AC544" s="6">
        <f t="shared" si="35"/>
        <v>922073.16479999991</v>
      </c>
      <c r="AD544" s="10">
        <v>2</v>
      </c>
    </row>
    <row r="545" spans="1:30" x14ac:dyDescent="0.2">
      <c r="A545" s="7" t="s">
        <v>3027</v>
      </c>
      <c r="B545" s="7">
        <v>18</v>
      </c>
      <c r="C545" s="7" t="s">
        <v>27</v>
      </c>
      <c r="D545" s="7">
        <v>2419</v>
      </c>
      <c r="E545" s="8">
        <v>34293</v>
      </c>
      <c r="F545" s="7">
        <f t="shared" ca="1" si="32"/>
        <v>31</v>
      </c>
      <c r="G545" s="7" t="s">
        <v>80</v>
      </c>
      <c r="H545" s="7" t="s">
        <v>43</v>
      </c>
      <c r="I545" s="7" t="s">
        <v>278</v>
      </c>
      <c r="J545" s="7" t="s">
        <v>68</v>
      </c>
      <c r="K545" s="8">
        <v>42170</v>
      </c>
      <c r="L545" s="7">
        <f t="shared" ca="1" si="33"/>
        <v>9</v>
      </c>
      <c r="M545" s="8">
        <v>42461</v>
      </c>
      <c r="N545" s="7" t="s">
        <v>32</v>
      </c>
      <c r="O545" s="7" t="s">
        <v>33</v>
      </c>
      <c r="P545" s="7" t="s">
        <v>34</v>
      </c>
      <c r="Q545" s="9">
        <v>100790.48</v>
      </c>
      <c r="R545" s="9">
        <v>29680</v>
      </c>
      <c r="S545" s="7">
        <v>3</v>
      </c>
      <c r="T545" s="9">
        <v>2256.06</v>
      </c>
      <c r="U545" s="9">
        <v>377251.76399999997</v>
      </c>
      <c r="V545" s="9">
        <v>110150.19719999998</v>
      </c>
      <c r="W545" s="9">
        <v>50243.9496</v>
      </c>
      <c r="X545" s="9">
        <v>88661.246448000005</v>
      </c>
      <c r="Y545" s="9">
        <v>13828.428</v>
      </c>
      <c r="Z545" s="9">
        <f t="shared" si="34"/>
        <v>262883.82124800002</v>
      </c>
      <c r="AA545" s="9">
        <v>357866.52</v>
      </c>
      <c r="AB545" s="7">
        <v>1</v>
      </c>
      <c r="AC545" s="9">
        <f t="shared" si="35"/>
        <v>735118.28399999999</v>
      </c>
      <c r="AD545" s="11">
        <v>1</v>
      </c>
    </row>
    <row r="546" spans="1:30" x14ac:dyDescent="0.2">
      <c r="A546" s="4" t="s">
        <v>2474</v>
      </c>
      <c r="B546" s="4">
        <v>27</v>
      </c>
      <c r="C546" s="4" t="s">
        <v>27</v>
      </c>
      <c r="D546" s="4">
        <v>37137</v>
      </c>
      <c r="E546" s="5">
        <v>37187</v>
      </c>
      <c r="F546" s="4">
        <f t="shared" ca="1" si="32"/>
        <v>23</v>
      </c>
      <c r="G546" s="4" t="s">
        <v>239</v>
      </c>
      <c r="H546" s="4" t="s">
        <v>37</v>
      </c>
      <c r="I546" s="4" t="s">
        <v>469</v>
      </c>
      <c r="J546" s="4" t="s">
        <v>111</v>
      </c>
      <c r="K546" s="5">
        <v>42262</v>
      </c>
      <c r="L546" s="4">
        <f t="shared" ca="1" si="33"/>
        <v>9</v>
      </c>
      <c r="M546" s="5">
        <v>42371</v>
      </c>
      <c r="N546" s="4" t="s">
        <v>32</v>
      </c>
      <c r="O546" s="4" t="s">
        <v>53</v>
      </c>
      <c r="P546" s="4" t="s">
        <v>34</v>
      </c>
      <c r="Q546" s="6">
        <v>263582.2035</v>
      </c>
      <c r="R546" s="6">
        <v>59045.159999999996</v>
      </c>
      <c r="S546" s="4">
        <v>1</v>
      </c>
      <c r="T546" s="6">
        <v>5868.585</v>
      </c>
      <c r="U546" s="6">
        <v>1599755.13</v>
      </c>
      <c r="V546" s="6">
        <v>948718.03499999992</v>
      </c>
      <c r="W546" s="6">
        <v>246666.68909999999</v>
      </c>
      <c r="X546" s="6">
        <v>239203.440558</v>
      </c>
      <c r="Y546" s="6">
        <v>59724.63</v>
      </c>
      <c r="Z546" s="6">
        <f t="shared" si="34"/>
        <v>1494312.7946579999</v>
      </c>
      <c r="AA546" s="6">
        <v>1885029.4350000001</v>
      </c>
      <c r="AB546" s="4">
        <v>0</v>
      </c>
      <c r="AC546" s="6">
        <f t="shared" si="35"/>
        <v>3484784.5649999999</v>
      </c>
      <c r="AD546" s="10">
        <v>4</v>
      </c>
    </row>
    <row r="547" spans="1:30" x14ac:dyDescent="0.2">
      <c r="A547" s="7" t="s">
        <v>2455</v>
      </c>
      <c r="B547" s="7">
        <v>48</v>
      </c>
      <c r="C547" s="7" t="s">
        <v>27</v>
      </c>
      <c r="D547" s="7">
        <v>15113</v>
      </c>
      <c r="E547" s="8">
        <v>34774</v>
      </c>
      <c r="F547" s="7">
        <f t="shared" ca="1" si="32"/>
        <v>29</v>
      </c>
      <c r="G547" s="7" t="s">
        <v>77</v>
      </c>
      <c r="H547" s="7" t="s">
        <v>43</v>
      </c>
      <c r="I547" s="7" t="s">
        <v>460</v>
      </c>
      <c r="J547" s="7" t="s">
        <v>144</v>
      </c>
      <c r="K547" s="8">
        <v>42444</v>
      </c>
      <c r="L547" s="7">
        <f t="shared" ca="1" si="33"/>
        <v>8</v>
      </c>
      <c r="M547" s="8">
        <v>42479</v>
      </c>
      <c r="N547" s="7" t="s">
        <v>32</v>
      </c>
      <c r="O547" s="7" t="s">
        <v>33</v>
      </c>
      <c r="P547" s="7" t="s">
        <v>82</v>
      </c>
      <c r="Q547" s="9">
        <v>428020.80319999997</v>
      </c>
      <c r="R547" s="9">
        <v>64848.719999999994</v>
      </c>
      <c r="S547" s="7">
        <v>1</v>
      </c>
      <c r="T547" s="9">
        <v>11128.312199999998</v>
      </c>
      <c r="U547" s="9">
        <v>447741.76819999993</v>
      </c>
      <c r="V547" s="9">
        <v>1735991.7340739998</v>
      </c>
      <c r="W547" s="9">
        <v>811794.69578999991</v>
      </c>
      <c r="X547" s="9">
        <v>271014.53690219996</v>
      </c>
      <c r="Y547" s="9">
        <v>11001.571999999998</v>
      </c>
      <c r="Z547" s="9">
        <f t="shared" si="34"/>
        <v>2829802.5387661997</v>
      </c>
      <c r="AA547" s="9">
        <v>3072791.3235999998</v>
      </c>
      <c r="AB547" s="7">
        <v>2</v>
      </c>
      <c r="AC547" s="9">
        <f t="shared" si="35"/>
        <v>3520533.0917999996</v>
      </c>
      <c r="AD547" s="11">
        <v>5</v>
      </c>
    </row>
    <row r="548" spans="1:30" x14ac:dyDescent="0.2">
      <c r="A548" s="4" t="s">
        <v>2813</v>
      </c>
      <c r="B548" s="4">
        <v>62</v>
      </c>
      <c r="C548" s="4" t="s">
        <v>27</v>
      </c>
      <c r="D548" s="4">
        <v>28563</v>
      </c>
      <c r="E548" s="5">
        <v>41275</v>
      </c>
      <c r="F548" s="4">
        <f t="shared" ca="1" si="32"/>
        <v>11</v>
      </c>
      <c r="G548" s="4" t="s">
        <v>139</v>
      </c>
      <c r="H548" s="4" t="s">
        <v>29</v>
      </c>
      <c r="I548" s="4" t="s">
        <v>352</v>
      </c>
      <c r="J548" s="4" t="s">
        <v>31</v>
      </c>
      <c r="K548" s="5">
        <v>42436</v>
      </c>
      <c r="L548" s="4">
        <f t="shared" ca="1" si="33"/>
        <v>8</v>
      </c>
      <c r="M548" s="5">
        <v>42203</v>
      </c>
      <c r="N548" s="4" t="s">
        <v>52</v>
      </c>
      <c r="O548" s="4" t="s">
        <v>53</v>
      </c>
      <c r="P548" s="4" t="s">
        <v>60</v>
      </c>
      <c r="Q548" s="6">
        <v>40981.625999999997</v>
      </c>
      <c r="R548" s="6">
        <v>5466.7199999999993</v>
      </c>
      <c r="S548" s="4">
        <v>2</v>
      </c>
      <c r="T548" s="6">
        <v>2242.779</v>
      </c>
      <c r="U548" s="6">
        <v>0</v>
      </c>
      <c r="V548" s="6">
        <v>331611.65843399998</v>
      </c>
      <c r="W548" s="6">
        <v>172619.76740399998</v>
      </c>
      <c r="X548" s="6">
        <v>174618.52260551997</v>
      </c>
      <c r="Y548" s="6">
        <v>3762.2885999999999</v>
      </c>
      <c r="Z548" s="6">
        <f t="shared" si="34"/>
        <v>682612.23704351985</v>
      </c>
      <c r="AA548" s="6">
        <v>285859.42979999998</v>
      </c>
      <c r="AB548" s="4">
        <v>1</v>
      </c>
      <c r="AC548" s="6">
        <f t="shared" si="35"/>
        <v>285859.42979999998</v>
      </c>
      <c r="AD548" s="10">
        <v>1</v>
      </c>
    </row>
    <row r="549" spans="1:30" x14ac:dyDescent="0.2">
      <c r="A549" s="7" t="s">
        <v>3000</v>
      </c>
      <c r="B549" s="7">
        <v>63</v>
      </c>
      <c r="C549" s="7" t="s">
        <v>41</v>
      </c>
      <c r="D549" s="7">
        <v>16522</v>
      </c>
      <c r="E549" s="8">
        <v>36118</v>
      </c>
      <c r="F549" s="7">
        <f t="shared" ca="1" si="32"/>
        <v>26</v>
      </c>
      <c r="G549" s="7" t="s">
        <v>148</v>
      </c>
      <c r="H549" s="7" t="s">
        <v>29</v>
      </c>
      <c r="I549" s="7" t="s">
        <v>161</v>
      </c>
      <c r="J549" s="7" t="s">
        <v>126</v>
      </c>
      <c r="K549" s="8">
        <v>42556</v>
      </c>
      <c r="L549" s="7">
        <f t="shared" ca="1" si="33"/>
        <v>8</v>
      </c>
      <c r="M549" s="8">
        <v>42175</v>
      </c>
      <c r="N549" s="7" t="s">
        <v>52</v>
      </c>
      <c r="O549" s="7" t="s">
        <v>33</v>
      </c>
      <c r="P549" s="7" t="s">
        <v>34</v>
      </c>
      <c r="Q549" s="9">
        <v>62204.500800000002</v>
      </c>
      <c r="R549" s="9">
        <v>40020.379999999997</v>
      </c>
      <c r="S549" s="7">
        <v>1</v>
      </c>
      <c r="T549" s="9">
        <v>182.96200000000002</v>
      </c>
      <c r="U549" s="9">
        <v>1447905.6540000001</v>
      </c>
      <c r="V549" s="9">
        <v>516071.88620000012</v>
      </c>
      <c r="W549" s="9">
        <v>127033.07968000001</v>
      </c>
      <c r="X549" s="9">
        <v>167366.0824784</v>
      </c>
      <c r="Y549" s="9">
        <v>40382.212000000007</v>
      </c>
      <c r="Z549" s="9">
        <f t="shared" si="34"/>
        <v>850853.26035840018</v>
      </c>
      <c r="AA549" s="9">
        <v>979165.87600000005</v>
      </c>
      <c r="AB549" s="7">
        <v>1</v>
      </c>
      <c r="AC549" s="9">
        <f t="shared" si="35"/>
        <v>2427071.5300000003</v>
      </c>
      <c r="AD549" s="11">
        <v>2</v>
      </c>
    </row>
    <row r="550" spans="1:30" x14ac:dyDescent="0.2">
      <c r="A550" s="4" t="s">
        <v>2819</v>
      </c>
      <c r="B550" s="4">
        <v>25</v>
      </c>
      <c r="C550" s="4" t="s">
        <v>41</v>
      </c>
      <c r="D550" s="4">
        <v>24495</v>
      </c>
      <c r="E550" s="5">
        <v>40893</v>
      </c>
      <c r="F550" s="4">
        <f t="shared" ca="1" si="32"/>
        <v>13</v>
      </c>
      <c r="G550" s="4" t="s">
        <v>317</v>
      </c>
      <c r="H550" s="4" t="s">
        <v>29</v>
      </c>
      <c r="I550" s="4" t="s">
        <v>460</v>
      </c>
      <c r="J550" s="4" t="s">
        <v>129</v>
      </c>
      <c r="K550" s="5">
        <v>42473</v>
      </c>
      <c r="L550" s="4">
        <f t="shared" ca="1" si="33"/>
        <v>8</v>
      </c>
      <c r="M550" s="5">
        <v>42346</v>
      </c>
      <c r="N550" s="4" t="s">
        <v>32</v>
      </c>
      <c r="O550" s="4" t="s">
        <v>33</v>
      </c>
      <c r="P550" s="4" t="s">
        <v>82</v>
      </c>
      <c r="Q550" s="6">
        <v>152363.88419999997</v>
      </c>
      <c r="R550" s="6">
        <v>19332.12</v>
      </c>
      <c r="S550" s="4">
        <v>1</v>
      </c>
      <c r="T550" s="6">
        <v>1856.2277999999999</v>
      </c>
      <c r="U550" s="6">
        <v>747292.8456</v>
      </c>
      <c r="V550" s="6">
        <v>871947.69782400003</v>
      </c>
      <c r="W550" s="6">
        <v>444871.27439999999</v>
      </c>
      <c r="X550" s="6">
        <v>275820.19012799999</v>
      </c>
      <c r="Y550" s="6">
        <v>47592.161399999997</v>
      </c>
      <c r="Z550" s="6">
        <f t="shared" si="34"/>
        <v>1640231.323752</v>
      </c>
      <c r="AA550" s="6">
        <v>1323280.3877999999</v>
      </c>
      <c r="AB550" s="4">
        <v>1</v>
      </c>
      <c r="AC550" s="6">
        <f t="shared" si="35"/>
        <v>2070573.2333999998</v>
      </c>
      <c r="AD550" s="10">
        <v>2</v>
      </c>
    </row>
    <row r="551" spans="1:30" x14ac:dyDescent="0.2">
      <c r="A551" s="7" t="s">
        <v>1373</v>
      </c>
      <c r="B551" s="7">
        <v>47</v>
      </c>
      <c r="C551" s="7" t="s">
        <v>27</v>
      </c>
      <c r="D551" s="7">
        <v>1226</v>
      </c>
      <c r="E551" s="8">
        <v>42515</v>
      </c>
      <c r="F551" s="7">
        <f t="shared" ca="1" si="32"/>
        <v>8</v>
      </c>
      <c r="G551" s="7" t="s">
        <v>381</v>
      </c>
      <c r="H551" s="7" t="s">
        <v>43</v>
      </c>
      <c r="I551" s="7" t="s">
        <v>403</v>
      </c>
      <c r="J551" s="7" t="s">
        <v>132</v>
      </c>
      <c r="K551" s="8">
        <v>42337</v>
      </c>
      <c r="L551" s="7">
        <f t="shared" ca="1" si="33"/>
        <v>9</v>
      </c>
      <c r="M551" s="8">
        <v>42377</v>
      </c>
      <c r="N551" s="7" t="s">
        <v>52</v>
      </c>
      <c r="O551" s="7" t="s">
        <v>46</v>
      </c>
      <c r="P551" s="7" t="s">
        <v>54</v>
      </c>
      <c r="Q551" s="9">
        <v>124127.10449999997</v>
      </c>
      <c r="R551" s="9">
        <v>33807.839999999997</v>
      </c>
      <c r="S551" s="7">
        <v>2</v>
      </c>
      <c r="T551" s="9">
        <v>3862.2059999999997</v>
      </c>
      <c r="U551" s="9">
        <v>130343.8152</v>
      </c>
      <c r="V551" s="9">
        <v>197265.75048000002</v>
      </c>
      <c r="W551" s="9">
        <v>77190.94584</v>
      </c>
      <c r="X551" s="9">
        <v>85081.575859199991</v>
      </c>
      <c r="Y551" s="9">
        <v>19753.623599999999</v>
      </c>
      <c r="Z551" s="9">
        <f t="shared" si="34"/>
        <v>379291.89577919996</v>
      </c>
      <c r="AA551" s="9">
        <v>1067528.946</v>
      </c>
      <c r="AB551" s="7">
        <v>2</v>
      </c>
      <c r="AC551" s="9">
        <f t="shared" si="35"/>
        <v>1197872.7612000001</v>
      </c>
      <c r="AD551" s="11">
        <v>2</v>
      </c>
    </row>
    <row r="552" spans="1:30" x14ac:dyDescent="0.2">
      <c r="A552" s="4" t="s">
        <v>867</v>
      </c>
      <c r="B552" s="4">
        <v>52</v>
      </c>
      <c r="C552" s="4" t="s">
        <v>41</v>
      </c>
      <c r="D552" s="4">
        <v>12726</v>
      </c>
      <c r="E552" s="5">
        <v>38659</v>
      </c>
      <c r="F552" s="4">
        <f t="shared" ca="1" si="32"/>
        <v>19</v>
      </c>
      <c r="G552" s="4" t="s">
        <v>197</v>
      </c>
      <c r="H552" s="4" t="s">
        <v>43</v>
      </c>
      <c r="I552" s="4" t="s">
        <v>106</v>
      </c>
      <c r="J552" s="4" t="s">
        <v>126</v>
      </c>
      <c r="K552" s="5">
        <v>42418</v>
      </c>
      <c r="L552" s="4">
        <f t="shared" ca="1" si="33"/>
        <v>8</v>
      </c>
      <c r="M552" s="5">
        <v>42402</v>
      </c>
      <c r="N552" s="4" t="s">
        <v>32</v>
      </c>
      <c r="O552" s="4" t="s">
        <v>53</v>
      </c>
      <c r="P552" s="4" t="s">
        <v>34</v>
      </c>
      <c r="Q552" s="6">
        <v>174156.7751</v>
      </c>
      <c r="R552" s="6">
        <v>6242.74</v>
      </c>
      <c r="S552" s="4">
        <v>2</v>
      </c>
      <c r="T552" s="6">
        <v>4121.7578000000003</v>
      </c>
      <c r="U552" s="6">
        <v>1064873.4680999999</v>
      </c>
      <c r="V552" s="6">
        <v>1500152.0681550002</v>
      </c>
      <c r="W552" s="6">
        <v>767253.34783500014</v>
      </c>
      <c r="X552" s="6">
        <v>234298.55965229997</v>
      </c>
      <c r="Y552" s="6">
        <v>46303.849499999997</v>
      </c>
      <c r="Z552" s="6">
        <f t="shared" si="34"/>
        <v>2548007.8251423007</v>
      </c>
      <c r="AA552" s="6">
        <v>1242500.6125</v>
      </c>
      <c r="AB552" s="4">
        <v>3</v>
      </c>
      <c r="AC552" s="6">
        <f t="shared" si="35"/>
        <v>2307374.0806</v>
      </c>
      <c r="AD552" s="10">
        <v>2</v>
      </c>
    </row>
    <row r="553" spans="1:30" x14ac:dyDescent="0.2">
      <c r="A553" s="7" t="s">
        <v>1920</v>
      </c>
      <c r="B553" s="7">
        <v>40</v>
      </c>
      <c r="C553" s="7" t="s">
        <v>41</v>
      </c>
      <c r="D553" s="7">
        <v>4576</v>
      </c>
      <c r="E553" s="8">
        <v>41241</v>
      </c>
      <c r="F553" s="7">
        <f t="shared" ca="1" si="32"/>
        <v>12</v>
      </c>
      <c r="G553" s="7" t="s">
        <v>347</v>
      </c>
      <c r="H553" s="7" t="s">
        <v>29</v>
      </c>
      <c r="I553" s="7" t="s">
        <v>299</v>
      </c>
      <c r="J553" s="7" t="s">
        <v>144</v>
      </c>
      <c r="K553" s="8">
        <v>42304</v>
      </c>
      <c r="L553" s="7">
        <f t="shared" ca="1" si="33"/>
        <v>9</v>
      </c>
      <c r="M553" s="8">
        <v>41996</v>
      </c>
      <c r="N553" s="7" t="s">
        <v>52</v>
      </c>
      <c r="O553" s="7" t="s">
        <v>33</v>
      </c>
      <c r="P553" s="7" t="s">
        <v>82</v>
      </c>
      <c r="Q553" s="9">
        <v>67402.742399999988</v>
      </c>
      <c r="R553" s="9">
        <v>2197.44</v>
      </c>
      <c r="S553" s="7">
        <v>3</v>
      </c>
      <c r="T553" s="9">
        <v>1495.8431999999998</v>
      </c>
      <c r="U553" s="9">
        <v>127332.39959999999</v>
      </c>
      <c r="V553" s="9">
        <v>429040.49965200003</v>
      </c>
      <c r="W553" s="9">
        <v>256437.99979199999</v>
      </c>
      <c r="X553" s="9">
        <v>146761.43988095998</v>
      </c>
      <c r="Y553" s="9">
        <v>27940.2588</v>
      </c>
      <c r="Z553" s="9">
        <f t="shared" si="34"/>
        <v>860180.19812495983</v>
      </c>
      <c r="AA553" s="9">
        <v>599202.96479999996</v>
      </c>
      <c r="AB553" s="7">
        <v>3</v>
      </c>
      <c r="AC553" s="9">
        <f t="shared" si="35"/>
        <v>726535.36439999996</v>
      </c>
      <c r="AD553" s="11">
        <v>1</v>
      </c>
    </row>
    <row r="554" spans="1:30" x14ac:dyDescent="0.2">
      <c r="A554" s="4" t="s">
        <v>1867</v>
      </c>
      <c r="B554" s="4">
        <v>69</v>
      </c>
      <c r="C554" s="4" t="s">
        <v>27</v>
      </c>
      <c r="D554" s="4">
        <v>2034</v>
      </c>
      <c r="E554" s="5">
        <v>35204</v>
      </c>
      <c r="F554" s="4">
        <f t="shared" ca="1" si="32"/>
        <v>28</v>
      </c>
      <c r="G554" s="4" t="s">
        <v>239</v>
      </c>
      <c r="H554" s="4" t="s">
        <v>43</v>
      </c>
      <c r="I554" s="4" t="s">
        <v>143</v>
      </c>
      <c r="J554" s="4" t="s">
        <v>190</v>
      </c>
      <c r="K554" s="5">
        <v>42325</v>
      </c>
      <c r="L554" s="4">
        <f t="shared" ca="1" si="33"/>
        <v>9</v>
      </c>
      <c r="M554" s="5">
        <v>42480</v>
      </c>
      <c r="N554" s="4" t="s">
        <v>32</v>
      </c>
      <c r="O554" s="4" t="s">
        <v>46</v>
      </c>
      <c r="P554" s="4" t="s">
        <v>34</v>
      </c>
      <c r="Q554" s="6">
        <v>66543.569200000013</v>
      </c>
      <c r="R554" s="6">
        <v>4081.0200000000004</v>
      </c>
      <c r="S554" s="4">
        <v>1</v>
      </c>
      <c r="T554" s="6">
        <v>1225.836</v>
      </c>
      <c r="U554" s="6">
        <v>333472.47599999997</v>
      </c>
      <c r="V554" s="6">
        <v>126886.3272</v>
      </c>
      <c r="W554" s="6">
        <v>175526.08596</v>
      </c>
      <c r="X554" s="6">
        <v>22289.698144800001</v>
      </c>
      <c r="Y554" s="6">
        <v>16574.184000000001</v>
      </c>
      <c r="Z554" s="6">
        <f t="shared" si="34"/>
        <v>341276.29530480003</v>
      </c>
      <c r="AA554" s="6">
        <v>522315.27600000001</v>
      </c>
      <c r="AB554" s="4">
        <v>1</v>
      </c>
      <c r="AC554" s="6">
        <f t="shared" si="35"/>
        <v>855787.75199999998</v>
      </c>
      <c r="AD554" s="10">
        <v>1</v>
      </c>
    </row>
    <row r="555" spans="1:30" x14ac:dyDescent="0.2">
      <c r="A555" s="7" t="s">
        <v>500</v>
      </c>
      <c r="B555" s="7">
        <v>57</v>
      </c>
      <c r="C555" s="7" t="s">
        <v>41</v>
      </c>
      <c r="D555" s="7">
        <v>25472</v>
      </c>
      <c r="E555" s="8">
        <v>40752</v>
      </c>
      <c r="F555" s="7">
        <f t="shared" ca="1" si="32"/>
        <v>13</v>
      </c>
      <c r="G555" s="7" t="s">
        <v>154</v>
      </c>
      <c r="H555" s="7" t="s">
        <v>43</v>
      </c>
      <c r="I555" s="7" t="s">
        <v>210</v>
      </c>
      <c r="J555" s="7" t="s">
        <v>39</v>
      </c>
      <c r="K555" s="8">
        <v>42391</v>
      </c>
      <c r="L555" s="7">
        <f t="shared" ca="1" si="33"/>
        <v>8</v>
      </c>
      <c r="M555" s="8">
        <v>42503</v>
      </c>
      <c r="N555" s="7" t="s">
        <v>89</v>
      </c>
      <c r="O555" s="7" t="s">
        <v>33</v>
      </c>
      <c r="P555" s="7" t="s">
        <v>34</v>
      </c>
      <c r="Q555" s="9">
        <v>90398.533200000005</v>
      </c>
      <c r="R555" s="9">
        <v>8791.2000000000007</v>
      </c>
      <c r="S555" s="7">
        <v>2</v>
      </c>
      <c r="T555" s="9">
        <v>1192.5100000000002</v>
      </c>
      <c r="U555" s="9">
        <v>721798.22000000009</v>
      </c>
      <c r="V555" s="9">
        <v>284911.57915000006</v>
      </c>
      <c r="W555" s="9">
        <v>398876.21081000002</v>
      </c>
      <c r="X555" s="9">
        <v>73869.80215779999</v>
      </c>
      <c r="Y555" s="9">
        <v>35981.241999999998</v>
      </c>
      <c r="Z555" s="9">
        <f t="shared" si="34"/>
        <v>793638.8341178</v>
      </c>
      <c r="AA555" s="9">
        <v>247714.85200000004</v>
      </c>
      <c r="AB555" s="7">
        <v>1</v>
      </c>
      <c r="AC555" s="9">
        <f t="shared" si="35"/>
        <v>969513.07200000016</v>
      </c>
      <c r="AD555" s="11">
        <v>3</v>
      </c>
    </row>
    <row r="556" spans="1:30" x14ac:dyDescent="0.2">
      <c r="A556" s="4" t="s">
        <v>3152</v>
      </c>
      <c r="B556" s="4">
        <v>38</v>
      </c>
      <c r="C556" s="4" t="s">
        <v>41</v>
      </c>
      <c r="D556" s="4">
        <v>11142</v>
      </c>
      <c r="E556" s="5">
        <v>36545</v>
      </c>
      <c r="F556" s="4">
        <f t="shared" ca="1" si="32"/>
        <v>24</v>
      </c>
      <c r="G556" s="4" t="s">
        <v>154</v>
      </c>
      <c r="H556" s="4" t="s">
        <v>113</v>
      </c>
      <c r="I556" s="4" t="s">
        <v>724</v>
      </c>
      <c r="J556" s="4" t="s">
        <v>100</v>
      </c>
      <c r="K556" s="5">
        <v>42532</v>
      </c>
      <c r="L556" s="4">
        <f t="shared" ca="1" si="33"/>
        <v>8</v>
      </c>
      <c r="M556" s="5">
        <v>42366</v>
      </c>
      <c r="N556" s="4" t="s">
        <v>32</v>
      </c>
      <c r="O556" s="4" t="s">
        <v>53</v>
      </c>
      <c r="P556" s="4" t="s">
        <v>60</v>
      </c>
      <c r="Q556" s="6">
        <v>64108.746000000006</v>
      </c>
      <c r="R556" s="6">
        <v>20876.310000000001</v>
      </c>
      <c r="S556" s="4">
        <v>1</v>
      </c>
      <c r="T556" s="6">
        <v>864.00600000000009</v>
      </c>
      <c r="U556" s="6">
        <v>226693.68150000004</v>
      </c>
      <c r="V556" s="6">
        <v>32563.931400000009</v>
      </c>
      <c r="W556" s="6">
        <v>43813.289520000006</v>
      </c>
      <c r="X556" s="6">
        <v>9544.1922575999997</v>
      </c>
      <c r="Y556" s="6">
        <v>2223.5070000000001</v>
      </c>
      <c r="Z556" s="6">
        <f t="shared" si="34"/>
        <v>88144.920177600012</v>
      </c>
      <c r="AA556" s="6">
        <v>374480.10600000003</v>
      </c>
      <c r="AB556" s="4">
        <v>1</v>
      </c>
      <c r="AC556" s="6">
        <f t="shared" si="35"/>
        <v>601173.78750000009</v>
      </c>
      <c r="AD556" s="10">
        <v>1</v>
      </c>
    </row>
    <row r="557" spans="1:30" x14ac:dyDescent="0.2">
      <c r="A557" s="7" t="s">
        <v>454</v>
      </c>
      <c r="B557" s="7">
        <v>43</v>
      </c>
      <c r="C557" s="7" t="s">
        <v>27</v>
      </c>
      <c r="D557" s="7">
        <v>12342</v>
      </c>
      <c r="E557" s="8">
        <v>42017</v>
      </c>
      <c r="F557" s="7">
        <f t="shared" ca="1" si="32"/>
        <v>9</v>
      </c>
      <c r="G557" s="7" t="s">
        <v>160</v>
      </c>
      <c r="H557" s="7" t="s">
        <v>43</v>
      </c>
      <c r="I557" s="7" t="s">
        <v>455</v>
      </c>
      <c r="J557" s="7" t="s">
        <v>39</v>
      </c>
      <c r="K557" s="8">
        <v>42358</v>
      </c>
      <c r="L557" s="7">
        <f t="shared" ca="1" si="33"/>
        <v>9</v>
      </c>
      <c r="M557" s="8">
        <v>42241</v>
      </c>
      <c r="N557" s="7" t="s">
        <v>52</v>
      </c>
      <c r="O557" s="7" t="s">
        <v>33</v>
      </c>
      <c r="P557" s="7" t="s">
        <v>82</v>
      </c>
      <c r="Q557" s="9">
        <v>37071.936000000002</v>
      </c>
      <c r="R557" s="9">
        <v>28886.880000000001</v>
      </c>
      <c r="S557" s="7">
        <v>2</v>
      </c>
      <c r="T557" s="9">
        <v>1109.8120000000001</v>
      </c>
      <c r="U557" s="9">
        <v>356463.09600000002</v>
      </c>
      <c r="V557" s="9">
        <v>508775.28240000008</v>
      </c>
      <c r="W557" s="9">
        <v>300639.93960000004</v>
      </c>
      <c r="X557" s="9">
        <v>100367.48752800001</v>
      </c>
      <c r="Y557" s="9">
        <v>38155.171999999999</v>
      </c>
      <c r="Z557" s="9">
        <f t="shared" si="34"/>
        <v>947937.88152800011</v>
      </c>
      <c r="AA557" s="9">
        <v>1166359.172</v>
      </c>
      <c r="AB557" s="7">
        <v>3</v>
      </c>
      <c r="AC557" s="9">
        <f t="shared" si="35"/>
        <v>1522822.2680000002</v>
      </c>
      <c r="AD557" s="11">
        <v>2</v>
      </c>
    </row>
    <row r="558" spans="1:30" x14ac:dyDescent="0.2">
      <c r="A558" s="4" t="s">
        <v>1976</v>
      </c>
      <c r="B558" s="4">
        <v>24</v>
      </c>
      <c r="C558" s="4" t="s">
        <v>41</v>
      </c>
      <c r="D558" s="4">
        <v>19193</v>
      </c>
      <c r="E558" s="5">
        <v>35043</v>
      </c>
      <c r="F558" s="4">
        <f t="shared" ca="1" si="32"/>
        <v>29</v>
      </c>
      <c r="G558" s="4" t="s">
        <v>347</v>
      </c>
      <c r="H558" s="4" t="s">
        <v>43</v>
      </c>
      <c r="I558" s="4" t="s">
        <v>841</v>
      </c>
      <c r="J558" s="4" t="s">
        <v>93</v>
      </c>
      <c r="K558" s="5">
        <v>42177</v>
      </c>
      <c r="L558" s="4">
        <f t="shared" ca="1" si="33"/>
        <v>9</v>
      </c>
      <c r="M558" s="5">
        <v>42324</v>
      </c>
      <c r="N558" s="4" t="s">
        <v>52</v>
      </c>
      <c r="O558" s="4" t="s">
        <v>33</v>
      </c>
      <c r="P558" s="4" t="s">
        <v>60</v>
      </c>
      <c r="Q558" s="6">
        <v>53882.639999999992</v>
      </c>
      <c r="R558" s="6">
        <v>4068.8</v>
      </c>
      <c r="S558" s="4">
        <v>3</v>
      </c>
      <c r="T558" s="6">
        <v>3158.7360000000003</v>
      </c>
      <c r="U558" s="6">
        <v>378781.61600000004</v>
      </c>
      <c r="V558" s="6">
        <v>1654622.9070400002</v>
      </c>
      <c r="W558" s="6">
        <v>596920.92215999996</v>
      </c>
      <c r="X558" s="6">
        <v>279191.43482080009</v>
      </c>
      <c r="Y558" s="6">
        <v>16909.16</v>
      </c>
      <c r="Z558" s="6">
        <f t="shared" si="34"/>
        <v>2547644.4240208003</v>
      </c>
      <c r="AA558" s="6">
        <v>760984.24800000014</v>
      </c>
      <c r="AB558" s="4">
        <v>0</v>
      </c>
      <c r="AC558" s="6">
        <f t="shared" si="35"/>
        <v>1139765.8640000001</v>
      </c>
      <c r="AD558" s="10">
        <v>1</v>
      </c>
    </row>
    <row r="559" spans="1:30" x14ac:dyDescent="0.2">
      <c r="A559" s="7" t="s">
        <v>1543</v>
      </c>
      <c r="B559" s="7">
        <v>43</v>
      </c>
      <c r="C559" s="7" t="s">
        <v>41</v>
      </c>
      <c r="D559" s="7">
        <v>12083</v>
      </c>
      <c r="E559" s="8">
        <v>33895</v>
      </c>
      <c r="F559" s="7">
        <f t="shared" ca="1" si="32"/>
        <v>32</v>
      </c>
      <c r="G559" s="7" t="s">
        <v>218</v>
      </c>
      <c r="H559" s="7" t="s">
        <v>29</v>
      </c>
      <c r="I559" s="7" t="s">
        <v>556</v>
      </c>
      <c r="J559" s="7" t="s">
        <v>120</v>
      </c>
      <c r="K559" s="8">
        <v>42297</v>
      </c>
      <c r="L559" s="7">
        <f t="shared" ca="1" si="33"/>
        <v>9</v>
      </c>
      <c r="M559" s="8">
        <v>42368</v>
      </c>
      <c r="N559" s="7" t="s">
        <v>32</v>
      </c>
      <c r="O559" s="7" t="s">
        <v>33</v>
      </c>
      <c r="P559" s="7" t="s">
        <v>54</v>
      </c>
      <c r="Q559" s="9">
        <v>106736.38739999999</v>
      </c>
      <c r="R559" s="9">
        <v>27105.67</v>
      </c>
      <c r="S559" s="7">
        <v>2</v>
      </c>
      <c r="T559" s="9">
        <v>7184.0639999999994</v>
      </c>
      <c r="U559" s="9">
        <v>551500.73599999992</v>
      </c>
      <c r="V559" s="9">
        <v>1059510.1573119999</v>
      </c>
      <c r="W559" s="9">
        <v>397316.30899199995</v>
      </c>
      <c r="X559" s="9">
        <v>266864.12087296002</v>
      </c>
      <c r="Y559" s="9">
        <v>41593.049599999998</v>
      </c>
      <c r="Z559" s="9">
        <f t="shared" si="34"/>
        <v>1765283.63677696</v>
      </c>
      <c r="AA559" s="9">
        <v>172848.30720000001</v>
      </c>
      <c r="AB559" s="7">
        <v>0</v>
      </c>
      <c r="AC559" s="9">
        <f t="shared" si="35"/>
        <v>724349.04319999996</v>
      </c>
      <c r="AD559" s="11">
        <v>2</v>
      </c>
    </row>
    <row r="560" spans="1:30" x14ac:dyDescent="0.2">
      <c r="A560" s="4" t="s">
        <v>3120</v>
      </c>
      <c r="B560" s="4">
        <v>77</v>
      </c>
      <c r="C560" s="4" t="s">
        <v>41</v>
      </c>
      <c r="D560" s="4">
        <v>42824</v>
      </c>
      <c r="E560" s="5">
        <v>34849</v>
      </c>
      <c r="F560" s="4">
        <f t="shared" ca="1" si="32"/>
        <v>29</v>
      </c>
      <c r="G560" s="4" t="s">
        <v>49</v>
      </c>
      <c r="H560" s="4" t="s">
        <v>66</v>
      </c>
      <c r="I560" s="4" t="s">
        <v>403</v>
      </c>
      <c r="J560" s="4" t="s">
        <v>132</v>
      </c>
      <c r="K560" s="5">
        <v>42484</v>
      </c>
      <c r="L560" s="4">
        <f t="shared" ca="1" si="33"/>
        <v>8</v>
      </c>
      <c r="M560" s="5">
        <v>42375</v>
      </c>
      <c r="N560" s="4" t="s">
        <v>32</v>
      </c>
      <c r="O560" s="4" t="s">
        <v>33</v>
      </c>
      <c r="P560" s="4" t="s">
        <v>47</v>
      </c>
      <c r="Q560" s="6">
        <v>30532.879999999997</v>
      </c>
      <c r="R560" s="6">
        <v>7660</v>
      </c>
      <c r="S560" s="4">
        <v>1</v>
      </c>
      <c r="T560" s="6">
        <v>1443.4880000000003</v>
      </c>
      <c r="U560" s="6">
        <v>929386.96799999999</v>
      </c>
      <c r="V560" s="6">
        <v>1646094.2060800001</v>
      </c>
      <c r="W560" s="6">
        <v>708445.60768000002</v>
      </c>
      <c r="X560" s="6">
        <v>206699.42435840002</v>
      </c>
      <c r="Y560" s="6">
        <v>52040.776000000005</v>
      </c>
      <c r="Z560" s="6">
        <f t="shared" si="34"/>
        <v>2613280.0141184004</v>
      </c>
      <c r="AA560" s="6">
        <v>1296770.4640000002</v>
      </c>
      <c r="AB560" s="4">
        <v>3</v>
      </c>
      <c r="AC560" s="6">
        <f t="shared" si="35"/>
        <v>2226157.432</v>
      </c>
      <c r="AD560" s="10">
        <v>1</v>
      </c>
    </row>
    <row r="561" spans="1:30" x14ac:dyDescent="0.2">
      <c r="A561" s="7" t="s">
        <v>3150</v>
      </c>
      <c r="B561" s="7">
        <v>55</v>
      </c>
      <c r="C561" s="7" t="s">
        <v>41</v>
      </c>
      <c r="D561" s="7">
        <v>4417</v>
      </c>
      <c r="E561" s="8">
        <v>42086</v>
      </c>
      <c r="F561" s="7">
        <f t="shared" ca="1" si="32"/>
        <v>9</v>
      </c>
      <c r="G561" s="7" t="s">
        <v>91</v>
      </c>
      <c r="H561" s="7" t="s">
        <v>43</v>
      </c>
      <c r="I561" s="7" t="s">
        <v>354</v>
      </c>
      <c r="J561" s="7" t="s">
        <v>120</v>
      </c>
      <c r="K561" s="8">
        <v>42574</v>
      </c>
      <c r="L561" s="7">
        <f t="shared" ca="1" si="33"/>
        <v>8</v>
      </c>
      <c r="M561" s="8">
        <v>42033</v>
      </c>
      <c r="N561" s="7" t="s">
        <v>32</v>
      </c>
      <c r="O561" s="7" t="s">
        <v>46</v>
      </c>
      <c r="P561" s="7" t="s">
        <v>82</v>
      </c>
      <c r="Q561" s="9">
        <v>215081.69760000001</v>
      </c>
      <c r="R561" s="9">
        <v>10420.92</v>
      </c>
      <c r="S561" s="7">
        <v>2</v>
      </c>
      <c r="T561" s="9">
        <v>7017.8724000000002</v>
      </c>
      <c r="U561" s="9">
        <v>1476984.8016000001</v>
      </c>
      <c r="V561" s="9">
        <v>144968.60347200002</v>
      </c>
      <c r="W561" s="9">
        <v>41419.600992000007</v>
      </c>
      <c r="X561" s="9">
        <v>32683.830600959998</v>
      </c>
      <c r="Y561" s="9">
        <v>6734.2968000000001</v>
      </c>
      <c r="Z561" s="9">
        <f t="shared" si="34"/>
        <v>225806.33186496003</v>
      </c>
      <c r="AA561" s="9">
        <v>2088728.0568000001</v>
      </c>
      <c r="AB561" s="7">
        <v>3</v>
      </c>
      <c r="AC561" s="9">
        <f t="shared" si="35"/>
        <v>3565712.8584000003</v>
      </c>
      <c r="AD561" s="11">
        <v>2</v>
      </c>
    </row>
    <row r="562" spans="1:30" x14ac:dyDescent="0.2">
      <c r="A562" s="4" t="s">
        <v>459</v>
      </c>
      <c r="B562" s="4">
        <v>75</v>
      </c>
      <c r="C562" s="4" t="s">
        <v>27</v>
      </c>
      <c r="D562" s="4">
        <v>10806</v>
      </c>
      <c r="E562" s="5">
        <v>42236</v>
      </c>
      <c r="F562" s="4">
        <f t="shared" ca="1" si="32"/>
        <v>9</v>
      </c>
      <c r="G562" s="4" t="s">
        <v>109</v>
      </c>
      <c r="H562" s="4" t="s">
        <v>66</v>
      </c>
      <c r="I562" s="4" t="s">
        <v>460</v>
      </c>
      <c r="J562" s="4" t="s">
        <v>144</v>
      </c>
      <c r="K562" s="5">
        <v>42532</v>
      </c>
      <c r="L562" s="4">
        <f t="shared" ca="1" si="33"/>
        <v>8</v>
      </c>
      <c r="M562" s="5">
        <v>42303</v>
      </c>
      <c r="N562" s="4" t="s">
        <v>89</v>
      </c>
      <c r="O562" s="4" t="s">
        <v>46</v>
      </c>
      <c r="P562" s="4" t="s">
        <v>34</v>
      </c>
      <c r="Q562" s="6">
        <v>137103.45659999998</v>
      </c>
      <c r="R562" s="6">
        <v>50526.439999999995</v>
      </c>
      <c r="S562" s="4">
        <v>1</v>
      </c>
      <c r="T562" s="6">
        <v>396.71249999999998</v>
      </c>
      <c r="U562" s="6">
        <v>952802.25</v>
      </c>
      <c r="V562" s="6">
        <v>274935.74062499998</v>
      </c>
      <c r="W562" s="6">
        <v>102642.67650000002</v>
      </c>
      <c r="X562" s="6">
        <v>163641.75281999999</v>
      </c>
      <c r="Y562" s="6">
        <v>48305.737499999996</v>
      </c>
      <c r="Z562" s="6">
        <f t="shared" si="34"/>
        <v>589525.90744500002</v>
      </c>
      <c r="AA562" s="6">
        <v>172356.9375</v>
      </c>
      <c r="AB562" s="4">
        <v>2</v>
      </c>
      <c r="AC562" s="6">
        <f t="shared" si="35"/>
        <v>1125159.1875</v>
      </c>
      <c r="AD562" s="10">
        <v>2</v>
      </c>
    </row>
    <row r="563" spans="1:30" x14ac:dyDescent="0.2">
      <c r="A563" s="7" t="s">
        <v>1375</v>
      </c>
      <c r="B563" s="7">
        <v>60</v>
      </c>
      <c r="C563" s="7" t="s">
        <v>41</v>
      </c>
      <c r="D563" s="7">
        <v>6560</v>
      </c>
      <c r="E563" s="8">
        <v>36717</v>
      </c>
      <c r="F563" s="7">
        <f t="shared" ca="1" si="32"/>
        <v>24</v>
      </c>
      <c r="G563" s="7" t="s">
        <v>136</v>
      </c>
      <c r="H563" s="7" t="s">
        <v>43</v>
      </c>
      <c r="I563" s="7" t="s">
        <v>818</v>
      </c>
      <c r="J563" s="7" t="s">
        <v>64</v>
      </c>
      <c r="K563" s="8">
        <v>42300</v>
      </c>
      <c r="L563" s="7">
        <f t="shared" ca="1" si="33"/>
        <v>9</v>
      </c>
      <c r="M563" s="8">
        <v>42344</v>
      </c>
      <c r="N563" s="7" t="s">
        <v>52</v>
      </c>
      <c r="O563" s="7" t="s">
        <v>53</v>
      </c>
      <c r="P563" s="7" t="s">
        <v>34</v>
      </c>
      <c r="Q563" s="9">
        <v>32983.274699999994</v>
      </c>
      <c r="R563" s="9">
        <v>6236.45</v>
      </c>
      <c r="S563" s="7">
        <v>3</v>
      </c>
      <c r="T563" s="9">
        <v>1536.0894000000001</v>
      </c>
      <c r="U563" s="9">
        <v>263545.11540000001</v>
      </c>
      <c r="V563" s="9">
        <v>125695.25308800001</v>
      </c>
      <c r="W563" s="9">
        <v>148972.151808</v>
      </c>
      <c r="X563" s="9">
        <v>51954.037943040006</v>
      </c>
      <c r="Y563" s="9">
        <v>6279.66</v>
      </c>
      <c r="Z563" s="9">
        <f t="shared" si="34"/>
        <v>332901.10283903999</v>
      </c>
      <c r="AA563" s="9">
        <v>381630.91140000004</v>
      </c>
      <c r="AB563" s="7">
        <v>3</v>
      </c>
      <c r="AC563" s="9">
        <f t="shared" si="35"/>
        <v>645176.02680000011</v>
      </c>
      <c r="AD563" s="11">
        <v>1</v>
      </c>
    </row>
    <row r="564" spans="1:30" x14ac:dyDescent="0.2">
      <c r="A564" s="4" t="s">
        <v>425</v>
      </c>
      <c r="B564" s="4">
        <v>50</v>
      </c>
      <c r="C564" s="4" t="s">
        <v>41</v>
      </c>
      <c r="D564" s="4">
        <v>10683</v>
      </c>
      <c r="E564" s="5">
        <v>33094</v>
      </c>
      <c r="F564" s="4">
        <f t="shared" ca="1" si="32"/>
        <v>34</v>
      </c>
      <c r="G564" s="4" t="s">
        <v>84</v>
      </c>
      <c r="H564" s="4" t="s">
        <v>43</v>
      </c>
      <c r="I564" s="4" t="s">
        <v>426</v>
      </c>
      <c r="J564" s="4" t="s">
        <v>75</v>
      </c>
      <c r="K564" s="5">
        <v>42457</v>
      </c>
      <c r="L564" s="4">
        <f t="shared" ca="1" si="33"/>
        <v>8</v>
      </c>
      <c r="M564" s="5">
        <v>42045</v>
      </c>
      <c r="N564" s="4" t="s">
        <v>52</v>
      </c>
      <c r="O564" s="4" t="s">
        <v>59</v>
      </c>
      <c r="P564" s="4" t="s">
        <v>34</v>
      </c>
      <c r="Q564" s="6">
        <v>147230.16680000001</v>
      </c>
      <c r="R564" s="6">
        <v>19263.88</v>
      </c>
      <c r="S564" s="4">
        <v>1</v>
      </c>
      <c r="T564" s="6">
        <v>116.0488</v>
      </c>
      <c r="U564" s="6">
        <v>431461.63680000004</v>
      </c>
      <c r="V564" s="6">
        <v>86604.908216000011</v>
      </c>
      <c r="W564" s="6">
        <v>53923.810776000013</v>
      </c>
      <c r="X564" s="6">
        <v>67878.639382880006</v>
      </c>
      <c r="Y564" s="6">
        <v>17677.450400000002</v>
      </c>
      <c r="Z564" s="6">
        <f t="shared" si="34"/>
        <v>226084.80877488005</v>
      </c>
      <c r="AA564" s="6">
        <v>504046.50420000002</v>
      </c>
      <c r="AB564" s="4">
        <v>0</v>
      </c>
      <c r="AC564" s="6">
        <f t="shared" si="35"/>
        <v>935508.14100000006</v>
      </c>
      <c r="AD564" s="10">
        <v>2</v>
      </c>
    </row>
    <row r="565" spans="1:30" x14ac:dyDescent="0.2">
      <c r="A565" s="7" t="s">
        <v>2110</v>
      </c>
      <c r="B565" s="7">
        <v>85</v>
      </c>
      <c r="C565" s="7" t="s">
        <v>27</v>
      </c>
      <c r="D565" s="7">
        <v>28633</v>
      </c>
      <c r="E565" s="8">
        <v>41462</v>
      </c>
      <c r="F565" s="7">
        <f t="shared" ca="1" si="32"/>
        <v>11</v>
      </c>
      <c r="G565" s="7" t="s">
        <v>84</v>
      </c>
      <c r="H565" s="7" t="s">
        <v>66</v>
      </c>
      <c r="I565" s="7" t="s">
        <v>168</v>
      </c>
      <c r="J565" s="7" t="s">
        <v>51</v>
      </c>
      <c r="K565" s="8">
        <v>42180</v>
      </c>
      <c r="L565" s="7">
        <f t="shared" ca="1" si="33"/>
        <v>9</v>
      </c>
      <c r="M565" s="8">
        <v>42333</v>
      </c>
      <c r="N565" s="7" t="s">
        <v>89</v>
      </c>
      <c r="O565" s="7" t="s">
        <v>53</v>
      </c>
      <c r="P565" s="7" t="s">
        <v>54</v>
      </c>
      <c r="Q565" s="9">
        <v>156565.47959999999</v>
      </c>
      <c r="R565" s="9">
        <v>40898.839999999997</v>
      </c>
      <c r="S565" s="7">
        <v>1</v>
      </c>
      <c r="T565" s="9">
        <v>4042.2145999999998</v>
      </c>
      <c r="U565" s="9">
        <v>953116.72320000001</v>
      </c>
      <c r="V565" s="9">
        <v>1239213.4287440001</v>
      </c>
      <c r="W565" s="9">
        <v>654678.79254400008</v>
      </c>
      <c r="X565" s="9">
        <v>318922.09751071996</v>
      </c>
      <c r="Y565" s="9">
        <v>31537.703000000001</v>
      </c>
      <c r="Z565" s="9">
        <f t="shared" si="34"/>
        <v>2244352.0217987206</v>
      </c>
      <c r="AA565" s="9">
        <v>1599594.855</v>
      </c>
      <c r="AB565" s="7">
        <v>1</v>
      </c>
      <c r="AC565" s="9">
        <f t="shared" si="35"/>
        <v>2552711.5781999999</v>
      </c>
      <c r="AD565" s="11">
        <v>2</v>
      </c>
    </row>
    <row r="566" spans="1:30" x14ac:dyDescent="0.2">
      <c r="A566" s="4" t="s">
        <v>2246</v>
      </c>
      <c r="B566" s="4">
        <v>31</v>
      </c>
      <c r="C566" s="4" t="s">
        <v>27</v>
      </c>
      <c r="D566" s="4">
        <v>30366</v>
      </c>
      <c r="E566" s="5">
        <v>37357</v>
      </c>
      <c r="F566" s="4">
        <f t="shared" ca="1" si="32"/>
        <v>22</v>
      </c>
      <c r="G566" s="4" t="s">
        <v>248</v>
      </c>
      <c r="H566" s="4" t="s">
        <v>43</v>
      </c>
      <c r="I566" s="4" t="s">
        <v>174</v>
      </c>
      <c r="J566" s="4" t="s">
        <v>64</v>
      </c>
      <c r="K566" s="5">
        <v>42243</v>
      </c>
      <c r="L566" s="4">
        <f t="shared" ca="1" si="33"/>
        <v>9</v>
      </c>
      <c r="M566" s="5">
        <v>42196</v>
      </c>
      <c r="N566" s="4" t="s">
        <v>52</v>
      </c>
      <c r="O566" s="4" t="s">
        <v>59</v>
      </c>
      <c r="P566" s="4" t="s">
        <v>82</v>
      </c>
      <c r="Q566" s="6">
        <v>44804.417999999998</v>
      </c>
      <c r="R566" s="6">
        <v>30503.100000000002</v>
      </c>
      <c r="S566" s="4">
        <v>1</v>
      </c>
      <c r="T566" s="6">
        <v>3573.4272000000001</v>
      </c>
      <c r="U566" s="6">
        <v>175722.8664</v>
      </c>
      <c r="V566" s="6">
        <v>1109558.5230720001</v>
      </c>
      <c r="W566" s="6">
        <v>644522.96560800006</v>
      </c>
      <c r="X566" s="6">
        <v>106223.91154704</v>
      </c>
      <c r="Y566" s="6">
        <v>4295.4648000000007</v>
      </c>
      <c r="Z566" s="6">
        <f t="shared" si="34"/>
        <v>1864600.8650270402</v>
      </c>
      <c r="AA566" s="6">
        <v>363460.27200000006</v>
      </c>
      <c r="AB566" s="4">
        <v>3</v>
      </c>
      <c r="AC566" s="6">
        <f t="shared" si="35"/>
        <v>539183.13840000005</v>
      </c>
      <c r="AD566" s="10">
        <v>2</v>
      </c>
    </row>
    <row r="567" spans="1:30" x14ac:dyDescent="0.2">
      <c r="A567" s="7" t="s">
        <v>2554</v>
      </c>
      <c r="B567" s="7">
        <v>85</v>
      </c>
      <c r="C567" s="7" t="s">
        <v>41</v>
      </c>
      <c r="D567" s="7">
        <v>30929</v>
      </c>
      <c r="E567" s="8">
        <v>41648</v>
      </c>
      <c r="F567" s="7">
        <f t="shared" ca="1" si="32"/>
        <v>10</v>
      </c>
      <c r="G567" s="7" t="s">
        <v>259</v>
      </c>
      <c r="H567" s="7" t="s">
        <v>29</v>
      </c>
      <c r="I567" s="7" t="s">
        <v>128</v>
      </c>
      <c r="J567" s="7" t="s">
        <v>64</v>
      </c>
      <c r="K567" s="8">
        <v>42219</v>
      </c>
      <c r="L567" s="7">
        <f t="shared" ca="1" si="33"/>
        <v>9</v>
      </c>
      <c r="M567" s="8">
        <v>42323</v>
      </c>
      <c r="N567" s="7" t="s">
        <v>52</v>
      </c>
      <c r="O567" s="7" t="s">
        <v>33</v>
      </c>
      <c r="P567" s="7" t="s">
        <v>60</v>
      </c>
      <c r="Q567" s="9">
        <v>370515.16319999995</v>
      </c>
      <c r="R567" s="9">
        <v>29312.539999999997</v>
      </c>
      <c r="S567" s="7">
        <v>1</v>
      </c>
      <c r="T567" s="9">
        <v>2425.6255999999998</v>
      </c>
      <c r="U567" s="9">
        <v>334240.39679999999</v>
      </c>
      <c r="V567" s="9">
        <v>33627.168768000003</v>
      </c>
      <c r="W567" s="9">
        <v>19440.706943999998</v>
      </c>
      <c r="X567" s="9">
        <v>20523.081438720004</v>
      </c>
      <c r="Y567" s="9">
        <v>7215.4751999999999</v>
      </c>
      <c r="Z567" s="9">
        <f t="shared" si="34"/>
        <v>80806.432350720002</v>
      </c>
      <c r="AA567" s="9">
        <v>165055.8976</v>
      </c>
      <c r="AB567" s="7">
        <v>0</v>
      </c>
      <c r="AC567" s="9">
        <f t="shared" si="35"/>
        <v>499296.29440000001</v>
      </c>
      <c r="AD567" s="11">
        <v>3</v>
      </c>
    </row>
    <row r="568" spans="1:30" x14ac:dyDescent="0.2">
      <c r="A568" s="4" t="s">
        <v>2386</v>
      </c>
      <c r="B568" s="4">
        <v>71</v>
      </c>
      <c r="C568" s="4" t="s">
        <v>41</v>
      </c>
      <c r="D568" s="4">
        <v>21362</v>
      </c>
      <c r="E568" s="5">
        <v>36791</v>
      </c>
      <c r="F568" s="4">
        <f t="shared" ca="1" si="32"/>
        <v>24</v>
      </c>
      <c r="G568" s="4" t="s">
        <v>259</v>
      </c>
      <c r="H568" s="4" t="s">
        <v>43</v>
      </c>
      <c r="I568" s="4" t="s">
        <v>178</v>
      </c>
      <c r="J568" s="4" t="s">
        <v>117</v>
      </c>
      <c r="K568" s="5">
        <v>42502</v>
      </c>
      <c r="L568" s="4">
        <f t="shared" ca="1" si="33"/>
        <v>8</v>
      </c>
      <c r="M568" s="5">
        <v>42070</v>
      </c>
      <c r="N568" s="4" t="s">
        <v>32</v>
      </c>
      <c r="O568" s="4" t="s">
        <v>46</v>
      </c>
      <c r="P568" s="4" t="s">
        <v>34</v>
      </c>
      <c r="Q568" s="6">
        <v>65256.685599999997</v>
      </c>
      <c r="R568" s="6">
        <v>29618.940000000002</v>
      </c>
      <c r="S568" s="4">
        <v>1</v>
      </c>
      <c r="T568" s="6">
        <v>1440.9592</v>
      </c>
      <c r="U568" s="6">
        <v>433456.33480000001</v>
      </c>
      <c r="V568" s="6">
        <v>92083.785688000004</v>
      </c>
      <c r="W568" s="6">
        <v>37611.687112</v>
      </c>
      <c r="X568" s="6">
        <v>57091.947126559993</v>
      </c>
      <c r="Y568" s="6">
        <v>17036.109199999999</v>
      </c>
      <c r="Z568" s="6">
        <f t="shared" si="34"/>
        <v>203823.52912656</v>
      </c>
      <c r="AA568" s="6">
        <v>244905.58239999998</v>
      </c>
      <c r="AB568" s="4">
        <v>1</v>
      </c>
      <c r="AC568" s="6">
        <f t="shared" si="35"/>
        <v>678361.91720000003</v>
      </c>
      <c r="AD568" s="10">
        <v>2</v>
      </c>
    </row>
    <row r="569" spans="1:30" x14ac:dyDescent="0.2">
      <c r="A569" s="7" t="s">
        <v>3172</v>
      </c>
      <c r="B569" s="7">
        <v>57</v>
      </c>
      <c r="C569" s="7" t="s">
        <v>27</v>
      </c>
      <c r="D569" s="7">
        <v>8597</v>
      </c>
      <c r="E569" s="8">
        <v>41275</v>
      </c>
      <c r="F569" s="7">
        <f t="shared" ca="1" si="32"/>
        <v>11</v>
      </c>
      <c r="G569" s="7" t="s">
        <v>42</v>
      </c>
      <c r="H569" s="7" t="s">
        <v>43</v>
      </c>
      <c r="I569" s="7" t="s">
        <v>348</v>
      </c>
      <c r="J569" s="7" t="s">
        <v>107</v>
      </c>
      <c r="K569" s="8">
        <v>42350</v>
      </c>
      <c r="L569" s="7">
        <f t="shared" ca="1" si="33"/>
        <v>9</v>
      </c>
      <c r="M569" s="8">
        <v>42326</v>
      </c>
      <c r="N569" s="7" t="s">
        <v>32</v>
      </c>
      <c r="O569" s="7" t="s">
        <v>33</v>
      </c>
      <c r="P569" s="7" t="s">
        <v>34</v>
      </c>
      <c r="Q569" s="9">
        <v>336871.5675</v>
      </c>
      <c r="R569" s="9">
        <v>7570.5499999999993</v>
      </c>
      <c r="S569" s="7">
        <v>1</v>
      </c>
      <c r="T569" s="9">
        <v>4649.3284999999996</v>
      </c>
      <c r="U569" s="9">
        <v>215789.60249999998</v>
      </c>
      <c r="V569" s="9">
        <v>379581.89226999989</v>
      </c>
      <c r="W569" s="9">
        <v>228420.96171999999</v>
      </c>
      <c r="X569" s="9">
        <v>67720.096886399973</v>
      </c>
      <c r="Y569" s="9">
        <v>79203.9035</v>
      </c>
      <c r="Z569" s="9">
        <f t="shared" si="34"/>
        <v>754926.85437639989</v>
      </c>
      <c r="AA569" s="9">
        <v>693683.89149999991</v>
      </c>
      <c r="AB569" s="7">
        <v>1</v>
      </c>
      <c r="AC569" s="9">
        <f t="shared" si="35"/>
        <v>909473.49399999995</v>
      </c>
      <c r="AD569" s="11">
        <v>5</v>
      </c>
    </row>
    <row r="570" spans="1:30" x14ac:dyDescent="0.2">
      <c r="A570" s="4" t="s">
        <v>2545</v>
      </c>
      <c r="B570" s="4">
        <v>61</v>
      </c>
      <c r="C570" s="4" t="s">
        <v>27</v>
      </c>
      <c r="D570" s="4">
        <v>27673</v>
      </c>
      <c r="E570" s="5">
        <v>38258</v>
      </c>
      <c r="F570" s="4">
        <f t="shared" ca="1" si="32"/>
        <v>20</v>
      </c>
      <c r="G570" s="4" t="s">
        <v>197</v>
      </c>
      <c r="H570" s="4" t="s">
        <v>29</v>
      </c>
      <c r="I570" s="4" t="s">
        <v>363</v>
      </c>
      <c r="J570" s="4" t="s">
        <v>68</v>
      </c>
      <c r="K570" s="5">
        <v>42450</v>
      </c>
      <c r="L570" s="4">
        <f t="shared" ca="1" si="33"/>
        <v>8</v>
      </c>
      <c r="M570" s="5">
        <v>42284</v>
      </c>
      <c r="N570" s="4" t="s">
        <v>32</v>
      </c>
      <c r="O570" s="4" t="s">
        <v>33</v>
      </c>
      <c r="P570" s="4" t="s">
        <v>34</v>
      </c>
      <c r="Q570" s="6">
        <v>124182.24</v>
      </c>
      <c r="R570" s="6">
        <v>20227.600000000002</v>
      </c>
      <c r="S570" s="4">
        <v>2</v>
      </c>
      <c r="T570" s="6">
        <v>4343.7800000000007</v>
      </c>
      <c r="U570" s="6">
        <v>728461.21600000001</v>
      </c>
      <c r="V570" s="6">
        <v>132191.31212000002</v>
      </c>
      <c r="W570" s="6">
        <v>66592.615880000012</v>
      </c>
      <c r="X570" s="6">
        <v>20663.589315600002</v>
      </c>
      <c r="Y570" s="6">
        <v>31010.28</v>
      </c>
      <c r="Z570" s="6">
        <f t="shared" si="34"/>
        <v>250457.79731560001</v>
      </c>
      <c r="AA570" s="6">
        <v>496011.79600000003</v>
      </c>
      <c r="AB570" s="4">
        <v>1</v>
      </c>
      <c r="AC570" s="6">
        <f t="shared" si="35"/>
        <v>1224473.0120000001</v>
      </c>
      <c r="AD570" s="10">
        <v>1</v>
      </c>
    </row>
    <row r="571" spans="1:30" x14ac:dyDescent="0.2">
      <c r="A571" s="7" t="s">
        <v>1583</v>
      </c>
      <c r="B571" s="7">
        <v>47</v>
      </c>
      <c r="C571" s="7" t="s">
        <v>41</v>
      </c>
      <c r="D571" s="7">
        <v>39930</v>
      </c>
      <c r="E571" s="8">
        <v>32951</v>
      </c>
      <c r="F571" s="7">
        <f t="shared" ca="1" si="32"/>
        <v>34</v>
      </c>
      <c r="G571" s="7" t="s">
        <v>139</v>
      </c>
      <c r="H571" s="7" t="s">
        <v>37</v>
      </c>
      <c r="I571" s="7" t="s">
        <v>354</v>
      </c>
      <c r="J571" s="7" t="s">
        <v>64</v>
      </c>
      <c r="K571" s="8">
        <v>42322</v>
      </c>
      <c r="L571" s="7">
        <f t="shared" ca="1" si="33"/>
        <v>9</v>
      </c>
      <c r="M571" s="8">
        <v>42463</v>
      </c>
      <c r="N571" s="7" t="s">
        <v>32</v>
      </c>
      <c r="O571" s="7" t="s">
        <v>33</v>
      </c>
      <c r="P571" s="7" t="s">
        <v>34</v>
      </c>
      <c r="Q571" s="9">
        <v>114869.95199999999</v>
      </c>
      <c r="R571" s="9">
        <v>22150.44</v>
      </c>
      <c r="S571" s="7">
        <v>2</v>
      </c>
      <c r="T571" s="9">
        <v>2210.6088</v>
      </c>
      <c r="U571" s="9">
        <v>71259.602399999989</v>
      </c>
      <c r="V571" s="9">
        <v>106873.10164800001</v>
      </c>
      <c r="W571" s="9">
        <v>73601.286983999991</v>
      </c>
      <c r="X571" s="9">
        <v>17150.108104080002</v>
      </c>
      <c r="Y571" s="9">
        <v>15091.8984</v>
      </c>
      <c r="Z571" s="9">
        <f t="shared" si="34"/>
        <v>212716.39513608001</v>
      </c>
      <c r="AA571" s="9">
        <v>372198.90240000002</v>
      </c>
      <c r="AB571" s="7">
        <v>2</v>
      </c>
      <c r="AC571" s="9">
        <f t="shared" si="35"/>
        <v>443458.5048</v>
      </c>
      <c r="AD571" s="11">
        <v>1</v>
      </c>
    </row>
    <row r="572" spans="1:30" x14ac:dyDescent="0.2">
      <c r="A572" s="4" t="s">
        <v>2690</v>
      </c>
      <c r="B572" s="4">
        <v>21</v>
      </c>
      <c r="C572" s="4" t="s">
        <v>41</v>
      </c>
      <c r="D572" s="4">
        <v>2577</v>
      </c>
      <c r="E572" s="5">
        <v>36217</v>
      </c>
      <c r="F572" s="4">
        <f t="shared" ca="1" si="32"/>
        <v>25</v>
      </c>
      <c r="G572" s="4" t="s">
        <v>160</v>
      </c>
      <c r="H572" s="4" t="s">
        <v>66</v>
      </c>
      <c r="I572" s="4" t="s">
        <v>342</v>
      </c>
      <c r="J572" s="4" t="s">
        <v>68</v>
      </c>
      <c r="K572" s="5">
        <v>42268</v>
      </c>
      <c r="L572" s="4">
        <f t="shared" ca="1" si="33"/>
        <v>9</v>
      </c>
      <c r="M572" s="5">
        <v>42469</v>
      </c>
      <c r="N572" s="4" t="s">
        <v>32</v>
      </c>
      <c r="O572" s="4" t="s">
        <v>33</v>
      </c>
      <c r="P572" s="4" t="s">
        <v>34</v>
      </c>
      <c r="Q572" s="6">
        <v>123963.048</v>
      </c>
      <c r="R572" s="6">
        <v>43109.22</v>
      </c>
      <c r="S572" s="4">
        <v>2</v>
      </c>
      <c r="T572" s="6">
        <v>158.32319999999999</v>
      </c>
      <c r="U572" s="6">
        <v>440826.56579999998</v>
      </c>
      <c r="V572" s="6">
        <v>122419.71430199998</v>
      </c>
      <c r="W572" s="6">
        <v>92351.714297999992</v>
      </c>
      <c r="X572" s="6">
        <v>77124.420010260001</v>
      </c>
      <c r="Y572" s="6">
        <v>15937.633199999998</v>
      </c>
      <c r="Z572" s="6">
        <f t="shared" si="34"/>
        <v>307833.48181025998</v>
      </c>
      <c r="AA572" s="6">
        <v>114037.5858</v>
      </c>
      <c r="AB572" s="4">
        <v>2</v>
      </c>
      <c r="AC572" s="6">
        <f t="shared" si="35"/>
        <v>554864.15159999998</v>
      </c>
      <c r="AD572" s="10">
        <v>2</v>
      </c>
    </row>
    <row r="573" spans="1:30" x14ac:dyDescent="0.2">
      <c r="A573" s="7" t="s">
        <v>1429</v>
      </c>
      <c r="B573" s="7">
        <v>36</v>
      </c>
      <c r="C573" s="7" t="s">
        <v>27</v>
      </c>
      <c r="D573" s="7">
        <v>38688</v>
      </c>
      <c r="E573" s="8">
        <v>33817</v>
      </c>
      <c r="F573" s="7">
        <f t="shared" ca="1" si="32"/>
        <v>32</v>
      </c>
      <c r="G573" s="7" t="s">
        <v>139</v>
      </c>
      <c r="H573" s="7" t="s">
        <v>43</v>
      </c>
      <c r="I573" s="7" t="s">
        <v>593</v>
      </c>
      <c r="J573" s="7" t="s">
        <v>190</v>
      </c>
      <c r="K573" s="8">
        <v>42284</v>
      </c>
      <c r="L573" s="7">
        <f t="shared" ca="1" si="33"/>
        <v>9</v>
      </c>
      <c r="M573" s="8">
        <v>41968</v>
      </c>
      <c r="N573" s="7" t="s">
        <v>32</v>
      </c>
      <c r="O573" s="7" t="s">
        <v>33</v>
      </c>
      <c r="P573" s="7" t="s">
        <v>60</v>
      </c>
      <c r="Q573" s="9">
        <v>330112.11870000005</v>
      </c>
      <c r="R573" s="9">
        <v>11676.210000000001</v>
      </c>
      <c r="S573" s="7">
        <v>1</v>
      </c>
      <c r="T573" s="9">
        <v>6231.9894000000004</v>
      </c>
      <c r="U573" s="9">
        <v>120880.87830000001</v>
      </c>
      <c r="V573" s="9">
        <v>3210117.9989060001</v>
      </c>
      <c r="W573" s="9">
        <v>920097.51561000012</v>
      </c>
      <c r="X573" s="9">
        <v>708475.08701970009</v>
      </c>
      <c r="Y573" s="9">
        <v>74725.296100000007</v>
      </c>
      <c r="Z573" s="9">
        <f t="shared" si="34"/>
        <v>4913415.8976357002</v>
      </c>
      <c r="AA573" s="9">
        <v>1901489.6901000002</v>
      </c>
      <c r="AB573" s="7">
        <v>1</v>
      </c>
      <c r="AC573" s="9">
        <f t="shared" si="35"/>
        <v>2022370.5684000002</v>
      </c>
      <c r="AD573" s="11">
        <v>4</v>
      </c>
    </row>
    <row r="574" spans="1:30" x14ac:dyDescent="0.2">
      <c r="A574" s="4" t="s">
        <v>1241</v>
      </c>
      <c r="B574" s="4">
        <v>79</v>
      </c>
      <c r="C574" s="4" t="s">
        <v>41</v>
      </c>
      <c r="D574" s="4">
        <v>5884</v>
      </c>
      <c r="E574" s="5">
        <v>38771</v>
      </c>
      <c r="F574" s="4">
        <f t="shared" ca="1" si="32"/>
        <v>18</v>
      </c>
      <c r="G574" s="4" t="s">
        <v>357</v>
      </c>
      <c r="H574" s="4" t="s">
        <v>66</v>
      </c>
      <c r="I574" s="4" t="s">
        <v>420</v>
      </c>
      <c r="J574" s="4" t="s">
        <v>71</v>
      </c>
      <c r="K574" s="5">
        <v>42377</v>
      </c>
      <c r="L574" s="4">
        <f t="shared" ca="1" si="33"/>
        <v>8</v>
      </c>
      <c r="M574" s="5">
        <v>42186</v>
      </c>
      <c r="N574" s="4" t="s">
        <v>32</v>
      </c>
      <c r="O574" s="4" t="s">
        <v>33</v>
      </c>
      <c r="P574" s="4" t="s">
        <v>82</v>
      </c>
      <c r="Q574" s="6">
        <v>93963.897599999997</v>
      </c>
      <c r="R574" s="6">
        <v>14025.96</v>
      </c>
      <c r="S574" s="4">
        <v>2</v>
      </c>
      <c r="T574" s="6">
        <v>2831.6839999999997</v>
      </c>
      <c r="U574" s="6">
        <v>184629.73360000001</v>
      </c>
      <c r="V574" s="6">
        <v>390386.428128</v>
      </c>
      <c r="W574" s="6">
        <v>226013.195232</v>
      </c>
      <c r="X574" s="6">
        <v>181221.48926784002</v>
      </c>
      <c r="Y574" s="6">
        <v>46654.454399999995</v>
      </c>
      <c r="Z574" s="6">
        <f t="shared" si="34"/>
        <v>844275.56702784006</v>
      </c>
      <c r="AA574" s="6">
        <v>483555.45680000004</v>
      </c>
      <c r="AB574" s="4">
        <v>2</v>
      </c>
      <c r="AC574" s="6">
        <f t="shared" si="35"/>
        <v>668185.19040000008</v>
      </c>
      <c r="AD574" s="10">
        <v>3</v>
      </c>
    </row>
    <row r="575" spans="1:30" x14ac:dyDescent="0.2">
      <c r="A575" s="7" t="s">
        <v>3135</v>
      </c>
      <c r="B575" s="7">
        <v>26</v>
      </c>
      <c r="C575" s="7" t="s">
        <v>27</v>
      </c>
      <c r="D575" s="7">
        <v>1523</v>
      </c>
      <c r="E575" s="8">
        <v>40189</v>
      </c>
      <c r="F575" s="7">
        <f t="shared" ca="1" si="32"/>
        <v>14</v>
      </c>
      <c r="G575" s="7" t="s">
        <v>136</v>
      </c>
      <c r="H575" s="7" t="s">
        <v>43</v>
      </c>
      <c r="I575" s="7" t="s">
        <v>251</v>
      </c>
      <c r="J575" s="7" t="s">
        <v>129</v>
      </c>
      <c r="K575" s="8">
        <v>42412</v>
      </c>
      <c r="L575" s="7">
        <f t="shared" ca="1" si="33"/>
        <v>8</v>
      </c>
      <c r="M575" s="8">
        <v>42121</v>
      </c>
      <c r="N575" s="7" t="s">
        <v>32</v>
      </c>
      <c r="O575" s="7" t="s">
        <v>53</v>
      </c>
      <c r="P575" s="7" t="s">
        <v>54</v>
      </c>
      <c r="Q575" s="9">
        <v>141549</v>
      </c>
      <c r="R575" s="9">
        <v>30838.5</v>
      </c>
      <c r="S575" s="7">
        <v>2</v>
      </c>
      <c r="T575" s="9">
        <v>992.97</v>
      </c>
      <c r="U575" s="9">
        <v>900799.23</v>
      </c>
      <c r="V575" s="9">
        <v>183434.48460000003</v>
      </c>
      <c r="W575" s="9">
        <v>88120.487699999998</v>
      </c>
      <c r="X575" s="9">
        <v>57781.86264900001</v>
      </c>
      <c r="Y575" s="9">
        <v>30755.55</v>
      </c>
      <c r="Z575" s="9">
        <f t="shared" si="34"/>
        <v>360092.38494900003</v>
      </c>
      <c r="AA575" s="9">
        <v>146344.5</v>
      </c>
      <c r="AB575" s="7">
        <v>2</v>
      </c>
      <c r="AC575" s="9">
        <f t="shared" si="35"/>
        <v>1047143.73</v>
      </c>
      <c r="AD575" s="11">
        <v>2</v>
      </c>
    </row>
    <row r="576" spans="1:30" x14ac:dyDescent="0.2">
      <c r="A576" s="4" t="s">
        <v>3116</v>
      </c>
      <c r="B576" s="4">
        <v>26</v>
      </c>
      <c r="C576" s="4" t="s">
        <v>41</v>
      </c>
      <c r="D576" s="4">
        <v>11908</v>
      </c>
      <c r="E576" s="5">
        <v>38213</v>
      </c>
      <c r="F576" s="4">
        <f t="shared" ca="1" si="32"/>
        <v>20</v>
      </c>
      <c r="G576" s="4" t="s">
        <v>239</v>
      </c>
      <c r="H576" s="4" t="s">
        <v>43</v>
      </c>
      <c r="I576" s="4" t="s">
        <v>57</v>
      </c>
      <c r="J576" s="4" t="s">
        <v>93</v>
      </c>
      <c r="K576" s="5">
        <v>42527</v>
      </c>
      <c r="L576" s="4">
        <f t="shared" ca="1" si="33"/>
        <v>8</v>
      </c>
      <c r="M576" s="5">
        <v>42388</v>
      </c>
      <c r="N576" s="4" t="s">
        <v>52</v>
      </c>
      <c r="O576" s="4" t="s">
        <v>53</v>
      </c>
      <c r="P576" s="4" t="s">
        <v>82</v>
      </c>
      <c r="Q576" s="6">
        <v>149540.99550000002</v>
      </c>
      <c r="R576" s="6">
        <v>26054.34</v>
      </c>
      <c r="S576" s="4">
        <v>2</v>
      </c>
      <c r="T576" s="6">
        <v>2337.9642000000003</v>
      </c>
      <c r="U576" s="6">
        <v>247974.36300000004</v>
      </c>
      <c r="V576" s="6">
        <v>430087.04130600003</v>
      </c>
      <c r="W576" s="6">
        <v>360718.16367600003</v>
      </c>
      <c r="X576" s="6">
        <v>64096.842930120001</v>
      </c>
      <c r="Y576" s="6">
        <v>14247.944100000001</v>
      </c>
      <c r="Z576" s="6">
        <f t="shared" si="34"/>
        <v>869149.99201211997</v>
      </c>
      <c r="AA576" s="6">
        <v>477028.11780000001</v>
      </c>
      <c r="AB576" s="4">
        <v>1</v>
      </c>
      <c r="AC576" s="6">
        <f t="shared" si="35"/>
        <v>725002.48080000002</v>
      </c>
      <c r="AD576" s="10">
        <v>1</v>
      </c>
    </row>
    <row r="577" spans="1:30" x14ac:dyDescent="0.2">
      <c r="A577" s="7" t="s">
        <v>817</v>
      </c>
      <c r="B577" s="7">
        <v>38</v>
      </c>
      <c r="C577" s="7" t="s">
        <v>27</v>
      </c>
      <c r="D577" s="7">
        <v>15445</v>
      </c>
      <c r="E577" s="8">
        <v>37533</v>
      </c>
      <c r="F577" s="7">
        <f t="shared" ca="1" si="32"/>
        <v>22</v>
      </c>
      <c r="G577" s="7" t="s">
        <v>344</v>
      </c>
      <c r="H577" s="7" t="s">
        <v>43</v>
      </c>
      <c r="I577" s="7" t="s">
        <v>818</v>
      </c>
      <c r="J577" s="7" t="s">
        <v>129</v>
      </c>
      <c r="K577" s="8">
        <v>42177</v>
      </c>
      <c r="L577" s="7">
        <f t="shared" ca="1" si="33"/>
        <v>9</v>
      </c>
      <c r="M577" s="8">
        <v>42288</v>
      </c>
      <c r="N577" s="7" t="s">
        <v>32</v>
      </c>
      <c r="O577" s="7" t="s">
        <v>53</v>
      </c>
      <c r="P577" s="7" t="s">
        <v>54</v>
      </c>
      <c r="Q577" s="9">
        <v>212433.23510000002</v>
      </c>
      <c r="R577" s="9">
        <v>12492.150000000001</v>
      </c>
      <c r="S577" s="7">
        <v>1</v>
      </c>
      <c r="T577" s="9">
        <v>5253.3360000000002</v>
      </c>
      <c r="U577" s="9">
        <v>1302281.9480000001</v>
      </c>
      <c r="V577" s="9">
        <v>1339990.6267000001</v>
      </c>
      <c r="W577" s="9">
        <v>304543.32425000001</v>
      </c>
      <c r="X577" s="9">
        <v>575586.88283250015</v>
      </c>
      <c r="Y577" s="9">
        <v>68816.638000000006</v>
      </c>
      <c r="Z577" s="9">
        <f t="shared" si="34"/>
        <v>2288937.4717825004</v>
      </c>
      <c r="AA577" s="9">
        <v>1344634.3900000001</v>
      </c>
      <c r="AB577" s="7">
        <v>1</v>
      </c>
      <c r="AC577" s="9">
        <f t="shared" si="35"/>
        <v>2646916.3380000005</v>
      </c>
      <c r="AD577" s="11">
        <v>2</v>
      </c>
    </row>
    <row r="578" spans="1:30" x14ac:dyDescent="0.2">
      <c r="A578" s="4" t="s">
        <v>2339</v>
      </c>
      <c r="B578" s="4">
        <v>60</v>
      </c>
      <c r="C578" s="4" t="s">
        <v>27</v>
      </c>
      <c r="D578" s="4">
        <v>14708</v>
      </c>
      <c r="E578" s="5">
        <v>37431</v>
      </c>
      <c r="F578" s="4">
        <f t="shared" ref="F578:F641" ca="1" si="36">YEAR(TODAY()) - YEAR(E578)</f>
        <v>22</v>
      </c>
      <c r="G578" s="4" t="s">
        <v>357</v>
      </c>
      <c r="H578" s="4" t="s">
        <v>43</v>
      </c>
      <c r="I578" s="4" t="s">
        <v>99</v>
      </c>
      <c r="J578" s="4" t="s">
        <v>107</v>
      </c>
      <c r="K578" s="5">
        <v>42284</v>
      </c>
      <c r="L578" s="4">
        <f t="shared" ref="L578:L641" ca="1" si="37">YEAR(TODAY()) -YEAR(K578)</f>
        <v>9</v>
      </c>
      <c r="M578" s="5">
        <v>42091</v>
      </c>
      <c r="N578" s="4" t="s">
        <v>52</v>
      </c>
      <c r="O578" s="4" t="s">
        <v>46</v>
      </c>
      <c r="P578" s="4" t="s">
        <v>54</v>
      </c>
      <c r="Q578" s="6">
        <v>149251.4712</v>
      </c>
      <c r="R578" s="6">
        <v>6881.37</v>
      </c>
      <c r="S578" s="4">
        <v>1</v>
      </c>
      <c r="T578" s="6">
        <v>9479.4545999999991</v>
      </c>
      <c r="U578" s="6">
        <v>419338.08839999995</v>
      </c>
      <c r="V578" s="6">
        <v>2001516.8240759999</v>
      </c>
      <c r="W578" s="6">
        <v>1065742.7245080001</v>
      </c>
      <c r="X578" s="6">
        <v>147384.42068196001</v>
      </c>
      <c r="Y578" s="6">
        <v>85131.261599999998</v>
      </c>
      <c r="Z578" s="6">
        <f t="shared" ref="Z578:Z641" si="38">V578+W578+X578+Y578</f>
        <v>3299775.23086596</v>
      </c>
      <c r="AA578" s="6">
        <v>1307145.7013999999</v>
      </c>
      <c r="AB578" s="4">
        <v>0</v>
      </c>
      <c r="AC578" s="6">
        <f t="shared" ref="AC578:AC641" si="39">AA578+U578</f>
        <v>1726483.7897999999</v>
      </c>
      <c r="AD578" s="10">
        <v>2</v>
      </c>
    </row>
    <row r="579" spans="1:30" x14ac:dyDescent="0.2">
      <c r="A579" s="7" t="s">
        <v>2235</v>
      </c>
      <c r="B579" s="7">
        <v>68</v>
      </c>
      <c r="C579" s="7" t="s">
        <v>27</v>
      </c>
      <c r="D579" s="7">
        <v>24640</v>
      </c>
      <c r="E579" s="8">
        <v>40547</v>
      </c>
      <c r="F579" s="7">
        <f t="shared" ca="1" si="36"/>
        <v>13</v>
      </c>
      <c r="G579" s="7" t="s">
        <v>98</v>
      </c>
      <c r="H579" s="7" t="s">
        <v>43</v>
      </c>
      <c r="I579" s="7" t="s">
        <v>783</v>
      </c>
      <c r="J579" s="7" t="s">
        <v>129</v>
      </c>
      <c r="K579" s="8">
        <v>42451</v>
      </c>
      <c r="L579" s="7">
        <f t="shared" ca="1" si="37"/>
        <v>8</v>
      </c>
      <c r="M579" s="8">
        <v>42008</v>
      </c>
      <c r="N579" s="7" t="s">
        <v>52</v>
      </c>
      <c r="O579" s="7" t="s">
        <v>33</v>
      </c>
      <c r="P579" s="7" t="s">
        <v>82</v>
      </c>
      <c r="Q579" s="9">
        <v>82937.8125</v>
      </c>
      <c r="R579" s="9">
        <v>4432.75</v>
      </c>
      <c r="S579" s="7">
        <v>1</v>
      </c>
      <c r="T579" s="9">
        <v>1710.95</v>
      </c>
      <c r="U579" s="9">
        <v>348839.24</v>
      </c>
      <c r="V579" s="9">
        <v>255155.37760000001</v>
      </c>
      <c r="W579" s="9">
        <v>127577.6888</v>
      </c>
      <c r="X579" s="9">
        <v>131136.43485600001</v>
      </c>
      <c r="Y579" s="9">
        <v>13812.81</v>
      </c>
      <c r="Z579" s="9">
        <f t="shared" si="38"/>
        <v>527682.31125600007</v>
      </c>
      <c r="AA579" s="9">
        <v>413503.46</v>
      </c>
      <c r="AB579" s="7">
        <v>3</v>
      </c>
      <c r="AC579" s="9">
        <f t="shared" si="39"/>
        <v>762342.7</v>
      </c>
      <c r="AD579" s="11">
        <v>1</v>
      </c>
    </row>
    <row r="580" spans="1:30" x14ac:dyDescent="0.2">
      <c r="A580" s="4" t="s">
        <v>373</v>
      </c>
      <c r="B580" s="4">
        <v>22</v>
      </c>
      <c r="C580" s="4" t="s">
        <v>27</v>
      </c>
      <c r="D580" s="4">
        <v>1542</v>
      </c>
      <c r="E580" s="5">
        <v>33676</v>
      </c>
      <c r="F580" s="4">
        <f t="shared" ca="1" si="36"/>
        <v>32</v>
      </c>
      <c r="G580" s="4" t="s">
        <v>102</v>
      </c>
      <c r="H580" s="4" t="s">
        <v>37</v>
      </c>
      <c r="I580" s="4" t="s">
        <v>374</v>
      </c>
      <c r="J580" s="4" t="s">
        <v>190</v>
      </c>
      <c r="K580" s="5">
        <v>42453</v>
      </c>
      <c r="L580" s="4">
        <f t="shared" ca="1" si="37"/>
        <v>8</v>
      </c>
      <c r="M580" s="5">
        <v>42394</v>
      </c>
      <c r="N580" s="4" t="s">
        <v>32</v>
      </c>
      <c r="O580" s="4" t="s">
        <v>53</v>
      </c>
      <c r="P580" s="4" t="s">
        <v>54</v>
      </c>
      <c r="Q580" s="6">
        <v>82651.244399999996</v>
      </c>
      <c r="R580" s="6">
        <v>9350.6400000000012</v>
      </c>
      <c r="S580" s="4">
        <v>1</v>
      </c>
      <c r="T580" s="6">
        <v>1039.5945000000002</v>
      </c>
      <c r="U580" s="6">
        <v>172491.88950000002</v>
      </c>
      <c r="V580" s="6">
        <v>780674.58050400007</v>
      </c>
      <c r="W580" s="6">
        <v>223049.88014400002</v>
      </c>
      <c r="X580" s="6">
        <v>229271.79785328003</v>
      </c>
      <c r="Y580" s="6">
        <v>2813.1894000000007</v>
      </c>
      <c r="Z580" s="6">
        <f t="shared" si="38"/>
        <v>1235809.4479012801</v>
      </c>
      <c r="AA580" s="6">
        <v>285502.45500000002</v>
      </c>
      <c r="AB580" s="4">
        <v>2</v>
      </c>
      <c r="AC580" s="6">
        <f t="shared" si="39"/>
        <v>457994.34450000001</v>
      </c>
      <c r="AD580" s="10">
        <v>1</v>
      </c>
    </row>
    <row r="581" spans="1:30" x14ac:dyDescent="0.2">
      <c r="A581" s="7" t="s">
        <v>1407</v>
      </c>
      <c r="B581" s="7">
        <v>20</v>
      </c>
      <c r="C581" s="7" t="s">
        <v>27</v>
      </c>
      <c r="D581" s="7">
        <v>9247</v>
      </c>
      <c r="E581" s="8">
        <v>39832</v>
      </c>
      <c r="F581" s="7">
        <f t="shared" ca="1" si="36"/>
        <v>15</v>
      </c>
      <c r="G581" s="7" t="s">
        <v>154</v>
      </c>
      <c r="H581" s="7" t="s">
        <v>66</v>
      </c>
      <c r="I581" s="7" t="s">
        <v>182</v>
      </c>
      <c r="J581" s="7" t="s">
        <v>211</v>
      </c>
      <c r="K581" s="8">
        <v>42325</v>
      </c>
      <c r="L581" s="7">
        <f t="shared" ca="1" si="37"/>
        <v>9</v>
      </c>
      <c r="M581" s="8">
        <v>42196</v>
      </c>
      <c r="N581" s="7" t="s">
        <v>32</v>
      </c>
      <c r="O581" s="7" t="s">
        <v>33</v>
      </c>
      <c r="P581" s="7" t="s">
        <v>60</v>
      </c>
      <c r="Q581" s="9">
        <v>262626</v>
      </c>
      <c r="R581" s="9">
        <v>34083.75</v>
      </c>
      <c r="S581" s="7">
        <v>2</v>
      </c>
      <c r="T581" s="9">
        <v>4066.335</v>
      </c>
      <c r="U581" s="9">
        <v>434678.10750000004</v>
      </c>
      <c r="V581" s="9">
        <v>562156.09905000008</v>
      </c>
      <c r="W581" s="9">
        <v>401540.07074999996</v>
      </c>
      <c r="X581" s="9">
        <v>136214.74707750001</v>
      </c>
      <c r="Y581" s="9">
        <v>24605.489999999998</v>
      </c>
      <c r="Z581" s="9">
        <f t="shared" si="38"/>
        <v>1124516.4068775</v>
      </c>
      <c r="AA581" s="9">
        <v>1628595.8325</v>
      </c>
      <c r="AB581" s="7">
        <v>2</v>
      </c>
      <c r="AC581" s="9">
        <f t="shared" si="39"/>
        <v>2063273.94</v>
      </c>
      <c r="AD581" s="11">
        <v>3</v>
      </c>
    </row>
    <row r="582" spans="1:30" x14ac:dyDescent="0.2">
      <c r="A582" s="4" t="s">
        <v>1178</v>
      </c>
      <c r="B582" s="4">
        <v>43</v>
      </c>
      <c r="C582" s="4" t="s">
        <v>27</v>
      </c>
      <c r="D582" s="4">
        <v>10634</v>
      </c>
      <c r="E582" s="5">
        <v>35915</v>
      </c>
      <c r="F582" s="4">
        <f t="shared" ca="1" si="36"/>
        <v>26</v>
      </c>
      <c r="G582" s="4" t="s">
        <v>213</v>
      </c>
      <c r="H582" s="4" t="s">
        <v>43</v>
      </c>
      <c r="I582" s="4" t="s">
        <v>226</v>
      </c>
      <c r="J582" s="4" t="s">
        <v>117</v>
      </c>
      <c r="K582" s="5">
        <v>42261</v>
      </c>
      <c r="L582" s="4">
        <f t="shared" ca="1" si="37"/>
        <v>9</v>
      </c>
      <c r="M582" s="5">
        <v>42353</v>
      </c>
      <c r="N582" s="4" t="s">
        <v>32</v>
      </c>
      <c r="O582" s="4" t="s">
        <v>53</v>
      </c>
      <c r="P582" s="4" t="s">
        <v>34</v>
      </c>
      <c r="Q582" s="6">
        <v>50756.646800000002</v>
      </c>
      <c r="R582" s="6">
        <v>36316.699999999997</v>
      </c>
      <c r="S582" s="4">
        <v>1</v>
      </c>
      <c r="T582" s="6">
        <v>2477.1857999999993</v>
      </c>
      <c r="U582" s="6">
        <v>585444.33239999996</v>
      </c>
      <c r="V582" s="6">
        <v>86611.900481999968</v>
      </c>
      <c r="W582" s="6">
        <v>74455.844273999988</v>
      </c>
      <c r="X582" s="6">
        <v>48821.760745379994</v>
      </c>
      <c r="Y582" s="6">
        <v>3990.3419999999996</v>
      </c>
      <c r="Z582" s="6">
        <f t="shared" si="38"/>
        <v>213879.84750137993</v>
      </c>
      <c r="AA582" s="6">
        <v>404897.0603999999</v>
      </c>
      <c r="AB582" s="4">
        <v>2</v>
      </c>
      <c r="AC582" s="6">
        <f t="shared" si="39"/>
        <v>990341.3927999998</v>
      </c>
      <c r="AD582" s="10">
        <v>2</v>
      </c>
    </row>
    <row r="583" spans="1:30" x14ac:dyDescent="0.2">
      <c r="A583" s="7" t="s">
        <v>2356</v>
      </c>
      <c r="B583" s="7">
        <v>46</v>
      </c>
      <c r="C583" s="7" t="s">
        <v>27</v>
      </c>
      <c r="D583" s="7">
        <v>41727</v>
      </c>
      <c r="E583" s="8">
        <v>40328</v>
      </c>
      <c r="F583" s="7">
        <f t="shared" ca="1" si="36"/>
        <v>14</v>
      </c>
      <c r="G583" s="7" t="s">
        <v>259</v>
      </c>
      <c r="H583" s="7" t="s">
        <v>113</v>
      </c>
      <c r="I583" s="7" t="s">
        <v>38</v>
      </c>
      <c r="J583" s="7" t="s">
        <v>39</v>
      </c>
      <c r="K583" s="8">
        <v>42280</v>
      </c>
      <c r="L583" s="7">
        <f t="shared" ca="1" si="37"/>
        <v>9</v>
      </c>
      <c r="M583" s="8">
        <v>42395</v>
      </c>
      <c r="N583" s="7" t="s">
        <v>32</v>
      </c>
      <c r="O583" s="7" t="s">
        <v>46</v>
      </c>
      <c r="P583" s="7" t="s">
        <v>34</v>
      </c>
      <c r="Q583" s="9">
        <v>304090.89220000006</v>
      </c>
      <c r="R583" s="9">
        <v>25814.83</v>
      </c>
      <c r="S583" s="7">
        <v>1</v>
      </c>
      <c r="T583" s="9">
        <v>7524.8448000000008</v>
      </c>
      <c r="U583" s="9">
        <v>353086.86600000004</v>
      </c>
      <c r="V583" s="9">
        <v>1998613.0026720001</v>
      </c>
      <c r="W583" s="9">
        <v>1075011.5393160002</v>
      </c>
      <c r="X583" s="9">
        <v>276626.20877892006</v>
      </c>
      <c r="Y583" s="9">
        <v>86335.497600000002</v>
      </c>
      <c r="Z583" s="9">
        <f t="shared" si="38"/>
        <v>3436586.2483669203</v>
      </c>
      <c r="AA583" s="9">
        <v>1776040.6488000003</v>
      </c>
      <c r="AB583" s="7">
        <v>2</v>
      </c>
      <c r="AC583" s="9">
        <f t="shared" si="39"/>
        <v>2129127.5148000005</v>
      </c>
      <c r="AD583" s="11">
        <v>3</v>
      </c>
    </row>
    <row r="584" spans="1:30" x14ac:dyDescent="0.2">
      <c r="A584" s="4" t="s">
        <v>2189</v>
      </c>
      <c r="B584" s="4">
        <v>53</v>
      </c>
      <c r="C584" s="4" t="s">
        <v>41</v>
      </c>
      <c r="D584" s="4">
        <v>4962</v>
      </c>
      <c r="E584" s="5">
        <v>39996</v>
      </c>
      <c r="F584" s="4">
        <f t="shared" ca="1" si="36"/>
        <v>15</v>
      </c>
      <c r="G584" s="4" t="s">
        <v>105</v>
      </c>
      <c r="H584" s="4" t="s">
        <v>66</v>
      </c>
      <c r="I584" s="4" t="s">
        <v>278</v>
      </c>
      <c r="J584" s="4" t="s">
        <v>120</v>
      </c>
      <c r="K584" s="5">
        <v>42231</v>
      </c>
      <c r="L584" s="4">
        <f t="shared" ca="1" si="37"/>
        <v>9</v>
      </c>
      <c r="M584" s="5">
        <v>42232</v>
      </c>
      <c r="N584" s="4" t="s">
        <v>52</v>
      </c>
      <c r="O584" s="4" t="s">
        <v>53</v>
      </c>
      <c r="P584" s="4" t="s">
        <v>34</v>
      </c>
      <c r="Q584" s="6">
        <v>43597.411499999995</v>
      </c>
      <c r="R584" s="6">
        <v>29534.35</v>
      </c>
      <c r="S584" s="4">
        <v>1</v>
      </c>
      <c r="T584" s="6">
        <v>21.779199999999996</v>
      </c>
      <c r="U584" s="6">
        <v>424193.81869999995</v>
      </c>
      <c r="V584" s="6">
        <v>58017.849089999989</v>
      </c>
      <c r="W584" s="6">
        <v>37746.55242</v>
      </c>
      <c r="X584" s="6">
        <v>20257.316465399996</v>
      </c>
      <c r="Y584" s="6">
        <v>30456.169399999995</v>
      </c>
      <c r="Z584" s="6">
        <f t="shared" si="38"/>
        <v>146477.88737539999</v>
      </c>
      <c r="AA584" s="6">
        <v>482113.21899999992</v>
      </c>
      <c r="AB584" s="4">
        <v>3</v>
      </c>
      <c r="AC584" s="6">
        <f t="shared" si="39"/>
        <v>906307.03769999987</v>
      </c>
      <c r="AD584" s="10">
        <v>1</v>
      </c>
    </row>
    <row r="585" spans="1:30" x14ac:dyDescent="0.2">
      <c r="A585" s="7" t="s">
        <v>2079</v>
      </c>
      <c r="B585" s="7">
        <v>40</v>
      </c>
      <c r="C585" s="7" t="s">
        <v>41</v>
      </c>
      <c r="D585" s="7">
        <v>12842</v>
      </c>
      <c r="E585" s="8">
        <v>34492</v>
      </c>
      <c r="F585" s="7">
        <f t="shared" ca="1" si="36"/>
        <v>30</v>
      </c>
      <c r="G585" s="7" t="s">
        <v>157</v>
      </c>
      <c r="H585" s="7" t="s">
        <v>66</v>
      </c>
      <c r="I585" s="7" t="s">
        <v>119</v>
      </c>
      <c r="J585" s="7" t="s">
        <v>68</v>
      </c>
      <c r="K585" s="8">
        <v>42519</v>
      </c>
      <c r="L585" s="7">
        <f t="shared" ca="1" si="37"/>
        <v>8</v>
      </c>
      <c r="M585" s="8">
        <v>41970</v>
      </c>
      <c r="N585" s="7" t="s">
        <v>32</v>
      </c>
      <c r="O585" s="7" t="s">
        <v>33</v>
      </c>
      <c r="P585" s="7" t="s">
        <v>34</v>
      </c>
      <c r="Q585" s="9">
        <v>153744.57689999999</v>
      </c>
      <c r="R585" s="9">
        <v>63394.57</v>
      </c>
      <c r="S585" s="7">
        <v>2</v>
      </c>
      <c r="T585" s="9">
        <v>1911.2824999999998</v>
      </c>
      <c r="U585" s="9">
        <v>1224014.1388999999</v>
      </c>
      <c r="V585" s="9">
        <v>1249137.189116</v>
      </c>
      <c r="W585" s="9">
        <v>380531.85893600003</v>
      </c>
      <c r="X585" s="9">
        <v>281428.12697831995</v>
      </c>
      <c r="Y585" s="9">
        <v>35492.202700000002</v>
      </c>
      <c r="Z585" s="9">
        <f t="shared" si="38"/>
        <v>1946589.37773032</v>
      </c>
      <c r="AA585" s="9">
        <v>1010845.3550999999</v>
      </c>
      <c r="AB585" s="7">
        <v>1</v>
      </c>
      <c r="AC585" s="9">
        <f t="shared" si="39"/>
        <v>2234859.4939999999</v>
      </c>
      <c r="AD585" s="11">
        <v>3</v>
      </c>
    </row>
    <row r="586" spans="1:30" x14ac:dyDescent="0.2">
      <c r="A586" s="4" t="s">
        <v>2625</v>
      </c>
      <c r="B586" s="4">
        <v>21</v>
      </c>
      <c r="C586" s="4" t="s">
        <v>27</v>
      </c>
      <c r="D586" s="4">
        <v>33191</v>
      </c>
      <c r="E586" s="5">
        <v>38797</v>
      </c>
      <c r="F586" s="4">
        <f t="shared" ca="1" si="36"/>
        <v>18</v>
      </c>
      <c r="G586" s="4" t="s">
        <v>142</v>
      </c>
      <c r="H586" s="4" t="s">
        <v>66</v>
      </c>
      <c r="I586" s="4" t="s">
        <v>288</v>
      </c>
      <c r="J586" s="4" t="s">
        <v>100</v>
      </c>
      <c r="K586" s="5">
        <v>42177</v>
      </c>
      <c r="L586" s="4">
        <f t="shared" ca="1" si="37"/>
        <v>9</v>
      </c>
      <c r="M586" s="5">
        <v>42277</v>
      </c>
      <c r="N586" s="4" t="s">
        <v>52</v>
      </c>
      <c r="O586" s="4" t="s">
        <v>53</v>
      </c>
      <c r="P586" s="4" t="s">
        <v>54</v>
      </c>
      <c r="Q586" s="6">
        <v>264000.64000000001</v>
      </c>
      <c r="R586" s="6">
        <v>28646.400000000001</v>
      </c>
      <c r="S586" s="4">
        <v>2</v>
      </c>
      <c r="T586" s="6">
        <v>3460.6143999999999</v>
      </c>
      <c r="U586" s="6">
        <v>1428395.5327999999</v>
      </c>
      <c r="V586" s="6">
        <v>0</v>
      </c>
      <c r="W586" s="6">
        <v>0</v>
      </c>
      <c r="X586" s="6">
        <v>0</v>
      </c>
      <c r="Y586" s="6">
        <v>37996.192000000003</v>
      </c>
      <c r="Z586" s="6">
        <f t="shared" si="38"/>
        <v>37996.192000000003</v>
      </c>
      <c r="AA586" s="6">
        <v>0</v>
      </c>
      <c r="AB586" s="4">
        <v>2</v>
      </c>
      <c r="AC586" s="6">
        <f t="shared" si="39"/>
        <v>1428395.5327999999</v>
      </c>
      <c r="AD586" s="10">
        <v>2</v>
      </c>
    </row>
    <row r="587" spans="1:30" x14ac:dyDescent="0.2">
      <c r="A587" s="7" t="s">
        <v>2157</v>
      </c>
      <c r="B587" s="7">
        <v>56</v>
      </c>
      <c r="C587" s="7" t="s">
        <v>27</v>
      </c>
      <c r="D587" s="7">
        <v>25283</v>
      </c>
      <c r="E587" s="8">
        <v>32945</v>
      </c>
      <c r="F587" s="7">
        <f t="shared" ca="1" si="36"/>
        <v>34</v>
      </c>
      <c r="G587" s="7" t="s">
        <v>259</v>
      </c>
      <c r="H587" s="7" t="s">
        <v>43</v>
      </c>
      <c r="I587" s="7" t="s">
        <v>220</v>
      </c>
      <c r="J587" s="7" t="s">
        <v>68</v>
      </c>
      <c r="K587" s="8">
        <v>42222</v>
      </c>
      <c r="L587" s="7">
        <f t="shared" ca="1" si="37"/>
        <v>9</v>
      </c>
      <c r="M587" s="8">
        <v>42266</v>
      </c>
      <c r="N587" s="7" t="s">
        <v>32</v>
      </c>
      <c r="O587" s="7" t="s">
        <v>53</v>
      </c>
      <c r="P587" s="7" t="s">
        <v>54</v>
      </c>
      <c r="Q587" s="9">
        <v>235490.97000000003</v>
      </c>
      <c r="R587" s="9">
        <v>9982.7000000000007</v>
      </c>
      <c r="S587" s="7">
        <v>2</v>
      </c>
      <c r="T587" s="9">
        <v>2493.5625</v>
      </c>
      <c r="U587" s="9">
        <v>1091099.2950000002</v>
      </c>
      <c r="V587" s="9">
        <v>993806.11043999996</v>
      </c>
      <c r="W587" s="9">
        <v>321230.25792</v>
      </c>
      <c r="X587" s="9">
        <v>430047.00779040001</v>
      </c>
      <c r="Y587" s="9">
        <v>54177.552000000003</v>
      </c>
      <c r="Z587" s="9">
        <f t="shared" si="38"/>
        <v>1799260.9281503998</v>
      </c>
      <c r="AA587" s="9">
        <v>1044226.755</v>
      </c>
      <c r="AB587" s="7">
        <v>0</v>
      </c>
      <c r="AC587" s="9">
        <f t="shared" si="39"/>
        <v>2135326.0500000003</v>
      </c>
      <c r="AD587" s="11">
        <v>2</v>
      </c>
    </row>
    <row r="588" spans="1:30" x14ac:dyDescent="0.2">
      <c r="A588" s="4" t="s">
        <v>2303</v>
      </c>
      <c r="B588" s="4">
        <v>54</v>
      </c>
      <c r="C588" s="4" t="s">
        <v>41</v>
      </c>
      <c r="D588" s="4">
        <v>14811</v>
      </c>
      <c r="E588" s="5">
        <v>40783</v>
      </c>
      <c r="F588" s="4">
        <f t="shared" ca="1" si="36"/>
        <v>13</v>
      </c>
      <c r="G588" s="4" t="s">
        <v>163</v>
      </c>
      <c r="H588" s="4" t="s">
        <v>43</v>
      </c>
      <c r="I588" s="4" t="s">
        <v>44</v>
      </c>
      <c r="J588" s="4" t="s">
        <v>190</v>
      </c>
      <c r="K588" s="5">
        <v>42256</v>
      </c>
      <c r="L588" s="4">
        <f t="shared" ca="1" si="37"/>
        <v>9</v>
      </c>
      <c r="M588" s="5">
        <v>42346</v>
      </c>
      <c r="N588" s="4" t="s">
        <v>32</v>
      </c>
      <c r="O588" s="4" t="s">
        <v>59</v>
      </c>
      <c r="P588" s="4" t="s">
        <v>60</v>
      </c>
      <c r="Q588" s="6">
        <v>117073.7883</v>
      </c>
      <c r="R588" s="6">
        <v>6334.02</v>
      </c>
      <c r="S588" s="4">
        <v>1</v>
      </c>
      <c r="T588" s="6">
        <v>1473.5448000000001</v>
      </c>
      <c r="U588" s="6">
        <v>168139.06200000001</v>
      </c>
      <c r="V588" s="6">
        <v>177175.27900800001</v>
      </c>
      <c r="W588" s="6">
        <v>136288.67616</v>
      </c>
      <c r="X588" s="6">
        <v>128792.79897119997</v>
      </c>
      <c r="Y588" s="6">
        <v>17924.961599999999</v>
      </c>
      <c r="Z588" s="6">
        <f t="shared" si="38"/>
        <v>460181.71573919995</v>
      </c>
      <c r="AA588" s="6">
        <v>176031.27360000001</v>
      </c>
      <c r="AB588" s="4">
        <v>3</v>
      </c>
      <c r="AC588" s="6">
        <f t="shared" si="39"/>
        <v>344170.33559999999</v>
      </c>
      <c r="AD588" s="10">
        <v>2</v>
      </c>
    </row>
    <row r="589" spans="1:30" x14ac:dyDescent="0.2">
      <c r="A589" s="7" t="s">
        <v>1750</v>
      </c>
      <c r="B589" s="7">
        <v>59</v>
      </c>
      <c r="C589" s="7" t="s">
        <v>27</v>
      </c>
      <c r="D589" s="7">
        <v>17556</v>
      </c>
      <c r="E589" s="8">
        <v>39046</v>
      </c>
      <c r="F589" s="7">
        <f t="shared" ca="1" si="36"/>
        <v>18</v>
      </c>
      <c r="G589" s="7" t="s">
        <v>298</v>
      </c>
      <c r="H589" s="7" t="s">
        <v>66</v>
      </c>
      <c r="I589" s="7" t="s">
        <v>420</v>
      </c>
      <c r="J589" s="7" t="s">
        <v>71</v>
      </c>
      <c r="K589" s="8">
        <v>42389</v>
      </c>
      <c r="L589" s="7">
        <f t="shared" ca="1" si="37"/>
        <v>8</v>
      </c>
      <c r="M589" s="8">
        <v>42520</v>
      </c>
      <c r="N589" s="7" t="s">
        <v>52</v>
      </c>
      <c r="O589" s="7" t="s">
        <v>33</v>
      </c>
      <c r="P589" s="7" t="s">
        <v>34</v>
      </c>
      <c r="Q589" s="9">
        <v>78234.393599999996</v>
      </c>
      <c r="R589" s="9">
        <v>25758.04</v>
      </c>
      <c r="S589" s="7">
        <v>1</v>
      </c>
      <c r="T589" s="9">
        <v>6008.0767999999998</v>
      </c>
      <c r="U589" s="9">
        <v>667560.06239999994</v>
      </c>
      <c r="V589" s="9">
        <v>391853.141856</v>
      </c>
      <c r="W589" s="9">
        <v>226281.391776</v>
      </c>
      <c r="X589" s="9">
        <v>31293.060765120001</v>
      </c>
      <c r="Y589" s="9">
        <v>53119.246399999996</v>
      </c>
      <c r="Z589" s="9">
        <f t="shared" si="38"/>
        <v>702546.84079711989</v>
      </c>
      <c r="AA589" s="9">
        <v>1225713.2712000001</v>
      </c>
      <c r="AB589" s="7">
        <v>1</v>
      </c>
      <c r="AC589" s="9">
        <f t="shared" si="39"/>
        <v>1893273.3336</v>
      </c>
      <c r="AD589" s="11">
        <v>2</v>
      </c>
    </row>
    <row r="590" spans="1:30" x14ac:dyDescent="0.2">
      <c r="A590" s="4" t="s">
        <v>2945</v>
      </c>
      <c r="B590" s="4">
        <v>76</v>
      </c>
      <c r="C590" s="4" t="s">
        <v>27</v>
      </c>
      <c r="D590" s="4">
        <v>11176</v>
      </c>
      <c r="E590" s="5">
        <v>36864</v>
      </c>
      <c r="F590" s="4">
        <f t="shared" ca="1" si="36"/>
        <v>24</v>
      </c>
      <c r="G590" s="4" t="s">
        <v>248</v>
      </c>
      <c r="H590" s="4" t="s">
        <v>43</v>
      </c>
      <c r="I590" s="4" t="s">
        <v>116</v>
      </c>
      <c r="J590" s="4" t="s">
        <v>45</v>
      </c>
      <c r="K590" s="5">
        <v>42343</v>
      </c>
      <c r="L590" s="4">
        <f t="shared" ca="1" si="37"/>
        <v>9</v>
      </c>
      <c r="M590" s="5">
        <v>42297</v>
      </c>
      <c r="N590" s="4" t="s">
        <v>32</v>
      </c>
      <c r="O590" s="4" t="s">
        <v>53</v>
      </c>
      <c r="P590" s="4" t="s">
        <v>82</v>
      </c>
      <c r="Q590" s="6">
        <v>169841.5956</v>
      </c>
      <c r="R590" s="6">
        <v>23901.600000000002</v>
      </c>
      <c r="S590" s="4">
        <v>1</v>
      </c>
      <c r="T590" s="6">
        <v>878.5723999999999</v>
      </c>
      <c r="U590" s="6">
        <v>294747.03320000001</v>
      </c>
      <c r="V590" s="6">
        <v>135130.507488</v>
      </c>
      <c r="W590" s="6">
        <v>76884.599088000003</v>
      </c>
      <c r="X590" s="6">
        <v>98342.391742559994</v>
      </c>
      <c r="Y590" s="6">
        <v>19026.575199999999</v>
      </c>
      <c r="Z590" s="6">
        <f t="shared" si="38"/>
        <v>329384.07351855998</v>
      </c>
      <c r="AA590" s="6">
        <v>292525.92319999996</v>
      </c>
      <c r="AB590" s="4">
        <v>0</v>
      </c>
      <c r="AC590" s="6">
        <f t="shared" si="39"/>
        <v>587272.95640000002</v>
      </c>
      <c r="AD590" s="10">
        <v>2</v>
      </c>
    </row>
    <row r="591" spans="1:30" x14ac:dyDescent="0.2">
      <c r="A591" s="7" t="s">
        <v>1708</v>
      </c>
      <c r="B591" s="7">
        <v>47</v>
      </c>
      <c r="C591" s="7" t="s">
        <v>41</v>
      </c>
      <c r="D591" s="7">
        <v>10756</v>
      </c>
      <c r="E591" s="8">
        <v>32690</v>
      </c>
      <c r="F591" s="7">
        <f t="shared" ca="1" si="36"/>
        <v>35</v>
      </c>
      <c r="G591" s="7" t="s">
        <v>192</v>
      </c>
      <c r="H591" s="7" t="s">
        <v>43</v>
      </c>
      <c r="I591" s="7" t="s">
        <v>558</v>
      </c>
      <c r="J591" s="7" t="s">
        <v>120</v>
      </c>
      <c r="K591" s="8">
        <v>42412</v>
      </c>
      <c r="L591" s="7">
        <f t="shared" ca="1" si="37"/>
        <v>8</v>
      </c>
      <c r="M591" s="8">
        <v>42251</v>
      </c>
      <c r="N591" s="7" t="s">
        <v>32</v>
      </c>
      <c r="O591" s="7" t="s">
        <v>46</v>
      </c>
      <c r="P591" s="7" t="s">
        <v>54</v>
      </c>
      <c r="Q591" s="9">
        <v>62701.192399999993</v>
      </c>
      <c r="R591" s="9">
        <v>25906.7</v>
      </c>
      <c r="S591" s="7">
        <v>3</v>
      </c>
      <c r="T591" s="9">
        <v>3281.7999999999997</v>
      </c>
      <c r="U591" s="9">
        <v>960388.88</v>
      </c>
      <c r="V591" s="9">
        <v>324926.87</v>
      </c>
      <c r="W591" s="9">
        <v>259941.49600000001</v>
      </c>
      <c r="X591" s="9">
        <v>40940.785619999981</v>
      </c>
      <c r="Y591" s="9">
        <v>18050.509999999998</v>
      </c>
      <c r="Z591" s="9">
        <f t="shared" si="38"/>
        <v>643859.66162000003</v>
      </c>
      <c r="AA591" s="9">
        <v>683254.29</v>
      </c>
      <c r="AB591" s="7">
        <v>2</v>
      </c>
      <c r="AC591" s="9">
        <f t="shared" si="39"/>
        <v>1643643.17</v>
      </c>
      <c r="AD591" s="11">
        <v>2</v>
      </c>
    </row>
    <row r="592" spans="1:30" x14ac:dyDescent="0.2">
      <c r="A592" s="4" t="s">
        <v>3103</v>
      </c>
      <c r="B592" s="4">
        <v>28</v>
      </c>
      <c r="C592" s="4" t="s">
        <v>27</v>
      </c>
      <c r="D592" s="4">
        <v>36599</v>
      </c>
      <c r="E592" s="5">
        <v>37824</v>
      </c>
      <c r="F592" s="4">
        <f t="shared" ca="1" si="36"/>
        <v>21</v>
      </c>
      <c r="G592" s="4" t="s">
        <v>160</v>
      </c>
      <c r="H592" s="4" t="s">
        <v>29</v>
      </c>
      <c r="I592" s="4" t="s">
        <v>276</v>
      </c>
      <c r="J592" s="4" t="s">
        <v>111</v>
      </c>
      <c r="K592" s="5">
        <v>42544</v>
      </c>
      <c r="L592" s="4">
        <f t="shared" ca="1" si="37"/>
        <v>8</v>
      </c>
      <c r="M592" s="5">
        <v>42039</v>
      </c>
      <c r="N592" s="4" t="s">
        <v>32</v>
      </c>
      <c r="O592" s="4" t="s">
        <v>46</v>
      </c>
      <c r="P592" s="4" t="s">
        <v>34</v>
      </c>
      <c r="Q592" s="6">
        <v>54700.24</v>
      </c>
      <c r="R592" s="6">
        <v>29622.400000000001</v>
      </c>
      <c r="S592" s="4">
        <v>1</v>
      </c>
      <c r="T592" s="6">
        <v>3541.3520000000008</v>
      </c>
      <c r="U592" s="6">
        <v>265582.10399999999</v>
      </c>
      <c r="V592" s="6">
        <v>435820.84960000013</v>
      </c>
      <c r="W592" s="6">
        <v>201648.45280000003</v>
      </c>
      <c r="X592" s="6">
        <v>77862.321936000022</v>
      </c>
      <c r="Y592" s="6">
        <v>15949.752000000002</v>
      </c>
      <c r="Z592" s="6">
        <f t="shared" si="38"/>
        <v>731281.37633600016</v>
      </c>
      <c r="AA592" s="6">
        <v>893129.83200000005</v>
      </c>
      <c r="AB592" s="4">
        <v>2</v>
      </c>
      <c r="AC592" s="6">
        <f t="shared" si="39"/>
        <v>1158711.936</v>
      </c>
      <c r="AD592" s="10">
        <v>1</v>
      </c>
    </row>
    <row r="593" spans="1:30" x14ac:dyDescent="0.2">
      <c r="A593" s="7" t="s">
        <v>1784</v>
      </c>
      <c r="B593" s="7">
        <v>46</v>
      </c>
      <c r="C593" s="7" t="s">
        <v>27</v>
      </c>
      <c r="D593" s="7">
        <v>5842</v>
      </c>
      <c r="E593" s="8">
        <v>37767</v>
      </c>
      <c r="F593" s="7">
        <f t="shared" ca="1" si="36"/>
        <v>21</v>
      </c>
      <c r="G593" s="7" t="s">
        <v>290</v>
      </c>
      <c r="H593" s="7" t="s">
        <v>29</v>
      </c>
      <c r="I593" s="7" t="s">
        <v>908</v>
      </c>
      <c r="J593" s="7" t="s">
        <v>120</v>
      </c>
      <c r="K593" s="8">
        <v>42384</v>
      </c>
      <c r="L593" s="7">
        <f t="shared" ca="1" si="37"/>
        <v>8</v>
      </c>
      <c r="M593" s="8">
        <v>42105</v>
      </c>
      <c r="N593" s="7" t="s">
        <v>32</v>
      </c>
      <c r="O593" s="7" t="s">
        <v>33</v>
      </c>
      <c r="P593" s="7" t="s">
        <v>34</v>
      </c>
      <c r="Q593" s="9">
        <v>69755.625</v>
      </c>
      <c r="R593" s="9">
        <v>19885.25</v>
      </c>
      <c r="S593" s="7">
        <v>1</v>
      </c>
      <c r="T593" s="9">
        <v>3214.5549999999998</v>
      </c>
      <c r="U593" s="9">
        <v>639721.995</v>
      </c>
      <c r="V593" s="9">
        <v>602427.99589999998</v>
      </c>
      <c r="W593" s="9">
        <v>255825.58730000001</v>
      </c>
      <c r="X593" s="9">
        <v>98781.686451000001</v>
      </c>
      <c r="Y593" s="9">
        <v>24928.04</v>
      </c>
      <c r="Z593" s="9">
        <f t="shared" si="38"/>
        <v>981963.30965100008</v>
      </c>
      <c r="AA593" s="9">
        <v>580494.54</v>
      </c>
      <c r="AB593" s="7">
        <v>3</v>
      </c>
      <c r="AC593" s="9">
        <f t="shared" si="39"/>
        <v>1220216.5350000001</v>
      </c>
      <c r="AD593" s="11">
        <v>1</v>
      </c>
    </row>
    <row r="594" spans="1:30" x14ac:dyDescent="0.2">
      <c r="A594" s="4" t="s">
        <v>1892</v>
      </c>
      <c r="B594" s="4">
        <v>59</v>
      </c>
      <c r="C594" s="4" t="s">
        <v>27</v>
      </c>
      <c r="D594" s="4">
        <v>36825</v>
      </c>
      <c r="E594" s="5">
        <v>40269</v>
      </c>
      <c r="F594" s="4">
        <f t="shared" ca="1" si="36"/>
        <v>14</v>
      </c>
      <c r="G594" s="4" t="s">
        <v>200</v>
      </c>
      <c r="H594" s="4" t="s">
        <v>113</v>
      </c>
      <c r="I594" s="4" t="s">
        <v>342</v>
      </c>
      <c r="J594" s="4" t="s">
        <v>144</v>
      </c>
      <c r="K594" s="5">
        <v>42305</v>
      </c>
      <c r="L594" s="4">
        <f t="shared" ca="1" si="37"/>
        <v>9</v>
      </c>
      <c r="M594" s="5">
        <v>42506</v>
      </c>
      <c r="N594" s="4" t="s">
        <v>32</v>
      </c>
      <c r="O594" s="4" t="s">
        <v>46</v>
      </c>
      <c r="P594" s="4" t="s">
        <v>82</v>
      </c>
      <c r="Q594" s="6">
        <v>348927.59039999999</v>
      </c>
      <c r="R594" s="6">
        <v>32421.72</v>
      </c>
      <c r="S594" s="4">
        <v>3</v>
      </c>
      <c r="T594" s="6">
        <v>2000.0616</v>
      </c>
      <c r="U594" s="6">
        <v>684129.09360000002</v>
      </c>
      <c r="V594" s="6">
        <v>328315.7646719999</v>
      </c>
      <c r="W594" s="6">
        <v>213117.25075199999</v>
      </c>
      <c r="X594" s="6">
        <v>228611.45087423999</v>
      </c>
      <c r="Y594" s="6">
        <v>12037.077599999999</v>
      </c>
      <c r="Z594" s="6">
        <f t="shared" si="38"/>
        <v>782081.54389823985</v>
      </c>
      <c r="AA594" s="6">
        <v>773614.28280000004</v>
      </c>
      <c r="AB594" s="4">
        <v>0</v>
      </c>
      <c r="AC594" s="6">
        <f t="shared" si="39"/>
        <v>1457743.3764</v>
      </c>
      <c r="AD594" s="10">
        <v>5</v>
      </c>
    </row>
    <row r="595" spans="1:30" x14ac:dyDescent="0.2">
      <c r="A595" s="7" t="s">
        <v>2030</v>
      </c>
      <c r="B595" s="7">
        <v>45</v>
      </c>
      <c r="C595" s="7" t="s">
        <v>41</v>
      </c>
      <c r="D595" s="7">
        <v>8674</v>
      </c>
      <c r="E595" s="8">
        <v>35191</v>
      </c>
      <c r="F595" s="7">
        <f t="shared" ca="1" si="36"/>
        <v>28</v>
      </c>
      <c r="G595" s="7" t="s">
        <v>344</v>
      </c>
      <c r="H595" s="7" t="s">
        <v>43</v>
      </c>
      <c r="I595" s="7" t="s">
        <v>161</v>
      </c>
      <c r="J595" s="7" t="s">
        <v>107</v>
      </c>
      <c r="K595" s="8">
        <v>42513</v>
      </c>
      <c r="L595" s="7">
        <f t="shared" ca="1" si="37"/>
        <v>8</v>
      </c>
      <c r="M595" s="8">
        <v>42248</v>
      </c>
      <c r="N595" s="7" t="s">
        <v>89</v>
      </c>
      <c r="O595" s="7" t="s">
        <v>53</v>
      </c>
      <c r="P595" s="7" t="s">
        <v>60</v>
      </c>
      <c r="Q595" s="9">
        <v>185141.25</v>
      </c>
      <c r="R595" s="9">
        <v>37344.75</v>
      </c>
      <c r="S595" s="7">
        <v>2</v>
      </c>
      <c r="T595" s="9">
        <v>7615.3125</v>
      </c>
      <c r="U595" s="9">
        <v>890869.6875</v>
      </c>
      <c r="V595" s="9">
        <v>470005.078125</v>
      </c>
      <c r="W595" s="9">
        <v>94001.015625</v>
      </c>
      <c r="X595" s="9">
        <v>177661.91953124999</v>
      </c>
      <c r="Y595" s="9">
        <v>50530.3125</v>
      </c>
      <c r="Z595" s="9">
        <f t="shared" si="38"/>
        <v>792198.32578125002</v>
      </c>
      <c r="AA595" s="9">
        <v>1908982.5</v>
      </c>
      <c r="AB595" s="7">
        <v>1</v>
      </c>
      <c r="AC595" s="9">
        <f t="shared" si="39"/>
        <v>2799852.1875</v>
      </c>
      <c r="AD595" s="11">
        <v>3</v>
      </c>
    </row>
    <row r="596" spans="1:30" x14ac:dyDescent="0.2">
      <c r="A596" s="4" t="s">
        <v>510</v>
      </c>
      <c r="B596" s="4">
        <v>53</v>
      </c>
      <c r="C596" s="4" t="s">
        <v>41</v>
      </c>
      <c r="D596" s="4">
        <v>31096</v>
      </c>
      <c r="E596" s="5">
        <v>34068</v>
      </c>
      <c r="F596" s="4">
        <f t="shared" ca="1" si="36"/>
        <v>31</v>
      </c>
      <c r="G596" s="4" t="s">
        <v>381</v>
      </c>
      <c r="H596" s="4" t="s">
        <v>43</v>
      </c>
      <c r="I596" s="4" t="s">
        <v>511</v>
      </c>
      <c r="J596" s="4" t="s">
        <v>111</v>
      </c>
      <c r="K596" s="5">
        <v>42301</v>
      </c>
      <c r="L596" s="4">
        <f t="shared" ca="1" si="37"/>
        <v>9</v>
      </c>
      <c r="M596" s="5">
        <v>42243</v>
      </c>
      <c r="N596" s="4" t="s">
        <v>32</v>
      </c>
      <c r="O596" s="4" t="s">
        <v>46</v>
      </c>
      <c r="P596" s="4" t="s">
        <v>82</v>
      </c>
      <c r="Q596" s="6">
        <v>170220.87340000001</v>
      </c>
      <c r="R596" s="6">
        <v>29354.82</v>
      </c>
      <c r="S596" s="4">
        <v>2</v>
      </c>
      <c r="T596" s="6">
        <v>608.18939999999998</v>
      </c>
      <c r="U596" s="6">
        <v>61733.823200000006</v>
      </c>
      <c r="V596" s="6">
        <v>773797.13096799992</v>
      </c>
      <c r="W596" s="6">
        <v>238724.64678799998</v>
      </c>
      <c r="X596" s="6">
        <v>368212.18795956002</v>
      </c>
      <c r="Y596" s="6">
        <v>49762.368600000002</v>
      </c>
      <c r="Z596" s="6">
        <f t="shared" si="38"/>
        <v>1430496.3343155598</v>
      </c>
      <c r="AA596" s="6">
        <v>1600184.1839999999</v>
      </c>
      <c r="AB596" s="4">
        <v>2</v>
      </c>
      <c r="AC596" s="6">
        <f t="shared" si="39"/>
        <v>1661918.0071999999</v>
      </c>
      <c r="AD596" s="10">
        <v>3</v>
      </c>
    </row>
    <row r="597" spans="1:30" x14ac:dyDescent="0.2">
      <c r="A597" s="7" t="s">
        <v>101</v>
      </c>
      <c r="B597" s="7">
        <v>61</v>
      </c>
      <c r="C597" s="7" t="s">
        <v>41</v>
      </c>
      <c r="D597" s="7">
        <v>9505</v>
      </c>
      <c r="E597" s="8">
        <v>40612</v>
      </c>
      <c r="F597" s="7">
        <f t="shared" ca="1" si="36"/>
        <v>13</v>
      </c>
      <c r="G597" s="7" t="s">
        <v>102</v>
      </c>
      <c r="H597" s="7" t="s">
        <v>66</v>
      </c>
      <c r="I597" s="7" t="s">
        <v>103</v>
      </c>
      <c r="J597" s="7" t="s">
        <v>93</v>
      </c>
      <c r="K597" s="8">
        <v>42179</v>
      </c>
      <c r="L597" s="7">
        <f t="shared" ca="1" si="37"/>
        <v>9</v>
      </c>
      <c r="M597" s="8">
        <v>42024</v>
      </c>
      <c r="N597" s="7" t="s">
        <v>32</v>
      </c>
      <c r="O597" s="7" t="s">
        <v>53</v>
      </c>
      <c r="P597" s="7" t="s">
        <v>34</v>
      </c>
      <c r="Q597" s="9">
        <v>257120.21969999999</v>
      </c>
      <c r="R597" s="9">
        <v>16263.990000000002</v>
      </c>
      <c r="S597" s="7">
        <v>1</v>
      </c>
      <c r="T597" s="9">
        <v>8614.0583999999999</v>
      </c>
      <c r="U597" s="9">
        <v>436988.43900000007</v>
      </c>
      <c r="V597" s="9">
        <v>2446251.5723760002</v>
      </c>
      <c r="W597" s="9">
        <v>1273391.229456</v>
      </c>
      <c r="X597" s="9">
        <v>253337.83407071998</v>
      </c>
      <c r="Y597" s="9">
        <v>80698.258799999996</v>
      </c>
      <c r="Z597" s="9">
        <f t="shared" si="38"/>
        <v>4053678.89470272</v>
      </c>
      <c r="AA597" s="9">
        <v>1128082.1400000001</v>
      </c>
      <c r="AB597" s="7">
        <v>1</v>
      </c>
      <c r="AC597" s="9">
        <f t="shared" si="39"/>
        <v>1565070.5790000001</v>
      </c>
      <c r="AD597" s="11">
        <v>3</v>
      </c>
    </row>
    <row r="598" spans="1:30" x14ac:dyDescent="0.2">
      <c r="A598" s="4" t="s">
        <v>1399</v>
      </c>
      <c r="B598" s="4">
        <v>17</v>
      </c>
      <c r="C598" s="4" t="s">
        <v>27</v>
      </c>
      <c r="D598" s="4">
        <v>13553</v>
      </c>
      <c r="E598" s="5">
        <v>40099</v>
      </c>
      <c r="F598" s="4">
        <f t="shared" ca="1" si="36"/>
        <v>15</v>
      </c>
      <c r="G598" s="4" t="s">
        <v>213</v>
      </c>
      <c r="H598" s="4" t="s">
        <v>66</v>
      </c>
      <c r="I598" s="4" t="s">
        <v>339</v>
      </c>
      <c r="J598" s="4" t="s">
        <v>111</v>
      </c>
      <c r="K598" s="5">
        <v>42460</v>
      </c>
      <c r="L598" s="4">
        <f t="shared" ca="1" si="37"/>
        <v>8</v>
      </c>
      <c r="M598" s="5">
        <v>42103</v>
      </c>
      <c r="N598" s="4" t="s">
        <v>32</v>
      </c>
      <c r="O598" s="4" t="s">
        <v>33</v>
      </c>
      <c r="P598" s="4" t="s">
        <v>54</v>
      </c>
      <c r="Q598" s="6">
        <v>374191.64730000001</v>
      </c>
      <c r="R598" s="6">
        <v>45817.659999999996</v>
      </c>
      <c r="S598" s="4">
        <v>3</v>
      </c>
      <c r="T598" s="6">
        <v>4080.9605999999994</v>
      </c>
      <c r="U598" s="6">
        <v>193267.50029999996</v>
      </c>
      <c r="V598" s="6">
        <v>254260.92428999994</v>
      </c>
      <c r="W598" s="6">
        <v>138282.25706999999</v>
      </c>
      <c r="X598" s="6">
        <v>193907.41015589997</v>
      </c>
      <c r="Y598" s="6">
        <v>22373.372099999997</v>
      </c>
      <c r="Z598" s="6">
        <f t="shared" si="38"/>
        <v>608823.96361589991</v>
      </c>
      <c r="AA598" s="6">
        <v>188704.45079999996</v>
      </c>
      <c r="AB598" s="4">
        <v>2</v>
      </c>
      <c r="AC598" s="6">
        <f t="shared" si="39"/>
        <v>381971.95109999995</v>
      </c>
      <c r="AD598" s="10">
        <v>3</v>
      </c>
    </row>
    <row r="599" spans="1:30" x14ac:dyDescent="0.2">
      <c r="A599" s="7" t="s">
        <v>281</v>
      </c>
      <c r="B599" s="7">
        <v>61</v>
      </c>
      <c r="C599" s="7" t="s">
        <v>41</v>
      </c>
      <c r="D599" s="7">
        <v>449</v>
      </c>
      <c r="E599" s="8">
        <v>35923</v>
      </c>
      <c r="F599" s="7">
        <f t="shared" ca="1" si="36"/>
        <v>26</v>
      </c>
      <c r="G599" s="7" t="s">
        <v>154</v>
      </c>
      <c r="H599" s="7" t="s">
        <v>113</v>
      </c>
      <c r="I599" s="7" t="s">
        <v>282</v>
      </c>
      <c r="J599" s="7" t="s">
        <v>51</v>
      </c>
      <c r="K599" s="8">
        <v>42241</v>
      </c>
      <c r="L599" s="7">
        <f t="shared" ca="1" si="37"/>
        <v>9</v>
      </c>
      <c r="M599" s="8">
        <v>41951</v>
      </c>
      <c r="N599" s="7" t="s">
        <v>52</v>
      </c>
      <c r="O599" s="7" t="s">
        <v>46</v>
      </c>
      <c r="P599" s="7" t="s">
        <v>34</v>
      </c>
      <c r="Q599" s="9">
        <v>309939.20999999996</v>
      </c>
      <c r="R599" s="9">
        <v>51303.6</v>
      </c>
      <c r="S599" s="7">
        <v>2</v>
      </c>
      <c r="T599" s="9">
        <v>10999.170000000002</v>
      </c>
      <c r="U599" s="9">
        <v>1198037.8440000003</v>
      </c>
      <c r="V599" s="9">
        <v>1457194.6137600001</v>
      </c>
      <c r="W599" s="9">
        <v>691706.30400000012</v>
      </c>
      <c r="X599" s="9">
        <v>145258.32384</v>
      </c>
      <c r="Y599" s="9">
        <v>44952.264000000003</v>
      </c>
      <c r="Z599" s="9">
        <f t="shared" si="38"/>
        <v>2339111.5056000003</v>
      </c>
      <c r="AA599" s="9">
        <v>3619311.372</v>
      </c>
      <c r="AB599" s="7">
        <v>3</v>
      </c>
      <c r="AC599" s="9">
        <f t="shared" si="39"/>
        <v>4817349.216</v>
      </c>
      <c r="AD599" s="11">
        <v>4</v>
      </c>
    </row>
    <row r="600" spans="1:30" x14ac:dyDescent="0.2">
      <c r="A600" s="4" t="s">
        <v>1188</v>
      </c>
      <c r="B600" s="4">
        <v>63</v>
      </c>
      <c r="C600" s="4" t="s">
        <v>27</v>
      </c>
      <c r="D600" s="4">
        <v>14869</v>
      </c>
      <c r="E600" s="5">
        <v>36123</v>
      </c>
      <c r="F600" s="4">
        <f t="shared" ca="1" si="36"/>
        <v>26</v>
      </c>
      <c r="G600" s="4" t="s">
        <v>381</v>
      </c>
      <c r="H600" s="4" t="s">
        <v>66</v>
      </c>
      <c r="I600" s="4" t="s">
        <v>681</v>
      </c>
      <c r="J600" s="4" t="s">
        <v>45</v>
      </c>
      <c r="K600" s="5">
        <v>42374</v>
      </c>
      <c r="L600" s="4">
        <f t="shared" ca="1" si="37"/>
        <v>8</v>
      </c>
      <c r="M600" s="5">
        <v>42220</v>
      </c>
      <c r="N600" s="4" t="s">
        <v>32</v>
      </c>
      <c r="O600" s="4" t="s">
        <v>33</v>
      </c>
      <c r="P600" s="4" t="s">
        <v>54</v>
      </c>
      <c r="Q600" s="6">
        <v>62182.992299999998</v>
      </c>
      <c r="R600" s="6">
        <v>6083.64</v>
      </c>
      <c r="S600" s="4">
        <v>2</v>
      </c>
      <c r="T600" s="6">
        <v>3792.6085999999996</v>
      </c>
      <c r="U600" s="6">
        <v>522778.94140000001</v>
      </c>
      <c r="V600" s="6">
        <v>666451.20893199986</v>
      </c>
      <c r="W600" s="6">
        <v>517563.17289399996</v>
      </c>
      <c r="X600" s="6">
        <v>120599.30919077997</v>
      </c>
      <c r="Y600" s="6">
        <v>35526.350599999998</v>
      </c>
      <c r="Z600" s="6">
        <f t="shared" si="38"/>
        <v>1340140.0416167798</v>
      </c>
      <c r="AA600" s="6">
        <v>1037062.4072</v>
      </c>
      <c r="AB600" s="4">
        <v>3</v>
      </c>
      <c r="AC600" s="6">
        <f t="shared" si="39"/>
        <v>1559841.3486000001</v>
      </c>
      <c r="AD600" s="10">
        <v>2</v>
      </c>
    </row>
    <row r="601" spans="1:30" x14ac:dyDescent="0.2">
      <c r="A601" s="7" t="s">
        <v>1815</v>
      </c>
      <c r="B601" s="7">
        <v>33</v>
      </c>
      <c r="C601" s="7" t="s">
        <v>41</v>
      </c>
      <c r="D601" s="7">
        <v>15693</v>
      </c>
      <c r="E601" s="8">
        <v>37898</v>
      </c>
      <c r="F601" s="7">
        <f t="shared" ca="1" si="36"/>
        <v>21</v>
      </c>
      <c r="G601" s="7" t="s">
        <v>142</v>
      </c>
      <c r="H601" s="7" t="s">
        <v>66</v>
      </c>
      <c r="I601" s="7" t="s">
        <v>602</v>
      </c>
      <c r="J601" s="7" t="s">
        <v>107</v>
      </c>
      <c r="K601" s="8">
        <v>42334</v>
      </c>
      <c r="L601" s="7">
        <f t="shared" ca="1" si="37"/>
        <v>9</v>
      </c>
      <c r="M601" s="8">
        <v>42250</v>
      </c>
      <c r="N601" s="7" t="s">
        <v>32</v>
      </c>
      <c r="O601" s="7" t="s">
        <v>53</v>
      </c>
      <c r="P601" s="7" t="s">
        <v>60</v>
      </c>
      <c r="Q601" s="9">
        <v>291792.24360000005</v>
      </c>
      <c r="R601" s="9">
        <v>36552.78</v>
      </c>
      <c r="S601" s="7">
        <v>1</v>
      </c>
      <c r="T601" s="9">
        <v>1261.4976000000001</v>
      </c>
      <c r="U601" s="9">
        <v>78291.259200000015</v>
      </c>
      <c r="V601" s="9">
        <v>1937545.9424640003</v>
      </c>
      <c r="W601" s="9">
        <v>572456.75572800008</v>
      </c>
      <c r="X601" s="9">
        <v>564090.08006735996</v>
      </c>
      <c r="Y601" s="9">
        <v>49095.604800000001</v>
      </c>
      <c r="Z601" s="9">
        <f t="shared" si="38"/>
        <v>3123188.3830593601</v>
      </c>
      <c r="AA601" s="9">
        <v>431914.82400000002</v>
      </c>
      <c r="AB601" s="7">
        <v>2</v>
      </c>
      <c r="AC601" s="9">
        <f t="shared" si="39"/>
        <v>510206.08320000005</v>
      </c>
      <c r="AD601" s="11">
        <v>2</v>
      </c>
    </row>
    <row r="602" spans="1:30" x14ac:dyDescent="0.2">
      <c r="A602" s="4" t="s">
        <v>1372</v>
      </c>
      <c r="B602" s="4">
        <v>81</v>
      </c>
      <c r="C602" s="4" t="s">
        <v>41</v>
      </c>
      <c r="D602" s="4">
        <v>32609</v>
      </c>
      <c r="E602" s="5">
        <v>33677</v>
      </c>
      <c r="F602" s="4">
        <f t="shared" ca="1" si="36"/>
        <v>32</v>
      </c>
      <c r="G602" s="4" t="s">
        <v>98</v>
      </c>
      <c r="H602" s="4" t="s">
        <v>43</v>
      </c>
      <c r="I602" s="4" t="s">
        <v>284</v>
      </c>
      <c r="J602" s="4" t="s">
        <v>129</v>
      </c>
      <c r="K602" s="5">
        <v>42381</v>
      </c>
      <c r="L602" s="4">
        <f t="shared" ca="1" si="37"/>
        <v>8</v>
      </c>
      <c r="M602" s="5">
        <v>42418</v>
      </c>
      <c r="N602" s="4" t="s">
        <v>32</v>
      </c>
      <c r="O602" s="4" t="s">
        <v>53</v>
      </c>
      <c r="P602" s="4" t="s">
        <v>54</v>
      </c>
      <c r="Q602" s="6">
        <v>451132.19999999995</v>
      </c>
      <c r="R602" s="6">
        <v>38725.200000000004</v>
      </c>
      <c r="S602" s="4">
        <v>1</v>
      </c>
      <c r="T602" s="6">
        <v>206.51400000000001</v>
      </c>
      <c r="U602" s="6">
        <v>475981.50599999999</v>
      </c>
      <c r="V602" s="6">
        <v>1506304.19016</v>
      </c>
      <c r="W602" s="6">
        <v>772714.48716000014</v>
      </c>
      <c r="X602" s="6">
        <v>129405.22360919997</v>
      </c>
      <c r="Y602" s="6">
        <v>116257.68</v>
      </c>
      <c r="Z602" s="6">
        <f t="shared" si="38"/>
        <v>2524681.5809292002</v>
      </c>
      <c r="AA602" s="6">
        <v>3180344.7059999998</v>
      </c>
      <c r="AB602" s="4">
        <v>0</v>
      </c>
      <c r="AC602" s="6">
        <f t="shared" si="39"/>
        <v>3656326.2119999998</v>
      </c>
      <c r="AD602" s="10">
        <v>4</v>
      </c>
    </row>
    <row r="603" spans="1:30" x14ac:dyDescent="0.2">
      <c r="A603" s="7" t="s">
        <v>784</v>
      </c>
      <c r="B603" s="7">
        <v>62</v>
      </c>
      <c r="C603" s="7" t="s">
        <v>41</v>
      </c>
      <c r="D603" s="7">
        <v>13837</v>
      </c>
      <c r="E603" s="8">
        <v>32862</v>
      </c>
      <c r="F603" s="7">
        <f t="shared" ca="1" si="36"/>
        <v>35</v>
      </c>
      <c r="G603" s="7" t="s">
        <v>259</v>
      </c>
      <c r="H603" s="7" t="s">
        <v>66</v>
      </c>
      <c r="I603" s="7" t="s">
        <v>785</v>
      </c>
      <c r="J603" s="7" t="s">
        <v>190</v>
      </c>
      <c r="K603" s="8">
        <v>42195</v>
      </c>
      <c r="L603" s="7">
        <f t="shared" ca="1" si="37"/>
        <v>9</v>
      </c>
      <c r="M603" s="8">
        <v>42130</v>
      </c>
      <c r="N603" s="7" t="s">
        <v>32</v>
      </c>
      <c r="O603" s="7" t="s">
        <v>33</v>
      </c>
      <c r="P603" s="7" t="s">
        <v>54</v>
      </c>
      <c r="Q603" s="9">
        <v>189942.06839999999</v>
      </c>
      <c r="R603" s="9">
        <v>14572.9</v>
      </c>
      <c r="S603" s="7">
        <v>3</v>
      </c>
      <c r="T603" s="9">
        <v>690.7518</v>
      </c>
      <c r="U603" s="9">
        <v>363101.73749999999</v>
      </c>
      <c r="V603" s="9">
        <v>97468.621677000003</v>
      </c>
      <c r="W603" s="9">
        <v>98671.937994000007</v>
      </c>
      <c r="X603" s="9">
        <v>13862.203971840001</v>
      </c>
      <c r="Y603" s="9">
        <v>36494.226000000002</v>
      </c>
      <c r="Z603" s="9">
        <f t="shared" si="38"/>
        <v>246496.98964284</v>
      </c>
      <c r="AA603" s="9">
        <v>1207066.0419000001</v>
      </c>
      <c r="AB603" s="7">
        <v>3</v>
      </c>
      <c r="AC603" s="9">
        <f t="shared" si="39"/>
        <v>1570167.7794000001</v>
      </c>
      <c r="AD603" s="11">
        <v>2</v>
      </c>
    </row>
    <row r="604" spans="1:30" x14ac:dyDescent="0.2">
      <c r="A604" s="4" t="s">
        <v>1930</v>
      </c>
      <c r="B604" s="4">
        <v>75</v>
      </c>
      <c r="C604" s="4" t="s">
        <v>41</v>
      </c>
      <c r="D604" s="4">
        <v>21687</v>
      </c>
      <c r="E604" s="5">
        <v>33455</v>
      </c>
      <c r="F604" s="4">
        <f t="shared" ca="1" si="36"/>
        <v>33</v>
      </c>
      <c r="G604" s="4" t="s">
        <v>259</v>
      </c>
      <c r="H604" s="4" t="s">
        <v>43</v>
      </c>
      <c r="I604" s="4" t="s">
        <v>286</v>
      </c>
      <c r="J604" s="4" t="s">
        <v>132</v>
      </c>
      <c r="K604" s="5">
        <v>42319</v>
      </c>
      <c r="L604" s="4">
        <f t="shared" ca="1" si="37"/>
        <v>9</v>
      </c>
      <c r="M604" s="5">
        <v>42312</v>
      </c>
      <c r="N604" s="4" t="s">
        <v>32</v>
      </c>
      <c r="O604" s="4" t="s">
        <v>33</v>
      </c>
      <c r="P604" s="4" t="s">
        <v>34</v>
      </c>
      <c r="Q604" s="6">
        <v>185228.21729999999</v>
      </c>
      <c r="R604" s="6">
        <v>19918.599999999999</v>
      </c>
      <c r="S604" s="4">
        <v>2</v>
      </c>
      <c r="T604" s="6">
        <v>1959.9469999999997</v>
      </c>
      <c r="U604" s="6">
        <v>163347.16049999997</v>
      </c>
      <c r="V604" s="6">
        <v>469912.37437500001</v>
      </c>
      <c r="W604" s="6">
        <v>138209.52187500001</v>
      </c>
      <c r="X604" s="6">
        <v>265362.28200000001</v>
      </c>
      <c r="Y604" s="6">
        <v>36333.326499999996</v>
      </c>
      <c r="Z604" s="6">
        <f t="shared" si="38"/>
        <v>909817.50474999996</v>
      </c>
      <c r="AA604" s="6">
        <v>946593.27749999997</v>
      </c>
      <c r="AB604" s="4">
        <v>3</v>
      </c>
      <c r="AC604" s="6">
        <f t="shared" si="39"/>
        <v>1109940.4379999998</v>
      </c>
      <c r="AD604" s="10">
        <v>2</v>
      </c>
    </row>
    <row r="605" spans="1:30" x14ac:dyDescent="0.2">
      <c r="A605" s="7" t="s">
        <v>3213</v>
      </c>
      <c r="B605" s="7">
        <v>31</v>
      </c>
      <c r="C605" s="7" t="s">
        <v>41</v>
      </c>
      <c r="D605" s="7">
        <v>18331</v>
      </c>
      <c r="E605" s="8">
        <v>36105</v>
      </c>
      <c r="F605" s="7">
        <f t="shared" ca="1" si="36"/>
        <v>26</v>
      </c>
      <c r="G605" s="7" t="s">
        <v>148</v>
      </c>
      <c r="H605" s="7" t="s">
        <v>66</v>
      </c>
      <c r="I605" s="7" t="s">
        <v>400</v>
      </c>
      <c r="J605" s="7" t="s">
        <v>68</v>
      </c>
      <c r="K605" s="8">
        <v>42364</v>
      </c>
      <c r="L605" s="7">
        <f t="shared" ca="1" si="37"/>
        <v>9</v>
      </c>
      <c r="M605" s="8">
        <v>42094</v>
      </c>
      <c r="N605" s="7" t="s">
        <v>32</v>
      </c>
      <c r="O605" s="7" t="s">
        <v>53</v>
      </c>
      <c r="P605" s="7" t="s">
        <v>60</v>
      </c>
      <c r="Q605" s="9">
        <v>331238.88</v>
      </c>
      <c r="R605" s="9">
        <v>8925</v>
      </c>
      <c r="S605" s="7">
        <v>2</v>
      </c>
      <c r="T605" s="9">
        <v>10573.184000000001</v>
      </c>
      <c r="U605" s="9">
        <v>573374.91200000001</v>
      </c>
      <c r="V605" s="9">
        <v>563684.96640000015</v>
      </c>
      <c r="W605" s="9">
        <v>228997.01760000005</v>
      </c>
      <c r="X605" s="9">
        <v>78915.895296000002</v>
      </c>
      <c r="Y605" s="9">
        <v>96109.568000000014</v>
      </c>
      <c r="Z605" s="9">
        <f t="shared" si="38"/>
        <v>967707.44729600009</v>
      </c>
      <c r="AA605" s="9">
        <v>1239125.3760000002</v>
      </c>
      <c r="AB605" s="7">
        <v>2</v>
      </c>
      <c r="AC605" s="9">
        <f t="shared" si="39"/>
        <v>1812500.2880000002</v>
      </c>
      <c r="AD605" s="11">
        <v>2</v>
      </c>
    </row>
    <row r="606" spans="1:30" x14ac:dyDescent="0.2">
      <c r="A606" s="4" t="s">
        <v>396</v>
      </c>
      <c r="B606" s="4">
        <v>74</v>
      </c>
      <c r="C606" s="4" t="s">
        <v>41</v>
      </c>
      <c r="D606" s="4">
        <v>9369</v>
      </c>
      <c r="E606" s="5">
        <v>41695</v>
      </c>
      <c r="F606" s="4">
        <f t="shared" ca="1" si="36"/>
        <v>10</v>
      </c>
      <c r="G606" s="4" t="s">
        <v>218</v>
      </c>
      <c r="H606" s="4" t="s">
        <v>43</v>
      </c>
      <c r="I606" s="4" t="s">
        <v>323</v>
      </c>
      <c r="J606" s="4" t="s">
        <v>144</v>
      </c>
      <c r="K606" s="5">
        <v>42481</v>
      </c>
      <c r="L606" s="4">
        <f t="shared" ca="1" si="37"/>
        <v>8</v>
      </c>
      <c r="M606" s="5">
        <v>42454</v>
      </c>
      <c r="N606" s="4" t="s">
        <v>32</v>
      </c>
      <c r="O606" s="4" t="s">
        <v>33</v>
      </c>
      <c r="P606" s="4" t="s">
        <v>34</v>
      </c>
      <c r="Q606" s="6">
        <v>50054.159999999996</v>
      </c>
      <c r="R606" s="6">
        <v>4521.8999999999996</v>
      </c>
      <c r="S606" s="4">
        <v>3</v>
      </c>
      <c r="T606" s="6">
        <v>389.44799999999992</v>
      </c>
      <c r="U606" s="6">
        <v>276227.71199999994</v>
      </c>
      <c r="V606" s="6">
        <v>91304.236799999984</v>
      </c>
      <c r="W606" s="6">
        <v>39311.546399999999</v>
      </c>
      <c r="X606" s="6">
        <v>55999.931903999997</v>
      </c>
      <c r="Y606" s="6">
        <v>11444.975999999999</v>
      </c>
      <c r="Z606" s="6">
        <f t="shared" si="38"/>
        <v>198060.69110399997</v>
      </c>
      <c r="AA606" s="6">
        <v>43473.887999999999</v>
      </c>
      <c r="AB606" s="4">
        <v>2</v>
      </c>
      <c r="AC606" s="6">
        <f t="shared" si="39"/>
        <v>319701.59999999992</v>
      </c>
      <c r="AD606" s="10">
        <v>1</v>
      </c>
    </row>
    <row r="607" spans="1:30" x14ac:dyDescent="0.2">
      <c r="A607" s="7" t="s">
        <v>2400</v>
      </c>
      <c r="B607" s="7">
        <v>76</v>
      </c>
      <c r="C607" s="7" t="s">
        <v>27</v>
      </c>
      <c r="D607" s="7">
        <v>23081</v>
      </c>
      <c r="E607" s="8">
        <v>33185</v>
      </c>
      <c r="F607" s="7">
        <f t="shared" ca="1" si="36"/>
        <v>34</v>
      </c>
      <c r="G607" s="7" t="s">
        <v>203</v>
      </c>
      <c r="H607" s="7" t="s">
        <v>43</v>
      </c>
      <c r="I607" s="7" t="s">
        <v>57</v>
      </c>
      <c r="J607" s="7" t="s">
        <v>107</v>
      </c>
      <c r="K607" s="8">
        <v>42387</v>
      </c>
      <c r="L607" s="7">
        <f t="shared" ca="1" si="37"/>
        <v>8</v>
      </c>
      <c r="M607" s="8">
        <v>42216</v>
      </c>
      <c r="N607" s="7" t="s">
        <v>32</v>
      </c>
      <c r="O607" s="7" t="s">
        <v>53</v>
      </c>
      <c r="P607" s="7" t="s">
        <v>54</v>
      </c>
      <c r="Q607" s="9">
        <v>374809.54559999995</v>
      </c>
      <c r="R607" s="9">
        <v>53427.360000000001</v>
      </c>
      <c r="S607" s="7">
        <v>3</v>
      </c>
      <c r="T607" s="9">
        <v>4308.0659999999998</v>
      </c>
      <c r="U607" s="9">
        <v>1518272.3219999999</v>
      </c>
      <c r="V607" s="9">
        <v>257214.80399999997</v>
      </c>
      <c r="W607" s="9">
        <v>58538.541600000004</v>
      </c>
      <c r="X607" s="9">
        <v>76064.626175999991</v>
      </c>
      <c r="Y607" s="9">
        <v>21729.119999999999</v>
      </c>
      <c r="Z607" s="9">
        <f t="shared" si="38"/>
        <v>413547.09177599999</v>
      </c>
      <c r="AA607" s="9">
        <v>1014847.3439999998</v>
      </c>
      <c r="AB607" s="7">
        <v>0</v>
      </c>
      <c r="AC607" s="9">
        <f t="shared" si="39"/>
        <v>2533119.6659999997</v>
      </c>
      <c r="AD607" s="11">
        <v>3</v>
      </c>
    </row>
    <row r="608" spans="1:30" x14ac:dyDescent="0.2">
      <c r="A608" s="4" t="s">
        <v>761</v>
      </c>
      <c r="B608" s="4">
        <v>43</v>
      </c>
      <c r="C608" s="4" t="s">
        <v>27</v>
      </c>
      <c r="D608" s="4">
        <v>32919</v>
      </c>
      <c r="E608" s="5">
        <v>33492</v>
      </c>
      <c r="F608" s="4">
        <f t="shared" ca="1" si="36"/>
        <v>33</v>
      </c>
      <c r="G608" s="4" t="s">
        <v>84</v>
      </c>
      <c r="H608" s="4" t="s">
        <v>66</v>
      </c>
      <c r="I608" s="4" t="s">
        <v>683</v>
      </c>
      <c r="J608" s="4" t="s">
        <v>58</v>
      </c>
      <c r="K608" s="5">
        <v>42427</v>
      </c>
      <c r="L608" s="4">
        <f t="shared" ca="1" si="37"/>
        <v>8</v>
      </c>
      <c r="M608" s="5">
        <v>42418</v>
      </c>
      <c r="N608" s="4" t="s">
        <v>32</v>
      </c>
      <c r="O608" s="4" t="s">
        <v>33</v>
      </c>
      <c r="P608" s="4" t="s">
        <v>34</v>
      </c>
      <c r="Q608" s="6">
        <v>98325.119999999995</v>
      </c>
      <c r="R608" s="6">
        <v>42326.400000000001</v>
      </c>
      <c r="S608" s="4">
        <v>1</v>
      </c>
      <c r="T608" s="6">
        <v>1172.8079999999998</v>
      </c>
      <c r="U608" s="6">
        <v>821532.6</v>
      </c>
      <c r="V608" s="6">
        <v>360444.89375999995</v>
      </c>
      <c r="W608" s="6">
        <v>188804.46815999999</v>
      </c>
      <c r="X608" s="6">
        <v>153789.82133760001</v>
      </c>
      <c r="Y608" s="6">
        <v>4659.4799999999996</v>
      </c>
      <c r="Z608" s="6">
        <f t="shared" si="38"/>
        <v>707698.66325759992</v>
      </c>
      <c r="AA608" s="6">
        <v>1272622.176</v>
      </c>
      <c r="AB608" s="4">
        <v>3</v>
      </c>
      <c r="AC608" s="6">
        <f t="shared" si="39"/>
        <v>2094154.7760000001</v>
      </c>
      <c r="AD608" s="10">
        <v>2</v>
      </c>
    </row>
    <row r="609" spans="1:30" x14ac:dyDescent="0.2">
      <c r="A609" s="7" t="s">
        <v>86</v>
      </c>
      <c r="B609" s="7">
        <v>45</v>
      </c>
      <c r="C609" s="7" t="s">
        <v>41</v>
      </c>
      <c r="D609" s="7">
        <v>35687</v>
      </c>
      <c r="E609" s="8">
        <v>41976</v>
      </c>
      <c r="F609" s="7">
        <f t="shared" ca="1" si="36"/>
        <v>10</v>
      </c>
      <c r="G609" s="7" t="s">
        <v>87</v>
      </c>
      <c r="H609" s="7" t="s">
        <v>37</v>
      </c>
      <c r="I609" s="7" t="s">
        <v>88</v>
      </c>
      <c r="J609" s="7" t="s">
        <v>75</v>
      </c>
      <c r="K609" s="8">
        <v>42167</v>
      </c>
      <c r="L609" s="7">
        <f t="shared" ca="1" si="37"/>
        <v>9</v>
      </c>
      <c r="M609" s="8">
        <v>42401</v>
      </c>
      <c r="N609" s="7" t="s">
        <v>89</v>
      </c>
      <c r="O609" s="7" t="s">
        <v>53</v>
      </c>
      <c r="P609" s="7" t="s">
        <v>54</v>
      </c>
      <c r="Q609" s="9">
        <v>115637.18879999999</v>
      </c>
      <c r="R609" s="9">
        <v>10848.6</v>
      </c>
      <c r="S609" s="7">
        <v>1</v>
      </c>
      <c r="T609" s="9">
        <v>5055.3089999999993</v>
      </c>
      <c r="U609" s="9">
        <v>815250.63899999997</v>
      </c>
      <c r="V609" s="9">
        <v>616330.92884999991</v>
      </c>
      <c r="W609" s="9">
        <v>208277.34836999999</v>
      </c>
      <c r="X609" s="9">
        <v>138738.21736319998</v>
      </c>
      <c r="Y609" s="9">
        <v>6336.6449999999995</v>
      </c>
      <c r="Z609" s="9">
        <f t="shared" si="38"/>
        <v>969683.13958319998</v>
      </c>
      <c r="AA609" s="9">
        <v>972455.46299999987</v>
      </c>
      <c r="AB609" s="7">
        <v>3</v>
      </c>
      <c r="AC609" s="9">
        <f t="shared" si="39"/>
        <v>1787706.102</v>
      </c>
      <c r="AD609" s="11">
        <v>1</v>
      </c>
    </row>
    <row r="610" spans="1:30" x14ac:dyDescent="0.2">
      <c r="A610" s="4" t="s">
        <v>2833</v>
      </c>
      <c r="B610" s="4">
        <v>63</v>
      </c>
      <c r="C610" s="4" t="s">
        <v>27</v>
      </c>
      <c r="D610" s="4">
        <v>13921</v>
      </c>
      <c r="E610" s="5">
        <v>40215</v>
      </c>
      <c r="F610" s="4">
        <f t="shared" ca="1" si="36"/>
        <v>14</v>
      </c>
      <c r="G610" s="4" t="s">
        <v>192</v>
      </c>
      <c r="H610" s="4" t="s">
        <v>113</v>
      </c>
      <c r="I610" s="4" t="s">
        <v>602</v>
      </c>
      <c r="J610" s="4" t="s">
        <v>132</v>
      </c>
      <c r="K610" s="5">
        <v>42481</v>
      </c>
      <c r="L610" s="4">
        <f t="shared" ca="1" si="37"/>
        <v>8</v>
      </c>
      <c r="M610" s="5">
        <v>42247</v>
      </c>
      <c r="N610" s="4" t="s">
        <v>52</v>
      </c>
      <c r="O610" s="4" t="s">
        <v>33</v>
      </c>
      <c r="P610" s="4" t="s">
        <v>34</v>
      </c>
      <c r="Q610" s="6">
        <v>136612.5</v>
      </c>
      <c r="R610" s="6">
        <v>7610</v>
      </c>
      <c r="S610" s="4">
        <v>1</v>
      </c>
      <c r="T610" s="6">
        <v>2770.5149999999999</v>
      </c>
      <c r="U610" s="6">
        <v>781474.89</v>
      </c>
      <c r="V610" s="6">
        <v>624483.3726</v>
      </c>
      <c r="W610" s="6">
        <v>509635.85579999996</v>
      </c>
      <c r="X610" s="6">
        <v>133223.11948800003</v>
      </c>
      <c r="Y610" s="6">
        <v>2622.18</v>
      </c>
      <c r="Z610" s="6">
        <f t="shared" si="38"/>
        <v>1269964.5278879998</v>
      </c>
      <c r="AA610" s="6">
        <v>73545.884999999995</v>
      </c>
      <c r="AB610" s="4">
        <v>3</v>
      </c>
      <c r="AC610" s="6">
        <f t="shared" si="39"/>
        <v>855020.77500000002</v>
      </c>
      <c r="AD610" s="10">
        <v>2</v>
      </c>
    </row>
    <row r="611" spans="1:30" x14ac:dyDescent="0.2">
      <c r="A611" s="7" t="s">
        <v>730</v>
      </c>
      <c r="B611" s="7">
        <v>71</v>
      </c>
      <c r="C611" s="7" t="s">
        <v>41</v>
      </c>
      <c r="D611" s="7">
        <v>19003</v>
      </c>
      <c r="E611" s="8">
        <v>34836</v>
      </c>
      <c r="F611" s="7">
        <f t="shared" ca="1" si="36"/>
        <v>29</v>
      </c>
      <c r="G611" s="7" t="s">
        <v>344</v>
      </c>
      <c r="H611" s="7" t="s">
        <v>113</v>
      </c>
      <c r="I611" s="7" t="s">
        <v>620</v>
      </c>
      <c r="J611" s="7" t="s">
        <v>93</v>
      </c>
      <c r="K611" s="8">
        <v>42511</v>
      </c>
      <c r="L611" s="7">
        <f t="shared" ca="1" si="37"/>
        <v>8</v>
      </c>
      <c r="M611" s="8">
        <v>42312</v>
      </c>
      <c r="N611" s="7" t="s">
        <v>32</v>
      </c>
      <c r="O611" s="7" t="s">
        <v>46</v>
      </c>
      <c r="P611" s="7" t="s">
        <v>34</v>
      </c>
      <c r="Q611" s="9">
        <v>161766.54180000001</v>
      </c>
      <c r="R611" s="9">
        <v>31767.390000000003</v>
      </c>
      <c r="S611" s="7">
        <v>2</v>
      </c>
      <c r="T611" s="9">
        <v>3231.4464000000007</v>
      </c>
      <c r="U611" s="9">
        <v>1212157.0944000003</v>
      </c>
      <c r="V611" s="9">
        <v>1863378.0587520003</v>
      </c>
      <c r="W611" s="9">
        <v>815227.90070400003</v>
      </c>
      <c r="X611" s="9">
        <v>543041.60569344019</v>
      </c>
      <c r="Y611" s="9">
        <v>19827.763200000001</v>
      </c>
      <c r="Z611" s="9">
        <f t="shared" si="38"/>
        <v>3241475.3283494404</v>
      </c>
      <c r="AA611" s="9">
        <v>1344797.8992000001</v>
      </c>
      <c r="AB611" s="7">
        <v>2</v>
      </c>
      <c r="AC611" s="9">
        <f t="shared" si="39"/>
        <v>2556954.9936000006</v>
      </c>
      <c r="AD611" s="11">
        <v>3</v>
      </c>
    </row>
    <row r="612" spans="1:30" x14ac:dyDescent="0.2">
      <c r="A612" s="4" t="s">
        <v>2476</v>
      </c>
      <c r="B612" s="4">
        <v>74</v>
      </c>
      <c r="C612" s="4" t="s">
        <v>41</v>
      </c>
      <c r="D612" s="4">
        <v>18680</v>
      </c>
      <c r="E612" s="5">
        <v>37773</v>
      </c>
      <c r="F612" s="4">
        <f t="shared" ca="1" si="36"/>
        <v>21</v>
      </c>
      <c r="G612" s="4" t="s">
        <v>87</v>
      </c>
      <c r="H612" s="4" t="s">
        <v>66</v>
      </c>
      <c r="I612" s="4" t="s">
        <v>352</v>
      </c>
      <c r="J612" s="4" t="s">
        <v>71</v>
      </c>
      <c r="K612" s="5">
        <v>42488</v>
      </c>
      <c r="L612" s="4">
        <f t="shared" ca="1" si="37"/>
        <v>8</v>
      </c>
      <c r="M612" s="5">
        <v>42280</v>
      </c>
      <c r="N612" s="4" t="s">
        <v>32</v>
      </c>
      <c r="O612" s="4" t="s">
        <v>53</v>
      </c>
      <c r="P612" s="4" t="s">
        <v>54</v>
      </c>
      <c r="Q612" s="6">
        <v>36633.618899999994</v>
      </c>
      <c r="R612" s="6">
        <v>29429.39</v>
      </c>
      <c r="S612" s="4">
        <v>2</v>
      </c>
      <c r="T612" s="6">
        <v>2438.9423999999999</v>
      </c>
      <c r="U612" s="6">
        <v>118870.00440000001</v>
      </c>
      <c r="V612" s="6">
        <v>753986.84824800002</v>
      </c>
      <c r="W612" s="6">
        <v>547010.06637599994</v>
      </c>
      <c r="X612" s="6">
        <v>123003.34465536001</v>
      </c>
      <c r="Y612" s="6">
        <v>1817.9154000000001</v>
      </c>
      <c r="Z612" s="6">
        <f t="shared" si="38"/>
        <v>1425818.1746793601</v>
      </c>
      <c r="AA612" s="6">
        <v>717175.78019999992</v>
      </c>
      <c r="AB612" s="4">
        <v>1</v>
      </c>
      <c r="AC612" s="6">
        <f t="shared" si="39"/>
        <v>836045.7845999999</v>
      </c>
      <c r="AD612" s="10">
        <v>1</v>
      </c>
    </row>
    <row r="613" spans="1:30" x14ac:dyDescent="0.2">
      <c r="A613" s="7" t="s">
        <v>1109</v>
      </c>
      <c r="B613" s="7">
        <v>47</v>
      </c>
      <c r="C613" s="7" t="s">
        <v>41</v>
      </c>
      <c r="D613" s="7">
        <v>21777</v>
      </c>
      <c r="E613" s="8">
        <v>39496</v>
      </c>
      <c r="F613" s="7">
        <f t="shared" ca="1" si="36"/>
        <v>16</v>
      </c>
      <c r="G613" s="7" t="s">
        <v>157</v>
      </c>
      <c r="H613" s="7" t="s">
        <v>29</v>
      </c>
      <c r="I613" s="7" t="s">
        <v>155</v>
      </c>
      <c r="J613" s="7" t="s">
        <v>107</v>
      </c>
      <c r="K613" s="8">
        <v>42454</v>
      </c>
      <c r="L613" s="7">
        <f t="shared" ca="1" si="37"/>
        <v>8</v>
      </c>
      <c r="M613" s="8">
        <v>42490</v>
      </c>
      <c r="N613" s="7" t="s">
        <v>52</v>
      </c>
      <c r="O613" s="7" t="s">
        <v>33</v>
      </c>
      <c r="P613" s="7" t="s">
        <v>34</v>
      </c>
      <c r="Q613" s="9">
        <v>342354.81359999999</v>
      </c>
      <c r="R613" s="9">
        <v>25422.7</v>
      </c>
      <c r="S613" s="7">
        <v>2</v>
      </c>
      <c r="T613" s="9">
        <v>5913.2215999999999</v>
      </c>
      <c r="U613" s="9">
        <v>1475135.4546000001</v>
      </c>
      <c r="V613" s="9">
        <v>1251739.7223220002</v>
      </c>
      <c r="W613" s="9">
        <v>561804.44230200001</v>
      </c>
      <c r="X613" s="9">
        <v>271243.12723072001</v>
      </c>
      <c r="Y613" s="9">
        <v>64653.540999999997</v>
      </c>
      <c r="Z613" s="9">
        <f t="shared" si="38"/>
        <v>2149440.8328547203</v>
      </c>
      <c r="AA613" s="9">
        <v>616714.61620000005</v>
      </c>
      <c r="AB613" s="7">
        <v>1</v>
      </c>
      <c r="AC613" s="9">
        <f t="shared" si="39"/>
        <v>2091850.0708000001</v>
      </c>
      <c r="AD613" s="11">
        <v>3</v>
      </c>
    </row>
    <row r="614" spans="1:30" x14ac:dyDescent="0.2">
      <c r="A614" s="4" t="s">
        <v>3104</v>
      </c>
      <c r="B614" s="4">
        <v>36</v>
      </c>
      <c r="C614" s="4" t="s">
        <v>27</v>
      </c>
      <c r="D614" s="4">
        <v>24484</v>
      </c>
      <c r="E614" s="5">
        <v>38417</v>
      </c>
      <c r="F614" s="4">
        <f t="shared" ca="1" si="36"/>
        <v>19</v>
      </c>
      <c r="G614" s="4" t="s">
        <v>84</v>
      </c>
      <c r="H614" s="4" t="s">
        <v>66</v>
      </c>
      <c r="I614" s="4" t="s">
        <v>376</v>
      </c>
      <c r="J614" s="4" t="s">
        <v>132</v>
      </c>
      <c r="K614" s="5">
        <v>42156</v>
      </c>
      <c r="L614" s="4">
        <f t="shared" ca="1" si="37"/>
        <v>9</v>
      </c>
      <c r="M614" s="5">
        <v>42345</v>
      </c>
      <c r="N614" s="4" t="s">
        <v>89</v>
      </c>
      <c r="O614" s="4" t="s">
        <v>53</v>
      </c>
      <c r="P614" s="4" t="s">
        <v>34</v>
      </c>
      <c r="Q614" s="6">
        <v>411125.76000000001</v>
      </c>
      <c r="R614" s="6">
        <v>9998.4000000000015</v>
      </c>
      <c r="S614" s="4">
        <v>3</v>
      </c>
      <c r="T614" s="6">
        <v>3822.7520000000004</v>
      </c>
      <c r="U614" s="6">
        <v>653284.304</v>
      </c>
      <c r="V614" s="6">
        <v>280994.88048000005</v>
      </c>
      <c r="W614" s="6">
        <v>142594.41696000003</v>
      </c>
      <c r="X614" s="6">
        <v>177152.59330559999</v>
      </c>
      <c r="Y614" s="6">
        <v>7156.6720000000005</v>
      </c>
      <c r="Z614" s="6">
        <f t="shared" si="38"/>
        <v>607898.56274560012</v>
      </c>
      <c r="AA614" s="6">
        <v>1239015.9920000001</v>
      </c>
      <c r="AB614" s="4">
        <v>3</v>
      </c>
      <c r="AC614" s="6">
        <f t="shared" si="39"/>
        <v>1892300.2960000001</v>
      </c>
      <c r="AD614" s="10">
        <v>3</v>
      </c>
    </row>
    <row r="615" spans="1:30" x14ac:dyDescent="0.2">
      <c r="A615" s="7" t="s">
        <v>1921</v>
      </c>
      <c r="B615" s="7">
        <v>48</v>
      </c>
      <c r="C615" s="7" t="s">
        <v>27</v>
      </c>
      <c r="D615" s="7">
        <v>42806</v>
      </c>
      <c r="E615" s="8">
        <v>33684</v>
      </c>
      <c r="F615" s="7">
        <f t="shared" ca="1" si="36"/>
        <v>32</v>
      </c>
      <c r="G615" s="7" t="s">
        <v>124</v>
      </c>
      <c r="H615" s="7" t="s">
        <v>113</v>
      </c>
      <c r="I615" s="7" t="s">
        <v>596</v>
      </c>
      <c r="J615" s="7" t="s">
        <v>58</v>
      </c>
      <c r="K615" s="8">
        <v>42318</v>
      </c>
      <c r="L615" s="7">
        <f t="shared" ca="1" si="37"/>
        <v>9</v>
      </c>
      <c r="M615" s="8">
        <v>42313</v>
      </c>
      <c r="N615" s="7" t="s">
        <v>89</v>
      </c>
      <c r="O615" s="7" t="s">
        <v>33</v>
      </c>
      <c r="P615" s="7" t="s">
        <v>60</v>
      </c>
      <c r="Q615" s="9">
        <v>50226.875</v>
      </c>
      <c r="R615" s="9">
        <v>18022.25</v>
      </c>
      <c r="S615" s="7">
        <v>1</v>
      </c>
      <c r="T615" s="9">
        <v>2153.355</v>
      </c>
      <c r="U615" s="9">
        <v>371797.72250000003</v>
      </c>
      <c r="V615" s="9">
        <v>33293.547200000001</v>
      </c>
      <c r="W615" s="9">
        <v>26560.020799999998</v>
      </c>
      <c r="X615" s="9">
        <v>6943.0138880000022</v>
      </c>
      <c r="Y615" s="9">
        <v>13309.282499999999</v>
      </c>
      <c r="Z615" s="9">
        <f t="shared" si="38"/>
        <v>80105.864388000002</v>
      </c>
      <c r="AA615" s="9">
        <v>239669.6575</v>
      </c>
      <c r="AB615" s="7">
        <v>3</v>
      </c>
      <c r="AC615" s="9">
        <f t="shared" si="39"/>
        <v>611467.38</v>
      </c>
      <c r="AD615" s="11">
        <v>1</v>
      </c>
    </row>
    <row r="616" spans="1:30" x14ac:dyDescent="0.2">
      <c r="A616" s="4" t="s">
        <v>1559</v>
      </c>
      <c r="B616" s="4">
        <v>29</v>
      </c>
      <c r="C616" s="4" t="s">
        <v>41</v>
      </c>
      <c r="D616" s="4">
        <v>493</v>
      </c>
      <c r="E616" s="5">
        <v>39040</v>
      </c>
      <c r="F616" s="4">
        <f t="shared" ca="1" si="36"/>
        <v>18</v>
      </c>
      <c r="G616" s="4" t="s">
        <v>42</v>
      </c>
      <c r="H616" s="4" t="s">
        <v>43</v>
      </c>
      <c r="I616" s="4" t="s">
        <v>457</v>
      </c>
      <c r="J616" s="4" t="s">
        <v>64</v>
      </c>
      <c r="K616" s="5">
        <v>42526</v>
      </c>
      <c r="L616" s="4">
        <f t="shared" ca="1" si="37"/>
        <v>8</v>
      </c>
      <c r="M616" s="5">
        <v>42107</v>
      </c>
      <c r="N616" s="4" t="s">
        <v>89</v>
      </c>
      <c r="O616" s="4" t="s">
        <v>46</v>
      </c>
      <c r="P616" s="4" t="s">
        <v>82</v>
      </c>
      <c r="Q616" s="6">
        <v>85194.587500000009</v>
      </c>
      <c r="R616" s="6">
        <v>23520.750000000004</v>
      </c>
      <c r="S616" s="4">
        <v>1</v>
      </c>
      <c r="T616" s="6">
        <v>2212.7490000000003</v>
      </c>
      <c r="U616" s="6">
        <v>564803.66250000009</v>
      </c>
      <c r="V616" s="6">
        <v>35563.311630000004</v>
      </c>
      <c r="W616" s="6">
        <v>32176.329570000002</v>
      </c>
      <c r="X616" s="6">
        <v>15534.957715200002</v>
      </c>
      <c r="Y616" s="6">
        <v>23371.425000000003</v>
      </c>
      <c r="Z616" s="6">
        <f t="shared" si="38"/>
        <v>106646.02391520001</v>
      </c>
      <c r="AA616" s="6">
        <v>862252.77600000007</v>
      </c>
      <c r="AB616" s="4">
        <v>2</v>
      </c>
      <c r="AC616" s="6">
        <f t="shared" si="39"/>
        <v>1427056.4385000002</v>
      </c>
      <c r="AD616" s="10">
        <v>2</v>
      </c>
    </row>
    <row r="617" spans="1:30" x14ac:dyDescent="0.2">
      <c r="A617" s="7" t="s">
        <v>2593</v>
      </c>
      <c r="B617" s="7">
        <v>55</v>
      </c>
      <c r="C617" s="7" t="s">
        <v>41</v>
      </c>
      <c r="D617" s="7">
        <v>23404</v>
      </c>
      <c r="E617" s="8">
        <v>35335</v>
      </c>
      <c r="F617" s="7">
        <f t="shared" ca="1" si="36"/>
        <v>28</v>
      </c>
      <c r="G617" s="7" t="s">
        <v>344</v>
      </c>
      <c r="H617" s="7" t="s">
        <v>113</v>
      </c>
      <c r="I617" s="7" t="s">
        <v>110</v>
      </c>
      <c r="J617" s="7" t="s">
        <v>75</v>
      </c>
      <c r="K617" s="8">
        <v>42414</v>
      </c>
      <c r="L617" s="7">
        <f t="shared" ca="1" si="37"/>
        <v>8</v>
      </c>
      <c r="M617" s="8">
        <v>42023</v>
      </c>
      <c r="N617" s="7" t="s">
        <v>32</v>
      </c>
      <c r="O617" s="7" t="s">
        <v>46</v>
      </c>
      <c r="P617" s="7" t="s">
        <v>34</v>
      </c>
      <c r="Q617" s="9">
        <v>279904.83840000001</v>
      </c>
      <c r="R617" s="9">
        <v>15820.92</v>
      </c>
      <c r="S617" s="7">
        <v>1</v>
      </c>
      <c r="T617" s="9">
        <v>6591.0543999999991</v>
      </c>
      <c r="U617" s="9">
        <v>1208206.8536</v>
      </c>
      <c r="V617" s="9">
        <v>729409.64401599986</v>
      </c>
      <c r="W617" s="9">
        <v>496619.33209599997</v>
      </c>
      <c r="X617" s="9">
        <v>178782.95955455999</v>
      </c>
      <c r="Y617" s="9">
        <v>24833.9728</v>
      </c>
      <c r="Z617" s="9">
        <f t="shared" si="38"/>
        <v>1429645.9084665598</v>
      </c>
      <c r="AA617" s="9">
        <v>1100336.74</v>
      </c>
      <c r="AB617" s="7">
        <v>1</v>
      </c>
      <c r="AC617" s="9">
        <f t="shared" si="39"/>
        <v>2308543.5936000003</v>
      </c>
      <c r="AD617" s="11">
        <v>3</v>
      </c>
    </row>
    <row r="618" spans="1:30" x14ac:dyDescent="0.2">
      <c r="A618" s="4" t="s">
        <v>719</v>
      </c>
      <c r="B618" s="4">
        <v>49</v>
      </c>
      <c r="C618" s="4" t="s">
        <v>41</v>
      </c>
      <c r="D618" s="4">
        <v>21473</v>
      </c>
      <c r="E618" s="5">
        <v>33409</v>
      </c>
      <c r="F618" s="4">
        <f t="shared" ca="1" si="36"/>
        <v>33</v>
      </c>
      <c r="G618" s="4" t="s">
        <v>218</v>
      </c>
      <c r="H618" s="4" t="s">
        <v>29</v>
      </c>
      <c r="I618" s="4" t="s">
        <v>67</v>
      </c>
      <c r="J618" s="4" t="s">
        <v>211</v>
      </c>
      <c r="K618" s="5">
        <v>42400</v>
      </c>
      <c r="L618" s="4">
        <f t="shared" ca="1" si="37"/>
        <v>8</v>
      </c>
      <c r="M618" s="5">
        <v>42282</v>
      </c>
      <c r="N618" s="4" t="s">
        <v>32</v>
      </c>
      <c r="O618" s="4" t="s">
        <v>46</v>
      </c>
      <c r="P618" s="4" t="s">
        <v>54</v>
      </c>
      <c r="Q618" s="6">
        <v>65006.535000000011</v>
      </c>
      <c r="R618" s="6">
        <v>43491.8</v>
      </c>
      <c r="S618" s="4">
        <v>1</v>
      </c>
      <c r="T618" s="6">
        <v>3575.55</v>
      </c>
      <c r="U618" s="6">
        <v>346892.23800000007</v>
      </c>
      <c r="V618" s="6">
        <v>262181.49804000003</v>
      </c>
      <c r="W618" s="6">
        <v>127118.30208000002</v>
      </c>
      <c r="X618" s="6">
        <v>172880.89082880001</v>
      </c>
      <c r="Y618" s="6">
        <v>34090.782000000007</v>
      </c>
      <c r="Z618" s="6">
        <f t="shared" si="38"/>
        <v>596271.47294880007</v>
      </c>
      <c r="AA618" s="6">
        <v>96305.352000000014</v>
      </c>
      <c r="AB618" s="4">
        <v>2</v>
      </c>
      <c r="AC618" s="6">
        <f t="shared" si="39"/>
        <v>443197.59000000008</v>
      </c>
      <c r="AD618" s="10">
        <v>2</v>
      </c>
    </row>
    <row r="619" spans="1:30" x14ac:dyDescent="0.2">
      <c r="A619" s="7" t="s">
        <v>1024</v>
      </c>
      <c r="B619" s="7">
        <v>53</v>
      </c>
      <c r="C619" s="7" t="s">
        <v>41</v>
      </c>
      <c r="D619" s="7">
        <v>19905</v>
      </c>
      <c r="E619" s="8">
        <v>40380</v>
      </c>
      <c r="F619" s="7">
        <f t="shared" ca="1" si="36"/>
        <v>14</v>
      </c>
      <c r="G619" s="7" t="s">
        <v>146</v>
      </c>
      <c r="H619" s="7" t="s">
        <v>66</v>
      </c>
      <c r="I619" s="7" t="s">
        <v>339</v>
      </c>
      <c r="J619" s="7" t="s">
        <v>107</v>
      </c>
      <c r="K619" s="8">
        <v>42486</v>
      </c>
      <c r="L619" s="7">
        <f t="shared" ca="1" si="37"/>
        <v>8</v>
      </c>
      <c r="M619" s="8">
        <v>42173</v>
      </c>
      <c r="N619" s="7" t="s">
        <v>89</v>
      </c>
      <c r="O619" s="7" t="s">
        <v>53</v>
      </c>
      <c r="P619" s="7" t="s">
        <v>34</v>
      </c>
      <c r="Q619" s="9">
        <v>243019.98240000004</v>
      </c>
      <c r="R619" s="9">
        <v>47511.360000000001</v>
      </c>
      <c r="S619" s="7">
        <v>1</v>
      </c>
      <c r="T619" s="9">
        <v>985.28819999999985</v>
      </c>
      <c r="U619" s="9">
        <v>130808.16840000001</v>
      </c>
      <c r="V619" s="9">
        <v>302827.01209799998</v>
      </c>
      <c r="W619" s="9">
        <v>400347.57531600003</v>
      </c>
      <c r="X619" s="9">
        <v>72267.870005759978</v>
      </c>
      <c r="Y619" s="9">
        <v>30474.443999999996</v>
      </c>
      <c r="Z619" s="9">
        <f t="shared" si="38"/>
        <v>805916.90141975996</v>
      </c>
      <c r="AA619" s="9">
        <v>654628.51740000001</v>
      </c>
      <c r="AB619" s="7">
        <v>0</v>
      </c>
      <c r="AC619" s="9">
        <f t="shared" si="39"/>
        <v>785436.68579999998</v>
      </c>
      <c r="AD619" s="11">
        <v>3</v>
      </c>
    </row>
    <row r="620" spans="1:30" x14ac:dyDescent="0.2">
      <c r="A620" s="4" t="s">
        <v>2120</v>
      </c>
      <c r="B620" s="4">
        <v>38</v>
      </c>
      <c r="C620" s="4" t="s">
        <v>41</v>
      </c>
      <c r="D620" s="4">
        <v>4480</v>
      </c>
      <c r="E620" s="5">
        <v>41460</v>
      </c>
      <c r="F620" s="4">
        <f t="shared" ca="1" si="36"/>
        <v>11</v>
      </c>
      <c r="G620" s="4" t="s">
        <v>136</v>
      </c>
      <c r="H620" s="4" t="s">
        <v>66</v>
      </c>
      <c r="I620" s="4" t="s">
        <v>67</v>
      </c>
      <c r="J620" s="4" t="s">
        <v>144</v>
      </c>
      <c r="K620" s="5">
        <v>42415</v>
      </c>
      <c r="L620" s="4">
        <f t="shared" ca="1" si="37"/>
        <v>8</v>
      </c>
      <c r="M620" s="5">
        <v>42507</v>
      </c>
      <c r="N620" s="4" t="s">
        <v>89</v>
      </c>
      <c r="O620" s="4" t="s">
        <v>53</v>
      </c>
      <c r="P620" s="4" t="s">
        <v>54</v>
      </c>
      <c r="Q620" s="6">
        <v>149042.79320000001</v>
      </c>
      <c r="R620" s="6">
        <v>22769.8</v>
      </c>
      <c r="S620" s="4">
        <v>3</v>
      </c>
      <c r="T620" s="6">
        <v>1300.4316000000001</v>
      </c>
      <c r="U620" s="6">
        <v>894827.38799999992</v>
      </c>
      <c r="V620" s="6">
        <v>584732.43691200006</v>
      </c>
      <c r="W620" s="6">
        <v>318604.21242</v>
      </c>
      <c r="X620" s="6">
        <v>35983.534579200008</v>
      </c>
      <c r="Y620" s="6">
        <v>48948.291599999997</v>
      </c>
      <c r="Z620" s="6">
        <f t="shared" si="38"/>
        <v>988268.47551120003</v>
      </c>
      <c r="AA620" s="6">
        <v>1021339.2384000001</v>
      </c>
      <c r="AB620" s="4">
        <v>3</v>
      </c>
      <c r="AC620" s="6">
        <f t="shared" si="39"/>
        <v>1916166.6264</v>
      </c>
      <c r="AD620" s="10">
        <v>1</v>
      </c>
    </row>
    <row r="621" spans="1:30" x14ac:dyDescent="0.2">
      <c r="A621" s="7" t="s">
        <v>1549</v>
      </c>
      <c r="B621" s="7">
        <v>53</v>
      </c>
      <c r="C621" s="7" t="s">
        <v>41</v>
      </c>
      <c r="D621" s="7">
        <v>6106</v>
      </c>
      <c r="E621" s="8">
        <v>42259</v>
      </c>
      <c r="F621" s="7">
        <f t="shared" ca="1" si="36"/>
        <v>9</v>
      </c>
      <c r="G621" s="7" t="s">
        <v>381</v>
      </c>
      <c r="H621" s="7" t="s">
        <v>66</v>
      </c>
      <c r="I621" s="7" t="s">
        <v>908</v>
      </c>
      <c r="J621" s="7" t="s">
        <v>120</v>
      </c>
      <c r="K621" s="8">
        <v>42231</v>
      </c>
      <c r="L621" s="7">
        <f t="shared" ca="1" si="37"/>
        <v>9</v>
      </c>
      <c r="M621" s="8">
        <v>42309</v>
      </c>
      <c r="N621" s="7" t="s">
        <v>32</v>
      </c>
      <c r="O621" s="7" t="s">
        <v>33</v>
      </c>
      <c r="P621" s="7" t="s">
        <v>34</v>
      </c>
      <c r="Q621" s="9">
        <v>81056.883600000001</v>
      </c>
      <c r="R621" s="9">
        <v>27761.940000000002</v>
      </c>
      <c r="S621" s="7">
        <v>1</v>
      </c>
      <c r="T621" s="9">
        <v>2186.4168</v>
      </c>
      <c r="U621" s="9">
        <v>333302.25059999997</v>
      </c>
      <c r="V621" s="9">
        <v>248082.59820599997</v>
      </c>
      <c r="W621" s="9">
        <v>266059.59807599999</v>
      </c>
      <c r="X621" s="9">
        <v>59827.455567359997</v>
      </c>
      <c r="Y621" s="9">
        <v>18989.931600000004</v>
      </c>
      <c r="Z621" s="9">
        <f t="shared" si="38"/>
        <v>592959.58344935998</v>
      </c>
      <c r="AA621" s="9">
        <v>279761.86619999999</v>
      </c>
      <c r="AB621" s="7">
        <v>1</v>
      </c>
      <c r="AC621" s="9">
        <f t="shared" si="39"/>
        <v>613064.11679999996</v>
      </c>
      <c r="AD621" s="11">
        <v>2</v>
      </c>
    </row>
    <row r="622" spans="1:30" x14ac:dyDescent="0.2">
      <c r="A622" s="4" t="s">
        <v>2302</v>
      </c>
      <c r="B622" s="4">
        <v>66</v>
      </c>
      <c r="C622" s="4" t="s">
        <v>41</v>
      </c>
      <c r="D622" s="4">
        <v>29750</v>
      </c>
      <c r="E622" s="5">
        <v>34352</v>
      </c>
      <c r="F622" s="4">
        <f t="shared" ca="1" si="36"/>
        <v>30</v>
      </c>
      <c r="G622" s="4" t="s">
        <v>239</v>
      </c>
      <c r="H622" s="4" t="s">
        <v>43</v>
      </c>
      <c r="I622" s="4" t="s">
        <v>411</v>
      </c>
      <c r="J622" s="4" t="s">
        <v>129</v>
      </c>
      <c r="K622" s="5">
        <v>42232</v>
      </c>
      <c r="L622" s="4">
        <f t="shared" ca="1" si="37"/>
        <v>9</v>
      </c>
      <c r="M622" s="5">
        <v>42122</v>
      </c>
      <c r="N622" s="4" t="s">
        <v>32</v>
      </c>
      <c r="O622" s="4" t="s">
        <v>53</v>
      </c>
      <c r="P622" s="4" t="s">
        <v>34</v>
      </c>
      <c r="Q622" s="6">
        <v>78098.589900000006</v>
      </c>
      <c r="R622" s="6">
        <v>26604.85</v>
      </c>
      <c r="S622" s="4">
        <v>1</v>
      </c>
      <c r="T622" s="6">
        <v>2732.3908000000001</v>
      </c>
      <c r="U622" s="6">
        <v>89938.105200000005</v>
      </c>
      <c r="V622" s="6">
        <v>548877.96638400003</v>
      </c>
      <c r="W622" s="6">
        <v>310235.37230400002</v>
      </c>
      <c r="X622" s="6">
        <v>183277.51225343999</v>
      </c>
      <c r="Y622" s="6">
        <v>2893.4</v>
      </c>
      <c r="Z622" s="6">
        <f t="shared" si="38"/>
        <v>1045284.2509414401</v>
      </c>
      <c r="AA622" s="6">
        <v>863972.64400000009</v>
      </c>
      <c r="AB622" s="4">
        <v>3</v>
      </c>
      <c r="AC622" s="6">
        <f t="shared" si="39"/>
        <v>953910.74920000008</v>
      </c>
      <c r="AD622" s="10">
        <v>1</v>
      </c>
    </row>
    <row r="623" spans="1:30" x14ac:dyDescent="0.2">
      <c r="A623" s="7" t="s">
        <v>2229</v>
      </c>
      <c r="B623" s="7">
        <v>56</v>
      </c>
      <c r="C623" s="7" t="s">
        <v>27</v>
      </c>
      <c r="D623" s="7">
        <v>30633</v>
      </c>
      <c r="E623" s="8">
        <v>41386</v>
      </c>
      <c r="F623" s="7">
        <f t="shared" ca="1" si="36"/>
        <v>11</v>
      </c>
      <c r="G623" s="7" t="s">
        <v>62</v>
      </c>
      <c r="H623" s="7" t="s">
        <v>43</v>
      </c>
      <c r="I623" s="7" t="s">
        <v>405</v>
      </c>
      <c r="J623" s="7" t="s">
        <v>107</v>
      </c>
      <c r="K623" s="8">
        <v>42449</v>
      </c>
      <c r="L623" s="7">
        <f t="shared" ca="1" si="37"/>
        <v>8</v>
      </c>
      <c r="M623" s="8">
        <v>41981</v>
      </c>
      <c r="N623" s="7" t="s">
        <v>52</v>
      </c>
      <c r="O623" s="7" t="s">
        <v>33</v>
      </c>
      <c r="P623" s="7" t="s">
        <v>34</v>
      </c>
      <c r="Q623" s="9">
        <v>349237.31439999997</v>
      </c>
      <c r="R623" s="9">
        <v>35806.5</v>
      </c>
      <c r="S623" s="7">
        <v>1</v>
      </c>
      <c r="T623" s="9">
        <v>3053.6484</v>
      </c>
      <c r="U623" s="9">
        <v>173309.24160000001</v>
      </c>
      <c r="V623" s="9">
        <v>472841.79624000005</v>
      </c>
      <c r="W623" s="9">
        <v>530155.95336000004</v>
      </c>
      <c r="X623" s="9">
        <v>119213.44680960002</v>
      </c>
      <c r="Y623" s="9">
        <v>5073.3540000000003</v>
      </c>
      <c r="Z623" s="9">
        <f t="shared" si="38"/>
        <v>1127284.5504096001</v>
      </c>
      <c r="AA623" s="9">
        <v>1087718.4251999999</v>
      </c>
      <c r="AB623" s="7">
        <v>0</v>
      </c>
      <c r="AC623" s="9">
        <f t="shared" si="39"/>
        <v>1261027.6668</v>
      </c>
      <c r="AD623" s="11">
        <v>2</v>
      </c>
    </row>
    <row r="624" spans="1:30" x14ac:dyDescent="0.2">
      <c r="A624" s="4" t="s">
        <v>1988</v>
      </c>
      <c r="B624" s="4">
        <v>24</v>
      </c>
      <c r="C624" s="4" t="s">
        <v>41</v>
      </c>
      <c r="D624" s="4">
        <v>42424</v>
      </c>
      <c r="E624" s="5">
        <v>36387</v>
      </c>
      <c r="F624" s="4">
        <f t="shared" ca="1" si="36"/>
        <v>25</v>
      </c>
      <c r="G624" s="4" t="s">
        <v>225</v>
      </c>
      <c r="H624" s="4" t="s">
        <v>43</v>
      </c>
      <c r="I624" s="4" t="s">
        <v>325</v>
      </c>
      <c r="J624" s="4" t="s">
        <v>93</v>
      </c>
      <c r="K624" s="5">
        <v>42182</v>
      </c>
      <c r="L624" s="4">
        <f t="shared" ca="1" si="37"/>
        <v>9</v>
      </c>
      <c r="M624" s="5">
        <v>42182</v>
      </c>
      <c r="N624" s="4" t="s">
        <v>32</v>
      </c>
      <c r="O624" s="4" t="s">
        <v>33</v>
      </c>
      <c r="P624" s="4" t="s">
        <v>54</v>
      </c>
      <c r="Q624" s="6">
        <v>15919.475400000001</v>
      </c>
      <c r="R624" s="6">
        <v>4138.29</v>
      </c>
      <c r="S624" s="4">
        <v>1</v>
      </c>
      <c r="T624" s="6">
        <v>1165.8761999999999</v>
      </c>
      <c r="U624" s="6">
        <v>345276.75600000005</v>
      </c>
      <c r="V624" s="6">
        <v>274261.18633200001</v>
      </c>
      <c r="W624" s="6">
        <v>188155.930158</v>
      </c>
      <c r="X624" s="6">
        <v>83681.552666880001</v>
      </c>
      <c r="Y624" s="6">
        <v>1983.9168000000002</v>
      </c>
      <c r="Z624" s="6">
        <f t="shared" si="38"/>
        <v>548082.58595688001</v>
      </c>
      <c r="AA624" s="6">
        <v>303565.97340000002</v>
      </c>
      <c r="AB624" s="4">
        <v>2</v>
      </c>
      <c r="AC624" s="6">
        <f t="shared" si="39"/>
        <v>648842.72940000007</v>
      </c>
      <c r="AD624" s="10">
        <v>1</v>
      </c>
    </row>
    <row r="625" spans="1:30" x14ac:dyDescent="0.2">
      <c r="A625" s="7" t="s">
        <v>1904</v>
      </c>
      <c r="B625" s="7">
        <v>29</v>
      </c>
      <c r="C625" s="7" t="s">
        <v>41</v>
      </c>
      <c r="D625" s="7">
        <v>19847</v>
      </c>
      <c r="E625" s="8">
        <v>37633</v>
      </c>
      <c r="F625" s="7">
        <f t="shared" ca="1" si="36"/>
        <v>21</v>
      </c>
      <c r="G625" s="7" t="s">
        <v>87</v>
      </c>
      <c r="H625" s="7" t="s">
        <v>37</v>
      </c>
      <c r="I625" s="7" t="s">
        <v>178</v>
      </c>
      <c r="J625" s="7" t="s">
        <v>129</v>
      </c>
      <c r="K625" s="8">
        <v>42301</v>
      </c>
      <c r="L625" s="7">
        <f t="shared" ca="1" si="37"/>
        <v>9</v>
      </c>
      <c r="M625" s="8">
        <v>42210</v>
      </c>
      <c r="N625" s="7" t="s">
        <v>89</v>
      </c>
      <c r="O625" s="7" t="s">
        <v>53</v>
      </c>
      <c r="P625" s="7" t="s">
        <v>47</v>
      </c>
      <c r="Q625" s="9">
        <v>292103.82090000005</v>
      </c>
      <c r="R625" s="9">
        <v>10039.35</v>
      </c>
      <c r="S625" s="7">
        <v>3</v>
      </c>
      <c r="T625" s="9">
        <v>4907.8425000000007</v>
      </c>
      <c r="U625" s="9">
        <v>447035.09700000001</v>
      </c>
      <c r="V625" s="9">
        <v>1380431.1128999998</v>
      </c>
      <c r="W625" s="9">
        <v>900912.93683999998</v>
      </c>
      <c r="X625" s="9">
        <v>353390.3649024</v>
      </c>
      <c r="Y625" s="9">
        <v>28762.342500000002</v>
      </c>
      <c r="Z625" s="9">
        <f t="shared" si="38"/>
        <v>2663496.7571423994</v>
      </c>
      <c r="AA625" s="9">
        <v>450153.85200000001</v>
      </c>
      <c r="AB625" s="7">
        <v>1</v>
      </c>
      <c r="AC625" s="9">
        <f t="shared" si="39"/>
        <v>897188.94900000002</v>
      </c>
      <c r="AD625" s="11">
        <v>5</v>
      </c>
    </row>
    <row r="626" spans="1:30" x14ac:dyDescent="0.2">
      <c r="A626" s="4" t="s">
        <v>2093</v>
      </c>
      <c r="B626" s="4">
        <v>58</v>
      </c>
      <c r="C626" s="4" t="s">
        <v>27</v>
      </c>
      <c r="D626" s="4">
        <v>29495</v>
      </c>
      <c r="E626" s="5">
        <v>40516</v>
      </c>
      <c r="F626" s="4">
        <f t="shared" ca="1" si="36"/>
        <v>14</v>
      </c>
      <c r="G626" s="4" t="s">
        <v>160</v>
      </c>
      <c r="H626" s="4" t="s">
        <v>29</v>
      </c>
      <c r="I626" s="4" t="s">
        <v>206</v>
      </c>
      <c r="J626" s="4" t="s">
        <v>107</v>
      </c>
      <c r="K626" s="5">
        <v>42379</v>
      </c>
      <c r="L626" s="4">
        <f t="shared" ca="1" si="37"/>
        <v>8</v>
      </c>
      <c r="M626" s="5">
        <v>41965</v>
      </c>
      <c r="N626" s="4" t="s">
        <v>89</v>
      </c>
      <c r="O626" s="4" t="s">
        <v>59</v>
      </c>
      <c r="P626" s="4" t="s">
        <v>82</v>
      </c>
      <c r="Q626" s="6">
        <v>17226.854400000004</v>
      </c>
      <c r="R626" s="6">
        <v>2985.0800000000004</v>
      </c>
      <c r="S626" s="4">
        <v>1</v>
      </c>
      <c r="T626" s="6">
        <v>537.53280000000007</v>
      </c>
      <c r="U626" s="6">
        <v>25730.924800000004</v>
      </c>
      <c r="V626" s="6">
        <v>106528.13113600001</v>
      </c>
      <c r="W626" s="6">
        <v>95314.643648000012</v>
      </c>
      <c r="X626" s="6">
        <v>28706.527969279996</v>
      </c>
      <c r="Y626" s="6">
        <v>19890.628800000002</v>
      </c>
      <c r="Z626" s="6">
        <f t="shared" si="38"/>
        <v>250439.93155328001</v>
      </c>
      <c r="AA626" s="6">
        <v>170637.72320000004</v>
      </c>
      <c r="AB626" s="4">
        <v>2</v>
      </c>
      <c r="AC626" s="6">
        <f t="shared" si="39"/>
        <v>196368.64800000004</v>
      </c>
      <c r="AD626" s="10">
        <v>1</v>
      </c>
    </row>
    <row r="627" spans="1:30" x14ac:dyDescent="0.2">
      <c r="A627" s="7" t="s">
        <v>992</v>
      </c>
      <c r="B627" s="7">
        <v>53</v>
      </c>
      <c r="C627" s="7" t="s">
        <v>27</v>
      </c>
      <c r="D627" s="7">
        <v>3959</v>
      </c>
      <c r="E627" s="8">
        <v>35854</v>
      </c>
      <c r="F627" s="7">
        <f t="shared" ca="1" si="36"/>
        <v>26</v>
      </c>
      <c r="G627" s="7" t="s">
        <v>102</v>
      </c>
      <c r="H627" s="7" t="s">
        <v>66</v>
      </c>
      <c r="I627" s="7" t="s">
        <v>193</v>
      </c>
      <c r="J627" s="7" t="s">
        <v>51</v>
      </c>
      <c r="K627" s="8">
        <v>42369</v>
      </c>
      <c r="L627" s="7">
        <f t="shared" ca="1" si="37"/>
        <v>9</v>
      </c>
      <c r="M627" s="8">
        <v>42147</v>
      </c>
      <c r="N627" s="7" t="s">
        <v>32</v>
      </c>
      <c r="O627" s="7" t="s">
        <v>53</v>
      </c>
      <c r="P627" s="7" t="s">
        <v>34</v>
      </c>
      <c r="Q627" s="9">
        <v>121752.0576</v>
      </c>
      <c r="R627" s="9">
        <v>31512.959999999999</v>
      </c>
      <c r="S627" s="7">
        <v>1</v>
      </c>
      <c r="T627" s="9">
        <v>2465.8919999999998</v>
      </c>
      <c r="U627" s="9">
        <v>704962.44</v>
      </c>
      <c r="V627" s="9">
        <v>391066.13520000002</v>
      </c>
      <c r="W627" s="9">
        <v>367000.52688000002</v>
      </c>
      <c r="X627" s="9">
        <v>150169.39591679999</v>
      </c>
      <c r="Y627" s="9">
        <v>42508.908000000003</v>
      </c>
      <c r="Z627" s="9">
        <f t="shared" si="38"/>
        <v>950744.96599680011</v>
      </c>
      <c r="AA627" s="9">
        <v>600400.47600000002</v>
      </c>
      <c r="AB627" s="7">
        <v>2</v>
      </c>
      <c r="AC627" s="9">
        <f t="shared" si="39"/>
        <v>1305362.916</v>
      </c>
      <c r="AD627" s="11">
        <v>2</v>
      </c>
    </row>
    <row r="628" spans="1:30" x14ac:dyDescent="0.2">
      <c r="A628" s="4" t="s">
        <v>2118</v>
      </c>
      <c r="B628" s="4">
        <v>84</v>
      </c>
      <c r="C628" s="4" t="s">
        <v>41</v>
      </c>
      <c r="D628" s="4">
        <v>10623</v>
      </c>
      <c r="E628" s="5">
        <v>38269</v>
      </c>
      <c r="F628" s="4">
        <f t="shared" ca="1" si="36"/>
        <v>20</v>
      </c>
      <c r="G628" s="4" t="s">
        <v>317</v>
      </c>
      <c r="H628" s="4" t="s">
        <v>37</v>
      </c>
      <c r="I628" s="4" t="s">
        <v>613</v>
      </c>
      <c r="J628" s="4" t="s">
        <v>111</v>
      </c>
      <c r="K628" s="5">
        <v>42505</v>
      </c>
      <c r="L628" s="4">
        <f t="shared" ca="1" si="37"/>
        <v>8</v>
      </c>
      <c r="M628" s="5">
        <v>41947</v>
      </c>
      <c r="N628" s="4" t="s">
        <v>32</v>
      </c>
      <c r="O628" s="4" t="s">
        <v>33</v>
      </c>
      <c r="P628" s="4" t="s">
        <v>54</v>
      </c>
      <c r="Q628" s="6">
        <v>377880.93</v>
      </c>
      <c r="R628" s="6">
        <v>52417.8</v>
      </c>
      <c r="S628" s="4">
        <v>1</v>
      </c>
      <c r="T628" s="6">
        <v>3810.2400000000002</v>
      </c>
      <c r="U628" s="6">
        <v>1169060.8500000001</v>
      </c>
      <c r="V628" s="6">
        <v>1079135.7840000002</v>
      </c>
      <c r="W628" s="6">
        <v>731414.25359999994</v>
      </c>
      <c r="X628" s="6">
        <v>299280.32409600005</v>
      </c>
      <c r="Y628" s="6">
        <v>29323.62</v>
      </c>
      <c r="Z628" s="6">
        <f t="shared" si="38"/>
        <v>2139153.9816960003</v>
      </c>
      <c r="AA628" s="6">
        <v>653784.21000000008</v>
      </c>
      <c r="AB628" s="4">
        <v>1</v>
      </c>
      <c r="AC628" s="6">
        <f t="shared" si="39"/>
        <v>1822845.06</v>
      </c>
      <c r="AD628" s="10">
        <v>4</v>
      </c>
    </row>
    <row r="629" spans="1:30" x14ac:dyDescent="0.2">
      <c r="A629" s="7" t="s">
        <v>2328</v>
      </c>
      <c r="B629" s="7">
        <v>73</v>
      </c>
      <c r="C629" s="7" t="s">
        <v>27</v>
      </c>
      <c r="D629" s="7">
        <v>40562</v>
      </c>
      <c r="E629" s="8">
        <v>40198</v>
      </c>
      <c r="F629" s="7">
        <f t="shared" ca="1" si="36"/>
        <v>14</v>
      </c>
      <c r="G629" s="7" t="s">
        <v>160</v>
      </c>
      <c r="H629" s="7" t="s">
        <v>113</v>
      </c>
      <c r="I629" s="7" t="s">
        <v>226</v>
      </c>
      <c r="J629" s="7" t="s">
        <v>75</v>
      </c>
      <c r="K629" s="8">
        <v>42409</v>
      </c>
      <c r="L629" s="7">
        <f t="shared" ca="1" si="37"/>
        <v>8</v>
      </c>
      <c r="M629" s="8">
        <v>42181</v>
      </c>
      <c r="N629" s="7" t="s">
        <v>89</v>
      </c>
      <c r="O629" s="7" t="s">
        <v>33</v>
      </c>
      <c r="P629" s="7" t="s">
        <v>34</v>
      </c>
      <c r="Q629" s="9">
        <v>52928.947500000002</v>
      </c>
      <c r="R629" s="9">
        <v>10125.050000000001</v>
      </c>
      <c r="S629" s="7">
        <v>1</v>
      </c>
      <c r="T629" s="9">
        <v>6562.9850000000015</v>
      </c>
      <c r="U629" s="9">
        <v>744464.60400000017</v>
      </c>
      <c r="V629" s="9">
        <v>709304.82506000006</v>
      </c>
      <c r="W629" s="9">
        <v>307012.53622000001</v>
      </c>
      <c r="X629" s="9">
        <v>142284.43057920004</v>
      </c>
      <c r="Y629" s="9">
        <v>65392.06700000001</v>
      </c>
      <c r="Z629" s="9">
        <f t="shared" si="38"/>
        <v>1223993.8588592003</v>
      </c>
      <c r="AA629" s="9">
        <v>389438.90700000001</v>
      </c>
      <c r="AB629" s="7">
        <v>1</v>
      </c>
      <c r="AC629" s="9">
        <f t="shared" si="39"/>
        <v>1133903.5110000002</v>
      </c>
      <c r="AD629" s="11">
        <v>2</v>
      </c>
    </row>
    <row r="630" spans="1:30" x14ac:dyDescent="0.2">
      <c r="A630" s="4" t="s">
        <v>762</v>
      </c>
      <c r="B630" s="4">
        <v>85</v>
      </c>
      <c r="C630" s="4" t="s">
        <v>41</v>
      </c>
      <c r="D630" s="4">
        <v>2381</v>
      </c>
      <c r="E630" s="5">
        <v>37387</v>
      </c>
      <c r="F630" s="4">
        <f t="shared" ca="1" si="36"/>
        <v>22</v>
      </c>
      <c r="G630" s="4" t="s">
        <v>109</v>
      </c>
      <c r="H630" s="4" t="s">
        <v>43</v>
      </c>
      <c r="I630" s="4" t="s">
        <v>149</v>
      </c>
      <c r="J630" s="4" t="s">
        <v>71</v>
      </c>
      <c r="K630" s="5">
        <v>42188</v>
      </c>
      <c r="L630" s="4">
        <f t="shared" ca="1" si="37"/>
        <v>9</v>
      </c>
      <c r="M630" s="5">
        <v>42441</v>
      </c>
      <c r="N630" s="4" t="s">
        <v>32</v>
      </c>
      <c r="O630" s="4" t="s">
        <v>59</v>
      </c>
      <c r="P630" s="4" t="s">
        <v>60</v>
      </c>
      <c r="Q630" s="6">
        <v>66889.574399999998</v>
      </c>
      <c r="R630" s="6">
        <v>5156.8</v>
      </c>
      <c r="S630" s="4">
        <v>2</v>
      </c>
      <c r="T630" s="6">
        <v>324.06399999999996</v>
      </c>
      <c r="U630" s="6">
        <v>422696.48639999999</v>
      </c>
      <c r="V630" s="6">
        <v>173410.991744</v>
      </c>
      <c r="W630" s="6">
        <v>63443.045759999994</v>
      </c>
      <c r="X630" s="6">
        <v>94741.615001599988</v>
      </c>
      <c r="Y630" s="6">
        <v>23387.187199999997</v>
      </c>
      <c r="Z630" s="6">
        <f t="shared" si="38"/>
        <v>354982.8397056</v>
      </c>
      <c r="AA630" s="6">
        <v>84366.585599999991</v>
      </c>
      <c r="AB630" s="4">
        <v>1</v>
      </c>
      <c r="AC630" s="6">
        <f t="shared" si="39"/>
        <v>507063.07199999999</v>
      </c>
      <c r="AD630" s="10">
        <v>1</v>
      </c>
    </row>
    <row r="631" spans="1:30" x14ac:dyDescent="0.2">
      <c r="A631" s="7" t="s">
        <v>1336</v>
      </c>
      <c r="B631" s="7">
        <v>45</v>
      </c>
      <c r="C631" s="7" t="s">
        <v>41</v>
      </c>
      <c r="D631" s="7">
        <v>7587</v>
      </c>
      <c r="E631" s="8">
        <v>33678</v>
      </c>
      <c r="F631" s="7">
        <f t="shared" ca="1" si="36"/>
        <v>32</v>
      </c>
      <c r="G631" s="7" t="s">
        <v>134</v>
      </c>
      <c r="H631" s="7" t="s">
        <v>113</v>
      </c>
      <c r="I631" s="7" t="s">
        <v>818</v>
      </c>
      <c r="J631" s="7" t="s">
        <v>93</v>
      </c>
      <c r="K631" s="8">
        <v>42365</v>
      </c>
      <c r="L631" s="7">
        <f t="shared" ca="1" si="37"/>
        <v>9</v>
      </c>
      <c r="M631" s="8">
        <v>42045</v>
      </c>
      <c r="N631" s="7" t="s">
        <v>89</v>
      </c>
      <c r="O631" s="7" t="s">
        <v>53</v>
      </c>
      <c r="P631" s="7" t="s">
        <v>34</v>
      </c>
      <c r="Q631" s="9">
        <v>114326.4825</v>
      </c>
      <c r="R631" s="9">
        <v>13588.2</v>
      </c>
      <c r="S631" s="7">
        <v>1</v>
      </c>
      <c r="T631" s="9">
        <v>3798.7110000000002</v>
      </c>
      <c r="U631" s="9">
        <v>41819.908500000005</v>
      </c>
      <c r="V631" s="9">
        <v>506131.99992000003</v>
      </c>
      <c r="W631" s="9">
        <v>215481.94055999999</v>
      </c>
      <c r="X631" s="9">
        <v>182808.8649216</v>
      </c>
      <c r="Y631" s="9">
        <v>12755.088</v>
      </c>
      <c r="Z631" s="9">
        <f t="shared" si="38"/>
        <v>917177.89340159995</v>
      </c>
      <c r="AA631" s="9">
        <v>87887.574000000008</v>
      </c>
      <c r="AB631" s="7">
        <v>0</v>
      </c>
      <c r="AC631" s="9">
        <f t="shared" si="39"/>
        <v>129707.48250000001</v>
      </c>
      <c r="AD631" s="11">
        <v>2</v>
      </c>
    </row>
    <row r="632" spans="1:30" x14ac:dyDescent="0.2">
      <c r="A632" s="4" t="s">
        <v>1327</v>
      </c>
      <c r="B632" s="4">
        <v>85</v>
      </c>
      <c r="C632" s="4" t="s">
        <v>41</v>
      </c>
      <c r="D632" s="4">
        <v>16158</v>
      </c>
      <c r="E632" s="5">
        <v>37782</v>
      </c>
      <c r="F632" s="4">
        <f t="shared" ca="1" si="36"/>
        <v>21</v>
      </c>
      <c r="G632" s="4" t="s">
        <v>344</v>
      </c>
      <c r="H632" s="4" t="s">
        <v>43</v>
      </c>
      <c r="I632" s="4" t="s">
        <v>189</v>
      </c>
      <c r="J632" s="4" t="s">
        <v>93</v>
      </c>
      <c r="K632" s="5">
        <v>42482</v>
      </c>
      <c r="L632" s="4">
        <f t="shared" ca="1" si="37"/>
        <v>8</v>
      </c>
      <c r="M632" s="5">
        <v>42363</v>
      </c>
      <c r="N632" s="4" t="s">
        <v>32</v>
      </c>
      <c r="O632" s="4" t="s">
        <v>53</v>
      </c>
      <c r="P632" s="4" t="s">
        <v>60</v>
      </c>
      <c r="Q632" s="6">
        <v>150196.4265</v>
      </c>
      <c r="R632" s="6">
        <v>66077.959999999992</v>
      </c>
      <c r="S632" s="4">
        <v>2</v>
      </c>
      <c r="T632" s="6">
        <v>3824.4407999999999</v>
      </c>
      <c r="U632" s="6">
        <v>891587.90899999999</v>
      </c>
      <c r="V632" s="6">
        <v>578676.44039799995</v>
      </c>
      <c r="W632" s="6">
        <v>404280.80082599993</v>
      </c>
      <c r="X632" s="6">
        <v>248593.05713536</v>
      </c>
      <c r="Y632" s="6">
        <v>23281.7075</v>
      </c>
      <c r="Z632" s="6">
        <f t="shared" si="38"/>
        <v>1254832.0058593599</v>
      </c>
      <c r="AA632" s="6">
        <v>409773.19949999993</v>
      </c>
      <c r="AB632" s="4">
        <v>0</v>
      </c>
      <c r="AC632" s="6">
        <f t="shared" si="39"/>
        <v>1301361.1084999999</v>
      </c>
      <c r="AD632" s="10">
        <v>3</v>
      </c>
    </row>
    <row r="633" spans="1:30" x14ac:dyDescent="0.2">
      <c r="A633" s="7" t="s">
        <v>1525</v>
      </c>
      <c r="B633" s="7">
        <v>44</v>
      </c>
      <c r="C633" s="7" t="s">
        <v>41</v>
      </c>
      <c r="D633" s="7">
        <v>6814</v>
      </c>
      <c r="E633" s="8">
        <v>38539</v>
      </c>
      <c r="F633" s="7">
        <f t="shared" ca="1" si="36"/>
        <v>19</v>
      </c>
      <c r="G633" s="7" t="s">
        <v>344</v>
      </c>
      <c r="H633" s="7" t="s">
        <v>66</v>
      </c>
      <c r="I633" s="7" t="s">
        <v>552</v>
      </c>
      <c r="J633" s="7" t="s">
        <v>126</v>
      </c>
      <c r="K633" s="8">
        <v>42248</v>
      </c>
      <c r="L633" s="7">
        <f t="shared" ca="1" si="37"/>
        <v>9</v>
      </c>
      <c r="M633" s="8">
        <v>42412</v>
      </c>
      <c r="N633" s="7" t="s">
        <v>32</v>
      </c>
      <c r="O633" s="7" t="s">
        <v>59</v>
      </c>
      <c r="P633" s="7" t="s">
        <v>54</v>
      </c>
      <c r="Q633" s="9">
        <v>112495.63499999999</v>
      </c>
      <c r="R633" s="9">
        <v>23594.199999999997</v>
      </c>
      <c r="S633" s="7">
        <v>1</v>
      </c>
      <c r="T633" s="9">
        <v>1133.1179999999999</v>
      </c>
      <c r="U633" s="9">
        <v>109075.162</v>
      </c>
      <c r="V633" s="9">
        <v>67339.03456</v>
      </c>
      <c r="W633" s="9">
        <v>67339.03456</v>
      </c>
      <c r="X633" s="9">
        <v>20280.932761600001</v>
      </c>
      <c r="Y633" s="9">
        <v>11209.324000000001</v>
      </c>
      <c r="Z633" s="9">
        <f t="shared" si="38"/>
        <v>166168.3258816</v>
      </c>
      <c r="AA633" s="9">
        <v>100274.398</v>
      </c>
      <c r="AB633" s="7">
        <v>3</v>
      </c>
      <c r="AC633" s="9">
        <f t="shared" si="39"/>
        <v>209349.56</v>
      </c>
      <c r="AD633" s="11">
        <v>1</v>
      </c>
    </row>
    <row r="634" spans="1:30" x14ac:dyDescent="0.2">
      <c r="A634" s="4" t="s">
        <v>2786</v>
      </c>
      <c r="B634" s="4">
        <v>69</v>
      </c>
      <c r="C634" s="4" t="s">
        <v>27</v>
      </c>
      <c r="D634" s="4">
        <v>22107</v>
      </c>
      <c r="E634" s="5">
        <v>37822</v>
      </c>
      <c r="F634" s="4">
        <f t="shared" ca="1" si="36"/>
        <v>21</v>
      </c>
      <c r="G634" s="4" t="s">
        <v>109</v>
      </c>
      <c r="H634" s="4" t="s">
        <v>29</v>
      </c>
      <c r="I634" s="4" t="s">
        <v>30</v>
      </c>
      <c r="J634" s="4" t="s">
        <v>117</v>
      </c>
      <c r="K634" s="5">
        <v>42259</v>
      </c>
      <c r="L634" s="4">
        <f t="shared" ca="1" si="37"/>
        <v>9</v>
      </c>
      <c r="M634" s="5">
        <v>42494</v>
      </c>
      <c r="N634" s="4" t="s">
        <v>32</v>
      </c>
      <c r="O634" s="4" t="s">
        <v>33</v>
      </c>
      <c r="P634" s="4" t="s">
        <v>34</v>
      </c>
      <c r="Q634" s="6">
        <v>63676.050899999995</v>
      </c>
      <c r="R634" s="6">
        <v>24191.09</v>
      </c>
      <c r="S634" s="4">
        <v>1</v>
      </c>
      <c r="T634" s="6">
        <v>9553.0357999999997</v>
      </c>
      <c r="U634" s="6">
        <v>920096.1</v>
      </c>
      <c r="V634" s="6">
        <v>1388245.0631279999</v>
      </c>
      <c r="W634" s="6">
        <v>293291.21051999996</v>
      </c>
      <c r="X634" s="6">
        <v>437981.54104319989</v>
      </c>
      <c r="Y634" s="6">
        <v>39903.632999999994</v>
      </c>
      <c r="Z634" s="6">
        <f t="shared" si="38"/>
        <v>2159421.4476911998</v>
      </c>
      <c r="AA634" s="6">
        <v>2453030.8725999999</v>
      </c>
      <c r="AB634" s="4">
        <v>1</v>
      </c>
      <c r="AC634" s="6">
        <f t="shared" si="39"/>
        <v>3373126.9726</v>
      </c>
      <c r="AD634" s="10">
        <v>3</v>
      </c>
    </row>
    <row r="635" spans="1:30" x14ac:dyDescent="0.2">
      <c r="A635" s="7" t="s">
        <v>2950</v>
      </c>
      <c r="B635" s="7">
        <v>27</v>
      </c>
      <c r="C635" s="7" t="s">
        <v>41</v>
      </c>
      <c r="D635" s="7">
        <v>36410</v>
      </c>
      <c r="E635" s="8">
        <v>40000</v>
      </c>
      <c r="F635" s="7">
        <f t="shared" ca="1" si="36"/>
        <v>15</v>
      </c>
      <c r="G635" s="7" t="s">
        <v>134</v>
      </c>
      <c r="H635" s="7" t="s">
        <v>113</v>
      </c>
      <c r="I635" s="7" t="s">
        <v>237</v>
      </c>
      <c r="J635" s="7" t="s">
        <v>58</v>
      </c>
      <c r="K635" s="8">
        <v>42376</v>
      </c>
      <c r="L635" s="7">
        <f t="shared" ca="1" si="37"/>
        <v>8</v>
      </c>
      <c r="M635" s="8">
        <v>42386</v>
      </c>
      <c r="N635" s="7" t="s">
        <v>32</v>
      </c>
      <c r="O635" s="7" t="s">
        <v>33</v>
      </c>
      <c r="P635" s="7" t="s">
        <v>54</v>
      </c>
      <c r="Q635" s="9">
        <v>104350.9632</v>
      </c>
      <c r="R635" s="9">
        <v>24810.880000000001</v>
      </c>
      <c r="S635" s="7">
        <v>1</v>
      </c>
      <c r="T635" s="9">
        <v>1619.3632</v>
      </c>
      <c r="U635" s="9">
        <v>366249.65760000004</v>
      </c>
      <c r="V635" s="9">
        <v>153984.33548800001</v>
      </c>
      <c r="W635" s="9">
        <v>179265.34579200004</v>
      </c>
      <c r="X635" s="9">
        <v>32359.693189119997</v>
      </c>
      <c r="Y635" s="9">
        <v>5476.2047999999995</v>
      </c>
      <c r="Z635" s="9">
        <f t="shared" si="38"/>
        <v>371085.57926912</v>
      </c>
      <c r="AA635" s="9">
        <v>519730.47040000005</v>
      </c>
      <c r="AB635" s="7">
        <v>1</v>
      </c>
      <c r="AC635" s="9">
        <f t="shared" si="39"/>
        <v>885980.12800000003</v>
      </c>
      <c r="AD635" s="11">
        <v>1</v>
      </c>
    </row>
    <row r="636" spans="1:30" x14ac:dyDescent="0.2">
      <c r="A636" s="4" t="s">
        <v>2659</v>
      </c>
      <c r="B636" s="4">
        <v>63</v>
      </c>
      <c r="C636" s="4" t="s">
        <v>27</v>
      </c>
      <c r="D636" s="4">
        <v>18608</v>
      </c>
      <c r="E636" s="5">
        <v>35396</v>
      </c>
      <c r="F636" s="4">
        <f t="shared" ca="1" si="36"/>
        <v>28</v>
      </c>
      <c r="G636" s="4" t="s">
        <v>259</v>
      </c>
      <c r="H636" s="4" t="s">
        <v>66</v>
      </c>
      <c r="I636" s="4" t="s">
        <v>467</v>
      </c>
      <c r="J636" s="4" t="s">
        <v>75</v>
      </c>
      <c r="K636" s="5">
        <v>42403</v>
      </c>
      <c r="L636" s="4">
        <f t="shared" ca="1" si="37"/>
        <v>8</v>
      </c>
      <c r="M636" s="5">
        <v>42509</v>
      </c>
      <c r="N636" s="4" t="s">
        <v>52</v>
      </c>
      <c r="O636" s="4" t="s">
        <v>59</v>
      </c>
      <c r="P636" s="4" t="s">
        <v>34</v>
      </c>
      <c r="Q636" s="6">
        <v>101574.37439999999</v>
      </c>
      <c r="R636" s="6">
        <v>11630.52</v>
      </c>
      <c r="S636" s="4">
        <v>1</v>
      </c>
      <c r="T636" s="6">
        <v>368.12880000000001</v>
      </c>
      <c r="U636" s="6">
        <v>109020.31920000001</v>
      </c>
      <c r="V636" s="6">
        <v>310314.51734399999</v>
      </c>
      <c r="W636" s="6">
        <v>334184.86483200005</v>
      </c>
      <c r="X636" s="6">
        <v>40738.726379519998</v>
      </c>
      <c r="Y636" s="6">
        <v>19053.684000000001</v>
      </c>
      <c r="Z636" s="6">
        <f t="shared" si="38"/>
        <v>704291.79255552008</v>
      </c>
      <c r="AA636" s="6">
        <v>98511.098400000003</v>
      </c>
      <c r="AB636" s="4">
        <v>3</v>
      </c>
      <c r="AC636" s="6">
        <f t="shared" si="39"/>
        <v>207531.41760000002</v>
      </c>
      <c r="AD636" s="10">
        <v>1</v>
      </c>
    </row>
    <row r="637" spans="1:30" x14ac:dyDescent="0.2">
      <c r="A637" s="7" t="s">
        <v>2128</v>
      </c>
      <c r="B637" s="7">
        <v>43</v>
      </c>
      <c r="C637" s="7" t="s">
        <v>27</v>
      </c>
      <c r="D637" s="7">
        <v>1511</v>
      </c>
      <c r="E637" s="8">
        <v>32689</v>
      </c>
      <c r="F637" s="7">
        <f t="shared" ca="1" si="36"/>
        <v>35</v>
      </c>
      <c r="G637" s="7" t="s">
        <v>36</v>
      </c>
      <c r="H637" s="7" t="s">
        <v>29</v>
      </c>
      <c r="I637" s="7" t="s">
        <v>450</v>
      </c>
      <c r="J637" s="7" t="s">
        <v>211</v>
      </c>
      <c r="K637" s="8">
        <v>42378</v>
      </c>
      <c r="L637" s="7">
        <f t="shared" ca="1" si="37"/>
        <v>8</v>
      </c>
      <c r="M637" s="8">
        <v>42390</v>
      </c>
      <c r="N637" s="7" t="s">
        <v>32</v>
      </c>
      <c r="O637" s="7" t="s">
        <v>53</v>
      </c>
      <c r="P637" s="7" t="s">
        <v>82</v>
      </c>
      <c r="Q637" s="9">
        <v>275945.14079999999</v>
      </c>
      <c r="R637" s="9">
        <v>38864.520000000004</v>
      </c>
      <c r="S637" s="7">
        <v>1</v>
      </c>
      <c r="T637" s="9">
        <v>7331.8912</v>
      </c>
      <c r="U637" s="9">
        <v>1775987.7376000001</v>
      </c>
      <c r="V637" s="9">
        <v>687073.57491199998</v>
      </c>
      <c r="W637" s="9">
        <v>402582.1728</v>
      </c>
      <c r="X637" s="9">
        <v>85884.196863999998</v>
      </c>
      <c r="Y637" s="9">
        <v>95299.776000000013</v>
      </c>
      <c r="Z637" s="9">
        <f t="shared" si="38"/>
        <v>1270839.7205760002</v>
      </c>
      <c r="AA637" s="9">
        <v>1095597.1200000001</v>
      </c>
      <c r="AB637" s="7">
        <v>2</v>
      </c>
      <c r="AC637" s="9">
        <f t="shared" si="39"/>
        <v>2871584.8576000002</v>
      </c>
      <c r="AD637" s="11">
        <v>4</v>
      </c>
    </row>
    <row r="638" spans="1:30" x14ac:dyDescent="0.2">
      <c r="A638" s="4" t="s">
        <v>666</v>
      </c>
      <c r="B638" s="4">
        <v>33</v>
      </c>
      <c r="C638" s="4" t="s">
        <v>27</v>
      </c>
      <c r="D638" s="4">
        <v>19132</v>
      </c>
      <c r="E638" s="5">
        <v>40346</v>
      </c>
      <c r="F638" s="4">
        <f t="shared" ca="1" si="36"/>
        <v>14</v>
      </c>
      <c r="G638" s="4" t="s">
        <v>105</v>
      </c>
      <c r="H638" s="4" t="s">
        <v>29</v>
      </c>
      <c r="I638" s="4" t="s">
        <v>204</v>
      </c>
      <c r="J638" s="4" t="s">
        <v>100</v>
      </c>
      <c r="K638" s="5">
        <v>42373</v>
      </c>
      <c r="L638" s="4">
        <f t="shared" ca="1" si="37"/>
        <v>8</v>
      </c>
      <c r="M638" s="5">
        <v>42316</v>
      </c>
      <c r="N638" s="4" t="s">
        <v>32</v>
      </c>
      <c r="O638" s="4" t="s">
        <v>46</v>
      </c>
      <c r="P638" s="4" t="s">
        <v>54</v>
      </c>
      <c r="Q638" s="6">
        <v>274096.63190000004</v>
      </c>
      <c r="R638" s="6">
        <v>11739.91</v>
      </c>
      <c r="S638" s="4">
        <v>2</v>
      </c>
      <c r="T638" s="6">
        <v>4556.6521000000002</v>
      </c>
      <c r="U638" s="6">
        <v>290026.73700000002</v>
      </c>
      <c r="V638" s="6">
        <v>484808.70337900001</v>
      </c>
      <c r="W638" s="6">
        <v>239256.24322600002</v>
      </c>
      <c r="X638" s="6">
        <v>249833.88766336004</v>
      </c>
      <c r="Y638" s="6">
        <v>59326.166900000004</v>
      </c>
      <c r="Z638" s="6">
        <f t="shared" si="38"/>
        <v>1033225.0011683601</v>
      </c>
      <c r="AA638" s="6">
        <v>480522.54250000004</v>
      </c>
      <c r="AB638" s="4">
        <v>3</v>
      </c>
      <c r="AC638" s="6">
        <f t="shared" si="39"/>
        <v>770549.27950000006</v>
      </c>
      <c r="AD638" s="10">
        <v>4</v>
      </c>
    </row>
    <row r="639" spans="1:30" x14ac:dyDescent="0.2">
      <c r="A639" s="7" t="s">
        <v>1130</v>
      </c>
      <c r="B639" s="7">
        <v>45</v>
      </c>
      <c r="C639" s="7" t="s">
        <v>41</v>
      </c>
      <c r="D639" s="7">
        <v>24321</v>
      </c>
      <c r="E639" s="8">
        <v>37535</v>
      </c>
      <c r="F639" s="7">
        <f t="shared" ca="1" si="36"/>
        <v>22</v>
      </c>
      <c r="G639" s="7" t="s">
        <v>84</v>
      </c>
      <c r="H639" s="7" t="s">
        <v>43</v>
      </c>
      <c r="I639" s="7" t="s">
        <v>418</v>
      </c>
      <c r="J639" s="7" t="s">
        <v>68</v>
      </c>
      <c r="K639" s="8">
        <v>42577</v>
      </c>
      <c r="L639" s="7">
        <f t="shared" ca="1" si="37"/>
        <v>8</v>
      </c>
      <c r="M639" s="8">
        <v>41992</v>
      </c>
      <c r="N639" s="7" t="s">
        <v>89</v>
      </c>
      <c r="O639" s="7" t="s">
        <v>33</v>
      </c>
      <c r="P639" s="7" t="s">
        <v>34</v>
      </c>
      <c r="Q639" s="9">
        <v>244407.54559999998</v>
      </c>
      <c r="R639" s="9">
        <v>7794.62</v>
      </c>
      <c r="S639" s="7">
        <v>1</v>
      </c>
      <c r="T639" s="9">
        <v>160.9152</v>
      </c>
      <c r="U639" s="9">
        <v>148105.8768</v>
      </c>
      <c r="V639" s="9">
        <v>1349926.1949440001</v>
      </c>
      <c r="W639" s="9">
        <v>714666.80908799998</v>
      </c>
      <c r="X639" s="9">
        <v>177872.62803968001</v>
      </c>
      <c r="Y639" s="9">
        <v>2931.9696000000004</v>
      </c>
      <c r="Z639" s="9">
        <f t="shared" si="38"/>
        <v>2245397.6016716799</v>
      </c>
      <c r="AA639" s="9">
        <v>1464641.4736000001</v>
      </c>
      <c r="AB639" s="7">
        <v>2</v>
      </c>
      <c r="AC639" s="9">
        <f t="shared" si="39"/>
        <v>1612747.3504000001</v>
      </c>
      <c r="AD639" s="11">
        <v>2</v>
      </c>
    </row>
    <row r="640" spans="1:30" x14ac:dyDescent="0.2">
      <c r="A640" s="4" t="s">
        <v>994</v>
      </c>
      <c r="B640" s="4">
        <v>68</v>
      </c>
      <c r="C640" s="4" t="s">
        <v>41</v>
      </c>
      <c r="D640" s="4">
        <v>42233</v>
      </c>
      <c r="E640" s="5">
        <v>34067</v>
      </c>
      <c r="F640" s="4">
        <f t="shared" ca="1" si="36"/>
        <v>31</v>
      </c>
      <c r="G640" s="4" t="s">
        <v>77</v>
      </c>
      <c r="H640" s="4" t="s">
        <v>37</v>
      </c>
      <c r="I640" s="4" t="s">
        <v>383</v>
      </c>
      <c r="J640" s="4" t="s">
        <v>68</v>
      </c>
      <c r="K640" s="5">
        <v>42224</v>
      </c>
      <c r="L640" s="4">
        <f t="shared" ca="1" si="37"/>
        <v>9</v>
      </c>
      <c r="M640" s="5">
        <v>42095</v>
      </c>
      <c r="N640" s="4" t="s">
        <v>32</v>
      </c>
      <c r="O640" s="4" t="s">
        <v>53</v>
      </c>
      <c r="P640" s="4" t="s">
        <v>60</v>
      </c>
      <c r="Q640" s="6">
        <v>347932.8</v>
      </c>
      <c r="R640" s="6">
        <v>58421.600000000006</v>
      </c>
      <c r="S640" s="4">
        <v>2</v>
      </c>
      <c r="T640" s="6">
        <v>622.29600000000005</v>
      </c>
      <c r="U640" s="6">
        <v>257923.73600000003</v>
      </c>
      <c r="V640" s="6">
        <v>326853.42712000007</v>
      </c>
      <c r="W640" s="6">
        <v>248798.87736000004</v>
      </c>
      <c r="X640" s="6">
        <v>152986.9175296</v>
      </c>
      <c r="Y640" s="6">
        <v>41523.384000000005</v>
      </c>
      <c r="Z640" s="6">
        <f t="shared" si="38"/>
        <v>770162.6060096001</v>
      </c>
      <c r="AA640" s="6">
        <v>736855.81600000011</v>
      </c>
      <c r="AB640" s="4">
        <v>0</v>
      </c>
      <c r="AC640" s="6">
        <f t="shared" si="39"/>
        <v>994779.55200000014</v>
      </c>
      <c r="AD640" s="10">
        <v>3</v>
      </c>
    </row>
    <row r="641" spans="1:30" x14ac:dyDescent="0.2">
      <c r="A641" s="7" t="s">
        <v>2645</v>
      </c>
      <c r="B641" s="7">
        <v>83</v>
      </c>
      <c r="C641" s="7" t="s">
        <v>41</v>
      </c>
      <c r="D641" s="7">
        <v>2484</v>
      </c>
      <c r="E641" s="8">
        <v>38227</v>
      </c>
      <c r="F641" s="7">
        <f t="shared" ca="1" si="36"/>
        <v>20</v>
      </c>
      <c r="G641" s="7" t="s">
        <v>77</v>
      </c>
      <c r="H641" s="7" t="s">
        <v>43</v>
      </c>
      <c r="I641" s="7" t="s">
        <v>629</v>
      </c>
      <c r="J641" s="7" t="s">
        <v>111</v>
      </c>
      <c r="K641" s="8">
        <v>42514</v>
      </c>
      <c r="L641" s="7">
        <f t="shared" ca="1" si="37"/>
        <v>8</v>
      </c>
      <c r="M641" s="8">
        <v>42247</v>
      </c>
      <c r="N641" s="7" t="s">
        <v>89</v>
      </c>
      <c r="O641" s="7" t="s">
        <v>53</v>
      </c>
      <c r="P641" s="7" t="s">
        <v>34</v>
      </c>
      <c r="Q641" s="9">
        <v>237293.13999999996</v>
      </c>
      <c r="R641" s="9">
        <v>38780.699999999997</v>
      </c>
      <c r="S641" s="7">
        <v>1</v>
      </c>
      <c r="T641" s="9">
        <v>6009.3599999999988</v>
      </c>
      <c r="U641" s="9">
        <v>248078.87999999995</v>
      </c>
      <c r="V641" s="9">
        <v>1568223.2159999998</v>
      </c>
      <c r="W641" s="9">
        <v>914796.87599999993</v>
      </c>
      <c r="X641" s="9">
        <v>250915.71456000005</v>
      </c>
      <c r="Y641" s="9">
        <v>53613.84</v>
      </c>
      <c r="Z641" s="9">
        <f t="shared" si="38"/>
        <v>2787549.6465599998</v>
      </c>
      <c r="AA641" s="9">
        <v>1357097.2799999998</v>
      </c>
      <c r="AB641" s="7">
        <v>1</v>
      </c>
      <c r="AC641" s="9">
        <f t="shared" si="39"/>
        <v>1605176.1599999997</v>
      </c>
      <c r="AD641" s="11">
        <v>2</v>
      </c>
    </row>
    <row r="642" spans="1:30" x14ac:dyDescent="0.2">
      <c r="A642" s="4" t="s">
        <v>1715</v>
      </c>
      <c r="B642" s="4">
        <v>32</v>
      </c>
      <c r="C642" s="4" t="s">
        <v>27</v>
      </c>
      <c r="D642" s="4">
        <v>6749</v>
      </c>
      <c r="E642" s="5">
        <v>42193</v>
      </c>
      <c r="F642" s="4">
        <f t="shared" ref="F642:F705" ca="1" si="40">YEAR(TODAY()) - YEAR(E642)</f>
        <v>9</v>
      </c>
      <c r="G642" s="4" t="s">
        <v>102</v>
      </c>
      <c r="H642" s="4" t="s">
        <v>43</v>
      </c>
      <c r="I642" s="4" t="s">
        <v>511</v>
      </c>
      <c r="J642" s="4" t="s">
        <v>211</v>
      </c>
      <c r="K642" s="5">
        <v>42218</v>
      </c>
      <c r="L642" s="4">
        <f t="shared" ref="L642:L705" ca="1" si="41">YEAR(TODAY()) -YEAR(K642)</f>
        <v>9</v>
      </c>
      <c r="M642" s="5">
        <v>42163</v>
      </c>
      <c r="N642" s="4" t="s">
        <v>32</v>
      </c>
      <c r="O642" s="4" t="s">
        <v>59</v>
      </c>
      <c r="P642" s="4" t="s">
        <v>34</v>
      </c>
      <c r="Q642" s="6">
        <v>62206.712800000008</v>
      </c>
      <c r="R642" s="6">
        <v>2184.1600000000003</v>
      </c>
      <c r="S642" s="4">
        <v>3</v>
      </c>
      <c r="T642" s="6">
        <v>3899.2628000000004</v>
      </c>
      <c r="U642" s="6">
        <v>377944.04079999996</v>
      </c>
      <c r="V642" s="6">
        <v>287770.64976</v>
      </c>
      <c r="W642" s="6">
        <v>160956.46512000001</v>
      </c>
      <c r="X642" s="6">
        <v>53066.858803199997</v>
      </c>
      <c r="Y642" s="6">
        <v>24940.999199999998</v>
      </c>
      <c r="Z642" s="6">
        <f t="shared" ref="Z642:Z705" si="42">V642+W642+X642+Y642</f>
        <v>526734.97288320004</v>
      </c>
      <c r="AA642" s="6">
        <v>933248.97279999999</v>
      </c>
      <c r="AB642" s="4">
        <v>2</v>
      </c>
      <c r="AC642" s="6">
        <f t="shared" ref="AC642:AC705" si="43">AA642+U642</f>
        <v>1311193.0135999999</v>
      </c>
      <c r="AD642" s="10">
        <v>1</v>
      </c>
    </row>
    <row r="643" spans="1:30" x14ac:dyDescent="0.2">
      <c r="A643" s="7" t="s">
        <v>1149</v>
      </c>
      <c r="B643" s="7">
        <v>72</v>
      </c>
      <c r="C643" s="7" t="s">
        <v>27</v>
      </c>
      <c r="D643" s="7">
        <v>25728</v>
      </c>
      <c r="E643" s="8">
        <v>42047</v>
      </c>
      <c r="F643" s="7">
        <f t="shared" ca="1" si="40"/>
        <v>9</v>
      </c>
      <c r="G643" s="7" t="s">
        <v>42</v>
      </c>
      <c r="H643" s="7" t="s">
        <v>43</v>
      </c>
      <c r="I643" s="7" t="s">
        <v>292</v>
      </c>
      <c r="J643" s="7" t="s">
        <v>71</v>
      </c>
      <c r="K643" s="8">
        <v>42410</v>
      </c>
      <c r="L643" s="7">
        <f t="shared" ca="1" si="41"/>
        <v>8</v>
      </c>
      <c r="M643" s="8">
        <v>42107</v>
      </c>
      <c r="N643" s="7" t="s">
        <v>52</v>
      </c>
      <c r="O643" s="7" t="s">
        <v>33</v>
      </c>
      <c r="P643" s="7" t="s">
        <v>54</v>
      </c>
      <c r="Q643" s="9">
        <v>129558.06080000002</v>
      </c>
      <c r="R643" s="9">
        <v>2370.8200000000002</v>
      </c>
      <c r="S643" s="7">
        <v>3</v>
      </c>
      <c r="T643" s="9">
        <v>916.09600000000012</v>
      </c>
      <c r="U643" s="9">
        <v>259774.41600000003</v>
      </c>
      <c r="V643" s="9">
        <v>162718.23360000004</v>
      </c>
      <c r="W643" s="9">
        <v>52883.425920000009</v>
      </c>
      <c r="X643" s="9">
        <v>97834.337952000031</v>
      </c>
      <c r="Y643" s="9">
        <v>6109.3919999999998</v>
      </c>
      <c r="Z643" s="9">
        <f t="shared" si="42"/>
        <v>319545.38947200007</v>
      </c>
      <c r="AA643" s="9">
        <v>104134.92800000001</v>
      </c>
      <c r="AB643" s="7">
        <v>1</v>
      </c>
      <c r="AC643" s="9">
        <f t="shared" si="43"/>
        <v>363909.34400000004</v>
      </c>
      <c r="AD643" s="11">
        <v>1</v>
      </c>
    </row>
    <row r="644" spans="1:30" x14ac:dyDescent="0.2">
      <c r="A644" s="4" t="s">
        <v>2943</v>
      </c>
      <c r="B644" s="4">
        <v>62</v>
      </c>
      <c r="C644" s="4" t="s">
        <v>41</v>
      </c>
      <c r="D644" s="4">
        <v>34292</v>
      </c>
      <c r="E644" s="5">
        <v>35033</v>
      </c>
      <c r="F644" s="4">
        <f t="shared" ca="1" si="40"/>
        <v>29</v>
      </c>
      <c r="G644" s="4" t="s">
        <v>239</v>
      </c>
      <c r="H644" s="4" t="s">
        <v>66</v>
      </c>
      <c r="I644" s="4" t="s">
        <v>342</v>
      </c>
      <c r="J644" s="4" t="s">
        <v>246</v>
      </c>
      <c r="K644" s="5">
        <v>42467</v>
      </c>
      <c r="L644" s="4">
        <f t="shared" ca="1" si="41"/>
        <v>8</v>
      </c>
      <c r="M644" s="5">
        <v>41959</v>
      </c>
      <c r="N644" s="4" t="s">
        <v>32</v>
      </c>
      <c r="O644" s="4" t="s">
        <v>46</v>
      </c>
      <c r="P644" s="4" t="s">
        <v>34</v>
      </c>
      <c r="Q644" s="6">
        <v>185240.1825</v>
      </c>
      <c r="R644" s="6">
        <v>5908.95</v>
      </c>
      <c r="S644" s="4">
        <v>1</v>
      </c>
      <c r="T644" s="6">
        <v>2658.0240000000003</v>
      </c>
      <c r="U644" s="6">
        <v>204594.66</v>
      </c>
      <c r="V644" s="6">
        <v>1843725.8851200002</v>
      </c>
      <c r="W644" s="6">
        <v>606488.77800000005</v>
      </c>
      <c r="X644" s="6">
        <v>394217.70570000005</v>
      </c>
      <c r="Y644" s="6">
        <v>55984.716</v>
      </c>
      <c r="Z644" s="6">
        <f t="shared" si="42"/>
        <v>2900417.0848200005</v>
      </c>
      <c r="AA644" s="6">
        <v>592412.4</v>
      </c>
      <c r="AB644" s="4">
        <v>0</v>
      </c>
      <c r="AC644" s="6">
        <f t="shared" si="43"/>
        <v>797007.06</v>
      </c>
      <c r="AD644" s="10">
        <v>2</v>
      </c>
    </row>
    <row r="645" spans="1:30" x14ac:dyDescent="0.2">
      <c r="A645" s="7" t="s">
        <v>1879</v>
      </c>
      <c r="B645" s="7">
        <v>18</v>
      </c>
      <c r="C645" s="7" t="s">
        <v>41</v>
      </c>
      <c r="D645" s="7">
        <v>6558</v>
      </c>
      <c r="E645" s="8">
        <v>39808</v>
      </c>
      <c r="F645" s="7">
        <f t="shared" ca="1" si="40"/>
        <v>16</v>
      </c>
      <c r="G645" s="7" t="s">
        <v>357</v>
      </c>
      <c r="H645" s="7" t="s">
        <v>66</v>
      </c>
      <c r="I645" s="7" t="s">
        <v>547</v>
      </c>
      <c r="J645" s="7" t="s">
        <v>246</v>
      </c>
      <c r="K645" s="8">
        <v>42399</v>
      </c>
      <c r="L645" s="7">
        <f t="shared" ca="1" si="41"/>
        <v>8</v>
      </c>
      <c r="M645" s="8">
        <v>42030</v>
      </c>
      <c r="N645" s="7" t="s">
        <v>32</v>
      </c>
      <c r="O645" s="7" t="s">
        <v>33</v>
      </c>
      <c r="P645" s="7" t="s">
        <v>34</v>
      </c>
      <c r="Q645" s="9">
        <v>37871.017100000005</v>
      </c>
      <c r="R645" s="9">
        <v>34761.58</v>
      </c>
      <c r="S645" s="7">
        <v>1</v>
      </c>
      <c r="T645" s="9">
        <v>3608.556</v>
      </c>
      <c r="U645" s="9">
        <v>93376.134600000005</v>
      </c>
      <c r="V645" s="9">
        <v>659353.32313200005</v>
      </c>
      <c r="W645" s="9">
        <v>517139.86128000001</v>
      </c>
      <c r="X645" s="9">
        <v>84035.227457999965</v>
      </c>
      <c r="Y645" s="9">
        <v>18233.203799999999</v>
      </c>
      <c r="Z645" s="9">
        <f t="shared" si="42"/>
        <v>1278761.61567</v>
      </c>
      <c r="AA645" s="9">
        <v>802254.96959999995</v>
      </c>
      <c r="AB645" s="7">
        <v>1</v>
      </c>
      <c r="AC645" s="9">
        <f t="shared" si="43"/>
        <v>895631.10419999994</v>
      </c>
      <c r="AD645" s="11">
        <v>2</v>
      </c>
    </row>
    <row r="646" spans="1:30" x14ac:dyDescent="0.2">
      <c r="A646" s="4" t="s">
        <v>1190</v>
      </c>
      <c r="B646" s="4">
        <v>25</v>
      </c>
      <c r="C646" s="4" t="s">
        <v>27</v>
      </c>
      <c r="D646" s="4">
        <v>16620</v>
      </c>
      <c r="E646" s="5">
        <v>38258</v>
      </c>
      <c r="F646" s="4">
        <f t="shared" ca="1" si="40"/>
        <v>20</v>
      </c>
      <c r="G646" s="4" t="s">
        <v>105</v>
      </c>
      <c r="H646" s="4" t="s">
        <v>43</v>
      </c>
      <c r="I646" s="4" t="s">
        <v>932</v>
      </c>
      <c r="J646" s="4" t="s">
        <v>120</v>
      </c>
      <c r="K646" s="5">
        <v>42419</v>
      </c>
      <c r="L646" s="4">
        <f t="shared" ca="1" si="41"/>
        <v>8</v>
      </c>
      <c r="M646" s="5">
        <v>42400</v>
      </c>
      <c r="N646" s="4" t="s">
        <v>32</v>
      </c>
      <c r="O646" s="4" t="s">
        <v>46</v>
      </c>
      <c r="P646" s="4" t="s">
        <v>82</v>
      </c>
      <c r="Q646" s="6">
        <v>85014.807899999985</v>
      </c>
      <c r="R646" s="6">
        <v>29862.76</v>
      </c>
      <c r="S646" s="4">
        <v>3</v>
      </c>
      <c r="T646" s="6">
        <v>1951.9279999999999</v>
      </c>
      <c r="U646" s="6">
        <v>154547.32699999999</v>
      </c>
      <c r="V646" s="6">
        <v>443776.82910000009</v>
      </c>
      <c r="W646" s="6">
        <v>137167.38354000001</v>
      </c>
      <c r="X646" s="6">
        <v>173072.96334900003</v>
      </c>
      <c r="Y646" s="6">
        <v>41964.648000000001</v>
      </c>
      <c r="Z646" s="6">
        <f t="shared" si="42"/>
        <v>795981.82398900017</v>
      </c>
      <c r="AA646" s="6">
        <v>745880.03599999996</v>
      </c>
      <c r="AB646" s="4">
        <v>1</v>
      </c>
      <c r="AC646" s="6">
        <f t="shared" si="43"/>
        <v>900427.3629999999</v>
      </c>
      <c r="AD646" s="10">
        <v>1</v>
      </c>
    </row>
    <row r="647" spans="1:30" x14ac:dyDescent="0.2">
      <c r="A647" s="7" t="s">
        <v>3048</v>
      </c>
      <c r="B647" s="7">
        <v>25</v>
      </c>
      <c r="C647" s="7" t="s">
        <v>41</v>
      </c>
      <c r="D647" s="7">
        <v>20225</v>
      </c>
      <c r="E647" s="8">
        <v>40804</v>
      </c>
      <c r="F647" s="7">
        <f t="shared" ca="1" si="40"/>
        <v>13</v>
      </c>
      <c r="G647" s="7" t="s">
        <v>124</v>
      </c>
      <c r="H647" s="7" t="s">
        <v>37</v>
      </c>
      <c r="I647" s="7" t="s">
        <v>186</v>
      </c>
      <c r="J647" s="7" t="s">
        <v>111</v>
      </c>
      <c r="K647" s="8">
        <v>42239</v>
      </c>
      <c r="L647" s="7">
        <f t="shared" ca="1" si="41"/>
        <v>9</v>
      </c>
      <c r="M647" s="8">
        <v>42175</v>
      </c>
      <c r="N647" s="7" t="s">
        <v>32</v>
      </c>
      <c r="O647" s="7" t="s">
        <v>33</v>
      </c>
      <c r="P647" s="7" t="s">
        <v>34</v>
      </c>
      <c r="Q647" s="9">
        <v>98291.31</v>
      </c>
      <c r="R647" s="9">
        <v>1761.3</v>
      </c>
      <c r="S647" s="7">
        <v>1</v>
      </c>
      <c r="T647" s="9">
        <v>2649.8399999999997</v>
      </c>
      <c r="U647" s="9">
        <v>128914.71599999999</v>
      </c>
      <c r="V647" s="9">
        <v>637259.94839999999</v>
      </c>
      <c r="W647" s="9">
        <v>172373.5926</v>
      </c>
      <c r="X647" s="9">
        <v>227480.90780999998</v>
      </c>
      <c r="Y647" s="9">
        <v>21819.822</v>
      </c>
      <c r="Z647" s="9">
        <f t="shared" si="42"/>
        <v>1058934.2708099999</v>
      </c>
      <c r="AA647" s="9">
        <v>610220.45399999991</v>
      </c>
      <c r="AB647" s="7">
        <v>0</v>
      </c>
      <c r="AC647" s="9">
        <f t="shared" si="43"/>
        <v>739135.16999999993</v>
      </c>
      <c r="AD647" s="11">
        <v>1</v>
      </c>
    </row>
    <row r="648" spans="1:30" x14ac:dyDescent="0.2">
      <c r="A648" s="4" t="s">
        <v>631</v>
      </c>
      <c r="B648" s="4">
        <v>19</v>
      </c>
      <c r="C648" s="4" t="s">
        <v>41</v>
      </c>
      <c r="D648" s="4">
        <v>17244</v>
      </c>
      <c r="E648" s="5">
        <v>34657</v>
      </c>
      <c r="F648" s="4">
        <f t="shared" ca="1" si="40"/>
        <v>30</v>
      </c>
      <c r="G648" s="4" t="s">
        <v>347</v>
      </c>
      <c r="H648" s="4" t="s">
        <v>66</v>
      </c>
      <c r="I648" s="4" t="s">
        <v>323</v>
      </c>
      <c r="J648" s="4" t="s">
        <v>144</v>
      </c>
      <c r="K648" s="5">
        <v>42504</v>
      </c>
      <c r="L648" s="4">
        <f t="shared" ca="1" si="41"/>
        <v>8</v>
      </c>
      <c r="M648" s="5">
        <v>42521</v>
      </c>
      <c r="N648" s="4" t="s">
        <v>32</v>
      </c>
      <c r="O648" s="4" t="s">
        <v>53</v>
      </c>
      <c r="P648" s="4" t="s">
        <v>54</v>
      </c>
      <c r="Q648" s="6">
        <v>141689.80980000002</v>
      </c>
      <c r="R648" s="6">
        <v>47517.47</v>
      </c>
      <c r="S648" s="4">
        <v>3</v>
      </c>
      <c r="T648" s="6">
        <v>8732.9088000000011</v>
      </c>
      <c r="U648" s="6">
        <v>775554.87239999999</v>
      </c>
      <c r="V648" s="6">
        <v>1838008.1190240001</v>
      </c>
      <c r="W648" s="6">
        <v>835458.23592000001</v>
      </c>
      <c r="X648" s="6">
        <v>362031.90223200014</v>
      </c>
      <c r="Y648" s="6">
        <v>63127.587600000006</v>
      </c>
      <c r="Z648" s="6">
        <f t="shared" si="42"/>
        <v>3098625.8447760004</v>
      </c>
      <c r="AA648" s="6">
        <v>2498273.5932</v>
      </c>
      <c r="AB648" s="4">
        <v>0</v>
      </c>
      <c r="AC648" s="6">
        <f t="shared" si="43"/>
        <v>3273828.4655999998</v>
      </c>
      <c r="AD648" s="10">
        <v>3</v>
      </c>
    </row>
    <row r="649" spans="1:30" x14ac:dyDescent="0.2">
      <c r="A649" s="7" t="s">
        <v>1226</v>
      </c>
      <c r="B649" s="7">
        <v>54</v>
      </c>
      <c r="C649" s="7" t="s">
        <v>41</v>
      </c>
      <c r="D649" s="7">
        <v>24722</v>
      </c>
      <c r="E649" s="8">
        <v>38368</v>
      </c>
      <c r="F649" s="7">
        <f t="shared" ca="1" si="40"/>
        <v>19</v>
      </c>
      <c r="G649" s="7" t="s">
        <v>105</v>
      </c>
      <c r="H649" s="7" t="s">
        <v>37</v>
      </c>
      <c r="I649" s="7" t="s">
        <v>210</v>
      </c>
      <c r="J649" s="7" t="s">
        <v>120</v>
      </c>
      <c r="K649" s="8">
        <v>42189</v>
      </c>
      <c r="L649" s="7">
        <f t="shared" ca="1" si="41"/>
        <v>9</v>
      </c>
      <c r="M649" s="8">
        <v>42440</v>
      </c>
      <c r="N649" s="7" t="s">
        <v>32</v>
      </c>
      <c r="O649" s="7" t="s">
        <v>33</v>
      </c>
      <c r="P649" s="7" t="s">
        <v>34</v>
      </c>
      <c r="Q649" s="9">
        <v>263984.77439999999</v>
      </c>
      <c r="R649" s="9">
        <v>26163.360000000001</v>
      </c>
      <c r="S649" s="7">
        <v>3</v>
      </c>
      <c r="T649" s="9">
        <v>1761.4079999999999</v>
      </c>
      <c r="U649" s="9">
        <v>307888.81200000003</v>
      </c>
      <c r="V649" s="9">
        <v>284337.90000000002</v>
      </c>
      <c r="W649" s="9">
        <v>258489</v>
      </c>
      <c r="X649" s="9">
        <v>168017.85</v>
      </c>
      <c r="Y649" s="9">
        <v>842.68799999999999</v>
      </c>
      <c r="Z649" s="9">
        <f t="shared" si="42"/>
        <v>711687.43799999997</v>
      </c>
      <c r="AA649" s="9">
        <v>88652.124000000011</v>
      </c>
      <c r="AB649" s="7">
        <v>2</v>
      </c>
      <c r="AC649" s="9">
        <f t="shared" si="43"/>
        <v>396540.93600000005</v>
      </c>
      <c r="AD649" s="11">
        <v>2</v>
      </c>
    </row>
    <row r="650" spans="1:30" x14ac:dyDescent="0.2">
      <c r="A650" s="4" t="s">
        <v>524</v>
      </c>
      <c r="B650" s="4">
        <v>65</v>
      </c>
      <c r="C650" s="4" t="s">
        <v>27</v>
      </c>
      <c r="D650" s="4">
        <v>31777</v>
      </c>
      <c r="E650" s="5">
        <v>36112</v>
      </c>
      <c r="F650" s="4">
        <f t="shared" ca="1" si="40"/>
        <v>26</v>
      </c>
      <c r="G650" s="4" t="s">
        <v>136</v>
      </c>
      <c r="H650" s="4" t="s">
        <v>29</v>
      </c>
      <c r="I650" s="4" t="s">
        <v>325</v>
      </c>
      <c r="J650" s="4" t="s">
        <v>51</v>
      </c>
      <c r="K650" s="5">
        <v>42235</v>
      </c>
      <c r="L650" s="4">
        <f t="shared" ca="1" si="41"/>
        <v>9</v>
      </c>
      <c r="M650" s="5">
        <v>42462</v>
      </c>
      <c r="N650" s="4" t="s">
        <v>52</v>
      </c>
      <c r="O650" s="4" t="s">
        <v>53</v>
      </c>
      <c r="P650" s="4" t="s">
        <v>34</v>
      </c>
      <c r="Q650" s="6">
        <v>280477.3125</v>
      </c>
      <c r="R650" s="6">
        <v>53280</v>
      </c>
      <c r="S650" s="4">
        <v>2</v>
      </c>
      <c r="T650" s="6">
        <v>3296.3849999999993</v>
      </c>
      <c r="U650" s="6">
        <v>425874.80249999999</v>
      </c>
      <c r="V650" s="6">
        <v>1141059.6179999998</v>
      </c>
      <c r="W650" s="6">
        <v>279108.10800000001</v>
      </c>
      <c r="X650" s="6">
        <v>352168.7598</v>
      </c>
      <c r="Y650" s="6">
        <v>70151.909999999989</v>
      </c>
      <c r="Z650" s="6">
        <f t="shared" si="42"/>
        <v>1842488.3957999998</v>
      </c>
      <c r="AA650" s="6">
        <v>234240.36749999999</v>
      </c>
      <c r="AB650" s="4">
        <v>2</v>
      </c>
      <c r="AC650" s="6">
        <f t="shared" si="43"/>
        <v>660115.16999999993</v>
      </c>
      <c r="AD650" s="10">
        <v>3</v>
      </c>
    </row>
    <row r="651" spans="1:30" x14ac:dyDescent="0.2">
      <c r="A651" s="7" t="s">
        <v>3149</v>
      </c>
      <c r="B651" s="7">
        <v>28</v>
      </c>
      <c r="C651" s="7" t="s">
        <v>27</v>
      </c>
      <c r="D651" s="7">
        <v>11873</v>
      </c>
      <c r="E651" s="8">
        <v>35563</v>
      </c>
      <c r="F651" s="7">
        <f t="shared" ca="1" si="40"/>
        <v>27</v>
      </c>
      <c r="G651" s="7" t="s">
        <v>200</v>
      </c>
      <c r="H651" s="7" t="s">
        <v>43</v>
      </c>
      <c r="I651" s="7" t="s">
        <v>447</v>
      </c>
      <c r="J651" s="7" t="s">
        <v>39</v>
      </c>
      <c r="K651" s="8">
        <v>42464</v>
      </c>
      <c r="L651" s="7">
        <f t="shared" ca="1" si="41"/>
        <v>8</v>
      </c>
      <c r="M651" s="8">
        <v>42039</v>
      </c>
      <c r="N651" s="7" t="s">
        <v>32</v>
      </c>
      <c r="O651" s="7" t="s">
        <v>33</v>
      </c>
      <c r="P651" s="7" t="s">
        <v>34</v>
      </c>
      <c r="Q651" s="9">
        <v>31882.905600000006</v>
      </c>
      <c r="R651" s="9">
        <v>15895.600000000002</v>
      </c>
      <c r="S651" s="7">
        <v>1</v>
      </c>
      <c r="T651" s="9">
        <v>1935.0688000000002</v>
      </c>
      <c r="U651" s="9">
        <v>60573.721600000004</v>
      </c>
      <c r="V651" s="9">
        <v>108607.09451200001</v>
      </c>
      <c r="W651" s="9">
        <v>95978.362592000005</v>
      </c>
      <c r="X651" s="9">
        <v>19700.821795200005</v>
      </c>
      <c r="Y651" s="9">
        <v>21957.829600000001</v>
      </c>
      <c r="Z651" s="9">
        <f t="shared" si="42"/>
        <v>246244.10849920003</v>
      </c>
      <c r="AA651" s="9">
        <v>84417.256000000008</v>
      </c>
      <c r="AB651" s="7">
        <v>0</v>
      </c>
      <c r="AC651" s="9">
        <f t="shared" si="43"/>
        <v>144990.97760000001</v>
      </c>
      <c r="AD651" s="11">
        <v>1</v>
      </c>
    </row>
    <row r="652" spans="1:30" x14ac:dyDescent="0.2">
      <c r="A652" s="4" t="s">
        <v>2478</v>
      </c>
      <c r="B652" s="4">
        <v>28</v>
      </c>
      <c r="C652" s="4" t="s">
        <v>41</v>
      </c>
      <c r="D652" s="4">
        <v>17968</v>
      </c>
      <c r="E652" s="5">
        <v>40023</v>
      </c>
      <c r="F652" s="4">
        <f t="shared" ca="1" si="40"/>
        <v>15</v>
      </c>
      <c r="G652" s="4" t="s">
        <v>163</v>
      </c>
      <c r="H652" s="4" t="s">
        <v>66</v>
      </c>
      <c r="I652" s="4" t="s">
        <v>170</v>
      </c>
      <c r="J652" s="4" t="s">
        <v>132</v>
      </c>
      <c r="K652" s="5">
        <v>42493</v>
      </c>
      <c r="L652" s="4">
        <f t="shared" ca="1" si="41"/>
        <v>8</v>
      </c>
      <c r="M652" s="5">
        <v>41967</v>
      </c>
      <c r="N652" s="4" t="s">
        <v>89</v>
      </c>
      <c r="O652" s="4" t="s">
        <v>46</v>
      </c>
      <c r="P652" s="4" t="s">
        <v>54</v>
      </c>
      <c r="Q652" s="6">
        <v>64385.587200000002</v>
      </c>
      <c r="R652" s="6">
        <v>5201.28</v>
      </c>
      <c r="S652" s="4">
        <v>1</v>
      </c>
      <c r="T652" s="6">
        <v>260.64</v>
      </c>
      <c r="U652" s="6">
        <v>175520.16</v>
      </c>
      <c r="V652" s="6">
        <v>449340.56640000001</v>
      </c>
      <c r="W652" s="6">
        <v>164758.20767999999</v>
      </c>
      <c r="X652" s="6">
        <v>217430.90740800003</v>
      </c>
      <c r="Y652" s="6">
        <v>22500.288000000004</v>
      </c>
      <c r="Z652" s="6">
        <f t="shared" si="42"/>
        <v>854029.96948800015</v>
      </c>
      <c r="AA652" s="6">
        <v>628846.84800000011</v>
      </c>
      <c r="AB652" s="4">
        <v>2</v>
      </c>
      <c r="AC652" s="6">
        <f t="shared" si="43"/>
        <v>804367.00800000015</v>
      </c>
      <c r="AD652" s="10">
        <v>1</v>
      </c>
    </row>
    <row r="653" spans="1:30" x14ac:dyDescent="0.2">
      <c r="A653" s="7" t="s">
        <v>2957</v>
      </c>
      <c r="B653" s="7">
        <v>27</v>
      </c>
      <c r="C653" s="7" t="s">
        <v>27</v>
      </c>
      <c r="D653" s="7">
        <v>36187</v>
      </c>
      <c r="E653" s="8">
        <v>37027</v>
      </c>
      <c r="F653" s="7">
        <f t="shared" ca="1" si="40"/>
        <v>23</v>
      </c>
      <c r="G653" s="7" t="s">
        <v>157</v>
      </c>
      <c r="H653" s="7" t="s">
        <v>29</v>
      </c>
      <c r="I653" s="7" t="s">
        <v>681</v>
      </c>
      <c r="J653" s="7" t="s">
        <v>39</v>
      </c>
      <c r="K653" s="8">
        <v>42261</v>
      </c>
      <c r="L653" s="7">
        <f t="shared" ca="1" si="41"/>
        <v>9</v>
      </c>
      <c r="M653" s="8">
        <v>42040</v>
      </c>
      <c r="N653" s="7" t="s">
        <v>32</v>
      </c>
      <c r="O653" s="7" t="s">
        <v>46</v>
      </c>
      <c r="P653" s="7" t="s">
        <v>34</v>
      </c>
      <c r="Q653" s="9">
        <v>282804.75519999996</v>
      </c>
      <c r="R653" s="9">
        <v>49807.360000000001</v>
      </c>
      <c r="S653" s="7">
        <v>2</v>
      </c>
      <c r="T653" s="9">
        <v>6825.7728000000006</v>
      </c>
      <c r="U653" s="9">
        <v>1890430.08</v>
      </c>
      <c r="V653" s="9">
        <v>364617.94230400003</v>
      </c>
      <c r="W653" s="9">
        <v>111279.50187200001</v>
      </c>
      <c r="X653" s="9">
        <v>81565.507223200009</v>
      </c>
      <c r="Y653" s="9">
        <v>63673.271199999996</v>
      </c>
      <c r="Z653" s="9">
        <f t="shared" si="42"/>
        <v>621136.22259919997</v>
      </c>
      <c r="AA653" s="9">
        <v>1726033.3552000001</v>
      </c>
      <c r="AB653" s="7">
        <v>3</v>
      </c>
      <c r="AC653" s="9">
        <f t="shared" si="43"/>
        <v>3616463.4352000002</v>
      </c>
      <c r="AD653" s="11">
        <v>3</v>
      </c>
    </row>
    <row r="654" spans="1:30" x14ac:dyDescent="0.2">
      <c r="A654" s="4" t="s">
        <v>2910</v>
      </c>
      <c r="B654" s="4">
        <v>45</v>
      </c>
      <c r="C654" s="4" t="s">
        <v>27</v>
      </c>
      <c r="D654" s="4">
        <v>28262</v>
      </c>
      <c r="E654" s="5">
        <v>42055</v>
      </c>
      <c r="F654" s="4">
        <f t="shared" ca="1" si="40"/>
        <v>9</v>
      </c>
      <c r="G654" s="4" t="s">
        <v>87</v>
      </c>
      <c r="H654" s="4" t="s">
        <v>43</v>
      </c>
      <c r="I654" s="4" t="s">
        <v>558</v>
      </c>
      <c r="J654" s="4" t="s">
        <v>117</v>
      </c>
      <c r="K654" s="5">
        <v>42334</v>
      </c>
      <c r="L654" s="4">
        <f t="shared" ca="1" si="41"/>
        <v>9</v>
      </c>
      <c r="M654" s="5">
        <v>42101</v>
      </c>
      <c r="N654" s="4" t="s">
        <v>52</v>
      </c>
      <c r="O654" s="4" t="s">
        <v>53</v>
      </c>
      <c r="P654" s="4" t="s">
        <v>34</v>
      </c>
      <c r="Q654" s="6">
        <v>114733.13280000002</v>
      </c>
      <c r="R654" s="6">
        <v>7229.12</v>
      </c>
      <c r="S654" s="4">
        <v>1</v>
      </c>
      <c r="T654" s="6">
        <v>1232.848</v>
      </c>
      <c r="U654" s="6">
        <v>91949.024000000005</v>
      </c>
      <c r="V654" s="6">
        <v>550649.79599999997</v>
      </c>
      <c r="W654" s="6">
        <v>258235.76640000005</v>
      </c>
      <c r="X654" s="6">
        <v>78989.763839999971</v>
      </c>
      <c r="Y654" s="6">
        <v>36592.896000000001</v>
      </c>
      <c r="Z654" s="6">
        <f t="shared" si="42"/>
        <v>924468.22224000003</v>
      </c>
      <c r="AA654" s="6">
        <v>999849.00800000003</v>
      </c>
      <c r="AB654" s="4">
        <v>1</v>
      </c>
      <c r="AC654" s="6">
        <f t="shared" si="43"/>
        <v>1091798.0320000001</v>
      </c>
      <c r="AD654" s="10">
        <v>1</v>
      </c>
    </row>
    <row r="655" spans="1:30" x14ac:dyDescent="0.2">
      <c r="A655" s="7" t="s">
        <v>1621</v>
      </c>
      <c r="B655" s="7">
        <v>36</v>
      </c>
      <c r="C655" s="7" t="s">
        <v>27</v>
      </c>
      <c r="D655" s="7">
        <v>30389</v>
      </c>
      <c r="E655" s="8">
        <v>35071</v>
      </c>
      <c r="F655" s="7">
        <f t="shared" ca="1" si="40"/>
        <v>28</v>
      </c>
      <c r="G655" s="7" t="s">
        <v>62</v>
      </c>
      <c r="H655" s="7" t="s">
        <v>43</v>
      </c>
      <c r="I655" s="7" t="s">
        <v>508</v>
      </c>
      <c r="J655" s="7" t="s">
        <v>132</v>
      </c>
      <c r="K655" s="8">
        <v>42442</v>
      </c>
      <c r="L655" s="7">
        <f t="shared" ca="1" si="41"/>
        <v>8</v>
      </c>
      <c r="M655" s="8">
        <v>42036</v>
      </c>
      <c r="N655" s="7" t="s">
        <v>52</v>
      </c>
      <c r="O655" s="7" t="s">
        <v>53</v>
      </c>
      <c r="P655" s="7" t="s">
        <v>82</v>
      </c>
      <c r="Q655" s="9">
        <v>332174.23360000004</v>
      </c>
      <c r="R655" s="9">
        <v>38349.599999999999</v>
      </c>
      <c r="S655" s="7">
        <v>1</v>
      </c>
      <c r="T655" s="9">
        <v>827.678</v>
      </c>
      <c r="U655" s="9">
        <v>1592331.8599999999</v>
      </c>
      <c r="V655" s="9">
        <v>1728292.5672999998</v>
      </c>
      <c r="W655" s="9">
        <v>1036975.5403799999</v>
      </c>
      <c r="X655" s="9">
        <v>302826.91505300009</v>
      </c>
      <c r="Y655" s="9">
        <v>79602.172000000006</v>
      </c>
      <c r="Z655" s="9">
        <f t="shared" si="42"/>
        <v>3147697.1947329994</v>
      </c>
      <c r="AA655" s="9">
        <v>1447732.93</v>
      </c>
      <c r="AB655" s="7">
        <v>3</v>
      </c>
      <c r="AC655" s="9">
        <f t="shared" si="43"/>
        <v>3040064.79</v>
      </c>
      <c r="AD655" s="11">
        <v>3</v>
      </c>
    </row>
    <row r="656" spans="1:30" x14ac:dyDescent="0.2">
      <c r="A656" s="4" t="s">
        <v>1295</v>
      </c>
      <c r="B656" s="4">
        <v>73</v>
      </c>
      <c r="C656" s="4" t="s">
        <v>41</v>
      </c>
      <c r="D656" s="4">
        <v>31427</v>
      </c>
      <c r="E656" s="5">
        <v>39532</v>
      </c>
      <c r="F656" s="4">
        <f t="shared" ca="1" si="40"/>
        <v>16</v>
      </c>
      <c r="G656" s="4" t="s">
        <v>154</v>
      </c>
      <c r="H656" s="4" t="s">
        <v>66</v>
      </c>
      <c r="I656" s="4" t="s">
        <v>403</v>
      </c>
      <c r="J656" s="4" t="s">
        <v>100</v>
      </c>
      <c r="K656" s="5">
        <v>42541</v>
      </c>
      <c r="L656" s="4">
        <f t="shared" ca="1" si="41"/>
        <v>8</v>
      </c>
      <c r="M656" s="5">
        <v>42052</v>
      </c>
      <c r="N656" s="4" t="s">
        <v>32</v>
      </c>
      <c r="O656" s="4" t="s">
        <v>53</v>
      </c>
      <c r="P656" s="4" t="s">
        <v>82</v>
      </c>
      <c r="Q656" s="6">
        <v>89252.519400000005</v>
      </c>
      <c r="R656" s="6">
        <v>40894.270000000004</v>
      </c>
      <c r="S656" s="4">
        <v>1</v>
      </c>
      <c r="T656" s="6">
        <v>3609.0456000000004</v>
      </c>
      <c r="U656" s="6">
        <v>1275625.7088000001</v>
      </c>
      <c r="V656" s="6">
        <v>917669.16313600016</v>
      </c>
      <c r="W656" s="6">
        <v>553300.52483200002</v>
      </c>
      <c r="X656" s="6">
        <v>78946.538299200052</v>
      </c>
      <c r="Y656" s="6">
        <v>40142.793600000005</v>
      </c>
      <c r="Z656" s="6">
        <f t="shared" si="42"/>
        <v>1590059.0198672004</v>
      </c>
      <c r="AA656" s="6">
        <v>1816702.8784000003</v>
      </c>
      <c r="AB656" s="4">
        <v>3</v>
      </c>
      <c r="AC656" s="6">
        <f t="shared" si="43"/>
        <v>3092328.5872000004</v>
      </c>
      <c r="AD656" s="10">
        <v>2</v>
      </c>
    </row>
    <row r="657" spans="1:30" x14ac:dyDescent="0.2">
      <c r="A657" s="7" t="s">
        <v>606</v>
      </c>
      <c r="B657" s="7">
        <v>81</v>
      </c>
      <c r="C657" s="7" t="s">
        <v>41</v>
      </c>
      <c r="D657" s="7">
        <v>18184</v>
      </c>
      <c r="E657" s="8">
        <v>42054</v>
      </c>
      <c r="F657" s="7">
        <f t="shared" ca="1" si="40"/>
        <v>9</v>
      </c>
      <c r="G657" s="7" t="s">
        <v>218</v>
      </c>
      <c r="H657" s="7" t="s">
        <v>113</v>
      </c>
      <c r="I657" s="7" t="s">
        <v>352</v>
      </c>
      <c r="J657" s="7" t="s">
        <v>132</v>
      </c>
      <c r="K657" s="8">
        <v>42556</v>
      </c>
      <c r="L657" s="7">
        <f t="shared" ca="1" si="41"/>
        <v>8</v>
      </c>
      <c r="M657" s="8">
        <v>41984</v>
      </c>
      <c r="N657" s="7" t="s">
        <v>32</v>
      </c>
      <c r="O657" s="7" t="s">
        <v>53</v>
      </c>
      <c r="P657" s="7" t="s">
        <v>34</v>
      </c>
      <c r="Q657" s="9">
        <v>141027.44040000002</v>
      </c>
      <c r="R657" s="9">
        <v>30446.57</v>
      </c>
      <c r="S657" s="7">
        <v>1</v>
      </c>
      <c r="T657" s="9">
        <v>775.67489999999998</v>
      </c>
      <c r="U657" s="9">
        <v>866004.93980000005</v>
      </c>
      <c r="V657" s="9">
        <v>309035.87314600003</v>
      </c>
      <c r="W657" s="9">
        <v>244511.89963200002</v>
      </c>
      <c r="X657" s="9">
        <v>61807.174629200003</v>
      </c>
      <c r="Y657" s="9">
        <v>1484.0826000000002</v>
      </c>
      <c r="Z657" s="9">
        <f t="shared" si="42"/>
        <v>616839.03000719997</v>
      </c>
      <c r="AA657" s="9">
        <v>1012817.0052</v>
      </c>
      <c r="AB657" s="7">
        <v>2</v>
      </c>
      <c r="AC657" s="9">
        <f t="shared" si="43"/>
        <v>1878821.9450000001</v>
      </c>
      <c r="AD657" s="11">
        <v>3</v>
      </c>
    </row>
    <row r="658" spans="1:30" x14ac:dyDescent="0.2">
      <c r="A658" s="4" t="s">
        <v>3191</v>
      </c>
      <c r="B658" s="4">
        <v>27</v>
      </c>
      <c r="C658" s="4" t="s">
        <v>41</v>
      </c>
      <c r="D658" s="4">
        <v>23952</v>
      </c>
      <c r="E658" s="5">
        <v>32654</v>
      </c>
      <c r="F658" s="4">
        <f t="shared" ca="1" si="40"/>
        <v>35</v>
      </c>
      <c r="G658" s="4" t="s">
        <v>134</v>
      </c>
      <c r="H658" s="4" t="s">
        <v>43</v>
      </c>
      <c r="I658" s="4" t="s">
        <v>216</v>
      </c>
      <c r="J658" s="4" t="s">
        <v>51</v>
      </c>
      <c r="K658" s="5">
        <v>42283</v>
      </c>
      <c r="L658" s="4">
        <f t="shared" ca="1" si="41"/>
        <v>9</v>
      </c>
      <c r="M658" s="5">
        <v>42298</v>
      </c>
      <c r="N658" s="4" t="s">
        <v>52</v>
      </c>
      <c r="O658" s="4" t="s">
        <v>46</v>
      </c>
      <c r="P658" s="4" t="s">
        <v>82</v>
      </c>
      <c r="Q658" s="6">
        <v>44111.911899999999</v>
      </c>
      <c r="R658" s="6">
        <v>14483.42</v>
      </c>
      <c r="S658" s="4">
        <v>1</v>
      </c>
      <c r="T658" s="6">
        <v>5583.3148000000001</v>
      </c>
      <c r="U658" s="6">
        <v>155020.9276</v>
      </c>
      <c r="V658" s="6">
        <v>1616824.9006559998</v>
      </c>
      <c r="W658" s="6">
        <v>469753.18059599999</v>
      </c>
      <c r="X658" s="6">
        <v>404752.44979260006</v>
      </c>
      <c r="Y658" s="6">
        <v>31626.697199999999</v>
      </c>
      <c r="Z658" s="6">
        <f t="shared" si="42"/>
        <v>2522957.2282445999</v>
      </c>
      <c r="AA658" s="6">
        <v>1067838.1447999999</v>
      </c>
      <c r="AB658" s="4">
        <v>2</v>
      </c>
      <c r="AC658" s="6">
        <f t="shared" si="43"/>
        <v>1222859.0723999999</v>
      </c>
      <c r="AD658" s="10">
        <v>2</v>
      </c>
    </row>
    <row r="659" spans="1:30" x14ac:dyDescent="0.2">
      <c r="A659" s="7" t="s">
        <v>667</v>
      </c>
      <c r="B659" s="7">
        <v>37</v>
      </c>
      <c r="C659" s="7" t="s">
        <v>27</v>
      </c>
      <c r="D659" s="7">
        <v>9034</v>
      </c>
      <c r="E659" s="8">
        <v>37069</v>
      </c>
      <c r="F659" s="7">
        <f t="shared" ca="1" si="40"/>
        <v>23</v>
      </c>
      <c r="G659" s="7" t="s">
        <v>290</v>
      </c>
      <c r="H659" s="7" t="s">
        <v>113</v>
      </c>
      <c r="I659" s="7" t="s">
        <v>140</v>
      </c>
      <c r="J659" s="7" t="s">
        <v>126</v>
      </c>
      <c r="K659" s="8">
        <v>42563</v>
      </c>
      <c r="L659" s="7">
        <f t="shared" ca="1" si="41"/>
        <v>8</v>
      </c>
      <c r="M659" s="8">
        <v>42061</v>
      </c>
      <c r="N659" s="7" t="s">
        <v>32</v>
      </c>
      <c r="O659" s="7" t="s">
        <v>53</v>
      </c>
      <c r="P659" s="7" t="s">
        <v>54</v>
      </c>
      <c r="Q659" s="9">
        <v>271874.74299999996</v>
      </c>
      <c r="R659" s="9">
        <v>22229.62</v>
      </c>
      <c r="S659" s="7">
        <v>1</v>
      </c>
      <c r="T659" s="9">
        <v>5568.7875999999997</v>
      </c>
      <c r="U659" s="9">
        <v>999814.27800000005</v>
      </c>
      <c r="V659" s="9">
        <v>941401.34948800004</v>
      </c>
      <c r="W659" s="9">
        <v>460468.05138000002</v>
      </c>
      <c r="X659" s="9">
        <v>365816.28526300006</v>
      </c>
      <c r="Y659" s="9">
        <v>33233.141600000003</v>
      </c>
      <c r="Z659" s="9">
        <f t="shared" si="42"/>
        <v>1800918.827731</v>
      </c>
      <c r="AA659" s="9">
        <v>433363.69079999998</v>
      </c>
      <c r="AB659" s="7">
        <v>3</v>
      </c>
      <c r="AC659" s="9">
        <f t="shared" si="43"/>
        <v>1433177.9687999999</v>
      </c>
      <c r="AD659" s="11">
        <v>2</v>
      </c>
    </row>
    <row r="660" spans="1:30" x14ac:dyDescent="0.2">
      <c r="A660" s="4" t="s">
        <v>2553</v>
      </c>
      <c r="B660" s="4">
        <v>81</v>
      </c>
      <c r="C660" s="4" t="s">
        <v>27</v>
      </c>
      <c r="D660" s="4">
        <v>2775</v>
      </c>
      <c r="E660" s="5">
        <v>34765</v>
      </c>
      <c r="F660" s="4">
        <f t="shared" ca="1" si="40"/>
        <v>29</v>
      </c>
      <c r="G660" s="4" t="s">
        <v>142</v>
      </c>
      <c r="H660" s="4" t="s">
        <v>43</v>
      </c>
      <c r="I660" s="4" t="s">
        <v>168</v>
      </c>
      <c r="J660" s="4" t="s">
        <v>71</v>
      </c>
      <c r="K660" s="5">
        <v>42529</v>
      </c>
      <c r="L660" s="4">
        <f t="shared" ca="1" si="41"/>
        <v>8</v>
      </c>
      <c r="M660" s="5">
        <v>42110</v>
      </c>
      <c r="N660" s="4" t="s">
        <v>52</v>
      </c>
      <c r="O660" s="4" t="s">
        <v>33</v>
      </c>
      <c r="P660" s="4" t="s">
        <v>34</v>
      </c>
      <c r="Q660" s="6">
        <v>38161.966500000002</v>
      </c>
      <c r="R660" s="6">
        <v>5367.59</v>
      </c>
      <c r="S660" s="4">
        <v>2</v>
      </c>
      <c r="T660" s="6">
        <v>1877.3799999999999</v>
      </c>
      <c r="U660" s="6">
        <v>807581.63959999999</v>
      </c>
      <c r="V660" s="6">
        <v>859187.78579599992</v>
      </c>
      <c r="W660" s="6">
        <v>269406.339614</v>
      </c>
      <c r="X660" s="6">
        <v>298167.28668089997</v>
      </c>
      <c r="Y660" s="6">
        <v>17677.4974</v>
      </c>
      <c r="Z660" s="6">
        <f t="shared" si="42"/>
        <v>1444438.9094908999</v>
      </c>
      <c r="AA660" s="6">
        <v>510650.41619999998</v>
      </c>
      <c r="AB660" s="4">
        <v>0</v>
      </c>
      <c r="AC660" s="6">
        <f t="shared" si="43"/>
        <v>1318232.0558</v>
      </c>
      <c r="AD660" s="10">
        <v>1</v>
      </c>
    </row>
    <row r="661" spans="1:30" x14ac:dyDescent="0.2">
      <c r="A661" s="7" t="s">
        <v>3182</v>
      </c>
      <c r="B661" s="7">
        <v>18</v>
      </c>
      <c r="C661" s="7" t="s">
        <v>41</v>
      </c>
      <c r="D661" s="7">
        <v>12086</v>
      </c>
      <c r="E661" s="8">
        <v>35803</v>
      </c>
      <c r="F661" s="7">
        <f t="shared" ca="1" si="40"/>
        <v>26</v>
      </c>
      <c r="G661" s="7" t="s">
        <v>188</v>
      </c>
      <c r="H661" s="7" t="s">
        <v>43</v>
      </c>
      <c r="I661" s="7" t="s">
        <v>442</v>
      </c>
      <c r="J661" s="7" t="s">
        <v>129</v>
      </c>
      <c r="K661" s="8">
        <v>42392</v>
      </c>
      <c r="L661" s="7">
        <f t="shared" ca="1" si="41"/>
        <v>8</v>
      </c>
      <c r="M661" s="8">
        <v>42205</v>
      </c>
      <c r="N661" s="7" t="s">
        <v>32</v>
      </c>
      <c r="O661" s="7" t="s">
        <v>59</v>
      </c>
      <c r="P661" s="7" t="s">
        <v>82</v>
      </c>
      <c r="Q661" s="9">
        <v>126351.8976</v>
      </c>
      <c r="R661" s="9">
        <v>47758.720000000001</v>
      </c>
      <c r="S661" s="7">
        <v>1</v>
      </c>
      <c r="T661" s="9">
        <v>5420.4160000000002</v>
      </c>
      <c r="U661" s="9">
        <v>815068.73599999992</v>
      </c>
      <c r="V661" s="9">
        <v>1020976.755712</v>
      </c>
      <c r="W661" s="9">
        <v>662548.74572800007</v>
      </c>
      <c r="X661" s="9">
        <v>275337.8803968</v>
      </c>
      <c r="Y661" s="9">
        <v>52366.873599999992</v>
      </c>
      <c r="Z661" s="9">
        <f t="shared" si="42"/>
        <v>2011230.2554368</v>
      </c>
      <c r="AA661" s="9">
        <v>699367.21920000005</v>
      </c>
      <c r="AB661" s="7">
        <v>1</v>
      </c>
      <c r="AC661" s="9">
        <f t="shared" si="43"/>
        <v>1514435.9552</v>
      </c>
      <c r="AD661" s="11">
        <v>2</v>
      </c>
    </row>
    <row r="662" spans="1:30" x14ac:dyDescent="0.2">
      <c r="A662" s="4" t="s">
        <v>3171</v>
      </c>
      <c r="B662" s="4">
        <v>46</v>
      </c>
      <c r="C662" s="4" t="s">
        <v>41</v>
      </c>
      <c r="D662" s="4">
        <v>20017</v>
      </c>
      <c r="E662" s="5">
        <v>34422</v>
      </c>
      <c r="F662" s="4">
        <f t="shared" ca="1" si="40"/>
        <v>30</v>
      </c>
      <c r="G662" s="4" t="s">
        <v>148</v>
      </c>
      <c r="H662" s="4" t="s">
        <v>113</v>
      </c>
      <c r="I662" s="4" t="s">
        <v>642</v>
      </c>
      <c r="J662" s="4" t="s">
        <v>246</v>
      </c>
      <c r="K662" s="5">
        <v>42452</v>
      </c>
      <c r="L662" s="4">
        <f t="shared" ca="1" si="41"/>
        <v>8</v>
      </c>
      <c r="M662" s="5">
        <v>42475</v>
      </c>
      <c r="N662" s="4" t="s">
        <v>52</v>
      </c>
      <c r="O662" s="4" t="s">
        <v>33</v>
      </c>
      <c r="P662" s="4" t="s">
        <v>54</v>
      </c>
      <c r="Q662" s="6">
        <v>316713.7536</v>
      </c>
      <c r="R662" s="6">
        <v>42890.400000000001</v>
      </c>
      <c r="S662" s="4">
        <v>1</v>
      </c>
      <c r="T662" s="6">
        <v>7342.3360000000002</v>
      </c>
      <c r="U662" s="6">
        <v>894287.82160000002</v>
      </c>
      <c r="V662" s="6">
        <v>744622.59401600005</v>
      </c>
      <c r="W662" s="6">
        <v>554137.74438400008</v>
      </c>
      <c r="X662" s="6">
        <v>202606.61279039996</v>
      </c>
      <c r="Y662" s="6">
        <v>10649.552000000001</v>
      </c>
      <c r="Z662" s="6">
        <f t="shared" si="42"/>
        <v>1512016.5031904001</v>
      </c>
      <c r="AA662" s="6">
        <v>1838172.8064000001</v>
      </c>
      <c r="AB662" s="4">
        <v>3</v>
      </c>
      <c r="AC662" s="6">
        <f t="shared" si="43"/>
        <v>2732460.628</v>
      </c>
      <c r="AD662" s="10">
        <v>5</v>
      </c>
    </row>
    <row r="663" spans="1:30" x14ac:dyDescent="0.2">
      <c r="A663" s="7" t="s">
        <v>3015</v>
      </c>
      <c r="B663" s="7">
        <v>37</v>
      </c>
      <c r="C663" s="7" t="s">
        <v>27</v>
      </c>
      <c r="D663" s="7">
        <v>19655</v>
      </c>
      <c r="E663" s="8">
        <v>35506</v>
      </c>
      <c r="F663" s="7">
        <f t="shared" ca="1" si="40"/>
        <v>27</v>
      </c>
      <c r="G663" s="7" t="s">
        <v>192</v>
      </c>
      <c r="H663" s="7" t="s">
        <v>43</v>
      </c>
      <c r="I663" s="7" t="s">
        <v>313</v>
      </c>
      <c r="J663" s="7" t="s">
        <v>111</v>
      </c>
      <c r="K663" s="8">
        <v>42352</v>
      </c>
      <c r="L663" s="7">
        <f t="shared" ca="1" si="41"/>
        <v>9</v>
      </c>
      <c r="M663" s="8">
        <v>42257</v>
      </c>
      <c r="N663" s="7" t="s">
        <v>89</v>
      </c>
      <c r="O663" s="7" t="s">
        <v>59</v>
      </c>
      <c r="P663" s="7" t="s">
        <v>34</v>
      </c>
      <c r="Q663" s="9">
        <v>144204.97140000001</v>
      </c>
      <c r="R663" s="9">
        <v>23540.579999999998</v>
      </c>
      <c r="S663" s="7">
        <v>1</v>
      </c>
      <c r="T663" s="9">
        <v>2387.4367999999999</v>
      </c>
      <c r="U663" s="9">
        <v>72118.278399999996</v>
      </c>
      <c r="V663" s="9">
        <v>187124.16665599999</v>
      </c>
      <c r="W663" s="9">
        <v>134495.49478399998</v>
      </c>
      <c r="X663" s="9">
        <v>102625.91015040001</v>
      </c>
      <c r="Y663" s="9">
        <v>1663.6480000000001</v>
      </c>
      <c r="Z663" s="9">
        <f t="shared" si="42"/>
        <v>425909.21959039994</v>
      </c>
      <c r="AA663" s="9">
        <v>69536.09599999999</v>
      </c>
      <c r="AB663" s="7">
        <v>2</v>
      </c>
      <c r="AC663" s="9">
        <f t="shared" si="43"/>
        <v>141654.37439999997</v>
      </c>
      <c r="AD663" s="11">
        <v>2</v>
      </c>
    </row>
    <row r="664" spans="1:30" x14ac:dyDescent="0.2">
      <c r="A664" s="4" t="s">
        <v>2856</v>
      </c>
      <c r="B664" s="4">
        <v>49</v>
      </c>
      <c r="C664" s="4" t="s">
        <v>27</v>
      </c>
      <c r="D664" s="4">
        <v>20702</v>
      </c>
      <c r="E664" s="5">
        <v>32912</v>
      </c>
      <c r="F664" s="4">
        <f t="shared" ca="1" si="40"/>
        <v>34</v>
      </c>
      <c r="G664" s="4" t="s">
        <v>73</v>
      </c>
      <c r="H664" s="4" t="s">
        <v>43</v>
      </c>
      <c r="I664" s="4" t="s">
        <v>198</v>
      </c>
      <c r="J664" s="4" t="s">
        <v>39</v>
      </c>
      <c r="K664" s="5">
        <v>42220</v>
      </c>
      <c r="L664" s="4">
        <f t="shared" ca="1" si="41"/>
        <v>9</v>
      </c>
      <c r="M664" s="5">
        <v>42005</v>
      </c>
      <c r="N664" s="4" t="s">
        <v>52</v>
      </c>
      <c r="O664" s="4" t="s">
        <v>33</v>
      </c>
      <c r="P664" s="4" t="s">
        <v>60</v>
      </c>
      <c r="Q664" s="6">
        <v>150279.95989999999</v>
      </c>
      <c r="R664" s="6">
        <v>29544.739999999998</v>
      </c>
      <c r="S664" s="4">
        <v>1</v>
      </c>
      <c r="T664" s="6">
        <v>4577.0129999999999</v>
      </c>
      <c r="U664" s="6">
        <v>732127.18499999994</v>
      </c>
      <c r="V664" s="6">
        <v>611167.11300000001</v>
      </c>
      <c r="W664" s="6">
        <v>244466.84520000001</v>
      </c>
      <c r="X664" s="6">
        <v>282495.02111999999</v>
      </c>
      <c r="Y664" s="6">
        <v>21425.823</v>
      </c>
      <c r="Z664" s="6">
        <f t="shared" si="42"/>
        <v>1159554.80232</v>
      </c>
      <c r="AA664" s="6">
        <v>1071248.328</v>
      </c>
      <c r="AB664" s="4">
        <v>0</v>
      </c>
      <c r="AC664" s="6">
        <f t="shared" si="43"/>
        <v>1803375.5129999998</v>
      </c>
      <c r="AD664" s="10">
        <v>2</v>
      </c>
    </row>
    <row r="665" spans="1:30" x14ac:dyDescent="0.2">
      <c r="A665" s="7" t="s">
        <v>2139</v>
      </c>
      <c r="B665" s="7">
        <v>73</v>
      </c>
      <c r="C665" s="7" t="s">
        <v>41</v>
      </c>
      <c r="D665" s="7">
        <v>28892</v>
      </c>
      <c r="E665" s="8">
        <v>42165</v>
      </c>
      <c r="F665" s="7">
        <f t="shared" ca="1" si="40"/>
        <v>9</v>
      </c>
      <c r="G665" s="7" t="s">
        <v>248</v>
      </c>
      <c r="H665" s="7" t="s">
        <v>43</v>
      </c>
      <c r="I665" s="7" t="s">
        <v>613</v>
      </c>
      <c r="J665" s="7" t="s">
        <v>45</v>
      </c>
      <c r="K665" s="8">
        <v>42411</v>
      </c>
      <c r="L665" s="7">
        <f t="shared" ca="1" si="41"/>
        <v>8</v>
      </c>
      <c r="M665" s="8">
        <v>42013</v>
      </c>
      <c r="N665" s="7" t="s">
        <v>89</v>
      </c>
      <c r="O665" s="7" t="s">
        <v>59</v>
      </c>
      <c r="P665" s="7" t="s">
        <v>34</v>
      </c>
      <c r="Q665" s="9">
        <v>214462.70370000001</v>
      </c>
      <c r="R665" s="9">
        <v>7743.89</v>
      </c>
      <c r="S665" s="7">
        <v>1</v>
      </c>
      <c r="T665" s="9">
        <v>3426.2775000000001</v>
      </c>
      <c r="U665" s="9">
        <v>599030.74250000005</v>
      </c>
      <c r="V665" s="9">
        <v>2737514.2274250002</v>
      </c>
      <c r="W665" s="9">
        <v>641899.88780999999</v>
      </c>
      <c r="X665" s="9">
        <v>809926.62314849999</v>
      </c>
      <c r="Y665" s="9">
        <v>120545.605</v>
      </c>
      <c r="Z665" s="9">
        <f t="shared" si="42"/>
        <v>4309886.3433835004</v>
      </c>
      <c r="AA665" s="9">
        <v>2580552.1965000001</v>
      </c>
      <c r="AB665" s="7">
        <v>3</v>
      </c>
      <c r="AC665" s="9">
        <f t="shared" si="43"/>
        <v>3179582.9390000002</v>
      </c>
      <c r="AD665" s="11">
        <v>4</v>
      </c>
    </row>
    <row r="666" spans="1:30" x14ac:dyDescent="0.2">
      <c r="A666" s="4" t="s">
        <v>1684</v>
      </c>
      <c r="B666" s="4">
        <v>56</v>
      </c>
      <c r="C666" s="4" t="s">
        <v>41</v>
      </c>
      <c r="D666" s="4">
        <v>20829</v>
      </c>
      <c r="E666" s="5">
        <v>33926</v>
      </c>
      <c r="F666" s="4">
        <f t="shared" ca="1" si="40"/>
        <v>32</v>
      </c>
      <c r="G666" s="4" t="s">
        <v>146</v>
      </c>
      <c r="H666" s="4" t="s">
        <v>43</v>
      </c>
      <c r="I666" s="4" t="s">
        <v>439</v>
      </c>
      <c r="J666" s="4" t="s">
        <v>75</v>
      </c>
      <c r="K666" s="5">
        <v>42292</v>
      </c>
      <c r="L666" s="4">
        <f t="shared" ca="1" si="41"/>
        <v>9</v>
      </c>
      <c r="M666" s="5">
        <v>42158</v>
      </c>
      <c r="N666" s="4" t="s">
        <v>32</v>
      </c>
      <c r="O666" s="4" t="s">
        <v>53</v>
      </c>
      <c r="P666" s="4" t="s">
        <v>34</v>
      </c>
      <c r="Q666" s="6">
        <v>241800.8768</v>
      </c>
      <c r="R666" s="6">
        <v>46566.18</v>
      </c>
      <c r="S666" s="4">
        <v>2</v>
      </c>
      <c r="T666" s="6">
        <v>3988.0153</v>
      </c>
      <c r="U666" s="6">
        <v>831276.62160000007</v>
      </c>
      <c r="V666" s="6">
        <v>847815.67823600001</v>
      </c>
      <c r="W666" s="6">
        <v>520441.307432</v>
      </c>
      <c r="X666" s="6">
        <v>207337.10150919997</v>
      </c>
      <c r="Y666" s="6">
        <v>49273.213599999995</v>
      </c>
      <c r="Z666" s="6">
        <f t="shared" si="42"/>
        <v>1624867.3007771999</v>
      </c>
      <c r="AA666" s="6">
        <v>247662.34240000002</v>
      </c>
      <c r="AB666" s="4">
        <v>3</v>
      </c>
      <c r="AC666" s="6">
        <f t="shared" si="43"/>
        <v>1078938.9640000002</v>
      </c>
      <c r="AD666" s="10">
        <v>2</v>
      </c>
    </row>
    <row r="667" spans="1:30" x14ac:dyDescent="0.2">
      <c r="A667" s="7" t="s">
        <v>741</v>
      </c>
      <c r="B667" s="7">
        <v>46</v>
      </c>
      <c r="C667" s="7" t="s">
        <v>41</v>
      </c>
      <c r="D667" s="7">
        <v>31647</v>
      </c>
      <c r="E667" s="8">
        <v>38395</v>
      </c>
      <c r="F667" s="7">
        <f t="shared" ca="1" si="40"/>
        <v>19</v>
      </c>
      <c r="G667" s="7" t="s">
        <v>84</v>
      </c>
      <c r="H667" s="7" t="s">
        <v>29</v>
      </c>
      <c r="I667" s="7" t="s">
        <v>565</v>
      </c>
      <c r="J667" s="7" t="s">
        <v>144</v>
      </c>
      <c r="K667" s="8">
        <v>42458</v>
      </c>
      <c r="L667" s="7">
        <f t="shared" ca="1" si="41"/>
        <v>8</v>
      </c>
      <c r="M667" s="8">
        <v>42233</v>
      </c>
      <c r="N667" s="7" t="s">
        <v>32</v>
      </c>
      <c r="O667" s="7" t="s">
        <v>53</v>
      </c>
      <c r="P667" s="7" t="s">
        <v>34</v>
      </c>
      <c r="Q667" s="9">
        <v>202980.68910000002</v>
      </c>
      <c r="R667" s="9">
        <v>24450.97</v>
      </c>
      <c r="S667" s="7">
        <v>1</v>
      </c>
      <c r="T667" s="9">
        <v>2407.4856</v>
      </c>
      <c r="U667" s="9">
        <v>734192.11439999996</v>
      </c>
      <c r="V667" s="9">
        <v>811487.48659200012</v>
      </c>
      <c r="W667" s="9">
        <v>811487.486592</v>
      </c>
      <c r="X667" s="9">
        <v>205126.0035552</v>
      </c>
      <c r="Y667" s="9">
        <v>1680.1776</v>
      </c>
      <c r="Z667" s="9">
        <f t="shared" si="42"/>
        <v>1829781.1543392004</v>
      </c>
      <c r="AA667" s="9">
        <v>1592898.7175999999</v>
      </c>
      <c r="AB667" s="7">
        <v>0</v>
      </c>
      <c r="AC667" s="9">
        <f t="shared" si="43"/>
        <v>2327090.8319999999</v>
      </c>
      <c r="AD667" s="11">
        <v>4</v>
      </c>
    </row>
    <row r="668" spans="1:30" x14ac:dyDescent="0.2">
      <c r="A668" s="4" t="s">
        <v>1688</v>
      </c>
      <c r="B668" s="4">
        <v>50</v>
      </c>
      <c r="C668" s="4" t="s">
        <v>27</v>
      </c>
      <c r="D668" s="4">
        <v>8898</v>
      </c>
      <c r="E668" s="5">
        <v>38152</v>
      </c>
      <c r="F668" s="4">
        <f t="shared" ca="1" si="40"/>
        <v>20</v>
      </c>
      <c r="G668" s="4" t="s">
        <v>239</v>
      </c>
      <c r="H668" s="4" t="s">
        <v>43</v>
      </c>
      <c r="I668" s="4" t="s">
        <v>272</v>
      </c>
      <c r="J668" s="4" t="s">
        <v>100</v>
      </c>
      <c r="K668" s="5">
        <v>42439</v>
      </c>
      <c r="L668" s="4">
        <f t="shared" ca="1" si="41"/>
        <v>8</v>
      </c>
      <c r="M668" s="5">
        <v>42491</v>
      </c>
      <c r="N668" s="4" t="s">
        <v>32</v>
      </c>
      <c r="O668" s="4" t="s">
        <v>33</v>
      </c>
      <c r="P668" s="4" t="s">
        <v>54</v>
      </c>
      <c r="Q668" s="6">
        <v>336905.38170000003</v>
      </c>
      <c r="R668" s="6">
        <v>25463.160000000003</v>
      </c>
      <c r="S668" s="4">
        <v>3</v>
      </c>
      <c r="T668" s="6">
        <v>4641.4458000000004</v>
      </c>
      <c r="U668" s="6">
        <v>497745.42930000008</v>
      </c>
      <c r="V668" s="6">
        <v>2065707.8033940003</v>
      </c>
      <c r="W668" s="6">
        <v>976807.56594600005</v>
      </c>
      <c r="X668" s="6">
        <v>405935.60322510003</v>
      </c>
      <c r="Y668" s="6">
        <v>45941.118300000002</v>
      </c>
      <c r="Z668" s="6">
        <f t="shared" si="42"/>
        <v>3494392.0908651003</v>
      </c>
      <c r="AA668" s="6">
        <v>987783.6762000001</v>
      </c>
      <c r="AB668" s="4">
        <v>0</v>
      </c>
      <c r="AC668" s="6">
        <f t="shared" si="43"/>
        <v>1485529.1055000001</v>
      </c>
      <c r="AD668" s="10">
        <v>3</v>
      </c>
    </row>
    <row r="669" spans="1:30" x14ac:dyDescent="0.2">
      <c r="A669" s="7" t="s">
        <v>1464</v>
      </c>
      <c r="B669" s="7">
        <v>34</v>
      </c>
      <c r="C669" s="7" t="s">
        <v>27</v>
      </c>
      <c r="D669" s="7">
        <v>28388</v>
      </c>
      <c r="E669" s="8">
        <v>38174</v>
      </c>
      <c r="F669" s="7">
        <f t="shared" ca="1" si="40"/>
        <v>20</v>
      </c>
      <c r="G669" s="7" t="s">
        <v>344</v>
      </c>
      <c r="H669" s="7" t="s">
        <v>66</v>
      </c>
      <c r="I669" s="7" t="s">
        <v>602</v>
      </c>
      <c r="J669" s="7" t="s">
        <v>117</v>
      </c>
      <c r="K669" s="8">
        <v>42410</v>
      </c>
      <c r="L669" s="7">
        <f t="shared" ca="1" si="41"/>
        <v>8</v>
      </c>
      <c r="M669" s="8">
        <v>42029</v>
      </c>
      <c r="N669" s="7" t="s">
        <v>52</v>
      </c>
      <c r="O669" s="7" t="s">
        <v>33</v>
      </c>
      <c r="P669" s="7" t="s">
        <v>54</v>
      </c>
      <c r="Q669" s="9">
        <v>242622.35250000004</v>
      </c>
      <c r="R669" s="9">
        <v>22147.4</v>
      </c>
      <c r="S669" s="7">
        <v>1</v>
      </c>
      <c r="T669" s="9">
        <v>4572.92</v>
      </c>
      <c r="U669" s="9">
        <v>414702.5025</v>
      </c>
      <c r="V669" s="9">
        <v>150965.010625</v>
      </c>
      <c r="W669" s="9">
        <v>46084.055874999998</v>
      </c>
      <c r="X669" s="9">
        <v>73337.21305625001</v>
      </c>
      <c r="Y669" s="9">
        <v>12657.562500000002</v>
      </c>
      <c r="Z669" s="9">
        <f t="shared" si="42"/>
        <v>283043.84205624997</v>
      </c>
      <c r="AA669" s="9">
        <v>1310467.6200000001</v>
      </c>
      <c r="AB669" s="7">
        <v>1</v>
      </c>
      <c r="AC669" s="9">
        <f t="shared" si="43"/>
        <v>1725170.1225000001</v>
      </c>
      <c r="AD669" s="11">
        <v>2</v>
      </c>
    </row>
    <row r="670" spans="1:30" x14ac:dyDescent="0.2">
      <c r="A670" s="4" t="s">
        <v>2468</v>
      </c>
      <c r="B670" s="4">
        <v>51</v>
      </c>
      <c r="C670" s="4" t="s">
        <v>27</v>
      </c>
      <c r="D670" s="4">
        <v>30593</v>
      </c>
      <c r="E670" s="5">
        <v>42366</v>
      </c>
      <c r="F670" s="4">
        <f t="shared" ca="1" si="40"/>
        <v>9</v>
      </c>
      <c r="G670" s="4" t="s">
        <v>109</v>
      </c>
      <c r="H670" s="4" t="s">
        <v>66</v>
      </c>
      <c r="I670" s="4" t="s">
        <v>705</v>
      </c>
      <c r="J670" s="4" t="s">
        <v>190</v>
      </c>
      <c r="K670" s="5">
        <v>42175</v>
      </c>
      <c r="L670" s="4">
        <f t="shared" ca="1" si="41"/>
        <v>9</v>
      </c>
      <c r="M670" s="5">
        <v>42470</v>
      </c>
      <c r="N670" s="4" t="s">
        <v>52</v>
      </c>
      <c r="O670" s="4" t="s">
        <v>46</v>
      </c>
      <c r="P670" s="4" t="s">
        <v>34</v>
      </c>
      <c r="Q670" s="6">
        <v>253476.23070000001</v>
      </c>
      <c r="R670" s="6">
        <v>15105.86</v>
      </c>
      <c r="S670" s="4">
        <v>1</v>
      </c>
      <c r="T670" s="6">
        <v>4735.1304</v>
      </c>
      <c r="U670" s="6">
        <v>140675.535</v>
      </c>
      <c r="V670" s="6">
        <v>917838.78486299992</v>
      </c>
      <c r="W670" s="6">
        <v>604047.74730299995</v>
      </c>
      <c r="X670" s="6">
        <v>117279.40028804998</v>
      </c>
      <c r="Y670" s="6">
        <v>16062.1461</v>
      </c>
      <c r="Z670" s="6">
        <f t="shared" si="42"/>
        <v>1655228.0785540501</v>
      </c>
      <c r="AA670" s="6">
        <v>1637315.4797999999</v>
      </c>
      <c r="AB670" s="4">
        <v>0</v>
      </c>
      <c r="AC670" s="6">
        <f t="shared" si="43"/>
        <v>1777991.0147999998</v>
      </c>
      <c r="AD670" s="10">
        <v>3</v>
      </c>
    </row>
    <row r="671" spans="1:30" x14ac:dyDescent="0.2">
      <c r="A671" s="7" t="s">
        <v>2039</v>
      </c>
      <c r="B671" s="7">
        <v>36</v>
      </c>
      <c r="C671" s="7" t="s">
        <v>41</v>
      </c>
      <c r="D671" s="7">
        <v>21155</v>
      </c>
      <c r="E671" s="8">
        <v>32844</v>
      </c>
      <c r="F671" s="7">
        <f t="shared" ca="1" si="40"/>
        <v>35</v>
      </c>
      <c r="G671" s="7" t="s">
        <v>95</v>
      </c>
      <c r="H671" s="7" t="s">
        <v>66</v>
      </c>
      <c r="I671" s="7" t="s">
        <v>257</v>
      </c>
      <c r="J671" s="7" t="s">
        <v>129</v>
      </c>
      <c r="K671" s="8">
        <v>42311</v>
      </c>
      <c r="L671" s="7">
        <f t="shared" ca="1" si="41"/>
        <v>9</v>
      </c>
      <c r="M671" s="8">
        <v>42086</v>
      </c>
      <c r="N671" s="7" t="s">
        <v>89</v>
      </c>
      <c r="O671" s="7" t="s">
        <v>33</v>
      </c>
      <c r="P671" s="7" t="s">
        <v>60</v>
      </c>
      <c r="Q671" s="9">
        <v>330725.40270000004</v>
      </c>
      <c r="R671" s="9">
        <v>32644.920000000002</v>
      </c>
      <c r="S671" s="7">
        <v>2</v>
      </c>
      <c r="T671" s="9">
        <v>1609.8389999999999</v>
      </c>
      <c r="U671" s="9">
        <v>198857.89</v>
      </c>
      <c r="V671" s="9">
        <v>1374639.73339</v>
      </c>
      <c r="W671" s="9">
        <v>911889.7241300001</v>
      </c>
      <c r="X671" s="9">
        <v>291940.81466549996</v>
      </c>
      <c r="Y671" s="9">
        <v>19618.260200000001</v>
      </c>
      <c r="Z671" s="9">
        <f t="shared" si="42"/>
        <v>2598088.5323855001</v>
      </c>
      <c r="AA671" s="9">
        <v>1464692.9605</v>
      </c>
      <c r="AB671" s="7">
        <v>1</v>
      </c>
      <c r="AC671" s="9">
        <f t="shared" si="43"/>
        <v>1663550.8505000002</v>
      </c>
      <c r="AD671" s="11">
        <v>3</v>
      </c>
    </row>
    <row r="672" spans="1:30" x14ac:dyDescent="0.2">
      <c r="A672" s="4" t="s">
        <v>1631</v>
      </c>
      <c r="B672" s="4">
        <v>33</v>
      </c>
      <c r="C672" s="4" t="s">
        <v>41</v>
      </c>
      <c r="D672" s="4">
        <v>42701</v>
      </c>
      <c r="E672" s="5">
        <v>35807</v>
      </c>
      <c r="F672" s="4">
        <f t="shared" ca="1" si="40"/>
        <v>26</v>
      </c>
      <c r="G672" s="4" t="s">
        <v>248</v>
      </c>
      <c r="H672" s="4" t="s">
        <v>29</v>
      </c>
      <c r="I672" s="4" t="s">
        <v>321</v>
      </c>
      <c r="J672" s="4" t="s">
        <v>39</v>
      </c>
      <c r="K672" s="5">
        <v>42368</v>
      </c>
      <c r="L672" s="4">
        <f t="shared" ca="1" si="41"/>
        <v>9</v>
      </c>
      <c r="M672" s="5">
        <v>42103</v>
      </c>
      <c r="N672" s="4" t="s">
        <v>32</v>
      </c>
      <c r="O672" s="4" t="s">
        <v>53</v>
      </c>
      <c r="P672" s="4" t="s">
        <v>82</v>
      </c>
      <c r="Q672" s="6">
        <v>338901.78239999997</v>
      </c>
      <c r="R672" s="6">
        <v>15028.56</v>
      </c>
      <c r="S672" s="4">
        <v>1</v>
      </c>
      <c r="T672" s="6">
        <v>3026.4192000000003</v>
      </c>
      <c r="U672" s="6">
        <v>854999.97119999991</v>
      </c>
      <c r="V672" s="6">
        <v>617153.90399999998</v>
      </c>
      <c r="W672" s="6">
        <v>188574.804</v>
      </c>
      <c r="X672" s="6">
        <v>248861.59740000003</v>
      </c>
      <c r="Y672" s="6">
        <v>63982.48320000001</v>
      </c>
      <c r="Z672" s="6">
        <f t="shared" si="42"/>
        <v>1118572.7885999999</v>
      </c>
      <c r="AA672" s="6">
        <v>1984082.9472000001</v>
      </c>
      <c r="AB672" s="4">
        <v>0</v>
      </c>
      <c r="AC672" s="6">
        <f t="shared" si="43"/>
        <v>2839082.9183999998</v>
      </c>
      <c r="AD672" s="10">
        <v>2</v>
      </c>
    </row>
    <row r="673" spans="1:30" x14ac:dyDescent="0.2">
      <c r="A673" s="7" t="s">
        <v>1768</v>
      </c>
      <c r="B673" s="7">
        <v>72</v>
      </c>
      <c r="C673" s="7" t="s">
        <v>27</v>
      </c>
      <c r="D673" s="7">
        <v>6958</v>
      </c>
      <c r="E673" s="8">
        <v>40769</v>
      </c>
      <c r="F673" s="7">
        <f t="shared" ca="1" si="40"/>
        <v>13</v>
      </c>
      <c r="G673" s="7" t="s">
        <v>228</v>
      </c>
      <c r="H673" s="7" t="s">
        <v>43</v>
      </c>
      <c r="I673" s="7" t="s">
        <v>315</v>
      </c>
      <c r="J673" s="7" t="s">
        <v>45</v>
      </c>
      <c r="K673" s="8">
        <v>42158</v>
      </c>
      <c r="L673" s="7">
        <f t="shared" ca="1" si="41"/>
        <v>9</v>
      </c>
      <c r="M673" s="8">
        <v>41984</v>
      </c>
      <c r="N673" s="7" t="s">
        <v>52</v>
      </c>
      <c r="O673" s="7" t="s">
        <v>59</v>
      </c>
      <c r="P673" s="7" t="s">
        <v>82</v>
      </c>
      <c r="Q673" s="9">
        <v>67695.603300000002</v>
      </c>
      <c r="R673" s="9">
        <v>3591.45</v>
      </c>
      <c r="S673" s="7">
        <v>1</v>
      </c>
      <c r="T673" s="9">
        <v>7478.7995999999994</v>
      </c>
      <c r="U673" s="9">
        <v>960557.30759999994</v>
      </c>
      <c r="V673" s="9">
        <v>1233484.2617759998</v>
      </c>
      <c r="W673" s="9">
        <v>726164.12185199978</v>
      </c>
      <c r="X673" s="9">
        <v>174577.81285620003</v>
      </c>
      <c r="Y673" s="9">
        <v>29182.804799999998</v>
      </c>
      <c r="Z673" s="9">
        <f t="shared" si="42"/>
        <v>2163409.0012841998</v>
      </c>
      <c r="AA673" s="9">
        <v>705435.35519999987</v>
      </c>
      <c r="AB673" s="7">
        <v>2</v>
      </c>
      <c r="AC673" s="9">
        <f t="shared" si="43"/>
        <v>1665992.6627999998</v>
      </c>
      <c r="AD673" s="11">
        <v>2</v>
      </c>
    </row>
    <row r="674" spans="1:30" x14ac:dyDescent="0.2">
      <c r="A674" s="4" t="s">
        <v>2226</v>
      </c>
      <c r="B674" s="4">
        <v>25</v>
      </c>
      <c r="C674" s="4" t="s">
        <v>41</v>
      </c>
      <c r="D674" s="4">
        <v>26393</v>
      </c>
      <c r="E674" s="5">
        <v>42348</v>
      </c>
      <c r="F674" s="4">
        <f t="shared" ca="1" si="40"/>
        <v>9</v>
      </c>
      <c r="G674" s="4" t="s">
        <v>84</v>
      </c>
      <c r="H674" s="4" t="s">
        <v>29</v>
      </c>
      <c r="I674" s="4" t="s">
        <v>262</v>
      </c>
      <c r="J674" s="4" t="s">
        <v>129</v>
      </c>
      <c r="K674" s="5">
        <v>42577</v>
      </c>
      <c r="L674" s="4">
        <f t="shared" ca="1" si="41"/>
        <v>8</v>
      </c>
      <c r="M674" s="5">
        <v>42443</v>
      </c>
      <c r="N674" s="4" t="s">
        <v>89</v>
      </c>
      <c r="O674" s="4" t="s">
        <v>33</v>
      </c>
      <c r="P674" s="4" t="s">
        <v>34</v>
      </c>
      <c r="Q674" s="6">
        <v>386179.91460000002</v>
      </c>
      <c r="R674" s="6">
        <v>4791.3600000000006</v>
      </c>
      <c r="S674" s="4">
        <v>1</v>
      </c>
      <c r="T674" s="6">
        <v>4530.2439000000004</v>
      </c>
      <c r="U674" s="6">
        <v>1067006.5770000003</v>
      </c>
      <c r="V674" s="6">
        <v>1143536.6058480002</v>
      </c>
      <c r="W674" s="6">
        <v>728847.50702400005</v>
      </c>
      <c r="X674" s="6">
        <v>343060.98175440001</v>
      </c>
      <c r="Y674" s="6">
        <v>3162.6231000000002</v>
      </c>
      <c r="Z674" s="6">
        <f t="shared" si="42"/>
        <v>2218607.7177264001</v>
      </c>
      <c r="AA674" s="6">
        <v>287103.04350000003</v>
      </c>
      <c r="AB674" s="4">
        <v>1</v>
      </c>
      <c r="AC674" s="6">
        <f t="shared" si="43"/>
        <v>1354109.6205000002</v>
      </c>
      <c r="AD674" s="10">
        <v>5</v>
      </c>
    </row>
    <row r="675" spans="1:30" x14ac:dyDescent="0.2">
      <c r="A675" s="7" t="s">
        <v>561</v>
      </c>
      <c r="B675" s="7">
        <v>28</v>
      </c>
      <c r="C675" s="7" t="s">
        <v>27</v>
      </c>
      <c r="D675" s="7">
        <v>33173</v>
      </c>
      <c r="E675" s="8">
        <v>35315</v>
      </c>
      <c r="F675" s="7">
        <f t="shared" ca="1" si="40"/>
        <v>28</v>
      </c>
      <c r="G675" s="7" t="s">
        <v>28</v>
      </c>
      <c r="H675" s="7" t="s">
        <v>29</v>
      </c>
      <c r="I675" s="7" t="s">
        <v>137</v>
      </c>
      <c r="J675" s="7" t="s">
        <v>190</v>
      </c>
      <c r="K675" s="8">
        <v>42374</v>
      </c>
      <c r="L675" s="7">
        <f t="shared" ca="1" si="41"/>
        <v>8</v>
      </c>
      <c r="M675" s="8">
        <v>42485</v>
      </c>
      <c r="N675" s="7" t="s">
        <v>89</v>
      </c>
      <c r="O675" s="7" t="s">
        <v>53</v>
      </c>
      <c r="P675" s="7" t="s">
        <v>82</v>
      </c>
      <c r="Q675" s="9">
        <v>276465.89520000003</v>
      </c>
      <c r="R675" s="9">
        <v>27357</v>
      </c>
      <c r="S675" s="7">
        <v>2</v>
      </c>
      <c r="T675" s="9">
        <v>4708.7039999999997</v>
      </c>
      <c r="U675" s="9">
        <v>1051216.8744000001</v>
      </c>
      <c r="V675" s="9">
        <v>842029.37464799988</v>
      </c>
      <c r="W675" s="9">
        <v>412422.55084799998</v>
      </c>
      <c r="X675" s="9">
        <v>290414.21288880002</v>
      </c>
      <c r="Y675" s="9">
        <v>10505.972400000001</v>
      </c>
      <c r="Z675" s="9">
        <f t="shared" si="42"/>
        <v>1555372.1107848</v>
      </c>
      <c r="AA675" s="9">
        <v>246249.04920000001</v>
      </c>
      <c r="AB675" s="7">
        <v>3</v>
      </c>
      <c r="AC675" s="9">
        <f t="shared" si="43"/>
        <v>1297465.9236000001</v>
      </c>
      <c r="AD675" s="11">
        <v>2</v>
      </c>
    </row>
    <row r="676" spans="1:30" x14ac:dyDescent="0.2">
      <c r="A676" s="4" t="s">
        <v>1011</v>
      </c>
      <c r="B676" s="4">
        <v>44</v>
      </c>
      <c r="C676" s="4" t="s">
        <v>27</v>
      </c>
      <c r="D676" s="4">
        <v>11171</v>
      </c>
      <c r="E676" s="5">
        <v>35652</v>
      </c>
      <c r="F676" s="4">
        <f t="shared" ca="1" si="40"/>
        <v>27</v>
      </c>
      <c r="G676" s="4" t="s">
        <v>228</v>
      </c>
      <c r="H676" s="4" t="s">
        <v>66</v>
      </c>
      <c r="I676" s="4" t="s">
        <v>367</v>
      </c>
      <c r="J676" s="4" t="s">
        <v>31</v>
      </c>
      <c r="K676" s="5">
        <v>42234</v>
      </c>
      <c r="L676" s="4">
        <f t="shared" ca="1" si="41"/>
        <v>9</v>
      </c>
      <c r="M676" s="5">
        <v>42267</v>
      </c>
      <c r="N676" s="4" t="s">
        <v>52</v>
      </c>
      <c r="O676" s="4" t="s">
        <v>33</v>
      </c>
      <c r="P676" s="4" t="s">
        <v>34</v>
      </c>
      <c r="Q676" s="6">
        <v>41423.418300000005</v>
      </c>
      <c r="R676" s="6">
        <v>18651.46</v>
      </c>
      <c r="S676" s="4">
        <v>1</v>
      </c>
      <c r="T676" s="6">
        <v>793.33649999999989</v>
      </c>
      <c r="U676" s="6">
        <v>503119.14689999999</v>
      </c>
      <c r="V676" s="6">
        <v>59947.954658999988</v>
      </c>
      <c r="W676" s="6">
        <v>32737.535522999999</v>
      </c>
      <c r="X676" s="6">
        <v>6356.1838450499981</v>
      </c>
      <c r="Y676" s="6">
        <v>19520.448899999999</v>
      </c>
      <c r="Z676" s="6">
        <f t="shared" si="42"/>
        <v>118562.12292704998</v>
      </c>
      <c r="AA676" s="6">
        <v>887127.66959999991</v>
      </c>
      <c r="AB676" s="4">
        <v>1</v>
      </c>
      <c r="AC676" s="6">
        <f t="shared" si="43"/>
        <v>1390246.8165</v>
      </c>
      <c r="AD676" s="10">
        <v>1</v>
      </c>
    </row>
    <row r="677" spans="1:30" x14ac:dyDescent="0.2">
      <c r="A677" s="7" t="s">
        <v>2962</v>
      </c>
      <c r="B677" s="7">
        <v>55</v>
      </c>
      <c r="C677" s="7" t="s">
        <v>27</v>
      </c>
      <c r="D677" s="7">
        <v>3805</v>
      </c>
      <c r="E677" s="8">
        <v>40668</v>
      </c>
      <c r="F677" s="7">
        <f t="shared" ca="1" si="40"/>
        <v>13</v>
      </c>
      <c r="G677" s="7" t="s">
        <v>77</v>
      </c>
      <c r="H677" s="7" t="s">
        <v>29</v>
      </c>
      <c r="I677" s="7" t="s">
        <v>445</v>
      </c>
      <c r="J677" s="7" t="s">
        <v>190</v>
      </c>
      <c r="K677" s="8">
        <v>42501</v>
      </c>
      <c r="L677" s="7">
        <f t="shared" ca="1" si="41"/>
        <v>8</v>
      </c>
      <c r="M677" s="8">
        <v>42155</v>
      </c>
      <c r="N677" s="7" t="s">
        <v>32</v>
      </c>
      <c r="O677" s="7" t="s">
        <v>33</v>
      </c>
      <c r="P677" s="7" t="s">
        <v>34</v>
      </c>
      <c r="Q677" s="9">
        <v>192746.06460000001</v>
      </c>
      <c r="R677" s="9">
        <v>14270.78</v>
      </c>
      <c r="S677" s="7">
        <v>1</v>
      </c>
      <c r="T677" s="9">
        <v>4643.7805000000008</v>
      </c>
      <c r="U677" s="9">
        <v>756193.55900000001</v>
      </c>
      <c r="V677" s="9">
        <v>879489.48095</v>
      </c>
      <c r="W677" s="9">
        <v>777653.85683999991</v>
      </c>
      <c r="X677" s="9">
        <v>97762.199145600011</v>
      </c>
      <c r="Y677" s="9">
        <v>27008.2435</v>
      </c>
      <c r="Z677" s="9">
        <f t="shared" si="42"/>
        <v>1781913.7804355999</v>
      </c>
      <c r="AA677" s="9">
        <v>88303.326499999996</v>
      </c>
      <c r="AB677" s="7">
        <v>3</v>
      </c>
      <c r="AC677" s="9">
        <f t="shared" si="43"/>
        <v>844496.88549999997</v>
      </c>
      <c r="AD677" s="11">
        <v>2</v>
      </c>
    </row>
    <row r="678" spans="1:30" x14ac:dyDescent="0.2">
      <c r="A678" s="4" t="s">
        <v>3209</v>
      </c>
      <c r="B678" s="4">
        <v>52</v>
      </c>
      <c r="C678" s="4" t="s">
        <v>41</v>
      </c>
      <c r="D678" s="4">
        <v>27841</v>
      </c>
      <c r="E678" s="5">
        <v>35562</v>
      </c>
      <c r="F678" s="4">
        <f t="shared" ca="1" si="40"/>
        <v>27</v>
      </c>
      <c r="G678" s="4" t="s">
        <v>188</v>
      </c>
      <c r="H678" s="4" t="s">
        <v>66</v>
      </c>
      <c r="I678" s="4" t="s">
        <v>455</v>
      </c>
      <c r="J678" s="4" t="s">
        <v>129</v>
      </c>
      <c r="K678" s="5">
        <v>42340</v>
      </c>
      <c r="L678" s="4">
        <f t="shared" ca="1" si="41"/>
        <v>9</v>
      </c>
      <c r="M678" s="5">
        <v>42324</v>
      </c>
      <c r="N678" s="4" t="s">
        <v>32</v>
      </c>
      <c r="O678" s="4" t="s">
        <v>53</v>
      </c>
      <c r="P678" s="4" t="s">
        <v>34</v>
      </c>
      <c r="Q678" s="6">
        <v>238459.67360000001</v>
      </c>
      <c r="R678" s="6">
        <v>20385.28</v>
      </c>
      <c r="S678" s="4">
        <v>1</v>
      </c>
      <c r="T678" s="6">
        <v>595.79520000000002</v>
      </c>
      <c r="U678" s="6">
        <v>463876.85760000005</v>
      </c>
      <c r="V678" s="6">
        <v>104868.50227200001</v>
      </c>
      <c r="W678" s="6">
        <v>76678.044672000018</v>
      </c>
      <c r="X678" s="6">
        <v>23815.298580479997</v>
      </c>
      <c r="Y678" s="6">
        <v>21465.888000000003</v>
      </c>
      <c r="Z678" s="6">
        <f t="shared" si="42"/>
        <v>226827.73352448005</v>
      </c>
      <c r="AA678" s="6">
        <v>953332.43520000018</v>
      </c>
      <c r="AB678" s="4">
        <v>0</v>
      </c>
      <c r="AC678" s="6">
        <f t="shared" si="43"/>
        <v>1417209.2928000002</v>
      </c>
      <c r="AD678" s="10">
        <v>2</v>
      </c>
    </row>
    <row r="679" spans="1:30" x14ac:dyDescent="0.2">
      <c r="A679" s="7" t="s">
        <v>2537</v>
      </c>
      <c r="B679" s="7">
        <v>64</v>
      </c>
      <c r="C679" s="7" t="s">
        <v>41</v>
      </c>
      <c r="D679" s="7">
        <v>32086</v>
      </c>
      <c r="E679" s="8">
        <v>33609</v>
      </c>
      <c r="F679" s="7">
        <f t="shared" ca="1" si="40"/>
        <v>32</v>
      </c>
      <c r="G679" s="7" t="s">
        <v>80</v>
      </c>
      <c r="H679" s="7" t="s">
        <v>43</v>
      </c>
      <c r="I679" s="7" t="s">
        <v>103</v>
      </c>
      <c r="J679" s="7" t="s">
        <v>129</v>
      </c>
      <c r="K679" s="8">
        <v>42218</v>
      </c>
      <c r="L679" s="7">
        <f t="shared" ca="1" si="41"/>
        <v>9</v>
      </c>
      <c r="M679" s="8">
        <v>42148</v>
      </c>
      <c r="N679" s="7" t="s">
        <v>89</v>
      </c>
      <c r="O679" s="7" t="s">
        <v>33</v>
      </c>
      <c r="P679" s="7" t="s">
        <v>34</v>
      </c>
      <c r="Q679" s="9">
        <v>197781.42600000001</v>
      </c>
      <c r="R679" s="9">
        <v>26229.72</v>
      </c>
      <c r="S679" s="7">
        <v>1</v>
      </c>
      <c r="T679" s="9">
        <v>851.5204</v>
      </c>
      <c r="U679" s="9">
        <v>542724.01839999994</v>
      </c>
      <c r="V679" s="9">
        <v>117251.74639999999</v>
      </c>
      <c r="W679" s="9">
        <v>99527.645199999999</v>
      </c>
      <c r="X679" s="9">
        <v>24295.652568000001</v>
      </c>
      <c r="Y679" s="9">
        <v>46165.522400000002</v>
      </c>
      <c r="Z679" s="9">
        <f t="shared" si="42"/>
        <v>287240.56656799995</v>
      </c>
      <c r="AA679" s="9">
        <v>1221165.5655999999</v>
      </c>
      <c r="AB679" s="7">
        <v>2</v>
      </c>
      <c r="AC679" s="9">
        <f t="shared" si="43"/>
        <v>1763889.5839999998</v>
      </c>
      <c r="AD679" s="11">
        <v>2</v>
      </c>
    </row>
    <row r="680" spans="1:30" x14ac:dyDescent="0.2">
      <c r="A680" s="4" t="s">
        <v>2636</v>
      </c>
      <c r="B680" s="4">
        <v>84</v>
      </c>
      <c r="C680" s="4" t="s">
        <v>27</v>
      </c>
      <c r="D680" s="4">
        <v>31136</v>
      </c>
      <c r="E680" s="5">
        <v>33333</v>
      </c>
      <c r="F680" s="4">
        <f t="shared" ca="1" si="40"/>
        <v>33</v>
      </c>
      <c r="G680" s="4" t="s">
        <v>91</v>
      </c>
      <c r="H680" s="4" t="s">
        <v>43</v>
      </c>
      <c r="I680" s="4" t="s">
        <v>841</v>
      </c>
      <c r="J680" s="4" t="s">
        <v>129</v>
      </c>
      <c r="K680" s="5">
        <v>42257</v>
      </c>
      <c r="L680" s="4">
        <f t="shared" ca="1" si="41"/>
        <v>9</v>
      </c>
      <c r="M680" s="5">
        <v>42414</v>
      </c>
      <c r="N680" s="4" t="s">
        <v>32</v>
      </c>
      <c r="O680" s="4" t="s">
        <v>33</v>
      </c>
      <c r="P680" s="4" t="s">
        <v>82</v>
      </c>
      <c r="Q680" s="6">
        <v>146247.26160000003</v>
      </c>
      <c r="R680" s="6">
        <v>5915.58</v>
      </c>
      <c r="S680" s="4">
        <v>2</v>
      </c>
      <c r="T680" s="6">
        <v>821.6339999999999</v>
      </c>
      <c r="U680" s="6">
        <v>746732.91</v>
      </c>
      <c r="V680" s="6">
        <v>345229.20537599997</v>
      </c>
      <c r="W680" s="6">
        <v>178465.945152</v>
      </c>
      <c r="X680" s="6">
        <v>75306.777511680004</v>
      </c>
      <c r="Y680" s="6">
        <v>60025.231199999995</v>
      </c>
      <c r="Z680" s="6">
        <f t="shared" si="42"/>
        <v>659027.15923968004</v>
      </c>
      <c r="AA680" s="6">
        <v>1467341.7528000001</v>
      </c>
      <c r="AB680" s="4">
        <v>2</v>
      </c>
      <c r="AC680" s="6">
        <f t="shared" si="43"/>
        <v>2214074.6628</v>
      </c>
      <c r="AD680" s="10">
        <v>2</v>
      </c>
    </row>
    <row r="681" spans="1:30" x14ac:dyDescent="0.2">
      <c r="A681" s="7" t="s">
        <v>3047</v>
      </c>
      <c r="B681" s="7">
        <v>53</v>
      </c>
      <c r="C681" s="7" t="s">
        <v>27</v>
      </c>
      <c r="D681" s="7">
        <v>37647</v>
      </c>
      <c r="E681" s="8">
        <v>37664</v>
      </c>
      <c r="F681" s="7">
        <f t="shared" ca="1" si="40"/>
        <v>21</v>
      </c>
      <c r="G681" s="7" t="s">
        <v>84</v>
      </c>
      <c r="H681" s="7" t="s">
        <v>66</v>
      </c>
      <c r="I681" s="7" t="s">
        <v>544</v>
      </c>
      <c r="J681" s="7" t="s">
        <v>75</v>
      </c>
      <c r="K681" s="8">
        <v>42435</v>
      </c>
      <c r="L681" s="7">
        <f t="shared" ca="1" si="41"/>
        <v>8</v>
      </c>
      <c r="M681" s="8">
        <v>42088</v>
      </c>
      <c r="N681" s="7" t="s">
        <v>32</v>
      </c>
      <c r="O681" s="7" t="s">
        <v>33</v>
      </c>
      <c r="P681" s="7" t="s">
        <v>34</v>
      </c>
      <c r="Q681" s="9">
        <v>471737.72100000002</v>
      </c>
      <c r="R681" s="9">
        <v>10652.460000000001</v>
      </c>
      <c r="S681" s="7">
        <v>2</v>
      </c>
      <c r="T681" s="9">
        <v>3087.1749999999997</v>
      </c>
      <c r="U681" s="9">
        <v>1851796.4009999998</v>
      </c>
      <c r="V681" s="9">
        <v>1301697.8155999996</v>
      </c>
      <c r="W681" s="9">
        <v>667827.57495999988</v>
      </c>
      <c r="X681" s="9">
        <v>306295.15556640003</v>
      </c>
      <c r="Y681" s="9">
        <v>86545.549999999988</v>
      </c>
      <c r="Z681" s="9">
        <f t="shared" si="42"/>
        <v>2362366.0961263995</v>
      </c>
      <c r="AA681" s="9">
        <v>2077692.8444999999</v>
      </c>
      <c r="AB681" s="7">
        <v>0</v>
      </c>
      <c r="AC681" s="9">
        <f t="shared" si="43"/>
        <v>3929489.2454999997</v>
      </c>
      <c r="AD681" s="11">
        <v>4</v>
      </c>
    </row>
    <row r="682" spans="1:30" x14ac:dyDescent="0.2">
      <c r="A682" s="4" t="s">
        <v>1366</v>
      </c>
      <c r="B682" s="4">
        <v>25</v>
      </c>
      <c r="C682" s="4" t="s">
        <v>27</v>
      </c>
      <c r="D682" s="4">
        <v>41540</v>
      </c>
      <c r="E682" s="5">
        <v>34763</v>
      </c>
      <c r="F682" s="4">
        <f t="shared" ca="1" si="40"/>
        <v>29</v>
      </c>
      <c r="G682" s="4" t="s">
        <v>102</v>
      </c>
      <c r="H682" s="4" t="s">
        <v>66</v>
      </c>
      <c r="I682" s="4" t="s">
        <v>571</v>
      </c>
      <c r="J682" s="4" t="s">
        <v>93</v>
      </c>
      <c r="K682" s="5">
        <v>42552</v>
      </c>
      <c r="L682" s="4">
        <f t="shared" ca="1" si="41"/>
        <v>8</v>
      </c>
      <c r="M682" s="5">
        <v>42324</v>
      </c>
      <c r="N682" s="4" t="s">
        <v>89</v>
      </c>
      <c r="O682" s="4" t="s">
        <v>53</v>
      </c>
      <c r="P682" s="4" t="s">
        <v>82</v>
      </c>
      <c r="Q682" s="6">
        <v>260673.27000000002</v>
      </c>
      <c r="R682" s="6">
        <v>44763.55</v>
      </c>
      <c r="S682" s="4">
        <v>2</v>
      </c>
      <c r="T682" s="6">
        <v>7308.6585000000005</v>
      </c>
      <c r="U682" s="6">
        <v>903118.00150000001</v>
      </c>
      <c r="V682" s="6">
        <v>873786.28122499981</v>
      </c>
      <c r="W682" s="6">
        <v>250526.13657499998</v>
      </c>
      <c r="X682" s="6">
        <v>237938.72581050004</v>
      </c>
      <c r="Y682" s="6">
        <v>3691.9740000000002</v>
      </c>
      <c r="Z682" s="6">
        <f t="shared" si="42"/>
        <v>1365943.1176104997</v>
      </c>
      <c r="AA682" s="6">
        <v>1250733.341</v>
      </c>
      <c r="AB682" s="4">
        <v>3</v>
      </c>
      <c r="AC682" s="6">
        <f t="shared" si="43"/>
        <v>2153851.3425000003</v>
      </c>
      <c r="AD682" s="10">
        <v>2</v>
      </c>
    </row>
    <row r="683" spans="1:30" x14ac:dyDescent="0.2">
      <c r="A683" s="7" t="s">
        <v>1840</v>
      </c>
      <c r="B683" s="7">
        <v>60</v>
      </c>
      <c r="C683" s="7" t="s">
        <v>41</v>
      </c>
      <c r="D683" s="7">
        <v>38116</v>
      </c>
      <c r="E683" s="8">
        <v>34187</v>
      </c>
      <c r="F683" s="7">
        <f t="shared" ca="1" si="40"/>
        <v>31</v>
      </c>
      <c r="G683" s="7" t="s">
        <v>42</v>
      </c>
      <c r="H683" s="7" t="s">
        <v>43</v>
      </c>
      <c r="I683" s="7" t="s">
        <v>178</v>
      </c>
      <c r="J683" s="7" t="s">
        <v>126</v>
      </c>
      <c r="K683" s="8">
        <v>42428</v>
      </c>
      <c r="L683" s="7">
        <f t="shared" ca="1" si="41"/>
        <v>8</v>
      </c>
      <c r="M683" s="8">
        <v>42231</v>
      </c>
      <c r="N683" s="7" t="s">
        <v>32</v>
      </c>
      <c r="O683" s="7" t="s">
        <v>53</v>
      </c>
      <c r="P683" s="7" t="s">
        <v>34</v>
      </c>
      <c r="Q683" s="9">
        <v>61488.504000000008</v>
      </c>
      <c r="R683" s="9">
        <v>31544.640000000003</v>
      </c>
      <c r="S683" s="7">
        <v>1</v>
      </c>
      <c r="T683" s="9">
        <v>273.32639999999998</v>
      </c>
      <c r="U683" s="9">
        <v>253955.93039999998</v>
      </c>
      <c r="V683" s="9">
        <v>292495.85157599999</v>
      </c>
      <c r="W683" s="9">
        <v>76972.592520000006</v>
      </c>
      <c r="X683" s="9">
        <v>118537.79248080001</v>
      </c>
      <c r="Y683" s="9">
        <v>54716.374799999998</v>
      </c>
      <c r="Z683" s="9">
        <f t="shared" si="42"/>
        <v>542722.61137679999</v>
      </c>
      <c r="AA683" s="9">
        <v>1119246.3684</v>
      </c>
      <c r="AB683" s="7">
        <v>3</v>
      </c>
      <c r="AC683" s="9">
        <f t="shared" si="43"/>
        <v>1373202.2988</v>
      </c>
      <c r="AD683" s="11">
        <v>2</v>
      </c>
    </row>
    <row r="684" spans="1:30" x14ac:dyDescent="0.2">
      <c r="A684" s="4" t="s">
        <v>2463</v>
      </c>
      <c r="B684" s="4">
        <v>69</v>
      </c>
      <c r="C684" s="4" t="s">
        <v>27</v>
      </c>
      <c r="D684" s="4">
        <v>3799</v>
      </c>
      <c r="E684" s="5">
        <v>34573</v>
      </c>
      <c r="F684" s="4">
        <f t="shared" ca="1" si="40"/>
        <v>30</v>
      </c>
      <c r="G684" s="4" t="s">
        <v>163</v>
      </c>
      <c r="H684" s="4" t="s">
        <v>113</v>
      </c>
      <c r="I684" s="4" t="s">
        <v>818</v>
      </c>
      <c r="J684" s="4" t="s">
        <v>111</v>
      </c>
      <c r="K684" s="5">
        <v>42159</v>
      </c>
      <c r="L684" s="4">
        <f t="shared" ca="1" si="41"/>
        <v>9</v>
      </c>
      <c r="M684" s="5">
        <v>42004</v>
      </c>
      <c r="N684" s="4" t="s">
        <v>52</v>
      </c>
      <c r="O684" s="4" t="s">
        <v>33</v>
      </c>
      <c r="P684" s="4" t="s">
        <v>34</v>
      </c>
      <c r="Q684" s="6">
        <v>298316.16360000003</v>
      </c>
      <c r="R684" s="6">
        <v>44760.600000000006</v>
      </c>
      <c r="S684" s="4">
        <v>2</v>
      </c>
      <c r="T684" s="6">
        <v>1226.2185000000002</v>
      </c>
      <c r="U684" s="6">
        <v>569030.8563000001</v>
      </c>
      <c r="V684" s="6">
        <v>1866884.4862200003</v>
      </c>
      <c r="W684" s="6">
        <v>790359.85548000003</v>
      </c>
      <c r="X684" s="6">
        <v>377737.50334320014</v>
      </c>
      <c r="Y684" s="6">
        <v>8290.5687000000016</v>
      </c>
      <c r="Z684" s="6">
        <f t="shared" si="42"/>
        <v>3043272.4137432007</v>
      </c>
      <c r="AA684" s="6">
        <v>2147674.5405000006</v>
      </c>
      <c r="AB684" s="4">
        <v>3</v>
      </c>
      <c r="AC684" s="6">
        <f t="shared" si="43"/>
        <v>2716705.3968000007</v>
      </c>
      <c r="AD684" s="10">
        <v>3</v>
      </c>
    </row>
    <row r="685" spans="1:30" x14ac:dyDescent="0.2">
      <c r="A685" s="7" t="s">
        <v>2995</v>
      </c>
      <c r="B685" s="7">
        <v>47</v>
      </c>
      <c r="C685" s="7" t="s">
        <v>41</v>
      </c>
      <c r="D685" s="7">
        <v>16360</v>
      </c>
      <c r="E685" s="8">
        <v>40376</v>
      </c>
      <c r="F685" s="7">
        <f t="shared" ca="1" si="40"/>
        <v>14</v>
      </c>
      <c r="G685" s="7" t="s">
        <v>146</v>
      </c>
      <c r="H685" s="7" t="s">
        <v>43</v>
      </c>
      <c r="I685" s="7" t="s">
        <v>354</v>
      </c>
      <c r="J685" s="7" t="s">
        <v>58</v>
      </c>
      <c r="K685" s="8">
        <v>42228</v>
      </c>
      <c r="L685" s="7">
        <f t="shared" ca="1" si="41"/>
        <v>9</v>
      </c>
      <c r="M685" s="8">
        <v>42123</v>
      </c>
      <c r="N685" s="7" t="s">
        <v>89</v>
      </c>
      <c r="O685" s="7" t="s">
        <v>53</v>
      </c>
      <c r="P685" s="7" t="s">
        <v>54</v>
      </c>
      <c r="Q685" s="9">
        <v>67296.922200000001</v>
      </c>
      <c r="R685" s="9">
        <v>14652.900000000001</v>
      </c>
      <c r="S685" s="7">
        <v>1</v>
      </c>
      <c r="T685" s="9">
        <v>4151.6063999999997</v>
      </c>
      <c r="U685" s="9">
        <v>1648965.2435999999</v>
      </c>
      <c r="V685" s="9">
        <v>570772.50663599989</v>
      </c>
      <c r="W685" s="9">
        <v>235318.48957799998</v>
      </c>
      <c r="X685" s="9">
        <v>175137.03756252004</v>
      </c>
      <c r="Y685" s="9">
        <v>53942.257799999992</v>
      </c>
      <c r="Z685" s="9">
        <f t="shared" si="42"/>
        <v>1035170.2915765198</v>
      </c>
      <c r="AA685" s="9">
        <v>2139037.6319999998</v>
      </c>
      <c r="AB685" s="7">
        <v>1</v>
      </c>
      <c r="AC685" s="9">
        <f t="shared" si="43"/>
        <v>3788002.8755999999</v>
      </c>
      <c r="AD685" s="11">
        <v>3</v>
      </c>
    </row>
    <row r="686" spans="1:30" x14ac:dyDescent="0.2">
      <c r="A686" s="4" t="s">
        <v>2890</v>
      </c>
      <c r="B686" s="4">
        <v>30</v>
      </c>
      <c r="C686" s="4" t="s">
        <v>27</v>
      </c>
      <c r="D686" s="4">
        <v>9712</v>
      </c>
      <c r="E686" s="5">
        <v>39576</v>
      </c>
      <c r="F686" s="4">
        <f t="shared" ca="1" si="40"/>
        <v>16</v>
      </c>
      <c r="G686" s="4" t="s">
        <v>298</v>
      </c>
      <c r="H686" s="4" t="s">
        <v>43</v>
      </c>
      <c r="I686" s="4" t="s">
        <v>422</v>
      </c>
      <c r="J686" s="4" t="s">
        <v>71</v>
      </c>
      <c r="K686" s="5">
        <v>42563</v>
      </c>
      <c r="L686" s="4">
        <f t="shared" ca="1" si="41"/>
        <v>8</v>
      </c>
      <c r="M686" s="5">
        <v>42115</v>
      </c>
      <c r="N686" s="4" t="s">
        <v>52</v>
      </c>
      <c r="O686" s="4" t="s">
        <v>59</v>
      </c>
      <c r="P686" s="4" t="s">
        <v>60</v>
      </c>
      <c r="Q686" s="6">
        <v>289744.17920000001</v>
      </c>
      <c r="R686" s="6">
        <v>33890.559999999998</v>
      </c>
      <c r="S686" s="4">
        <v>2</v>
      </c>
      <c r="T686" s="6">
        <v>6774.1440000000002</v>
      </c>
      <c r="U686" s="6">
        <v>659253.50400000007</v>
      </c>
      <c r="V686" s="6">
        <v>1961308.5440000002</v>
      </c>
      <c r="W686" s="6">
        <v>1010828.2496000001</v>
      </c>
      <c r="X686" s="6">
        <v>328594.61606400006</v>
      </c>
      <c r="Y686" s="6">
        <v>31477.056</v>
      </c>
      <c r="Z686" s="6">
        <f t="shared" si="42"/>
        <v>3332208.4656640003</v>
      </c>
      <c r="AA686" s="6">
        <v>1390700.48</v>
      </c>
      <c r="AB686" s="4">
        <v>0</v>
      </c>
      <c r="AC686" s="6">
        <f t="shared" si="43"/>
        <v>2049953.9840000002</v>
      </c>
      <c r="AD686" s="10">
        <v>2</v>
      </c>
    </row>
    <row r="687" spans="1:30" x14ac:dyDescent="0.2">
      <c r="A687" s="7" t="s">
        <v>1345</v>
      </c>
      <c r="B687" s="7">
        <v>81</v>
      </c>
      <c r="C687" s="7" t="s">
        <v>27</v>
      </c>
      <c r="D687" s="7">
        <v>15083</v>
      </c>
      <c r="E687" s="8">
        <v>36222</v>
      </c>
      <c r="F687" s="7">
        <f t="shared" ca="1" si="40"/>
        <v>25</v>
      </c>
      <c r="G687" s="7" t="s">
        <v>136</v>
      </c>
      <c r="H687" s="7" t="s">
        <v>113</v>
      </c>
      <c r="I687" s="7" t="s">
        <v>335</v>
      </c>
      <c r="J687" s="7" t="s">
        <v>71</v>
      </c>
      <c r="K687" s="8">
        <v>42392</v>
      </c>
      <c r="L687" s="7">
        <f t="shared" ca="1" si="41"/>
        <v>8</v>
      </c>
      <c r="M687" s="8">
        <v>42192</v>
      </c>
      <c r="N687" s="7" t="s">
        <v>32</v>
      </c>
      <c r="O687" s="7" t="s">
        <v>33</v>
      </c>
      <c r="P687" s="7" t="s">
        <v>34</v>
      </c>
      <c r="Q687" s="9">
        <v>102132.0441</v>
      </c>
      <c r="R687" s="9">
        <v>8098.93</v>
      </c>
      <c r="S687" s="7">
        <v>2</v>
      </c>
      <c r="T687" s="9">
        <v>3620.7692000000002</v>
      </c>
      <c r="U687" s="9">
        <v>407811.06520000001</v>
      </c>
      <c r="V687" s="9">
        <v>94268.589337000027</v>
      </c>
      <c r="W687" s="9">
        <v>50841.486383999996</v>
      </c>
      <c r="X687" s="9">
        <v>36351.662764560009</v>
      </c>
      <c r="Y687" s="9">
        <v>3991.0537000000004</v>
      </c>
      <c r="Z687" s="9">
        <f t="shared" si="42"/>
        <v>185452.79218556004</v>
      </c>
      <c r="AA687" s="9">
        <v>968598.21400000004</v>
      </c>
      <c r="AB687" s="7">
        <v>0</v>
      </c>
      <c r="AC687" s="9">
        <f t="shared" si="43"/>
        <v>1376409.2792</v>
      </c>
      <c r="AD687" s="11">
        <v>2</v>
      </c>
    </row>
    <row r="688" spans="1:30" x14ac:dyDescent="0.2">
      <c r="A688" s="4" t="s">
        <v>1449</v>
      </c>
      <c r="B688" s="4">
        <v>83</v>
      </c>
      <c r="C688" s="4" t="s">
        <v>27</v>
      </c>
      <c r="D688" s="4">
        <v>7957</v>
      </c>
      <c r="E688" s="5">
        <v>35971</v>
      </c>
      <c r="F688" s="4">
        <f t="shared" ca="1" si="40"/>
        <v>26</v>
      </c>
      <c r="G688" s="4" t="s">
        <v>148</v>
      </c>
      <c r="H688" s="4" t="s">
        <v>43</v>
      </c>
      <c r="I688" s="4" t="s">
        <v>276</v>
      </c>
      <c r="J688" s="4" t="s">
        <v>211</v>
      </c>
      <c r="K688" s="5">
        <v>42539</v>
      </c>
      <c r="L688" s="4">
        <f t="shared" ca="1" si="41"/>
        <v>8</v>
      </c>
      <c r="M688" s="5">
        <v>42309</v>
      </c>
      <c r="N688" s="4" t="s">
        <v>89</v>
      </c>
      <c r="O688" s="4" t="s">
        <v>59</v>
      </c>
      <c r="P688" s="4" t="s">
        <v>60</v>
      </c>
      <c r="Q688" s="6">
        <v>110014.92479999999</v>
      </c>
      <c r="R688" s="6">
        <v>11302.34</v>
      </c>
      <c r="S688" s="4">
        <v>1</v>
      </c>
      <c r="T688" s="6">
        <v>2749.1594</v>
      </c>
      <c r="U688" s="6">
        <v>60499.161600000007</v>
      </c>
      <c r="V688" s="6">
        <v>593465.24996400008</v>
      </c>
      <c r="W688" s="6">
        <v>352553.61384000001</v>
      </c>
      <c r="X688" s="6">
        <v>155123.59008960004</v>
      </c>
      <c r="Y688" s="6">
        <v>2911.8906000000002</v>
      </c>
      <c r="Z688" s="6">
        <f t="shared" si="42"/>
        <v>1104054.3444936001</v>
      </c>
      <c r="AA688" s="6">
        <v>718100.54639999999</v>
      </c>
      <c r="AB688" s="4">
        <v>0</v>
      </c>
      <c r="AC688" s="6">
        <f t="shared" si="43"/>
        <v>778599.70799999998</v>
      </c>
      <c r="AD688" s="10">
        <v>1</v>
      </c>
    </row>
    <row r="689" spans="1:30" x14ac:dyDescent="0.2">
      <c r="A689" s="7" t="s">
        <v>2172</v>
      </c>
      <c r="B689" s="7">
        <v>25</v>
      </c>
      <c r="C689" s="7" t="s">
        <v>41</v>
      </c>
      <c r="D689" s="7">
        <v>29370</v>
      </c>
      <c r="E689" s="8">
        <v>36785</v>
      </c>
      <c r="F689" s="7">
        <f t="shared" ca="1" si="40"/>
        <v>24</v>
      </c>
      <c r="G689" s="7" t="s">
        <v>192</v>
      </c>
      <c r="H689" s="7" t="s">
        <v>66</v>
      </c>
      <c r="I689" s="7" t="s">
        <v>565</v>
      </c>
      <c r="J689" s="7" t="s">
        <v>144</v>
      </c>
      <c r="K689" s="8">
        <v>42464</v>
      </c>
      <c r="L689" s="7">
        <f t="shared" ca="1" si="41"/>
        <v>8</v>
      </c>
      <c r="M689" s="8">
        <v>42292</v>
      </c>
      <c r="N689" s="7" t="s">
        <v>52</v>
      </c>
      <c r="O689" s="7" t="s">
        <v>46</v>
      </c>
      <c r="P689" s="7" t="s">
        <v>82</v>
      </c>
      <c r="Q689" s="9">
        <v>304544.09370000003</v>
      </c>
      <c r="R689" s="9">
        <v>9285.43</v>
      </c>
      <c r="S689" s="7">
        <v>1</v>
      </c>
      <c r="T689" s="9">
        <v>2206.8816000000002</v>
      </c>
      <c r="U689" s="9">
        <v>84358.243199999997</v>
      </c>
      <c r="V689" s="9">
        <v>888080.40921599988</v>
      </c>
      <c r="W689" s="9">
        <v>814073.70844800002</v>
      </c>
      <c r="X689" s="9">
        <v>160488.81680831997</v>
      </c>
      <c r="Y689" s="9">
        <v>47036.589599999999</v>
      </c>
      <c r="Z689" s="9">
        <f t="shared" si="42"/>
        <v>1909679.52407232</v>
      </c>
      <c r="AA689" s="9">
        <v>1553704.152</v>
      </c>
      <c r="AB689" s="7">
        <v>1</v>
      </c>
      <c r="AC689" s="9">
        <f t="shared" si="43"/>
        <v>1638062.3951999999</v>
      </c>
      <c r="AD689" s="11">
        <v>3</v>
      </c>
    </row>
    <row r="690" spans="1:30" x14ac:dyDescent="0.2">
      <c r="A690" s="4" t="s">
        <v>2473</v>
      </c>
      <c r="B690" s="4">
        <v>37</v>
      </c>
      <c r="C690" s="4" t="s">
        <v>27</v>
      </c>
      <c r="D690" s="4">
        <v>36211</v>
      </c>
      <c r="E690" s="5">
        <v>41826</v>
      </c>
      <c r="F690" s="4">
        <f t="shared" ca="1" si="40"/>
        <v>10</v>
      </c>
      <c r="G690" s="4" t="s">
        <v>317</v>
      </c>
      <c r="H690" s="4" t="s">
        <v>66</v>
      </c>
      <c r="I690" s="4" t="s">
        <v>571</v>
      </c>
      <c r="J690" s="4" t="s">
        <v>39</v>
      </c>
      <c r="K690" s="5">
        <v>42371</v>
      </c>
      <c r="L690" s="4">
        <f t="shared" ca="1" si="41"/>
        <v>8</v>
      </c>
      <c r="M690" s="5">
        <v>42328</v>
      </c>
      <c r="N690" s="4" t="s">
        <v>52</v>
      </c>
      <c r="O690" s="4" t="s">
        <v>53</v>
      </c>
      <c r="P690" s="4" t="s">
        <v>34</v>
      </c>
      <c r="Q690" s="6">
        <v>230734.07280000002</v>
      </c>
      <c r="R690" s="6">
        <v>33099.840000000004</v>
      </c>
      <c r="S690" s="4">
        <v>2</v>
      </c>
      <c r="T690" s="6">
        <v>52.747199999999999</v>
      </c>
      <c r="U690" s="6">
        <v>687617.29440000001</v>
      </c>
      <c r="V690" s="6">
        <v>104154.63710399999</v>
      </c>
      <c r="W690" s="6">
        <v>102747.14200800001</v>
      </c>
      <c r="X690" s="6">
        <v>25081.562610720008</v>
      </c>
      <c r="Y690" s="6">
        <v>18674.107200000002</v>
      </c>
      <c r="Z690" s="6">
        <f t="shared" si="42"/>
        <v>250657.44892272001</v>
      </c>
      <c r="AA690" s="6">
        <v>406364.02919999999</v>
      </c>
      <c r="AB690" s="4">
        <v>0</v>
      </c>
      <c r="AC690" s="6">
        <f t="shared" si="43"/>
        <v>1093981.3236</v>
      </c>
      <c r="AD690" s="10">
        <v>2</v>
      </c>
    </row>
    <row r="691" spans="1:30" x14ac:dyDescent="0.2">
      <c r="A691" s="7" t="s">
        <v>1014</v>
      </c>
      <c r="B691" s="7">
        <v>57</v>
      </c>
      <c r="C691" s="7" t="s">
        <v>27</v>
      </c>
      <c r="D691" s="7">
        <v>19509</v>
      </c>
      <c r="E691" s="8">
        <v>38751</v>
      </c>
      <c r="F691" s="7">
        <f t="shared" ca="1" si="40"/>
        <v>18</v>
      </c>
      <c r="G691" s="7" t="s">
        <v>357</v>
      </c>
      <c r="H691" s="7" t="s">
        <v>43</v>
      </c>
      <c r="I691" s="7" t="s">
        <v>155</v>
      </c>
      <c r="J691" s="7" t="s">
        <v>117</v>
      </c>
      <c r="K691" s="8">
        <v>42463</v>
      </c>
      <c r="L691" s="7">
        <f t="shared" ca="1" si="41"/>
        <v>8</v>
      </c>
      <c r="M691" s="8">
        <v>42146</v>
      </c>
      <c r="N691" s="7" t="s">
        <v>52</v>
      </c>
      <c r="O691" s="7" t="s">
        <v>33</v>
      </c>
      <c r="P691" s="7" t="s">
        <v>34</v>
      </c>
      <c r="Q691" s="9">
        <v>197866.90560000003</v>
      </c>
      <c r="R691" s="9">
        <v>33104.960000000006</v>
      </c>
      <c r="S691" s="7">
        <v>1</v>
      </c>
      <c r="T691" s="9">
        <v>2800.28</v>
      </c>
      <c r="U691" s="9">
        <v>642385.04960000003</v>
      </c>
      <c r="V691" s="9">
        <v>334596.56988800003</v>
      </c>
      <c r="W691" s="9">
        <v>185632.34356800004</v>
      </c>
      <c r="X691" s="9">
        <v>28738.636893119987</v>
      </c>
      <c r="Y691" s="9">
        <v>12558.336000000001</v>
      </c>
      <c r="Z691" s="9">
        <f t="shared" si="42"/>
        <v>561525.88634912006</v>
      </c>
      <c r="AA691" s="9">
        <v>1158750.1408000002</v>
      </c>
      <c r="AB691" s="7">
        <v>3</v>
      </c>
      <c r="AC691" s="9">
        <f t="shared" si="43"/>
        <v>1801135.1904000002</v>
      </c>
      <c r="AD691" s="11">
        <v>2</v>
      </c>
    </row>
    <row r="692" spans="1:30" x14ac:dyDescent="0.2">
      <c r="A692" s="4" t="s">
        <v>672</v>
      </c>
      <c r="B692" s="4">
        <v>45</v>
      </c>
      <c r="C692" s="4" t="s">
        <v>41</v>
      </c>
      <c r="D692" s="4">
        <v>5971</v>
      </c>
      <c r="E692" s="5">
        <v>35601</v>
      </c>
      <c r="F692" s="4">
        <f t="shared" ca="1" si="40"/>
        <v>27</v>
      </c>
      <c r="G692" s="4" t="s">
        <v>109</v>
      </c>
      <c r="H692" s="4" t="s">
        <v>66</v>
      </c>
      <c r="I692" s="4" t="s">
        <v>673</v>
      </c>
      <c r="J692" s="4" t="s">
        <v>75</v>
      </c>
      <c r="K692" s="5">
        <v>42547</v>
      </c>
      <c r="L692" s="4">
        <f t="shared" ca="1" si="41"/>
        <v>8</v>
      </c>
      <c r="M692" s="5">
        <v>42320</v>
      </c>
      <c r="N692" s="4" t="s">
        <v>89</v>
      </c>
      <c r="O692" s="4" t="s">
        <v>46</v>
      </c>
      <c r="P692" s="4" t="s">
        <v>54</v>
      </c>
      <c r="Q692" s="6">
        <v>204585.56160000004</v>
      </c>
      <c r="R692" s="6">
        <v>53799.560000000005</v>
      </c>
      <c r="S692" s="4">
        <v>3</v>
      </c>
      <c r="T692" s="6">
        <v>43.683199999999999</v>
      </c>
      <c r="U692" s="6">
        <v>350035.96360000002</v>
      </c>
      <c r="V692" s="6">
        <v>359180.22742400004</v>
      </c>
      <c r="W692" s="6">
        <v>216492.191872</v>
      </c>
      <c r="X692" s="6">
        <v>181853.44117248003</v>
      </c>
      <c r="Y692" s="6">
        <v>27853.004000000001</v>
      </c>
      <c r="Z692" s="6">
        <f t="shared" si="42"/>
        <v>785378.86446847999</v>
      </c>
      <c r="AA692" s="6">
        <v>226370.31360000002</v>
      </c>
      <c r="AB692" s="4">
        <v>0</v>
      </c>
      <c r="AC692" s="6">
        <f t="shared" si="43"/>
        <v>576406.27720000001</v>
      </c>
      <c r="AD692" s="10">
        <v>2</v>
      </c>
    </row>
    <row r="693" spans="1:30" x14ac:dyDescent="0.2">
      <c r="A693" s="7" t="s">
        <v>1176</v>
      </c>
      <c r="B693" s="7">
        <v>37</v>
      </c>
      <c r="C693" s="7" t="s">
        <v>27</v>
      </c>
      <c r="D693" s="7">
        <v>28206</v>
      </c>
      <c r="E693" s="8">
        <v>41357</v>
      </c>
      <c r="F693" s="7">
        <f t="shared" ca="1" si="40"/>
        <v>11</v>
      </c>
      <c r="G693" s="7" t="s">
        <v>136</v>
      </c>
      <c r="H693" s="7" t="s">
        <v>43</v>
      </c>
      <c r="I693" s="7" t="s">
        <v>409</v>
      </c>
      <c r="J693" s="7" t="s">
        <v>144</v>
      </c>
      <c r="K693" s="8">
        <v>42580</v>
      </c>
      <c r="L693" s="7">
        <f t="shared" ca="1" si="41"/>
        <v>8</v>
      </c>
      <c r="M693" s="8">
        <v>42168</v>
      </c>
      <c r="N693" s="7" t="s">
        <v>32</v>
      </c>
      <c r="O693" s="7" t="s">
        <v>33</v>
      </c>
      <c r="P693" s="7" t="s">
        <v>82</v>
      </c>
      <c r="Q693" s="9">
        <v>54145.808800000006</v>
      </c>
      <c r="R693" s="9">
        <v>17178.13</v>
      </c>
      <c r="S693" s="7">
        <v>1</v>
      </c>
      <c r="T693" s="9">
        <v>10499.596800000001</v>
      </c>
      <c r="U693" s="9">
        <v>402192.29670000001</v>
      </c>
      <c r="V693" s="9">
        <v>2258828.4032550002</v>
      </c>
      <c r="W693" s="9">
        <v>1065485.0958750001</v>
      </c>
      <c r="X693" s="9">
        <v>234406.72109250003</v>
      </c>
      <c r="Y693" s="9">
        <v>71126.8851</v>
      </c>
      <c r="Z693" s="9">
        <f t="shared" si="42"/>
        <v>3629847.1053225002</v>
      </c>
      <c r="AA693" s="9">
        <v>2114414.8971000002</v>
      </c>
      <c r="AB693" s="7">
        <v>0</v>
      </c>
      <c r="AC693" s="9">
        <f t="shared" si="43"/>
        <v>2516607.1938</v>
      </c>
      <c r="AD693" s="11">
        <v>2</v>
      </c>
    </row>
    <row r="694" spans="1:30" x14ac:dyDescent="0.2">
      <c r="A694" s="4" t="s">
        <v>1036</v>
      </c>
      <c r="B694" s="4">
        <v>38</v>
      </c>
      <c r="C694" s="4" t="s">
        <v>27</v>
      </c>
      <c r="D694" s="4">
        <v>42047</v>
      </c>
      <c r="E694" s="5">
        <v>38163</v>
      </c>
      <c r="F694" s="4">
        <f t="shared" ca="1" si="40"/>
        <v>20</v>
      </c>
      <c r="G694" s="4" t="s">
        <v>84</v>
      </c>
      <c r="H694" s="4" t="s">
        <v>29</v>
      </c>
      <c r="I694" s="4" t="s">
        <v>391</v>
      </c>
      <c r="J694" s="4" t="s">
        <v>58</v>
      </c>
      <c r="K694" s="5">
        <v>42339</v>
      </c>
      <c r="L694" s="4">
        <f t="shared" ca="1" si="41"/>
        <v>9</v>
      </c>
      <c r="M694" s="5">
        <v>42383</v>
      </c>
      <c r="N694" s="4" t="s">
        <v>32</v>
      </c>
      <c r="O694" s="4" t="s">
        <v>33</v>
      </c>
      <c r="P694" s="4" t="s">
        <v>34</v>
      </c>
      <c r="Q694" s="6">
        <v>192479.86799999999</v>
      </c>
      <c r="R694" s="6">
        <v>58742.299999999996</v>
      </c>
      <c r="S694" s="4">
        <v>1</v>
      </c>
      <c r="T694" s="6">
        <v>7111.7184000000007</v>
      </c>
      <c r="U694" s="6">
        <v>181420.6464</v>
      </c>
      <c r="V694" s="6">
        <v>1034707.968</v>
      </c>
      <c r="W694" s="6">
        <v>808365.6</v>
      </c>
      <c r="X694" s="6">
        <v>177840.43200000003</v>
      </c>
      <c r="Y694" s="6">
        <v>499.48799999999994</v>
      </c>
      <c r="Z694" s="6">
        <f t="shared" si="42"/>
        <v>2021413.4879999999</v>
      </c>
      <c r="AA694" s="6">
        <v>292596.76799999998</v>
      </c>
      <c r="AB694" s="4">
        <v>3</v>
      </c>
      <c r="AC694" s="6">
        <f t="shared" si="43"/>
        <v>474017.41440000001</v>
      </c>
      <c r="AD694" s="10">
        <v>4</v>
      </c>
    </row>
    <row r="695" spans="1:30" x14ac:dyDescent="0.2">
      <c r="A695" s="7" t="s">
        <v>1415</v>
      </c>
      <c r="B695" s="7">
        <v>67</v>
      </c>
      <c r="C695" s="7" t="s">
        <v>27</v>
      </c>
      <c r="D695" s="7">
        <v>727</v>
      </c>
      <c r="E695" s="8">
        <v>42480</v>
      </c>
      <c r="F695" s="7">
        <f t="shared" ca="1" si="40"/>
        <v>8</v>
      </c>
      <c r="G695" s="7" t="s">
        <v>357</v>
      </c>
      <c r="H695" s="7" t="s">
        <v>66</v>
      </c>
      <c r="I695" s="7" t="s">
        <v>496</v>
      </c>
      <c r="J695" s="7" t="s">
        <v>211</v>
      </c>
      <c r="K695" s="8">
        <v>42437</v>
      </c>
      <c r="L695" s="7">
        <f t="shared" ca="1" si="41"/>
        <v>8</v>
      </c>
      <c r="M695" s="8">
        <v>42262</v>
      </c>
      <c r="N695" s="7" t="s">
        <v>52</v>
      </c>
      <c r="O695" s="7" t="s">
        <v>53</v>
      </c>
      <c r="P695" s="7" t="s">
        <v>34</v>
      </c>
      <c r="Q695" s="9">
        <v>57450.153599999998</v>
      </c>
      <c r="R695" s="9">
        <v>10976.039999999999</v>
      </c>
      <c r="S695" s="7">
        <v>1</v>
      </c>
      <c r="T695" s="9">
        <v>2885.4143999999997</v>
      </c>
      <c r="U695" s="9">
        <v>272553.6384</v>
      </c>
      <c r="V695" s="9">
        <v>303726.32985599997</v>
      </c>
      <c r="W695" s="9">
        <v>215139.48364799999</v>
      </c>
      <c r="X695" s="9">
        <v>66819.792568319986</v>
      </c>
      <c r="Y695" s="9">
        <v>10827.9936</v>
      </c>
      <c r="Z695" s="9">
        <f t="shared" si="42"/>
        <v>596513.59967231995</v>
      </c>
      <c r="AA695" s="9">
        <v>551856.49919999996</v>
      </c>
      <c r="AB695" s="7">
        <v>2</v>
      </c>
      <c r="AC695" s="9">
        <f t="shared" si="43"/>
        <v>824410.13760000002</v>
      </c>
      <c r="AD695" s="11">
        <v>1</v>
      </c>
    </row>
    <row r="696" spans="1:30" x14ac:dyDescent="0.2">
      <c r="A696" s="4" t="s">
        <v>179</v>
      </c>
      <c r="B696" s="4">
        <v>55</v>
      </c>
      <c r="C696" s="4" t="s">
        <v>27</v>
      </c>
      <c r="D696" s="4">
        <v>33457</v>
      </c>
      <c r="E696" s="5">
        <v>33165</v>
      </c>
      <c r="F696" s="4">
        <f t="shared" ca="1" si="40"/>
        <v>34</v>
      </c>
      <c r="G696" s="4" t="s">
        <v>124</v>
      </c>
      <c r="H696" s="4" t="s">
        <v>43</v>
      </c>
      <c r="I696" s="4" t="s">
        <v>180</v>
      </c>
      <c r="J696" s="4" t="s">
        <v>129</v>
      </c>
      <c r="K696" s="5">
        <v>42540</v>
      </c>
      <c r="L696" s="4">
        <f t="shared" ca="1" si="41"/>
        <v>8</v>
      </c>
      <c r="M696" s="5">
        <v>42287</v>
      </c>
      <c r="N696" s="4" t="s">
        <v>52</v>
      </c>
      <c r="O696" s="4" t="s">
        <v>46</v>
      </c>
      <c r="P696" s="4" t="s">
        <v>60</v>
      </c>
      <c r="Q696" s="6">
        <v>130572.51240000001</v>
      </c>
      <c r="R696" s="6">
        <v>49441.920000000006</v>
      </c>
      <c r="S696" s="4">
        <v>1</v>
      </c>
      <c r="T696" s="6">
        <v>3225.2286000000004</v>
      </c>
      <c r="U696" s="6">
        <v>120782.41560000001</v>
      </c>
      <c r="V696" s="6">
        <v>370436.76509400003</v>
      </c>
      <c r="W696" s="6">
        <v>206472.95103600004</v>
      </c>
      <c r="X696" s="6">
        <v>264528.28668024001</v>
      </c>
      <c r="Y696" s="6">
        <v>17000.187600000001</v>
      </c>
      <c r="Z696" s="6">
        <f t="shared" si="42"/>
        <v>858438.19041023997</v>
      </c>
      <c r="AA696" s="6">
        <v>854418.25260000001</v>
      </c>
      <c r="AB696" s="4">
        <v>0</v>
      </c>
      <c r="AC696" s="6">
        <f t="shared" si="43"/>
        <v>975200.66819999996</v>
      </c>
      <c r="AD696" s="10">
        <v>2</v>
      </c>
    </row>
    <row r="697" spans="1:30" x14ac:dyDescent="0.2">
      <c r="A697" s="7" t="s">
        <v>1498</v>
      </c>
      <c r="B697" s="7">
        <v>43</v>
      </c>
      <c r="C697" s="7" t="s">
        <v>41</v>
      </c>
      <c r="D697" s="7">
        <v>38546</v>
      </c>
      <c r="E697" s="8">
        <v>38905</v>
      </c>
      <c r="F697" s="7">
        <f t="shared" ca="1" si="40"/>
        <v>18</v>
      </c>
      <c r="G697" s="7" t="s">
        <v>290</v>
      </c>
      <c r="H697" s="7" t="s">
        <v>43</v>
      </c>
      <c r="I697" s="7" t="s">
        <v>642</v>
      </c>
      <c r="J697" s="7" t="s">
        <v>64</v>
      </c>
      <c r="K697" s="8">
        <v>42204</v>
      </c>
      <c r="L697" s="7">
        <f t="shared" ca="1" si="41"/>
        <v>9</v>
      </c>
      <c r="M697" s="8">
        <v>42233</v>
      </c>
      <c r="N697" s="7" t="s">
        <v>89</v>
      </c>
      <c r="O697" s="7" t="s">
        <v>46</v>
      </c>
      <c r="P697" s="7" t="s">
        <v>34</v>
      </c>
      <c r="Q697" s="9">
        <v>179627.32440000001</v>
      </c>
      <c r="R697" s="9">
        <v>35599.040000000001</v>
      </c>
      <c r="S697" s="7">
        <v>1</v>
      </c>
      <c r="T697" s="9">
        <v>1357.2239999999999</v>
      </c>
      <c r="U697" s="9">
        <v>138952.4903</v>
      </c>
      <c r="V697" s="9">
        <v>282111.05376299995</v>
      </c>
      <c r="W697" s="9">
        <v>162868.23722399998</v>
      </c>
      <c r="X697" s="9">
        <v>84458.814446160002</v>
      </c>
      <c r="Y697" s="9">
        <v>4640.7807000000003</v>
      </c>
      <c r="Z697" s="9">
        <f t="shared" si="42"/>
        <v>534078.88613315998</v>
      </c>
      <c r="AA697" s="9">
        <v>91442.452900000004</v>
      </c>
      <c r="AB697" s="7">
        <v>0</v>
      </c>
      <c r="AC697" s="9">
        <f t="shared" si="43"/>
        <v>230394.94320000001</v>
      </c>
      <c r="AD697" s="11">
        <v>2</v>
      </c>
    </row>
    <row r="698" spans="1:30" x14ac:dyDescent="0.2">
      <c r="A698" s="4" t="s">
        <v>2566</v>
      </c>
      <c r="B698" s="4">
        <v>17</v>
      </c>
      <c r="C698" s="4" t="s">
        <v>41</v>
      </c>
      <c r="D698" s="4">
        <v>36622</v>
      </c>
      <c r="E698" s="5">
        <v>38114</v>
      </c>
      <c r="F698" s="4">
        <f t="shared" ca="1" si="40"/>
        <v>20</v>
      </c>
      <c r="G698" s="4" t="s">
        <v>248</v>
      </c>
      <c r="H698" s="4" t="s">
        <v>43</v>
      </c>
      <c r="I698" s="4" t="s">
        <v>318</v>
      </c>
      <c r="J698" s="4" t="s">
        <v>31</v>
      </c>
      <c r="K698" s="5">
        <v>42250</v>
      </c>
      <c r="L698" s="4">
        <f t="shared" ca="1" si="41"/>
        <v>9</v>
      </c>
      <c r="M698" s="5">
        <v>42373</v>
      </c>
      <c r="N698" s="4" t="s">
        <v>52</v>
      </c>
      <c r="O698" s="4" t="s">
        <v>46</v>
      </c>
      <c r="P698" s="4" t="s">
        <v>34</v>
      </c>
      <c r="Q698" s="6">
        <v>252152.64</v>
      </c>
      <c r="R698" s="6">
        <v>11210.4</v>
      </c>
      <c r="S698" s="4">
        <v>3</v>
      </c>
      <c r="T698" s="6">
        <v>336</v>
      </c>
      <c r="U698" s="6">
        <v>488910.24</v>
      </c>
      <c r="V698" s="6">
        <v>507901.82400000002</v>
      </c>
      <c r="W698" s="6">
        <v>431716.55040000007</v>
      </c>
      <c r="X698" s="6">
        <v>134086.08153599998</v>
      </c>
      <c r="Y698" s="6">
        <v>9192.9599999999991</v>
      </c>
      <c r="Z698" s="6">
        <f t="shared" si="42"/>
        <v>1082897.4159359999</v>
      </c>
      <c r="AA698" s="6">
        <v>1001077.4400000001</v>
      </c>
      <c r="AB698" s="4">
        <v>3</v>
      </c>
      <c r="AC698" s="6">
        <f t="shared" si="43"/>
        <v>1489987.6800000002</v>
      </c>
      <c r="AD698" s="10">
        <v>2</v>
      </c>
    </row>
    <row r="699" spans="1:30" x14ac:dyDescent="0.2">
      <c r="A699" s="7" t="s">
        <v>2483</v>
      </c>
      <c r="B699" s="7">
        <v>78</v>
      </c>
      <c r="C699" s="7" t="s">
        <v>41</v>
      </c>
      <c r="D699" s="7">
        <v>39263</v>
      </c>
      <c r="E699" s="8">
        <v>38112</v>
      </c>
      <c r="F699" s="7">
        <f t="shared" ca="1" si="40"/>
        <v>20</v>
      </c>
      <c r="G699" s="7" t="s">
        <v>228</v>
      </c>
      <c r="H699" s="7" t="s">
        <v>43</v>
      </c>
      <c r="I699" s="7" t="s">
        <v>565</v>
      </c>
      <c r="J699" s="7" t="s">
        <v>129</v>
      </c>
      <c r="K699" s="8">
        <v>42415</v>
      </c>
      <c r="L699" s="7">
        <f t="shared" ca="1" si="41"/>
        <v>8</v>
      </c>
      <c r="M699" s="8">
        <v>42068</v>
      </c>
      <c r="N699" s="7" t="s">
        <v>32</v>
      </c>
      <c r="O699" s="7" t="s">
        <v>59</v>
      </c>
      <c r="P699" s="7" t="s">
        <v>34</v>
      </c>
      <c r="Q699" s="9">
        <v>240104.65439999997</v>
      </c>
      <c r="R699" s="9">
        <v>39235.469999999994</v>
      </c>
      <c r="S699" s="7">
        <v>1</v>
      </c>
      <c r="T699" s="9">
        <v>5713.8830999999991</v>
      </c>
      <c r="U699" s="9">
        <v>311027.16690000001</v>
      </c>
      <c r="V699" s="9">
        <v>956524.889157</v>
      </c>
      <c r="W699" s="9">
        <v>255704.673339</v>
      </c>
      <c r="X699" s="9">
        <v>456290.78375826002</v>
      </c>
      <c r="Y699" s="9">
        <v>51756.672299999998</v>
      </c>
      <c r="Z699" s="9">
        <f t="shared" si="42"/>
        <v>1720277.01855426</v>
      </c>
      <c r="AA699" s="9">
        <v>1100443.4294999999</v>
      </c>
      <c r="AB699" s="7">
        <v>3</v>
      </c>
      <c r="AC699" s="9">
        <f t="shared" si="43"/>
        <v>1411470.5963999999</v>
      </c>
      <c r="AD699" s="11">
        <v>2</v>
      </c>
    </row>
    <row r="700" spans="1:30" x14ac:dyDescent="0.2">
      <c r="A700" s="4" t="s">
        <v>2655</v>
      </c>
      <c r="B700" s="4">
        <v>73</v>
      </c>
      <c r="C700" s="4" t="s">
        <v>41</v>
      </c>
      <c r="D700" s="4">
        <v>40938</v>
      </c>
      <c r="E700" s="5">
        <v>38731</v>
      </c>
      <c r="F700" s="4">
        <f t="shared" ca="1" si="40"/>
        <v>18</v>
      </c>
      <c r="G700" s="4" t="s">
        <v>124</v>
      </c>
      <c r="H700" s="4" t="s">
        <v>43</v>
      </c>
      <c r="I700" s="4" t="s">
        <v>430</v>
      </c>
      <c r="J700" s="4" t="s">
        <v>144</v>
      </c>
      <c r="K700" s="5">
        <v>42222</v>
      </c>
      <c r="L700" s="4">
        <f t="shared" ca="1" si="41"/>
        <v>9</v>
      </c>
      <c r="M700" s="5">
        <v>42102</v>
      </c>
      <c r="N700" s="4" t="s">
        <v>32</v>
      </c>
      <c r="O700" s="4" t="s">
        <v>33</v>
      </c>
      <c r="P700" s="4" t="s">
        <v>60</v>
      </c>
      <c r="Q700" s="6">
        <v>90161.289200000014</v>
      </c>
      <c r="R700" s="6">
        <v>17818.09</v>
      </c>
      <c r="S700" s="4">
        <v>1</v>
      </c>
      <c r="T700" s="6">
        <v>538.92719999999997</v>
      </c>
      <c r="U700" s="6">
        <v>197642.69279999999</v>
      </c>
      <c r="V700" s="6">
        <v>156466.454256</v>
      </c>
      <c r="W700" s="6">
        <v>102448.27362000001</v>
      </c>
      <c r="X700" s="6">
        <v>55322.067754799995</v>
      </c>
      <c r="Y700" s="6">
        <v>1549.9595999999999</v>
      </c>
      <c r="Z700" s="6">
        <f t="shared" si="42"/>
        <v>315786.75523079996</v>
      </c>
      <c r="AA700" s="6">
        <v>123404.07239999999</v>
      </c>
      <c r="AB700" s="4">
        <v>3</v>
      </c>
      <c r="AC700" s="6">
        <f t="shared" si="43"/>
        <v>321046.76519999997</v>
      </c>
      <c r="AD700" s="10">
        <v>1</v>
      </c>
    </row>
    <row r="701" spans="1:30" x14ac:dyDescent="0.2">
      <c r="A701" s="7" t="s">
        <v>2311</v>
      </c>
      <c r="B701" s="7">
        <v>23</v>
      </c>
      <c r="C701" s="7" t="s">
        <v>41</v>
      </c>
      <c r="D701" s="7">
        <v>40524</v>
      </c>
      <c r="E701" s="8">
        <v>35693</v>
      </c>
      <c r="F701" s="7">
        <f t="shared" ca="1" si="40"/>
        <v>27</v>
      </c>
      <c r="G701" s="7" t="s">
        <v>248</v>
      </c>
      <c r="H701" s="7" t="s">
        <v>43</v>
      </c>
      <c r="I701" s="7" t="s">
        <v>465</v>
      </c>
      <c r="J701" s="7" t="s">
        <v>51</v>
      </c>
      <c r="K701" s="8">
        <v>42351</v>
      </c>
      <c r="L701" s="7">
        <f t="shared" ca="1" si="41"/>
        <v>9</v>
      </c>
      <c r="M701" s="8">
        <v>42521</v>
      </c>
      <c r="N701" s="7" t="s">
        <v>52</v>
      </c>
      <c r="O701" s="7" t="s">
        <v>53</v>
      </c>
      <c r="P701" s="7" t="s">
        <v>82</v>
      </c>
      <c r="Q701" s="9">
        <v>230457.29110000003</v>
      </c>
      <c r="R701" s="9">
        <v>5469.96</v>
      </c>
      <c r="S701" s="7">
        <v>1</v>
      </c>
      <c r="T701" s="9">
        <v>1370.3814</v>
      </c>
      <c r="U701" s="9">
        <v>671647.14539999992</v>
      </c>
      <c r="V701" s="9">
        <v>1119286.5141959998</v>
      </c>
      <c r="W701" s="9">
        <v>202769.29604999998</v>
      </c>
      <c r="X701" s="9">
        <v>401483.20617900003</v>
      </c>
      <c r="Y701" s="9">
        <v>10071.267599999999</v>
      </c>
      <c r="Z701" s="9">
        <f t="shared" si="42"/>
        <v>1733610.2840249997</v>
      </c>
      <c r="AA701" s="9">
        <v>1975799.9855999998</v>
      </c>
      <c r="AB701" s="7">
        <v>3</v>
      </c>
      <c r="AC701" s="9">
        <f t="shared" si="43"/>
        <v>2647447.1309999996</v>
      </c>
      <c r="AD701" s="11">
        <v>3</v>
      </c>
    </row>
    <row r="702" spans="1:30" x14ac:dyDescent="0.2">
      <c r="A702" s="4" t="s">
        <v>2600</v>
      </c>
      <c r="B702" s="4">
        <v>18</v>
      </c>
      <c r="C702" s="4" t="s">
        <v>41</v>
      </c>
      <c r="D702" s="4">
        <v>33809</v>
      </c>
      <c r="E702" s="5">
        <v>41649</v>
      </c>
      <c r="F702" s="4">
        <f t="shared" ca="1" si="40"/>
        <v>10</v>
      </c>
      <c r="G702" s="4" t="s">
        <v>154</v>
      </c>
      <c r="H702" s="4" t="s">
        <v>43</v>
      </c>
      <c r="I702" s="4" t="s">
        <v>178</v>
      </c>
      <c r="J702" s="4" t="s">
        <v>126</v>
      </c>
      <c r="K702" s="5">
        <v>42516</v>
      </c>
      <c r="L702" s="4">
        <f t="shared" ca="1" si="41"/>
        <v>8</v>
      </c>
      <c r="M702" s="5">
        <v>42054</v>
      </c>
      <c r="N702" s="4" t="s">
        <v>52</v>
      </c>
      <c r="O702" s="4" t="s">
        <v>33</v>
      </c>
      <c r="P702" s="4" t="s">
        <v>54</v>
      </c>
      <c r="Q702" s="6">
        <v>82095.145500000013</v>
      </c>
      <c r="R702" s="6">
        <v>18783.52</v>
      </c>
      <c r="S702" s="4">
        <v>3</v>
      </c>
      <c r="T702" s="6">
        <v>1325.3119999999999</v>
      </c>
      <c r="U702" s="6">
        <v>580082.91200000001</v>
      </c>
      <c r="V702" s="6">
        <v>447626.90560000011</v>
      </c>
      <c r="W702" s="6">
        <v>151074.08064000003</v>
      </c>
      <c r="X702" s="6">
        <v>84937.205337599997</v>
      </c>
      <c r="Y702" s="6">
        <v>37783.296000000002</v>
      </c>
      <c r="Z702" s="6">
        <f t="shared" si="42"/>
        <v>721421.48757760006</v>
      </c>
      <c r="AA702" s="6">
        <v>371829.87199999997</v>
      </c>
      <c r="AB702" s="4">
        <v>3</v>
      </c>
      <c r="AC702" s="6">
        <f t="shared" si="43"/>
        <v>951912.78399999999</v>
      </c>
      <c r="AD702" s="10">
        <v>1</v>
      </c>
    </row>
    <row r="703" spans="1:30" x14ac:dyDescent="0.2">
      <c r="A703" s="7" t="s">
        <v>3063</v>
      </c>
      <c r="B703" s="7">
        <v>65</v>
      </c>
      <c r="C703" s="7" t="s">
        <v>41</v>
      </c>
      <c r="D703" s="7">
        <v>1755</v>
      </c>
      <c r="E703" s="8">
        <v>41503</v>
      </c>
      <c r="F703" s="7">
        <f t="shared" ca="1" si="40"/>
        <v>11</v>
      </c>
      <c r="G703" s="7" t="s">
        <v>163</v>
      </c>
      <c r="H703" s="7" t="s">
        <v>29</v>
      </c>
      <c r="I703" s="7" t="s">
        <v>288</v>
      </c>
      <c r="J703" s="7" t="s">
        <v>111</v>
      </c>
      <c r="K703" s="8">
        <v>42269</v>
      </c>
      <c r="L703" s="7">
        <f t="shared" ca="1" si="41"/>
        <v>9</v>
      </c>
      <c r="M703" s="8">
        <v>42097</v>
      </c>
      <c r="N703" s="7" t="s">
        <v>52</v>
      </c>
      <c r="O703" s="7" t="s">
        <v>53</v>
      </c>
      <c r="P703" s="7" t="s">
        <v>34</v>
      </c>
      <c r="Q703" s="9">
        <v>341626.90680000006</v>
      </c>
      <c r="R703" s="9">
        <v>44359.14</v>
      </c>
      <c r="S703" s="7">
        <v>1</v>
      </c>
      <c r="T703" s="9">
        <v>7977.9491999999991</v>
      </c>
      <c r="U703" s="9">
        <v>2348592.0633</v>
      </c>
      <c r="V703" s="9">
        <v>1338614.549469</v>
      </c>
      <c r="W703" s="9">
        <v>607598.09337599995</v>
      </c>
      <c r="X703" s="9">
        <v>225570.79216583996</v>
      </c>
      <c r="Y703" s="9">
        <v>28764.676800000001</v>
      </c>
      <c r="Z703" s="9">
        <f t="shared" si="42"/>
        <v>2200548.1118108397</v>
      </c>
      <c r="AA703" s="9">
        <v>3336500.5686000003</v>
      </c>
      <c r="AB703" s="7">
        <v>3</v>
      </c>
      <c r="AC703" s="9">
        <f t="shared" si="43"/>
        <v>5685092.6319000004</v>
      </c>
      <c r="AD703" s="11">
        <v>5</v>
      </c>
    </row>
    <row r="704" spans="1:30" x14ac:dyDescent="0.2">
      <c r="A704" s="4" t="s">
        <v>3140</v>
      </c>
      <c r="B704" s="4">
        <v>33</v>
      </c>
      <c r="C704" s="4" t="s">
        <v>27</v>
      </c>
      <c r="D704" s="4">
        <v>15606</v>
      </c>
      <c r="E704" s="5">
        <v>36277</v>
      </c>
      <c r="F704" s="4">
        <f t="shared" ca="1" si="40"/>
        <v>25</v>
      </c>
      <c r="G704" s="4" t="s">
        <v>49</v>
      </c>
      <c r="H704" s="4" t="s">
        <v>66</v>
      </c>
      <c r="I704" s="4" t="s">
        <v>182</v>
      </c>
      <c r="J704" s="4" t="s">
        <v>107</v>
      </c>
      <c r="K704" s="5">
        <v>42366</v>
      </c>
      <c r="L704" s="4">
        <f t="shared" ca="1" si="41"/>
        <v>9</v>
      </c>
      <c r="M704" s="5">
        <v>42358</v>
      </c>
      <c r="N704" s="4" t="s">
        <v>52</v>
      </c>
      <c r="O704" s="4" t="s">
        <v>46</v>
      </c>
      <c r="P704" s="4" t="s">
        <v>82</v>
      </c>
      <c r="Q704" s="6">
        <v>236135.04000000001</v>
      </c>
      <c r="R704" s="6">
        <v>36389.4</v>
      </c>
      <c r="S704" s="4">
        <v>3</v>
      </c>
      <c r="T704" s="6">
        <v>678.97200000000009</v>
      </c>
      <c r="U704" s="6">
        <v>660778.674</v>
      </c>
      <c r="V704" s="6">
        <v>1667020.5374400003</v>
      </c>
      <c r="W704" s="6">
        <v>730081.98720000009</v>
      </c>
      <c r="X704" s="6">
        <v>321236.07436800003</v>
      </c>
      <c r="Y704" s="6">
        <v>20291.892</v>
      </c>
      <c r="Z704" s="6">
        <f t="shared" si="42"/>
        <v>2738630.4910080004</v>
      </c>
      <c r="AA704" s="6">
        <v>1944674.4479999999</v>
      </c>
      <c r="AB704" s="4">
        <v>0</v>
      </c>
      <c r="AC704" s="6">
        <f t="shared" si="43"/>
        <v>2605453.122</v>
      </c>
      <c r="AD704" s="10">
        <v>2</v>
      </c>
    </row>
    <row r="705" spans="1:30" x14ac:dyDescent="0.2">
      <c r="A705" s="7" t="s">
        <v>1894</v>
      </c>
      <c r="B705" s="7">
        <v>65</v>
      </c>
      <c r="C705" s="7" t="s">
        <v>41</v>
      </c>
      <c r="D705" s="7">
        <v>5337</v>
      </c>
      <c r="E705" s="8">
        <v>36340</v>
      </c>
      <c r="F705" s="7">
        <f t="shared" ca="1" si="40"/>
        <v>25</v>
      </c>
      <c r="G705" s="7" t="s">
        <v>344</v>
      </c>
      <c r="H705" s="7" t="s">
        <v>66</v>
      </c>
      <c r="I705" s="7" t="s">
        <v>450</v>
      </c>
      <c r="J705" s="7" t="s">
        <v>58</v>
      </c>
      <c r="K705" s="8">
        <v>42554</v>
      </c>
      <c r="L705" s="7">
        <f t="shared" ca="1" si="41"/>
        <v>8</v>
      </c>
      <c r="M705" s="8">
        <v>42513</v>
      </c>
      <c r="N705" s="7" t="s">
        <v>52</v>
      </c>
      <c r="O705" s="7" t="s">
        <v>33</v>
      </c>
      <c r="P705" s="7" t="s">
        <v>60</v>
      </c>
      <c r="Q705" s="9">
        <v>80225.542300000001</v>
      </c>
      <c r="R705" s="9">
        <v>12850.1</v>
      </c>
      <c r="S705" s="7">
        <v>2</v>
      </c>
      <c r="T705" s="9">
        <v>4444.4399999999996</v>
      </c>
      <c r="U705" s="9">
        <v>947589.93559999997</v>
      </c>
      <c r="V705" s="9">
        <v>216390.40469200004</v>
      </c>
      <c r="W705" s="9">
        <v>112410.59984000001</v>
      </c>
      <c r="X705" s="9">
        <v>18547.748973599995</v>
      </c>
      <c r="Y705" s="9">
        <v>9999.4201999999987</v>
      </c>
      <c r="Z705" s="9">
        <f t="shared" si="42"/>
        <v>357348.17370560003</v>
      </c>
      <c r="AA705" s="9">
        <v>1392172.3970000001</v>
      </c>
      <c r="AB705" s="7">
        <v>3</v>
      </c>
      <c r="AC705" s="9">
        <f t="shared" si="43"/>
        <v>2339762.3326000003</v>
      </c>
      <c r="AD705" s="11">
        <v>1</v>
      </c>
    </row>
    <row r="706" spans="1:30" x14ac:dyDescent="0.2">
      <c r="A706" s="4" t="s">
        <v>1756</v>
      </c>
      <c r="B706" s="4">
        <v>78</v>
      </c>
      <c r="C706" s="4" t="s">
        <v>41</v>
      </c>
      <c r="D706" s="4">
        <v>9990</v>
      </c>
      <c r="E706" s="5">
        <v>36291</v>
      </c>
      <c r="F706" s="4">
        <f t="shared" ref="F706:F769" ca="1" si="44">YEAR(TODAY()) - YEAR(E706)</f>
        <v>25</v>
      </c>
      <c r="G706" s="4" t="s">
        <v>357</v>
      </c>
      <c r="H706" s="4" t="s">
        <v>66</v>
      </c>
      <c r="I706" s="4" t="s">
        <v>922</v>
      </c>
      <c r="J706" s="4" t="s">
        <v>120</v>
      </c>
      <c r="K706" s="5">
        <v>42243</v>
      </c>
      <c r="L706" s="4">
        <f t="shared" ref="L706:L769" ca="1" si="45">YEAR(TODAY()) -YEAR(K706)</f>
        <v>9</v>
      </c>
      <c r="M706" s="5">
        <v>42036</v>
      </c>
      <c r="N706" s="4" t="s">
        <v>52</v>
      </c>
      <c r="O706" s="4" t="s">
        <v>59</v>
      </c>
      <c r="P706" s="4" t="s">
        <v>34</v>
      </c>
      <c r="Q706" s="6">
        <v>110879.8129</v>
      </c>
      <c r="R706" s="6">
        <v>15968.46</v>
      </c>
      <c r="S706" s="4">
        <v>1</v>
      </c>
      <c r="T706" s="6">
        <v>425.05599999999998</v>
      </c>
      <c r="U706" s="6">
        <v>110950.56800000001</v>
      </c>
      <c r="V706" s="6">
        <v>186712.06400000001</v>
      </c>
      <c r="W706" s="6">
        <v>161039.15519999998</v>
      </c>
      <c r="X706" s="6">
        <v>47751.610368000009</v>
      </c>
      <c r="Y706" s="6">
        <v>5280.9360000000006</v>
      </c>
      <c r="Z706" s="6">
        <f t="shared" ref="Z706:Z769" si="46">V706+W706+X706+Y706</f>
        <v>400783.76556799997</v>
      </c>
      <c r="AA706" s="6">
        <v>387562.56800000003</v>
      </c>
      <c r="AB706" s="4">
        <v>3</v>
      </c>
      <c r="AC706" s="6">
        <f t="shared" ref="AC706:AC769" si="47">AA706+U706</f>
        <v>498513.13600000006</v>
      </c>
      <c r="AD706" s="10">
        <v>1</v>
      </c>
    </row>
    <row r="707" spans="1:30" x14ac:dyDescent="0.2">
      <c r="A707" s="7" t="s">
        <v>1482</v>
      </c>
      <c r="B707" s="7">
        <v>42</v>
      </c>
      <c r="C707" s="7" t="s">
        <v>41</v>
      </c>
      <c r="D707" s="7">
        <v>25580</v>
      </c>
      <c r="E707" s="8">
        <v>38078</v>
      </c>
      <c r="F707" s="7">
        <f t="shared" ca="1" si="44"/>
        <v>20</v>
      </c>
      <c r="G707" s="7" t="s">
        <v>381</v>
      </c>
      <c r="H707" s="7" t="s">
        <v>43</v>
      </c>
      <c r="I707" s="7" t="s">
        <v>629</v>
      </c>
      <c r="J707" s="7" t="s">
        <v>117</v>
      </c>
      <c r="K707" s="8">
        <v>42463</v>
      </c>
      <c r="L707" s="7">
        <f t="shared" ca="1" si="45"/>
        <v>8</v>
      </c>
      <c r="M707" s="8">
        <v>42041</v>
      </c>
      <c r="N707" s="7" t="s">
        <v>32</v>
      </c>
      <c r="O707" s="7" t="s">
        <v>53</v>
      </c>
      <c r="P707" s="7" t="s">
        <v>82</v>
      </c>
      <c r="Q707" s="9">
        <v>190660.06959999999</v>
      </c>
      <c r="R707" s="9">
        <v>21789.039999999997</v>
      </c>
      <c r="S707" s="7">
        <v>1</v>
      </c>
      <c r="T707" s="9">
        <v>3285.9695999999994</v>
      </c>
      <c r="U707" s="9">
        <v>291199.21999999997</v>
      </c>
      <c r="V707" s="9">
        <v>1204938.5981359996</v>
      </c>
      <c r="W707" s="9">
        <v>725005.42769199982</v>
      </c>
      <c r="X707" s="9">
        <v>195445.12515528002</v>
      </c>
      <c r="Y707" s="9">
        <v>29853.362799999999</v>
      </c>
      <c r="Z707" s="9">
        <f t="shared" si="46"/>
        <v>2155242.5137832793</v>
      </c>
      <c r="AA707" s="9">
        <v>1791982.6211999997</v>
      </c>
      <c r="AB707" s="7">
        <v>3</v>
      </c>
      <c r="AC707" s="9">
        <f t="shared" si="47"/>
        <v>2083181.8411999997</v>
      </c>
      <c r="AD707" s="11">
        <v>3</v>
      </c>
    </row>
    <row r="708" spans="1:30" x14ac:dyDescent="0.2">
      <c r="A708" s="4" t="s">
        <v>695</v>
      </c>
      <c r="B708" s="4">
        <v>26</v>
      </c>
      <c r="C708" s="4" t="s">
        <v>27</v>
      </c>
      <c r="D708" s="4">
        <v>7151</v>
      </c>
      <c r="E708" s="5">
        <v>40243</v>
      </c>
      <c r="F708" s="4">
        <f t="shared" ca="1" si="44"/>
        <v>14</v>
      </c>
      <c r="G708" s="4" t="s">
        <v>188</v>
      </c>
      <c r="H708" s="4" t="s">
        <v>43</v>
      </c>
      <c r="I708" s="4" t="s">
        <v>409</v>
      </c>
      <c r="J708" s="4" t="s">
        <v>120</v>
      </c>
      <c r="K708" s="5">
        <v>42552</v>
      </c>
      <c r="L708" s="4">
        <f t="shared" ca="1" si="45"/>
        <v>8</v>
      </c>
      <c r="M708" s="5">
        <v>42462</v>
      </c>
      <c r="N708" s="4" t="s">
        <v>32</v>
      </c>
      <c r="O708" s="4" t="s">
        <v>33</v>
      </c>
      <c r="P708" s="4" t="s">
        <v>54</v>
      </c>
      <c r="Q708" s="6">
        <v>67276.77959999998</v>
      </c>
      <c r="R708" s="6">
        <v>38611.96</v>
      </c>
      <c r="S708" s="4">
        <v>1</v>
      </c>
      <c r="T708" s="6">
        <v>1563.0456999999999</v>
      </c>
      <c r="U708" s="6">
        <v>529250.58510000003</v>
      </c>
      <c r="V708" s="6">
        <v>135237.78031199999</v>
      </c>
      <c r="W708" s="6">
        <v>88680.511679999996</v>
      </c>
      <c r="X708" s="6">
        <v>87793.706563200001</v>
      </c>
      <c r="Y708" s="6">
        <v>29212.003299999997</v>
      </c>
      <c r="Z708" s="6">
        <f t="shared" si="46"/>
        <v>340924.00185519998</v>
      </c>
      <c r="AA708" s="6">
        <v>614445.3933</v>
      </c>
      <c r="AB708" s="4">
        <v>2</v>
      </c>
      <c r="AC708" s="6">
        <f t="shared" si="47"/>
        <v>1143695.9783999999</v>
      </c>
      <c r="AD708" s="10">
        <v>2</v>
      </c>
    </row>
    <row r="709" spans="1:30" x14ac:dyDescent="0.2">
      <c r="A709" s="7" t="s">
        <v>1282</v>
      </c>
      <c r="B709" s="7">
        <v>65</v>
      </c>
      <c r="C709" s="7" t="s">
        <v>41</v>
      </c>
      <c r="D709" s="7">
        <v>11474</v>
      </c>
      <c r="E709" s="8">
        <v>39485</v>
      </c>
      <c r="F709" s="7">
        <f t="shared" ca="1" si="44"/>
        <v>16</v>
      </c>
      <c r="G709" s="7" t="s">
        <v>95</v>
      </c>
      <c r="H709" s="7" t="s">
        <v>29</v>
      </c>
      <c r="I709" s="7" t="s">
        <v>358</v>
      </c>
      <c r="J709" s="7" t="s">
        <v>75</v>
      </c>
      <c r="K709" s="8">
        <v>42512</v>
      </c>
      <c r="L709" s="7">
        <f t="shared" ca="1" si="45"/>
        <v>8</v>
      </c>
      <c r="M709" s="8">
        <v>42207</v>
      </c>
      <c r="N709" s="7" t="s">
        <v>89</v>
      </c>
      <c r="O709" s="7" t="s">
        <v>33</v>
      </c>
      <c r="P709" s="7" t="s">
        <v>34</v>
      </c>
      <c r="Q709" s="9">
        <v>105806.96639999998</v>
      </c>
      <c r="R709" s="9">
        <v>9856.08</v>
      </c>
      <c r="S709" s="7">
        <v>1</v>
      </c>
      <c r="T709" s="9">
        <v>1192.212</v>
      </c>
      <c r="U709" s="9">
        <v>453765.56400000001</v>
      </c>
      <c r="V709" s="9">
        <v>537259.31909999996</v>
      </c>
      <c r="W709" s="9">
        <v>158619.41802000001</v>
      </c>
      <c r="X709" s="9">
        <v>233017.04182680001</v>
      </c>
      <c r="Y709" s="9">
        <v>6831.5940000000001</v>
      </c>
      <c r="Z709" s="9">
        <f t="shared" si="46"/>
        <v>935727.37294679997</v>
      </c>
      <c r="AA709" s="9">
        <v>966530.88</v>
      </c>
      <c r="AB709" s="7">
        <v>1</v>
      </c>
      <c r="AC709" s="9">
        <f t="shared" si="47"/>
        <v>1420296.4440000001</v>
      </c>
      <c r="AD709" s="11">
        <v>1</v>
      </c>
    </row>
    <row r="710" spans="1:30" x14ac:dyDescent="0.2">
      <c r="A710" s="4" t="s">
        <v>1501</v>
      </c>
      <c r="B710" s="4">
        <v>82</v>
      </c>
      <c r="C710" s="4" t="s">
        <v>41</v>
      </c>
      <c r="D710" s="4">
        <v>41297</v>
      </c>
      <c r="E710" s="5">
        <v>40879</v>
      </c>
      <c r="F710" s="4">
        <f t="shared" ca="1" si="44"/>
        <v>13</v>
      </c>
      <c r="G710" s="4" t="s">
        <v>344</v>
      </c>
      <c r="H710" s="4" t="s">
        <v>43</v>
      </c>
      <c r="I710" s="4" t="s">
        <v>164</v>
      </c>
      <c r="J710" s="4" t="s">
        <v>117</v>
      </c>
      <c r="K710" s="5">
        <v>42330</v>
      </c>
      <c r="L710" s="4">
        <f t="shared" ca="1" si="45"/>
        <v>9</v>
      </c>
      <c r="M710" s="5">
        <v>42199</v>
      </c>
      <c r="N710" s="4" t="s">
        <v>32</v>
      </c>
      <c r="O710" s="4" t="s">
        <v>53</v>
      </c>
      <c r="P710" s="4" t="s">
        <v>54</v>
      </c>
      <c r="Q710" s="6">
        <v>113530.43520000002</v>
      </c>
      <c r="R710" s="6">
        <v>21218.400000000001</v>
      </c>
      <c r="S710" s="4">
        <v>2</v>
      </c>
      <c r="T710" s="6">
        <v>1095.0912000000003</v>
      </c>
      <c r="U710" s="6">
        <v>243904.59520000004</v>
      </c>
      <c r="V710" s="6">
        <v>302759.34976000007</v>
      </c>
      <c r="W710" s="6">
        <v>205443.84448000006</v>
      </c>
      <c r="X710" s="6">
        <v>221230.58200320008</v>
      </c>
      <c r="Y710" s="6">
        <v>26597.670400000006</v>
      </c>
      <c r="Z710" s="6">
        <f t="shared" si="46"/>
        <v>756031.44664320024</v>
      </c>
      <c r="AA710" s="6">
        <v>748076.17920000013</v>
      </c>
      <c r="AB710" s="4">
        <v>2</v>
      </c>
      <c r="AC710" s="6">
        <f t="shared" si="47"/>
        <v>991980.77440000023</v>
      </c>
      <c r="AD710" s="10">
        <v>2</v>
      </c>
    </row>
    <row r="711" spans="1:30" x14ac:dyDescent="0.2">
      <c r="A711" s="7" t="s">
        <v>2958</v>
      </c>
      <c r="B711" s="7">
        <v>48</v>
      </c>
      <c r="C711" s="7" t="s">
        <v>41</v>
      </c>
      <c r="D711" s="7">
        <v>24633</v>
      </c>
      <c r="E711" s="8">
        <v>37145</v>
      </c>
      <c r="F711" s="7">
        <f t="shared" ca="1" si="44"/>
        <v>23</v>
      </c>
      <c r="G711" s="7" t="s">
        <v>163</v>
      </c>
      <c r="H711" s="7" t="s">
        <v>43</v>
      </c>
      <c r="I711" s="7" t="s">
        <v>946</v>
      </c>
      <c r="J711" s="7" t="s">
        <v>68</v>
      </c>
      <c r="K711" s="8">
        <v>42427</v>
      </c>
      <c r="L711" s="7">
        <f t="shared" ca="1" si="45"/>
        <v>8</v>
      </c>
      <c r="M711" s="8">
        <v>42337</v>
      </c>
      <c r="N711" s="7" t="s">
        <v>52</v>
      </c>
      <c r="O711" s="7" t="s">
        <v>53</v>
      </c>
      <c r="P711" s="7" t="s">
        <v>34</v>
      </c>
      <c r="Q711" s="9">
        <v>31366.693200000005</v>
      </c>
      <c r="R711" s="9">
        <v>10557.68</v>
      </c>
      <c r="S711" s="7">
        <v>1</v>
      </c>
      <c r="T711" s="9">
        <v>205.81559999999999</v>
      </c>
      <c r="U711" s="9">
        <v>271792.29060000001</v>
      </c>
      <c r="V711" s="9">
        <v>107355.608838</v>
      </c>
      <c r="W711" s="9">
        <v>94171.586700000014</v>
      </c>
      <c r="X711" s="9">
        <v>62153.247222000013</v>
      </c>
      <c r="Y711" s="9">
        <v>8563.0529999999999</v>
      </c>
      <c r="Z711" s="9">
        <f t="shared" si="46"/>
        <v>272243.49576000008</v>
      </c>
      <c r="AA711" s="9">
        <v>58053.177599999995</v>
      </c>
      <c r="AB711" s="7">
        <v>2</v>
      </c>
      <c r="AC711" s="9">
        <f t="shared" si="47"/>
        <v>329845.4682</v>
      </c>
      <c r="AD711" s="11">
        <v>1</v>
      </c>
    </row>
    <row r="712" spans="1:30" x14ac:dyDescent="0.2">
      <c r="A712" s="4" t="s">
        <v>2913</v>
      </c>
      <c r="B712" s="4">
        <v>67</v>
      </c>
      <c r="C712" s="4" t="s">
        <v>27</v>
      </c>
      <c r="D712" s="4">
        <v>14561</v>
      </c>
      <c r="E712" s="5">
        <v>35768</v>
      </c>
      <c r="F712" s="4">
        <f t="shared" ca="1" si="44"/>
        <v>27</v>
      </c>
      <c r="G712" s="4" t="s">
        <v>84</v>
      </c>
      <c r="H712" s="4" t="s">
        <v>29</v>
      </c>
      <c r="I712" s="4" t="s">
        <v>257</v>
      </c>
      <c r="J712" s="4" t="s">
        <v>126</v>
      </c>
      <c r="K712" s="5">
        <v>42212</v>
      </c>
      <c r="L712" s="4">
        <f t="shared" ca="1" si="45"/>
        <v>9</v>
      </c>
      <c r="M712" s="5">
        <v>42236</v>
      </c>
      <c r="N712" s="4" t="s">
        <v>52</v>
      </c>
      <c r="O712" s="4" t="s">
        <v>59</v>
      </c>
      <c r="P712" s="4" t="s">
        <v>60</v>
      </c>
      <c r="Q712" s="6">
        <v>180332.334</v>
      </c>
      <c r="R712" s="6">
        <v>43263.48</v>
      </c>
      <c r="S712" s="4">
        <v>3</v>
      </c>
      <c r="T712" s="6">
        <v>8812.4010000000017</v>
      </c>
      <c r="U712" s="6">
        <v>2226593.5380000002</v>
      </c>
      <c r="V712" s="6">
        <v>869859.4807500001</v>
      </c>
      <c r="W712" s="6">
        <v>325495.80570000003</v>
      </c>
      <c r="X712" s="6">
        <v>155564.54713800002</v>
      </c>
      <c r="Y712" s="6">
        <v>16334.799000000001</v>
      </c>
      <c r="Z712" s="6">
        <f t="shared" si="46"/>
        <v>1367254.632588</v>
      </c>
      <c r="AA712" s="6">
        <v>2847340.08</v>
      </c>
      <c r="AB712" s="4">
        <v>2</v>
      </c>
      <c r="AC712" s="6">
        <f t="shared" si="47"/>
        <v>5073933.6180000007</v>
      </c>
      <c r="AD712" s="10">
        <v>3</v>
      </c>
    </row>
    <row r="713" spans="1:30" x14ac:dyDescent="0.2">
      <c r="A713" s="7" t="s">
        <v>1264</v>
      </c>
      <c r="B713" s="7">
        <v>18</v>
      </c>
      <c r="C713" s="7" t="s">
        <v>27</v>
      </c>
      <c r="D713" s="7">
        <v>29382</v>
      </c>
      <c r="E713" s="8">
        <v>39248</v>
      </c>
      <c r="F713" s="7">
        <f t="shared" ca="1" si="44"/>
        <v>17</v>
      </c>
      <c r="G713" s="7" t="s">
        <v>275</v>
      </c>
      <c r="H713" s="7" t="s">
        <v>113</v>
      </c>
      <c r="I713" s="7" t="s">
        <v>447</v>
      </c>
      <c r="J713" s="7" t="s">
        <v>68</v>
      </c>
      <c r="K713" s="8">
        <v>42167</v>
      </c>
      <c r="L713" s="7">
        <f t="shared" ca="1" si="45"/>
        <v>9</v>
      </c>
      <c r="M713" s="8">
        <v>42189</v>
      </c>
      <c r="N713" s="7" t="s">
        <v>89</v>
      </c>
      <c r="O713" s="7" t="s">
        <v>59</v>
      </c>
      <c r="P713" s="7" t="s">
        <v>82</v>
      </c>
      <c r="Q713" s="9">
        <v>73501.036800000016</v>
      </c>
      <c r="R713" s="9">
        <v>26561.820000000003</v>
      </c>
      <c r="S713" s="7">
        <v>1</v>
      </c>
      <c r="T713" s="9">
        <v>1371.2064</v>
      </c>
      <c r="U713" s="9">
        <v>332813.43359999999</v>
      </c>
      <c r="V713" s="9">
        <v>406893.79123199999</v>
      </c>
      <c r="W713" s="9">
        <v>152585.17171199998</v>
      </c>
      <c r="X713" s="9">
        <v>179033.26814207999</v>
      </c>
      <c r="Y713" s="9">
        <v>22356.768</v>
      </c>
      <c r="Z713" s="9">
        <f t="shared" si="46"/>
        <v>760868.99908608</v>
      </c>
      <c r="AA713" s="9">
        <v>634366.88640000008</v>
      </c>
      <c r="AB713" s="7">
        <v>1</v>
      </c>
      <c r="AC713" s="9">
        <f t="shared" si="47"/>
        <v>967180.32000000007</v>
      </c>
      <c r="AD713" s="11">
        <v>1</v>
      </c>
    </row>
    <row r="714" spans="1:30" x14ac:dyDescent="0.2">
      <c r="A714" s="4" t="s">
        <v>112</v>
      </c>
      <c r="B714" s="4">
        <v>63</v>
      </c>
      <c r="C714" s="4" t="s">
        <v>41</v>
      </c>
      <c r="D714" s="4">
        <v>7694</v>
      </c>
      <c r="E714" s="5">
        <v>38681</v>
      </c>
      <c r="F714" s="4">
        <f t="shared" ca="1" si="44"/>
        <v>19</v>
      </c>
      <c r="G714" s="4" t="s">
        <v>80</v>
      </c>
      <c r="H714" s="4" t="s">
        <v>113</v>
      </c>
      <c r="I714" s="4" t="s">
        <v>114</v>
      </c>
      <c r="J714" s="4" t="s">
        <v>68</v>
      </c>
      <c r="K714" s="5">
        <v>42563</v>
      </c>
      <c r="L714" s="4">
        <f t="shared" ca="1" si="45"/>
        <v>8</v>
      </c>
      <c r="M714" s="5">
        <v>41957</v>
      </c>
      <c r="N714" s="4" t="s">
        <v>52</v>
      </c>
      <c r="O714" s="4" t="s">
        <v>33</v>
      </c>
      <c r="P714" s="4" t="s">
        <v>82</v>
      </c>
      <c r="Q714" s="6">
        <v>129060.87740000001</v>
      </c>
      <c r="R714" s="6">
        <v>17283.63</v>
      </c>
      <c r="S714" s="4">
        <v>1</v>
      </c>
      <c r="T714" s="6">
        <v>395.577</v>
      </c>
      <c r="U714" s="6">
        <v>1000409.3190000001</v>
      </c>
      <c r="V714" s="6">
        <v>966281.34329999995</v>
      </c>
      <c r="W714" s="6">
        <v>472404.21228000004</v>
      </c>
      <c r="X714" s="6">
        <v>396819.53831520007</v>
      </c>
      <c r="Y714" s="6">
        <v>37271.052000000003</v>
      </c>
      <c r="Z714" s="6">
        <f t="shared" si="46"/>
        <v>1872776.1458951999</v>
      </c>
      <c r="AA714" s="6">
        <v>1631986.902</v>
      </c>
      <c r="AB714" s="4">
        <v>2</v>
      </c>
      <c r="AC714" s="6">
        <f t="shared" si="47"/>
        <v>2632396.2209999999</v>
      </c>
      <c r="AD714" s="10">
        <v>4</v>
      </c>
    </row>
    <row r="715" spans="1:30" x14ac:dyDescent="0.2">
      <c r="A715" s="7" t="s">
        <v>861</v>
      </c>
      <c r="B715" s="7">
        <v>75</v>
      </c>
      <c r="C715" s="7" t="s">
        <v>27</v>
      </c>
      <c r="D715" s="7">
        <v>15243</v>
      </c>
      <c r="E715" s="8">
        <v>42450</v>
      </c>
      <c r="F715" s="7">
        <f t="shared" ca="1" si="44"/>
        <v>8</v>
      </c>
      <c r="G715" s="7" t="s">
        <v>213</v>
      </c>
      <c r="H715" s="7" t="s">
        <v>43</v>
      </c>
      <c r="I715" s="7" t="s">
        <v>272</v>
      </c>
      <c r="J715" s="7" t="s">
        <v>64</v>
      </c>
      <c r="K715" s="8">
        <v>42271</v>
      </c>
      <c r="L715" s="7">
        <f t="shared" ca="1" si="45"/>
        <v>9</v>
      </c>
      <c r="M715" s="8">
        <v>42500</v>
      </c>
      <c r="N715" s="7" t="s">
        <v>32</v>
      </c>
      <c r="O715" s="7" t="s">
        <v>53</v>
      </c>
      <c r="P715" s="7" t="s">
        <v>34</v>
      </c>
      <c r="Q715" s="9">
        <v>99734.473800000007</v>
      </c>
      <c r="R715" s="9">
        <v>20219.16</v>
      </c>
      <c r="S715" s="7">
        <v>1</v>
      </c>
      <c r="T715" s="9">
        <v>1499.0508000000002</v>
      </c>
      <c r="U715" s="9">
        <v>99562.413600000014</v>
      </c>
      <c r="V715" s="9">
        <v>63984.192948000011</v>
      </c>
      <c r="W715" s="9">
        <v>43841.021094000003</v>
      </c>
      <c r="X715" s="9">
        <v>49267.828569960002</v>
      </c>
      <c r="Y715" s="9">
        <v>3357.8064000000004</v>
      </c>
      <c r="Z715" s="9">
        <f t="shared" si="46"/>
        <v>160450.84901196</v>
      </c>
      <c r="AA715" s="9">
        <v>302583.13020000001</v>
      </c>
      <c r="AB715" s="7">
        <v>3</v>
      </c>
      <c r="AC715" s="9">
        <f t="shared" si="47"/>
        <v>402145.54380000004</v>
      </c>
      <c r="AD715" s="11">
        <v>1</v>
      </c>
    </row>
    <row r="716" spans="1:30" x14ac:dyDescent="0.2">
      <c r="A716" s="4" t="s">
        <v>1001</v>
      </c>
      <c r="B716" s="4">
        <v>19</v>
      </c>
      <c r="C716" s="4" t="s">
        <v>27</v>
      </c>
      <c r="D716" s="4">
        <v>42021</v>
      </c>
      <c r="E716" s="5">
        <v>38774</v>
      </c>
      <c r="F716" s="4">
        <f t="shared" ca="1" si="44"/>
        <v>18</v>
      </c>
      <c r="G716" s="4" t="s">
        <v>109</v>
      </c>
      <c r="H716" s="4" t="s">
        <v>43</v>
      </c>
      <c r="I716" s="4" t="s">
        <v>284</v>
      </c>
      <c r="J716" s="4" t="s">
        <v>120</v>
      </c>
      <c r="K716" s="5">
        <v>42390</v>
      </c>
      <c r="L716" s="4">
        <f t="shared" ca="1" si="45"/>
        <v>8</v>
      </c>
      <c r="M716" s="5">
        <v>42095</v>
      </c>
      <c r="N716" s="4" t="s">
        <v>52</v>
      </c>
      <c r="O716" s="4" t="s">
        <v>33</v>
      </c>
      <c r="P716" s="4" t="s">
        <v>54</v>
      </c>
      <c r="Q716" s="6">
        <v>66888.6348</v>
      </c>
      <c r="R716" s="6">
        <v>11009.31</v>
      </c>
      <c r="S716" s="4">
        <v>1</v>
      </c>
      <c r="T716" s="6">
        <v>2046.4703999999999</v>
      </c>
      <c r="U716" s="6">
        <v>213976.71360000002</v>
      </c>
      <c r="V716" s="6">
        <v>420132.51071999996</v>
      </c>
      <c r="W716" s="6">
        <v>227571.77663999997</v>
      </c>
      <c r="X716" s="6">
        <v>140744.39109120003</v>
      </c>
      <c r="Y716" s="6">
        <v>2146.0607999999997</v>
      </c>
      <c r="Z716" s="6">
        <f t="shared" si="46"/>
        <v>790594.73925119999</v>
      </c>
      <c r="AA716" s="6">
        <v>561055.99679999996</v>
      </c>
      <c r="AB716" s="4">
        <v>2</v>
      </c>
      <c r="AC716" s="6">
        <f t="shared" si="47"/>
        <v>775032.71039999998</v>
      </c>
      <c r="AD716" s="10">
        <v>1</v>
      </c>
    </row>
    <row r="717" spans="1:30" x14ac:dyDescent="0.2">
      <c r="A717" s="7" t="s">
        <v>3059</v>
      </c>
      <c r="B717" s="7">
        <v>66</v>
      </c>
      <c r="C717" s="7" t="s">
        <v>27</v>
      </c>
      <c r="D717" s="7">
        <v>13271</v>
      </c>
      <c r="E717" s="8">
        <v>34367</v>
      </c>
      <c r="F717" s="7">
        <f t="shared" ca="1" si="44"/>
        <v>30</v>
      </c>
      <c r="G717" s="7" t="s">
        <v>228</v>
      </c>
      <c r="H717" s="7" t="s">
        <v>66</v>
      </c>
      <c r="I717" s="7" t="s">
        <v>178</v>
      </c>
      <c r="J717" s="7" t="s">
        <v>126</v>
      </c>
      <c r="K717" s="8">
        <v>42399</v>
      </c>
      <c r="L717" s="7">
        <f t="shared" ca="1" si="45"/>
        <v>8</v>
      </c>
      <c r="M717" s="8">
        <v>42273</v>
      </c>
      <c r="N717" s="7" t="s">
        <v>32</v>
      </c>
      <c r="O717" s="7" t="s">
        <v>33</v>
      </c>
      <c r="P717" s="7" t="s">
        <v>82</v>
      </c>
      <c r="Q717" s="9">
        <v>193730.97659999999</v>
      </c>
      <c r="R717" s="9">
        <v>19243.32</v>
      </c>
      <c r="S717" s="7">
        <v>1</v>
      </c>
      <c r="T717" s="9">
        <v>4011.4560000000001</v>
      </c>
      <c r="U717" s="9">
        <v>71875.728000000017</v>
      </c>
      <c r="V717" s="9">
        <v>681503.61600000004</v>
      </c>
      <c r="W717" s="9">
        <v>212969.88</v>
      </c>
      <c r="X717" s="9">
        <v>142689.81960000002</v>
      </c>
      <c r="Y717" s="9">
        <v>50113.824000000008</v>
      </c>
      <c r="Z717" s="9">
        <f t="shared" si="46"/>
        <v>1087277.1396000001</v>
      </c>
      <c r="AA717" s="9">
        <v>825636.96</v>
      </c>
      <c r="AB717" s="7">
        <v>2</v>
      </c>
      <c r="AC717" s="9">
        <f t="shared" si="47"/>
        <v>897512.68799999997</v>
      </c>
      <c r="AD717" s="11">
        <v>2</v>
      </c>
    </row>
    <row r="718" spans="1:30" x14ac:dyDescent="0.2">
      <c r="A718" s="4" t="s">
        <v>1216</v>
      </c>
      <c r="B718" s="4">
        <v>36</v>
      </c>
      <c r="C718" s="4" t="s">
        <v>41</v>
      </c>
      <c r="D718" s="4">
        <v>17594</v>
      </c>
      <c r="E718" s="5">
        <v>33608</v>
      </c>
      <c r="F718" s="4">
        <f t="shared" ca="1" si="44"/>
        <v>32</v>
      </c>
      <c r="G718" s="4" t="s">
        <v>62</v>
      </c>
      <c r="H718" s="4" t="s">
        <v>43</v>
      </c>
      <c r="I718" s="4" t="s">
        <v>400</v>
      </c>
      <c r="J718" s="4" t="s">
        <v>120</v>
      </c>
      <c r="K718" s="5">
        <v>42359</v>
      </c>
      <c r="L718" s="4">
        <f t="shared" ca="1" si="45"/>
        <v>9</v>
      </c>
      <c r="M718" s="5">
        <v>42018</v>
      </c>
      <c r="N718" s="4" t="s">
        <v>32</v>
      </c>
      <c r="O718" s="4" t="s">
        <v>33</v>
      </c>
      <c r="P718" s="4" t="s">
        <v>34</v>
      </c>
      <c r="Q718" s="6">
        <v>52311.347200000011</v>
      </c>
      <c r="R718" s="6">
        <v>20907.04</v>
      </c>
      <c r="S718" s="4">
        <v>1</v>
      </c>
      <c r="T718" s="6">
        <v>980.94640000000004</v>
      </c>
      <c r="U718" s="6">
        <v>253965.36480000001</v>
      </c>
      <c r="V718" s="6">
        <v>101161.42008</v>
      </c>
      <c r="W718" s="6">
        <v>44123.598119999995</v>
      </c>
      <c r="X718" s="6">
        <v>42541.605699600012</v>
      </c>
      <c r="Y718" s="6">
        <v>24562.087199999998</v>
      </c>
      <c r="Z718" s="6">
        <f t="shared" si="46"/>
        <v>212388.71109960001</v>
      </c>
      <c r="AA718" s="6">
        <v>594204.0048</v>
      </c>
      <c r="AB718" s="4">
        <v>1</v>
      </c>
      <c r="AC718" s="6">
        <f t="shared" si="47"/>
        <v>848169.36959999998</v>
      </c>
      <c r="AD718" s="10">
        <v>1</v>
      </c>
    </row>
    <row r="719" spans="1:30" x14ac:dyDescent="0.2">
      <c r="A719" s="7" t="s">
        <v>1262</v>
      </c>
      <c r="B719" s="7">
        <v>83</v>
      </c>
      <c r="C719" s="7" t="s">
        <v>27</v>
      </c>
      <c r="D719" s="7">
        <v>1033</v>
      </c>
      <c r="E719" s="8">
        <v>38121</v>
      </c>
      <c r="F719" s="7">
        <f t="shared" ca="1" si="44"/>
        <v>20</v>
      </c>
      <c r="G719" s="7" t="s">
        <v>275</v>
      </c>
      <c r="H719" s="7" t="s">
        <v>29</v>
      </c>
      <c r="I719" s="7" t="s">
        <v>518</v>
      </c>
      <c r="J719" s="7" t="s">
        <v>39</v>
      </c>
      <c r="K719" s="8">
        <v>42424</v>
      </c>
      <c r="L719" s="7">
        <f t="shared" ca="1" si="45"/>
        <v>8</v>
      </c>
      <c r="M719" s="8">
        <v>42052</v>
      </c>
      <c r="N719" s="7" t="s">
        <v>32</v>
      </c>
      <c r="O719" s="7" t="s">
        <v>46</v>
      </c>
      <c r="P719" s="7" t="s">
        <v>34</v>
      </c>
      <c r="Q719" s="9">
        <v>107321.54879999999</v>
      </c>
      <c r="R719" s="9">
        <v>37506.239999999998</v>
      </c>
      <c r="S719" s="7">
        <v>1</v>
      </c>
      <c r="T719" s="9">
        <v>2311.0272</v>
      </c>
      <c r="U719" s="9">
        <v>241977.19680000001</v>
      </c>
      <c r="V719" s="9">
        <v>163980.21024000004</v>
      </c>
      <c r="W719" s="9">
        <v>230786.96256000004</v>
      </c>
      <c r="X719" s="9">
        <v>48829.662604800003</v>
      </c>
      <c r="Y719" s="9">
        <v>7226.2368000000006</v>
      </c>
      <c r="Z719" s="9">
        <f t="shared" si="46"/>
        <v>450823.07220480009</v>
      </c>
      <c r="AA719" s="9">
        <v>220153.07520000002</v>
      </c>
      <c r="AB719" s="7">
        <v>0</v>
      </c>
      <c r="AC719" s="9">
        <f t="shared" si="47"/>
        <v>462130.272</v>
      </c>
      <c r="AD719" s="11">
        <v>2</v>
      </c>
    </row>
    <row r="720" spans="1:30" x14ac:dyDescent="0.2">
      <c r="A720" s="4" t="s">
        <v>1137</v>
      </c>
      <c r="B720" s="4">
        <v>27</v>
      </c>
      <c r="C720" s="4" t="s">
        <v>41</v>
      </c>
      <c r="D720" s="4">
        <v>23669</v>
      </c>
      <c r="E720" s="5">
        <v>34662</v>
      </c>
      <c r="F720" s="4">
        <f t="shared" ca="1" si="44"/>
        <v>30</v>
      </c>
      <c r="G720" s="4" t="s">
        <v>36</v>
      </c>
      <c r="H720" s="4" t="s">
        <v>66</v>
      </c>
      <c r="I720" s="4" t="s">
        <v>379</v>
      </c>
      <c r="J720" s="4" t="s">
        <v>211</v>
      </c>
      <c r="K720" s="5">
        <v>42207</v>
      </c>
      <c r="L720" s="4">
        <f t="shared" ca="1" si="45"/>
        <v>9</v>
      </c>
      <c r="M720" s="5">
        <v>42302</v>
      </c>
      <c r="N720" s="4" t="s">
        <v>32</v>
      </c>
      <c r="O720" s="4" t="s">
        <v>33</v>
      </c>
      <c r="P720" s="4" t="s">
        <v>82</v>
      </c>
      <c r="Q720" s="6">
        <v>340982.19879999995</v>
      </c>
      <c r="R720" s="6">
        <v>51114.38</v>
      </c>
      <c r="S720" s="4">
        <v>1</v>
      </c>
      <c r="T720" s="6">
        <v>2538.7613999999999</v>
      </c>
      <c r="U720" s="6">
        <v>923578.53839999996</v>
      </c>
      <c r="V720" s="6">
        <v>222884.56108799999</v>
      </c>
      <c r="W720" s="6">
        <v>166278.95827199999</v>
      </c>
      <c r="X720" s="6">
        <v>125629.05974976</v>
      </c>
      <c r="Y720" s="6">
        <v>22111.563599999998</v>
      </c>
      <c r="Z720" s="6">
        <f t="shared" si="46"/>
        <v>536904.14270976</v>
      </c>
      <c r="AA720" s="6">
        <v>1006246.1052</v>
      </c>
      <c r="AB720" s="4">
        <v>1</v>
      </c>
      <c r="AC720" s="6">
        <f t="shared" si="47"/>
        <v>1929824.6436000001</v>
      </c>
      <c r="AD720" s="10">
        <v>5</v>
      </c>
    </row>
    <row r="721" spans="1:30" x14ac:dyDescent="0.2">
      <c r="A721" s="7" t="s">
        <v>1970</v>
      </c>
      <c r="B721" s="7">
        <v>56</v>
      </c>
      <c r="C721" s="7" t="s">
        <v>41</v>
      </c>
      <c r="D721" s="7">
        <v>31771</v>
      </c>
      <c r="E721" s="8">
        <v>34772</v>
      </c>
      <c r="F721" s="7">
        <f t="shared" ca="1" si="44"/>
        <v>29</v>
      </c>
      <c r="G721" s="7" t="s">
        <v>154</v>
      </c>
      <c r="H721" s="7" t="s">
        <v>66</v>
      </c>
      <c r="I721" s="7" t="s">
        <v>311</v>
      </c>
      <c r="J721" s="7" t="s">
        <v>211</v>
      </c>
      <c r="K721" s="8">
        <v>42404</v>
      </c>
      <c r="L721" s="7">
        <f t="shared" ca="1" si="45"/>
        <v>8</v>
      </c>
      <c r="M721" s="8">
        <v>42342</v>
      </c>
      <c r="N721" s="7" t="s">
        <v>32</v>
      </c>
      <c r="O721" s="7" t="s">
        <v>46</v>
      </c>
      <c r="P721" s="7" t="s">
        <v>54</v>
      </c>
      <c r="Q721" s="9">
        <v>205230.68100000001</v>
      </c>
      <c r="R721" s="9">
        <v>9475.8700000000008</v>
      </c>
      <c r="S721" s="7">
        <v>1</v>
      </c>
      <c r="T721" s="9">
        <v>2756.1378</v>
      </c>
      <c r="U721" s="9">
        <v>214775.49340000001</v>
      </c>
      <c r="V721" s="9">
        <v>129367.967544</v>
      </c>
      <c r="W721" s="9">
        <v>69069.338604000004</v>
      </c>
      <c r="X721" s="9">
        <v>27178.236571320002</v>
      </c>
      <c r="Y721" s="9">
        <v>25903.442600000002</v>
      </c>
      <c r="Z721" s="9">
        <f t="shared" si="46"/>
        <v>251518.98531932003</v>
      </c>
      <c r="AA721" s="9">
        <v>1123659.9324</v>
      </c>
      <c r="AB721" s="7">
        <v>2</v>
      </c>
      <c r="AC721" s="9">
        <f t="shared" si="47"/>
        <v>1338435.4258000001</v>
      </c>
      <c r="AD721" s="11">
        <v>2</v>
      </c>
    </row>
    <row r="722" spans="1:30" x14ac:dyDescent="0.2">
      <c r="A722" s="4" t="s">
        <v>2151</v>
      </c>
      <c r="B722" s="4">
        <v>76</v>
      </c>
      <c r="C722" s="4" t="s">
        <v>27</v>
      </c>
      <c r="D722" s="4">
        <v>36550</v>
      </c>
      <c r="E722" s="5">
        <v>35737</v>
      </c>
      <c r="F722" s="4">
        <f t="shared" ca="1" si="44"/>
        <v>27</v>
      </c>
      <c r="G722" s="4" t="s">
        <v>188</v>
      </c>
      <c r="H722" s="4" t="s">
        <v>43</v>
      </c>
      <c r="I722" s="4" t="s">
        <v>131</v>
      </c>
      <c r="J722" s="4" t="s">
        <v>100</v>
      </c>
      <c r="K722" s="5">
        <v>42165</v>
      </c>
      <c r="L722" s="4">
        <f t="shared" ca="1" si="45"/>
        <v>9</v>
      </c>
      <c r="M722" s="5">
        <v>42018</v>
      </c>
      <c r="N722" s="4" t="s">
        <v>89</v>
      </c>
      <c r="O722" s="4" t="s">
        <v>33</v>
      </c>
      <c r="P722" s="4" t="s">
        <v>60</v>
      </c>
      <c r="Q722" s="6">
        <v>130355.79480000002</v>
      </c>
      <c r="R722" s="6">
        <v>29274.480000000003</v>
      </c>
      <c r="S722" s="4">
        <v>1</v>
      </c>
      <c r="T722" s="6">
        <v>1902.2040000000002</v>
      </c>
      <c r="U722" s="6">
        <v>510286.8456</v>
      </c>
      <c r="V722" s="6">
        <v>198561.71228399998</v>
      </c>
      <c r="W722" s="6">
        <v>275199.56614800001</v>
      </c>
      <c r="X722" s="6">
        <v>49013.39108483999</v>
      </c>
      <c r="Y722" s="6">
        <v>25442.748</v>
      </c>
      <c r="Z722" s="6">
        <f t="shared" si="46"/>
        <v>548217.41751683992</v>
      </c>
      <c r="AA722" s="6">
        <v>98273.152799999996</v>
      </c>
      <c r="AB722" s="4">
        <v>1</v>
      </c>
      <c r="AC722" s="6">
        <f t="shared" si="47"/>
        <v>608559.99840000004</v>
      </c>
      <c r="AD722" s="10">
        <v>2</v>
      </c>
    </row>
    <row r="723" spans="1:30" x14ac:dyDescent="0.2">
      <c r="A723" s="7" t="s">
        <v>2810</v>
      </c>
      <c r="B723" s="7">
        <v>40</v>
      </c>
      <c r="C723" s="7" t="s">
        <v>27</v>
      </c>
      <c r="D723" s="7">
        <v>8062</v>
      </c>
      <c r="E723" s="8">
        <v>38796</v>
      </c>
      <c r="F723" s="7">
        <f t="shared" ca="1" si="44"/>
        <v>18</v>
      </c>
      <c r="G723" s="7" t="s">
        <v>77</v>
      </c>
      <c r="H723" s="7" t="s">
        <v>43</v>
      </c>
      <c r="I723" s="7" t="s">
        <v>465</v>
      </c>
      <c r="J723" s="7" t="s">
        <v>58</v>
      </c>
      <c r="K723" s="8">
        <v>42158</v>
      </c>
      <c r="L723" s="7">
        <f t="shared" ca="1" si="45"/>
        <v>9</v>
      </c>
      <c r="M723" s="8">
        <v>42100</v>
      </c>
      <c r="N723" s="7" t="s">
        <v>89</v>
      </c>
      <c r="O723" s="7" t="s">
        <v>33</v>
      </c>
      <c r="P723" s="7" t="s">
        <v>34</v>
      </c>
      <c r="Q723" s="9">
        <v>238307.9872</v>
      </c>
      <c r="R723" s="9">
        <v>31326.959999999999</v>
      </c>
      <c r="S723" s="7">
        <v>2</v>
      </c>
      <c r="T723" s="9">
        <v>5725.2959999999994</v>
      </c>
      <c r="U723" s="9">
        <v>109711.87199999999</v>
      </c>
      <c r="V723" s="9">
        <v>1395620.0352</v>
      </c>
      <c r="W723" s="9">
        <v>988564.19159999979</v>
      </c>
      <c r="X723" s="9">
        <v>116883.17794800007</v>
      </c>
      <c r="Y723" s="9">
        <v>2954.52</v>
      </c>
      <c r="Z723" s="9">
        <f t="shared" si="46"/>
        <v>2504021.9247479998</v>
      </c>
      <c r="AA723" s="9">
        <v>432897.3839999999</v>
      </c>
      <c r="AB723" s="7">
        <v>3</v>
      </c>
      <c r="AC723" s="9">
        <f t="shared" si="47"/>
        <v>542609.25599999994</v>
      </c>
      <c r="AD723" s="11">
        <v>2</v>
      </c>
    </row>
    <row r="724" spans="1:30" x14ac:dyDescent="0.2">
      <c r="A724" s="4" t="s">
        <v>1272</v>
      </c>
      <c r="B724" s="4">
        <v>83</v>
      </c>
      <c r="C724" s="4" t="s">
        <v>41</v>
      </c>
      <c r="D724" s="4">
        <v>29679</v>
      </c>
      <c r="E724" s="5">
        <v>41817</v>
      </c>
      <c r="F724" s="4">
        <f t="shared" ca="1" si="44"/>
        <v>10</v>
      </c>
      <c r="G724" s="4" t="s">
        <v>56</v>
      </c>
      <c r="H724" s="4" t="s">
        <v>43</v>
      </c>
      <c r="I724" s="4" t="s">
        <v>450</v>
      </c>
      <c r="J724" s="4" t="s">
        <v>71</v>
      </c>
      <c r="K724" s="5">
        <v>42237</v>
      </c>
      <c r="L724" s="4">
        <f t="shared" ca="1" si="45"/>
        <v>9</v>
      </c>
      <c r="M724" s="5">
        <v>42158</v>
      </c>
      <c r="N724" s="4" t="s">
        <v>32</v>
      </c>
      <c r="O724" s="4" t="s">
        <v>33</v>
      </c>
      <c r="P724" s="4" t="s">
        <v>82</v>
      </c>
      <c r="Q724" s="6">
        <v>389998.68160000001</v>
      </c>
      <c r="R724" s="6">
        <v>11941.880000000001</v>
      </c>
      <c r="S724" s="4">
        <v>3</v>
      </c>
      <c r="T724" s="6">
        <v>351.12000000000006</v>
      </c>
      <c r="U724" s="6">
        <v>556818.4384000001</v>
      </c>
      <c r="V724" s="6">
        <v>331476.7554560001</v>
      </c>
      <c r="W724" s="6">
        <v>313719.07212800003</v>
      </c>
      <c r="X724" s="6">
        <v>186396.48266624004</v>
      </c>
      <c r="Y724" s="6">
        <v>39035.606400000004</v>
      </c>
      <c r="Z724" s="6">
        <f t="shared" si="46"/>
        <v>870627.91665024019</v>
      </c>
      <c r="AA724" s="6">
        <v>948488.75520000001</v>
      </c>
      <c r="AB724" s="4">
        <v>1</v>
      </c>
      <c r="AC724" s="6">
        <f t="shared" si="47"/>
        <v>1505307.1936000001</v>
      </c>
      <c r="AD724" s="10">
        <v>3</v>
      </c>
    </row>
    <row r="725" spans="1:30" x14ac:dyDescent="0.2">
      <c r="A725" s="7" t="s">
        <v>1454</v>
      </c>
      <c r="B725" s="7">
        <v>44</v>
      </c>
      <c r="C725" s="7" t="s">
        <v>27</v>
      </c>
      <c r="D725" s="7">
        <v>8896</v>
      </c>
      <c r="E725" s="8">
        <v>41050</v>
      </c>
      <c r="F725" s="7">
        <f t="shared" ca="1" si="44"/>
        <v>12</v>
      </c>
      <c r="G725" s="7" t="s">
        <v>73</v>
      </c>
      <c r="H725" s="7" t="s">
        <v>66</v>
      </c>
      <c r="I725" s="7" t="s">
        <v>57</v>
      </c>
      <c r="J725" s="7" t="s">
        <v>68</v>
      </c>
      <c r="K725" s="8">
        <v>42529</v>
      </c>
      <c r="L725" s="7">
        <f t="shared" ca="1" si="45"/>
        <v>8</v>
      </c>
      <c r="M725" s="8">
        <v>42042</v>
      </c>
      <c r="N725" s="7" t="s">
        <v>52</v>
      </c>
      <c r="O725" s="7" t="s">
        <v>33</v>
      </c>
      <c r="P725" s="7" t="s">
        <v>54</v>
      </c>
      <c r="Q725" s="9">
        <v>90785.385600000009</v>
      </c>
      <c r="R725" s="9">
        <v>14742.000000000002</v>
      </c>
      <c r="S725" s="7">
        <v>1</v>
      </c>
      <c r="T725" s="9">
        <v>2559.6032000000005</v>
      </c>
      <c r="U725" s="9">
        <v>763014.43680000014</v>
      </c>
      <c r="V725" s="9">
        <v>430924.98495200009</v>
      </c>
      <c r="W725" s="9">
        <v>139910.70940000002</v>
      </c>
      <c r="X725" s="9">
        <v>281220.52589400002</v>
      </c>
      <c r="Y725" s="9">
        <v>17904.286400000005</v>
      </c>
      <c r="Z725" s="9">
        <f t="shared" si="46"/>
        <v>869960.5066460002</v>
      </c>
      <c r="AA725" s="9">
        <v>1015074.5528000002</v>
      </c>
      <c r="AB725" s="7">
        <v>3</v>
      </c>
      <c r="AC725" s="9">
        <f t="shared" si="47"/>
        <v>1778088.9896000004</v>
      </c>
      <c r="AD725" s="11">
        <v>2</v>
      </c>
    </row>
    <row r="726" spans="1:30" x14ac:dyDescent="0.2">
      <c r="A726" s="4" t="s">
        <v>1857</v>
      </c>
      <c r="B726" s="4">
        <v>38</v>
      </c>
      <c r="C726" s="4" t="s">
        <v>27</v>
      </c>
      <c r="D726" s="4">
        <v>26860</v>
      </c>
      <c r="E726" s="5">
        <v>41705</v>
      </c>
      <c r="F726" s="4">
        <f t="shared" ca="1" si="44"/>
        <v>10</v>
      </c>
      <c r="G726" s="4" t="s">
        <v>192</v>
      </c>
      <c r="H726" s="4" t="s">
        <v>43</v>
      </c>
      <c r="I726" s="4" t="s">
        <v>170</v>
      </c>
      <c r="J726" s="4" t="s">
        <v>111</v>
      </c>
      <c r="K726" s="5">
        <v>42372</v>
      </c>
      <c r="L726" s="4">
        <f t="shared" ca="1" si="45"/>
        <v>8</v>
      </c>
      <c r="M726" s="5">
        <v>42092</v>
      </c>
      <c r="N726" s="4" t="s">
        <v>32</v>
      </c>
      <c r="O726" s="4" t="s">
        <v>33</v>
      </c>
      <c r="P726" s="4" t="s">
        <v>34</v>
      </c>
      <c r="Q726" s="6">
        <v>117501.6704</v>
      </c>
      <c r="R726" s="6">
        <v>34283.520000000004</v>
      </c>
      <c r="S726" s="4">
        <v>1</v>
      </c>
      <c r="T726" s="6">
        <v>5583.3984</v>
      </c>
      <c r="U726" s="6">
        <v>351717.86880000005</v>
      </c>
      <c r="V726" s="6">
        <v>1724459.0048640002</v>
      </c>
      <c r="W726" s="6">
        <v>856594.01548800012</v>
      </c>
      <c r="X726" s="6">
        <v>181237.26011904003</v>
      </c>
      <c r="Y726" s="6">
        <v>7702.3872000000001</v>
      </c>
      <c r="Z726" s="6">
        <f t="shared" si="46"/>
        <v>2769992.6676710406</v>
      </c>
      <c r="AA726" s="6">
        <v>1076992.7040000001</v>
      </c>
      <c r="AB726" s="4">
        <v>0</v>
      </c>
      <c r="AC726" s="6">
        <f t="shared" si="47"/>
        <v>1428710.5728000002</v>
      </c>
      <c r="AD726" s="10">
        <v>2</v>
      </c>
    </row>
    <row r="727" spans="1:30" x14ac:dyDescent="0.2">
      <c r="A727" s="7" t="s">
        <v>3168</v>
      </c>
      <c r="B727" s="7">
        <v>75</v>
      </c>
      <c r="C727" s="7" t="s">
        <v>27</v>
      </c>
      <c r="D727" s="7">
        <v>40304</v>
      </c>
      <c r="E727" s="8">
        <v>34575</v>
      </c>
      <c r="F727" s="7">
        <f t="shared" ca="1" si="44"/>
        <v>30</v>
      </c>
      <c r="G727" s="7" t="s">
        <v>259</v>
      </c>
      <c r="H727" s="7" t="s">
        <v>66</v>
      </c>
      <c r="I727" s="7" t="s">
        <v>385</v>
      </c>
      <c r="J727" s="7" t="s">
        <v>64</v>
      </c>
      <c r="K727" s="8">
        <v>42233</v>
      </c>
      <c r="L727" s="7">
        <f t="shared" ca="1" si="45"/>
        <v>9</v>
      </c>
      <c r="M727" s="8">
        <v>42070</v>
      </c>
      <c r="N727" s="7" t="s">
        <v>32</v>
      </c>
      <c r="O727" s="7" t="s">
        <v>53</v>
      </c>
      <c r="P727" s="7" t="s">
        <v>34</v>
      </c>
      <c r="Q727" s="9">
        <v>27539.456000000002</v>
      </c>
      <c r="R727" s="9">
        <v>19192.320000000003</v>
      </c>
      <c r="S727" s="7">
        <v>2</v>
      </c>
      <c r="T727" s="9">
        <v>2156.0448000000001</v>
      </c>
      <c r="U727" s="9">
        <v>481823.30560000008</v>
      </c>
      <c r="V727" s="9">
        <v>200763.08761600006</v>
      </c>
      <c r="W727" s="9">
        <v>48260.35760000001</v>
      </c>
      <c r="X727" s="9">
        <v>97003.318776000015</v>
      </c>
      <c r="Y727" s="9">
        <v>17716.8992</v>
      </c>
      <c r="Z727" s="9">
        <f t="shared" si="46"/>
        <v>363743.66319200007</v>
      </c>
      <c r="AA727" s="9">
        <v>130619.50720000001</v>
      </c>
      <c r="AB727" s="7">
        <v>2</v>
      </c>
      <c r="AC727" s="9">
        <f t="shared" si="47"/>
        <v>612442.81280000007</v>
      </c>
      <c r="AD727" s="11">
        <v>1</v>
      </c>
    </row>
    <row r="728" spans="1:30" x14ac:dyDescent="0.2">
      <c r="A728" s="4" t="s">
        <v>2511</v>
      </c>
      <c r="B728" s="4">
        <v>41</v>
      </c>
      <c r="C728" s="4" t="s">
        <v>41</v>
      </c>
      <c r="D728" s="4">
        <v>22437</v>
      </c>
      <c r="E728" s="5">
        <v>33561</v>
      </c>
      <c r="F728" s="4">
        <f t="shared" ca="1" si="44"/>
        <v>33</v>
      </c>
      <c r="G728" s="4" t="s">
        <v>192</v>
      </c>
      <c r="H728" s="4" t="s">
        <v>43</v>
      </c>
      <c r="I728" s="4" t="s">
        <v>315</v>
      </c>
      <c r="J728" s="4" t="s">
        <v>68</v>
      </c>
      <c r="K728" s="5">
        <v>42369</v>
      </c>
      <c r="L728" s="4">
        <f t="shared" ca="1" si="45"/>
        <v>9</v>
      </c>
      <c r="M728" s="5">
        <v>42483</v>
      </c>
      <c r="N728" s="4" t="s">
        <v>32</v>
      </c>
      <c r="O728" s="4" t="s">
        <v>59</v>
      </c>
      <c r="P728" s="4" t="s">
        <v>34</v>
      </c>
      <c r="Q728" s="6">
        <v>160046.47260000001</v>
      </c>
      <c r="R728" s="6">
        <v>27812.61</v>
      </c>
      <c r="S728" s="4">
        <v>1</v>
      </c>
      <c r="T728" s="6">
        <v>2686.0679999999998</v>
      </c>
      <c r="U728" s="6">
        <v>330529.28579999995</v>
      </c>
      <c r="V728" s="6">
        <v>153125.32126499995</v>
      </c>
      <c r="W728" s="6">
        <v>142379.68468500001</v>
      </c>
      <c r="X728" s="6">
        <v>84595.023976049983</v>
      </c>
      <c r="Y728" s="6">
        <v>8479.0691999999999</v>
      </c>
      <c r="Z728" s="6">
        <f t="shared" si="46"/>
        <v>388579.09912604996</v>
      </c>
      <c r="AA728" s="6">
        <v>613079.5797</v>
      </c>
      <c r="AB728" s="4">
        <v>1</v>
      </c>
      <c r="AC728" s="6">
        <f t="shared" si="47"/>
        <v>943608.86549999996</v>
      </c>
      <c r="AD728" s="10">
        <v>2</v>
      </c>
    </row>
    <row r="729" spans="1:30" x14ac:dyDescent="0.2">
      <c r="A729" s="7" t="s">
        <v>662</v>
      </c>
      <c r="B729" s="7">
        <v>17</v>
      </c>
      <c r="C729" s="7" t="s">
        <v>41</v>
      </c>
      <c r="D729" s="7">
        <v>29676</v>
      </c>
      <c r="E729" s="8">
        <v>32554</v>
      </c>
      <c r="F729" s="7">
        <f t="shared" ca="1" si="44"/>
        <v>35</v>
      </c>
      <c r="G729" s="7" t="s">
        <v>80</v>
      </c>
      <c r="H729" s="7" t="s">
        <v>66</v>
      </c>
      <c r="I729" s="7" t="s">
        <v>63</v>
      </c>
      <c r="J729" s="7" t="s">
        <v>31</v>
      </c>
      <c r="K729" s="8">
        <v>42174</v>
      </c>
      <c r="L729" s="7">
        <f t="shared" ca="1" si="45"/>
        <v>9</v>
      </c>
      <c r="M729" s="8">
        <v>42172</v>
      </c>
      <c r="N729" s="7" t="s">
        <v>32</v>
      </c>
      <c r="O729" s="7" t="s">
        <v>33</v>
      </c>
      <c r="P729" s="7" t="s">
        <v>82</v>
      </c>
      <c r="Q729" s="9">
        <v>123939.65999999999</v>
      </c>
      <c r="R729" s="9">
        <v>43769.35</v>
      </c>
      <c r="S729" s="7">
        <v>1</v>
      </c>
      <c r="T729" s="9">
        <v>1731.5174999999997</v>
      </c>
      <c r="U729" s="9">
        <v>1876810.69</v>
      </c>
      <c r="V729" s="9">
        <v>3498983.5486249994</v>
      </c>
      <c r="W729" s="9">
        <v>941105.91997499985</v>
      </c>
      <c r="X729" s="9">
        <v>986230.74229175015</v>
      </c>
      <c r="Y729" s="9">
        <v>94340.842499999984</v>
      </c>
      <c r="Z729" s="9">
        <f t="shared" si="46"/>
        <v>5520661.05339175</v>
      </c>
      <c r="AA729" s="9">
        <v>2627767.2124999999</v>
      </c>
      <c r="AB729" s="7">
        <v>1</v>
      </c>
      <c r="AC729" s="9">
        <f t="shared" si="47"/>
        <v>4504577.9024999999</v>
      </c>
      <c r="AD729" s="11">
        <v>5</v>
      </c>
    </row>
    <row r="730" spans="1:30" x14ac:dyDescent="0.2">
      <c r="A730" s="4" t="s">
        <v>1230</v>
      </c>
      <c r="B730" s="4">
        <v>22</v>
      </c>
      <c r="C730" s="4" t="s">
        <v>41</v>
      </c>
      <c r="D730" s="4">
        <v>14845</v>
      </c>
      <c r="E730" s="5">
        <v>36130</v>
      </c>
      <c r="F730" s="4">
        <f t="shared" ca="1" si="44"/>
        <v>26</v>
      </c>
      <c r="G730" s="4" t="s">
        <v>139</v>
      </c>
      <c r="H730" s="4" t="s">
        <v>66</v>
      </c>
      <c r="I730" s="4" t="s">
        <v>210</v>
      </c>
      <c r="J730" s="4" t="s">
        <v>45</v>
      </c>
      <c r="K730" s="5">
        <v>42449</v>
      </c>
      <c r="L730" s="4">
        <f t="shared" ca="1" si="45"/>
        <v>8</v>
      </c>
      <c r="M730" s="5">
        <v>42487</v>
      </c>
      <c r="N730" s="4" t="s">
        <v>52</v>
      </c>
      <c r="O730" s="4" t="s">
        <v>33</v>
      </c>
      <c r="P730" s="4" t="s">
        <v>34</v>
      </c>
      <c r="Q730" s="6">
        <v>87332.597200000004</v>
      </c>
      <c r="R730" s="6">
        <v>16905.82</v>
      </c>
      <c r="S730" s="4">
        <v>1</v>
      </c>
      <c r="T730" s="6">
        <v>2297.8560000000002</v>
      </c>
      <c r="U730" s="6">
        <v>79256.584000000003</v>
      </c>
      <c r="V730" s="6">
        <v>108744.407552</v>
      </c>
      <c r="W730" s="6">
        <v>103801.479936</v>
      </c>
      <c r="X730" s="6">
        <v>13247.046010880011</v>
      </c>
      <c r="Y730" s="6">
        <v>11787.283200000002</v>
      </c>
      <c r="Z730" s="6">
        <f t="shared" si="46"/>
        <v>237580.21669888002</v>
      </c>
      <c r="AA730" s="6">
        <v>414001.54400000005</v>
      </c>
      <c r="AB730" s="4">
        <v>1</v>
      </c>
      <c r="AC730" s="6">
        <f t="shared" si="47"/>
        <v>493258.12800000003</v>
      </c>
      <c r="AD730" s="10">
        <v>1</v>
      </c>
    </row>
    <row r="731" spans="1:30" x14ac:dyDescent="0.2">
      <c r="A731" s="7" t="s">
        <v>1395</v>
      </c>
      <c r="B731" s="7">
        <v>28</v>
      </c>
      <c r="C731" s="7" t="s">
        <v>27</v>
      </c>
      <c r="D731" s="7">
        <v>27354</v>
      </c>
      <c r="E731" s="8">
        <v>37810</v>
      </c>
      <c r="F731" s="7">
        <f t="shared" ca="1" si="44"/>
        <v>21</v>
      </c>
      <c r="G731" s="7" t="s">
        <v>102</v>
      </c>
      <c r="H731" s="7" t="s">
        <v>43</v>
      </c>
      <c r="I731" s="7" t="s">
        <v>596</v>
      </c>
      <c r="J731" s="7" t="s">
        <v>132</v>
      </c>
      <c r="K731" s="8">
        <v>42321</v>
      </c>
      <c r="L731" s="7">
        <f t="shared" ca="1" si="45"/>
        <v>9</v>
      </c>
      <c r="M731" s="8">
        <v>42074</v>
      </c>
      <c r="N731" s="7" t="s">
        <v>32</v>
      </c>
      <c r="O731" s="7" t="s">
        <v>59</v>
      </c>
      <c r="P731" s="7" t="s">
        <v>47</v>
      </c>
      <c r="Q731" s="9">
        <v>173417.28179999997</v>
      </c>
      <c r="R731" s="9">
        <v>21102.53</v>
      </c>
      <c r="S731" s="7">
        <v>1</v>
      </c>
      <c r="T731" s="9">
        <v>1497.7019999999998</v>
      </c>
      <c r="U731" s="9">
        <v>913504.11659999983</v>
      </c>
      <c r="V731" s="9">
        <v>1333557.6381899999</v>
      </c>
      <c r="W731" s="9">
        <v>586387.04657999997</v>
      </c>
      <c r="X731" s="9">
        <v>240797.00332139997</v>
      </c>
      <c r="Y731" s="9">
        <v>5133.9368999999988</v>
      </c>
      <c r="Z731" s="9">
        <f t="shared" si="46"/>
        <v>2165875.6249913997</v>
      </c>
      <c r="AA731" s="9">
        <v>138394.29180000001</v>
      </c>
      <c r="AB731" s="7">
        <v>3</v>
      </c>
      <c r="AC731" s="9">
        <f t="shared" si="47"/>
        <v>1051898.4083999998</v>
      </c>
      <c r="AD731" s="11">
        <v>2</v>
      </c>
    </row>
    <row r="732" spans="1:30" x14ac:dyDescent="0.2">
      <c r="A732" s="4" t="s">
        <v>569</v>
      </c>
      <c r="B732" s="4">
        <v>18</v>
      </c>
      <c r="C732" s="4" t="s">
        <v>41</v>
      </c>
      <c r="D732" s="4">
        <v>42615</v>
      </c>
      <c r="E732" s="5">
        <v>38888</v>
      </c>
      <c r="F732" s="4">
        <f t="shared" ca="1" si="44"/>
        <v>18</v>
      </c>
      <c r="G732" s="4" t="s">
        <v>136</v>
      </c>
      <c r="H732" s="4" t="s">
        <v>43</v>
      </c>
      <c r="I732" s="4" t="s">
        <v>450</v>
      </c>
      <c r="J732" s="4" t="s">
        <v>120</v>
      </c>
      <c r="K732" s="5">
        <v>42387</v>
      </c>
      <c r="L732" s="4">
        <f t="shared" ca="1" si="45"/>
        <v>8</v>
      </c>
      <c r="M732" s="5">
        <v>42301</v>
      </c>
      <c r="N732" s="4" t="s">
        <v>52</v>
      </c>
      <c r="O732" s="4" t="s">
        <v>33</v>
      </c>
      <c r="P732" s="4" t="s">
        <v>54</v>
      </c>
      <c r="Q732" s="6">
        <v>284451.4374</v>
      </c>
      <c r="R732" s="6">
        <v>39205.799999999996</v>
      </c>
      <c r="S732" s="4">
        <v>1</v>
      </c>
      <c r="T732" s="6">
        <v>4797.0869999999995</v>
      </c>
      <c r="U732" s="6">
        <v>331162.90559999994</v>
      </c>
      <c r="V732" s="6">
        <v>661146.89707199996</v>
      </c>
      <c r="W732" s="6">
        <v>589671.55684800004</v>
      </c>
      <c r="X732" s="6">
        <v>203526.03128783996</v>
      </c>
      <c r="Y732" s="6">
        <v>26742.674999999999</v>
      </c>
      <c r="Z732" s="6">
        <f t="shared" si="46"/>
        <v>1481087.1602078399</v>
      </c>
      <c r="AA732" s="6">
        <v>739135.36919999984</v>
      </c>
      <c r="AB732" s="4">
        <v>2</v>
      </c>
      <c r="AC732" s="6">
        <f t="shared" si="47"/>
        <v>1070298.2747999998</v>
      </c>
      <c r="AD732" s="10">
        <v>2</v>
      </c>
    </row>
    <row r="733" spans="1:30" x14ac:dyDescent="0.2">
      <c r="A733" s="7" t="s">
        <v>2802</v>
      </c>
      <c r="B733" s="7">
        <v>48</v>
      </c>
      <c r="C733" s="7" t="s">
        <v>41</v>
      </c>
      <c r="D733" s="7">
        <v>11661</v>
      </c>
      <c r="E733" s="8">
        <v>40271</v>
      </c>
      <c r="F733" s="7">
        <f t="shared" ca="1" si="44"/>
        <v>14</v>
      </c>
      <c r="G733" s="7" t="s">
        <v>134</v>
      </c>
      <c r="H733" s="7" t="s">
        <v>43</v>
      </c>
      <c r="I733" s="7" t="s">
        <v>818</v>
      </c>
      <c r="J733" s="7" t="s">
        <v>144</v>
      </c>
      <c r="K733" s="8">
        <v>42205</v>
      </c>
      <c r="L733" s="7">
        <f t="shared" ca="1" si="45"/>
        <v>9</v>
      </c>
      <c r="M733" s="8">
        <v>42039</v>
      </c>
      <c r="N733" s="7" t="s">
        <v>32</v>
      </c>
      <c r="O733" s="7" t="s">
        <v>33</v>
      </c>
      <c r="P733" s="7" t="s">
        <v>82</v>
      </c>
      <c r="Q733" s="9">
        <v>202276.05559999999</v>
      </c>
      <c r="R733" s="9">
        <v>6943.7599999999993</v>
      </c>
      <c r="S733" s="7">
        <v>2</v>
      </c>
      <c r="T733" s="9">
        <v>1574.3519999999996</v>
      </c>
      <c r="U733" s="9">
        <v>586072.04319999996</v>
      </c>
      <c r="V733" s="9">
        <v>962053.56691199972</v>
      </c>
      <c r="W733" s="9">
        <v>638604.52286399982</v>
      </c>
      <c r="X733" s="9">
        <v>127803.84022511999</v>
      </c>
      <c r="Y733" s="9">
        <v>13086.632799999999</v>
      </c>
      <c r="Z733" s="9">
        <f t="shared" si="46"/>
        <v>1741548.5628011196</v>
      </c>
      <c r="AA733" s="9">
        <v>1527720.9047999997</v>
      </c>
      <c r="AB733" s="7">
        <v>3</v>
      </c>
      <c r="AC733" s="9">
        <f t="shared" si="47"/>
        <v>2113792.9479999999</v>
      </c>
      <c r="AD733" s="11">
        <v>2</v>
      </c>
    </row>
    <row r="734" spans="1:30" x14ac:dyDescent="0.2">
      <c r="A734" s="4" t="s">
        <v>3095</v>
      </c>
      <c r="B734" s="4">
        <v>56</v>
      </c>
      <c r="C734" s="4" t="s">
        <v>41</v>
      </c>
      <c r="D734" s="4">
        <v>33032</v>
      </c>
      <c r="E734" s="5">
        <v>34928</v>
      </c>
      <c r="F734" s="4">
        <f t="shared" ca="1" si="44"/>
        <v>29</v>
      </c>
      <c r="G734" s="4" t="s">
        <v>91</v>
      </c>
      <c r="H734" s="4" t="s">
        <v>43</v>
      </c>
      <c r="I734" s="4" t="s">
        <v>85</v>
      </c>
      <c r="J734" s="4" t="s">
        <v>39</v>
      </c>
      <c r="K734" s="5">
        <v>42272</v>
      </c>
      <c r="L734" s="4">
        <f t="shared" ca="1" si="45"/>
        <v>9</v>
      </c>
      <c r="M734" s="5">
        <v>42121</v>
      </c>
      <c r="N734" s="4" t="s">
        <v>32</v>
      </c>
      <c r="O734" s="4" t="s">
        <v>33</v>
      </c>
      <c r="P734" s="4" t="s">
        <v>60</v>
      </c>
      <c r="Q734" s="6">
        <v>169516.58840000001</v>
      </c>
      <c r="R734" s="6">
        <v>41713.599999999999</v>
      </c>
      <c r="S734" s="4">
        <v>1</v>
      </c>
      <c r="T734" s="6">
        <v>4112.7509999999993</v>
      </c>
      <c r="U734" s="6">
        <v>0</v>
      </c>
      <c r="V734" s="6">
        <v>1517817.4696440001</v>
      </c>
      <c r="W734" s="6">
        <v>962518.39538399992</v>
      </c>
      <c r="X734" s="6">
        <v>181891.29676872</v>
      </c>
      <c r="Y734" s="6">
        <v>50582.200199999999</v>
      </c>
      <c r="Z734" s="6">
        <f t="shared" si="46"/>
        <v>2712809.3619967196</v>
      </c>
      <c r="AA734" s="6">
        <v>570214.91279999993</v>
      </c>
      <c r="AB734" s="4">
        <v>3</v>
      </c>
      <c r="AC734" s="6">
        <f t="shared" si="47"/>
        <v>570214.91279999993</v>
      </c>
      <c r="AD734" s="10">
        <v>2</v>
      </c>
    </row>
    <row r="735" spans="1:30" x14ac:dyDescent="0.2">
      <c r="A735" s="7" t="s">
        <v>2394</v>
      </c>
      <c r="B735" s="7">
        <v>60</v>
      </c>
      <c r="C735" s="7" t="s">
        <v>41</v>
      </c>
      <c r="D735" s="7">
        <v>28437</v>
      </c>
      <c r="E735" s="8">
        <v>32765</v>
      </c>
      <c r="F735" s="7">
        <f t="shared" ca="1" si="44"/>
        <v>35</v>
      </c>
      <c r="G735" s="7" t="s">
        <v>160</v>
      </c>
      <c r="H735" s="7" t="s">
        <v>113</v>
      </c>
      <c r="I735" s="7" t="s">
        <v>272</v>
      </c>
      <c r="J735" s="7" t="s">
        <v>75</v>
      </c>
      <c r="K735" s="8">
        <v>42486</v>
      </c>
      <c r="L735" s="7">
        <f t="shared" ca="1" si="45"/>
        <v>8</v>
      </c>
      <c r="M735" s="8">
        <v>42292</v>
      </c>
      <c r="N735" s="7" t="s">
        <v>52</v>
      </c>
      <c r="O735" s="7" t="s">
        <v>33</v>
      </c>
      <c r="P735" s="7" t="s">
        <v>34</v>
      </c>
      <c r="Q735" s="9">
        <v>94891.745699999999</v>
      </c>
      <c r="R735" s="9">
        <v>9503.4600000000009</v>
      </c>
      <c r="S735" s="7">
        <v>1</v>
      </c>
      <c r="T735" s="9">
        <v>2234.2554000000005</v>
      </c>
      <c r="U735" s="9">
        <v>104472.1584</v>
      </c>
      <c r="V735" s="9">
        <v>303439.38184800005</v>
      </c>
      <c r="W735" s="9">
        <v>185598.84520800001</v>
      </c>
      <c r="X735" s="9">
        <v>73031.672582639992</v>
      </c>
      <c r="Y735" s="9">
        <v>2525.1480000000001</v>
      </c>
      <c r="Z735" s="9">
        <f t="shared" si="46"/>
        <v>564595.04763864004</v>
      </c>
      <c r="AA735" s="9">
        <v>327734.17560000002</v>
      </c>
      <c r="AB735" s="7">
        <v>3</v>
      </c>
      <c r="AC735" s="9">
        <f t="shared" si="47"/>
        <v>432206.33400000003</v>
      </c>
      <c r="AD735" s="11">
        <v>1</v>
      </c>
    </row>
    <row r="736" spans="1:30" x14ac:dyDescent="0.2">
      <c r="A736" s="4" t="s">
        <v>3017</v>
      </c>
      <c r="B736" s="4">
        <v>84</v>
      </c>
      <c r="C736" s="4" t="s">
        <v>27</v>
      </c>
      <c r="D736" s="4">
        <v>1541</v>
      </c>
      <c r="E736" s="5">
        <v>41585</v>
      </c>
      <c r="F736" s="4">
        <f t="shared" ca="1" si="44"/>
        <v>11</v>
      </c>
      <c r="G736" s="4" t="s">
        <v>218</v>
      </c>
      <c r="H736" s="4" t="s">
        <v>43</v>
      </c>
      <c r="I736" s="4" t="s">
        <v>445</v>
      </c>
      <c r="J736" s="4" t="s">
        <v>68</v>
      </c>
      <c r="K736" s="5">
        <v>42497</v>
      </c>
      <c r="L736" s="4">
        <f t="shared" ca="1" si="45"/>
        <v>8</v>
      </c>
      <c r="M736" s="5">
        <v>42156</v>
      </c>
      <c r="N736" s="4" t="s">
        <v>52</v>
      </c>
      <c r="O736" s="4" t="s">
        <v>46</v>
      </c>
      <c r="P736" s="4" t="s">
        <v>60</v>
      </c>
      <c r="Q736" s="6">
        <v>29506.649000000005</v>
      </c>
      <c r="R736" s="6">
        <v>26180.46</v>
      </c>
      <c r="S736" s="4">
        <v>2</v>
      </c>
      <c r="T736" s="6">
        <v>3503.4707999999991</v>
      </c>
      <c r="U736" s="6">
        <v>454195.92719999992</v>
      </c>
      <c r="V736" s="6">
        <v>490080.03073199996</v>
      </c>
      <c r="W736" s="6">
        <v>107473.69095</v>
      </c>
      <c r="X736" s="6">
        <v>216022.11880950001</v>
      </c>
      <c r="Y736" s="6">
        <v>10174.237799999999</v>
      </c>
      <c r="Z736" s="6">
        <f t="shared" si="46"/>
        <v>823750.07829149999</v>
      </c>
      <c r="AA736" s="6">
        <v>0</v>
      </c>
      <c r="AB736" s="4">
        <v>3</v>
      </c>
      <c r="AC736" s="6">
        <f t="shared" si="47"/>
        <v>454195.92719999992</v>
      </c>
      <c r="AD736" s="10">
        <v>1</v>
      </c>
    </row>
    <row r="737" spans="1:30" x14ac:dyDescent="0.2">
      <c r="A737" s="7" t="s">
        <v>580</v>
      </c>
      <c r="B737" s="7">
        <v>18</v>
      </c>
      <c r="C737" s="7" t="s">
        <v>41</v>
      </c>
      <c r="D737" s="7">
        <v>14050</v>
      </c>
      <c r="E737" s="8">
        <v>35794</v>
      </c>
      <c r="F737" s="7">
        <f t="shared" ca="1" si="44"/>
        <v>27</v>
      </c>
      <c r="G737" s="7" t="s">
        <v>28</v>
      </c>
      <c r="H737" s="7" t="s">
        <v>43</v>
      </c>
      <c r="I737" s="7" t="s">
        <v>92</v>
      </c>
      <c r="J737" s="7" t="s">
        <v>68</v>
      </c>
      <c r="K737" s="8">
        <v>42442</v>
      </c>
      <c r="L737" s="7">
        <f t="shared" ca="1" si="45"/>
        <v>8</v>
      </c>
      <c r="M737" s="8">
        <v>42192</v>
      </c>
      <c r="N737" s="7" t="s">
        <v>52</v>
      </c>
      <c r="O737" s="7" t="s">
        <v>53</v>
      </c>
      <c r="P737" s="7" t="s">
        <v>54</v>
      </c>
      <c r="Q737" s="9">
        <v>86761.116000000009</v>
      </c>
      <c r="R737" s="9">
        <v>20849.400000000001</v>
      </c>
      <c r="S737" s="7">
        <v>2</v>
      </c>
      <c r="T737" s="9">
        <v>2760.3732</v>
      </c>
      <c r="U737" s="9">
        <v>1152800.5866</v>
      </c>
      <c r="V737" s="9">
        <v>2434167.7776000001</v>
      </c>
      <c r="W737" s="9">
        <v>753015.93119999999</v>
      </c>
      <c r="X737" s="9">
        <v>668783.21889600006</v>
      </c>
      <c r="Y737" s="9">
        <v>94733.059199999989</v>
      </c>
      <c r="Z737" s="9">
        <f t="shared" si="46"/>
        <v>3950699.9868960003</v>
      </c>
      <c r="AA737" s="9">
        <v>608463.88199999998</v>
      </c>
      <c r="AB737" s="7">
        <v>0</v>
      </c>
      <c r="AC737" s="9">
        <f t="shared" si="47"/>
        <v>1761264.4686</v>
      </c>
      <c r="AD737" s="11">
        <v>3</v>
      </c>
    </row>
    <row r="738" spans="1:30" x14ac:dyDescent="0.2">
      <c r="A738" s="4" t="s">
        <v>1690</v>
      </c>
      <c r="B738" s="4">
        <v>27</v>
      </c>
      <c r="C738" s="4" t="s">
        <v>41</v>
      </c>
      <c r="D738" s="4">
        <v>41493</v>
      </c>
      <c r="E738" s="5">
        <v>34673</v>
      </c>
      <c r="F738" s="4">
        <f t="shared" ca="1" si="44"/>
        <v>30</v>
      </c>
      <c r="G738" s="4" t="s">
        <v>228</v>
      </c>
      <c r="H738" s="4" t="s">
        <v>43</v>
      </c>
      <c r="I738" s="4" t="s">
        <v>673</v>
      </c>
      <c r="J738" s="4" t="s">
        <v>64</v>
      </c>
      <c r="K738" s="5">
        <v>42505</v>
      </c>
      <c r="L738" s="4">
        <f t="shared" ca="1" si="45"/>
        <v>8</v>
      </c>
      <c r="M738" s="5">
        <v>42393</v>
      </c>
      <c r="N738" s="4" t="s">
        <v>32</v>
      </c>
      <c r="O738" s="4" t="s">
        <v>33</v>
      </c>
      <c r="P738" s="4" t="s">
        <v>34</v>
      </c>
      <c r="Q738" s="6">
        <v>378564.61320000002</v>
      </c>
      <c r="R738" s="6">
        <v>52131.600000000006</v>
      </c>
      <c r="S738" s="4">
        <v>2</v>
      </c>
      <c r="T738" s="6">
        <v>4397.5872000000008</v>
      </c>
      <c r="U738" s="6">
        <v>200107.84320000003</v>
      </c>
      <c r="V738" s="6">
        <v>412040.34892800008</v>
      </c>
      <c r="W738" s="6">
        <v>230257.84204800005</v>
      </c>
      <c r="X738" s="6">
        <v>251708.17785984004</v>
      </c>
      <c r="Y738" s="6">
        <v>32996.775600000001</v>
      </c>
      <c r="Z738" s="6">
        <f t="shared" si="46"/>
        <v>927003.14443584019</v>
      </c>
      <c r="AA738" s="6">
        <v>486694.04040000011</v>
      </c>
      <c r="AB738" s="4">
        <v>0</v>
      </c>
      <c r="AC738" s="6">
        <f t="shared" si="47"/>
        <v>686801.88360000018</v>
      </c>
      <c r="AD738" s="10">
        <v>3</v>
      </c>
    </row>
    <row r="739" spans="1:30" x14ac:dyDescent="0.2">
      <c r="A739" s="7" t="s">
        <v>1828</v>
      </c>
      <c r="B739" s="7">
        <v>23</v>
      </c>
      <c r="C739" s="7" t="s">
        <v>27</v>
      </c>
      <c r="D739" s="7">
        <v>29090</v>
      </c>
      <c r="E739" s="8">
        <v>38073</v>
      </c>
      <c r="F739" s="7">
        <f t="shared" ca="1" si="44"/>
        <v>20</v>
      </c>
      <c r="G739" s="7" t="s">
        <v>228</v>
      </c>
      <c r="H739" s="7" t="s">
        <v>43</v>
      </c>
      <c r="I739" s="7" t="s">
        <v>278</v>
      </c>
      <c r="J739" s="7" t="s">
        <v>39</v>
      </c>
      <c r="K739" s="8">
        <v>42453</v>
      </c>
      <c r="L739" s="7">
        <f t="shared" ca="1" si="45"/>
        <v>8</v>
      </c>
      <c r="M739" s="8">
        <v>42282</v>
      </c>
      <c r="N739" s="7" t="s">
        <v>32</v>
      </c>
      <c r="O739" s="7" t="s">
        <v>33</v>
      </c>
      <c r="P739" s="7" t="s">
        <v>60</v>
      </c>
      <c r="Q739" s="9">
        <v>30326.329699999998</v>
      </c>
      <c r="R739" s="9">
        <v>2020.58</v>
      </c>
      <c r="S739" s="7">
        <v>3</v>
      </c>
      <c r="T739" s="9">
        <v>3886.3770000000004</v>
      </c>
      <c r="U739" s="9">
        <v>409137.2219</v>
      </c>
      <c r="V739" s="9">
        <v>211383.96389499999</v>
      </c>
      <c r="W739" s="9">
        <v>54863.013530000004</v>
      </c>
      <c r="X739" s="9">
        <v>71354.189949899999</v>
      </c>
      <c r="Y739" s="9">
        <v>36419.454100000003</v>
      </c>
      <c r="Z739" s="9">
        <f t="shared" si="46"/>
        <v>374020.62147489993</v>
      </c>
      <c r="AA739" s="9">
        <v>711890.05119999999</v>
      </c>
      <c r="AB739" s="7">
        <v>1</v>
      </c>
      <c r="AC739" s="9">
        <f t="shared" si="47"/>
        <v>1121027.2730999999</v>
      </c>
      <c r="AD739" s="11">
        <v>1</v>
      </c>
    </row>
    <row r="740" spans="1:30" x14ac:dyDescent="0.2">
      <c r="A740" s="4" t="s">
        <v>2076</v>
      </c>
      <c r="B740" s="4">
        <v>41</v>
      </c>
      <c r="C740" s="4" t="s">
        <v>27</v>
      </c>
      <c r="D740" s="4">
        <v>26316</v>
      </c>
      <c r="E740" s="5">
        <v>38437</v>
      </c>
      <c r="F740" s="4">
        <f t="shared" ca="1" si="44"/>
        <v>19</v>
      </c>
      <c r="G740" s="4" t="s">
        <v>98</v>
      </c>
      <c r="H740" s="4" t="s">
        <v>43</v>
      </c>
      <c r="I740" s="4" t="s">
        <v>67</v>
      </c>
      <c r="J740" s="4" t="s">
        <v>246</v>
      </c>
      <c r="K740" s="5">
        <v>42227</v>
      </c>
      <c r="L740" s="4">
        <f t="shared" ca="1" si="45"/>
        <v>9</v>
      </c>
      <c r="M740" s="5">
        <v>42418</v>
      </c>
      <c r="N740" s="4" t="s">
        <v>52</v>
      </c>
      <c r="O740" s="4" t="s">
        <v>46</v>
      </c>
      <c r="P740" s="4" t="s">
        <v>82</v>
      </c>
      <c r="Q740" s="6">
        <v>106006.79400000001</v>
      </c>
      <c r="R740" s="6">
        <v>7414.89</v>
      </c>
      <c r="S740" s="4">
        <v>3</v>
      </c>
      <c r="T740" s="6">
        <v>3379.9919999999997</v>
      </c>
      <c r="U740" s="6">
        <v>584428.60050000006</v>
      </c>
      <c r="V740" s="6">
        <v>223047.82847099996</v>
      </c>
      <c r="W740" s="6">
        <v>166340.753436</v>
      </c>
      <c r="X740" s="6">
        <v>141843.29702088001</v>
      </c>
      <c r="Y740" s="6">
        <v>23344.9902</v>
      </c>
      <c r="Z740" s="6">
        <f t="shared" si="46"/>
        <v>554576.86912787997</v>
      </c>
      <c r="AA740" s="6">
        <v>1056697.9827000001</v>
      </c>
      <c r="AB740" s="4">
        <v>3</v>
      </c>
      <c r="AC740" s="6">
        <f t="shared" si="47"/>
        <v>1641126.5832000002</v>
      </c>
      <c r="AD740" s="10">
        <v>5</v>
      </c>
    </row>
    <row r="741" spans="1:30" x14ac:dyDescent="0.2">
      <c r="A741" s="7" t="s">
        <v>466</v>
      </c>
      <c r="B741" s="7">
        <v>77</v>
      </c>
      <c r="C741" s="7" t="s">
        <v>41</v>
      </c>
      <c r="D741" s="7">
        <v>36391</v>
      </c>
      <c r="E741" s="8">
        <v>39158</v>
      </c>
      <c r="F741" s="7">
        <f t="shared" ca="1" si="44"/>
        <v>17</v>
      </c>
      <c r="G741" s="7" t="s">
        <v>357</v>
      </c>
      <c r="H741" s="7" t="s">
        <v>43</v>
      </c>
      <c r="I741" s="7" t="s">
        <v>467</v>
      </c>
      <c r="J741" s="7" t="s">
        <v>120</v>
      </c>
      <c r="K741" s="8">
        <v>42367</v>
      </c>
      <c r="L741" s="7">
        <f t="shared" ca="1" si="45"/>
        <v>9</v>
      </c>
      <c r="M741" s="8">
        <v>41965</v>
      </c>
      <c r="N741" s="7" t="s">
        <v>89</v>
      </c>
      <c r="O741" s="7" t="s">
        <v>46</v>
      </c>
      <c r="P741" s="7" t="s">
        <v>34</v>
      </c>
      <c r="Q741" s="9">
        <v>282572.6005</v>
      </c>
      <c r="R741" s="9">
        <v>14326.61</v>
      </c>
      <c r="S741" s="7">
        <v>1</v>
      </c>
      <c r="T741" s="9">
        <v>4963.5677000000005</v>
      </c>
      <c r="U741" s="9">
        <v>126525.55370000002</v>
      </c>
      <c r="V741" s="9">
        <v>238663.82749299999</v>
      </c>
      <c r="W741" s="9">
        <v>70812.344421000002</v>
      </c>
      <c r="X741" s="9">
        <v>128275.25057893002</v>
      </c>
      <c r="Y741" s="9">
        <v>646.28200000000004</v>
      </c>
      <c r="Z741" s="9">
        <f t="shared" si="46"/>
        <v>438397.70449293003</v>
      </c>
      <c r="AA741" s="9">
        <v>549063.50589999999</v>
      </c>
      <c r="AB741" s="7">
        <v>2</v>
      </c>
      <c r="AC741" s="9">
        <f t="shared" si="47"/>
        <v>675589.05960000004</v>
      </c>
      <c r="AD741" s="11">
        <v>2</v>
      </c>
    </row>
    <row r="742" spans="1:30" x14ac:dyDescent="0.2">
      <c r="A742" s="4" t="s">
        <v>1680</v>
      </c>
      <c r="B742" s="4">
        <v>20</v>
      </c>
      <c r="C742" s="4" t="s">
        <v>27</v>
      </c>
      <c r="D742" s="4">
        <v>20807</v>
      </c>
      <c r="E742" s="5">
        <v>41018</v>
      </c>
      <c r="F742" s="4">
        <f t="shared" ca="1" si="44"/>
        <v>12</v>
      </c>
      <c r="G742" s="4" t="s">
        <v>298</v>
      </c>
      <c r="H742" s="4" t="s">
        <v>29</v>
      </c>
      <c r="I742" s="4" t="s">
        <v>348</v>
      </c>
      <c r="J742" s="4" t="s">
        <v>190</v>
      </c>
      <c r="K742" s="5">
        <v>42278</v>
      </c>
      <c r="L742" s="4">
        <f t="shared" ca="1" si="45"/>
        <v>9</v>
      </c>
      <c r="M742" s="5">
        <v>42291</v>
      </c>
      <c r="N742" s="4" t="s">
        <v>52</v>
      </c>
      <c r="O742" s="4" t="s">
        <v>53</v>
      </c>
      <c r="P742" s="4" t="s">
        <v>34</v>
      </c>
      <c r="Q742" s="6">
        <v>289812.50760000001</v>
      </c>
      <c r="R742" s="6">
        <v>32357.71</v>
      </c>
      <c r="S742" s="4">
        <v>1</v>
      </c>
      <c r="T742" s="6">
        <v>3708.1044000000002</v>
      </c>
      <c r="U742" s="6">
        <v>1395286.3385999999</v>
      </c>
      <c r="V742" s="6">
        <v>307345.99549499998</v>
      </c>
      <c r="W742" s="6">
        <v>102448.66516499998</v>
      </c>
      <c r="X742" s="6">
        <v>71442.263034450021</v>
      </c>
      <c r="Y742" s="6">
        <v>38398.575599999996</v>
      </c>
      <c r="Z742" s="6">
        <f t="shared" si="46"/>
        <v>519635.49929444992</v>
      </c>
      <c r="AA742" s="6">
        <v>2497229.4732000004</v>
      </c>
      <c r="AB742" s="4">
        <v>3</v>
      </c>
      <c r="AC742" s="6">
        <f t="shared" si="47"/>
        <v>3892515.8118000003</v>
      </c>
      <c r="AD742" s="10">
        <v>3</v>
      </c>
    </row>
    <row r="743" spans="1:30" x14ac:dyDescent="0.2">
      <c r="A743" s="7" t="s">
        <v>2105</v>
      </c>
      <c r="B743" s="7">
        <v>29</v>
      </c>
      <c r="C743" s="7" t="s">
        <v>41</v>
      </c>
      <c r="D743" s="7">
        <v>20160</v>
      </c>
      <c r="E743" s="8">
        <v>34398</v>
      </c>
      <c r="F743" s="7">
        <f t="shared" ca="1" si="44"/>
        <v>30</v>
      </c>
      <c r="G743" s="7" t="s">
        <v>28</v>
      </c>
      <c r="H743" s="7" t="s">
        <v>43</v>
      </c>
      <c r="I743" s="7" t="s">
        <v>467</v>
      </c>
      <c r="J743" s="7" t="s">
        <v>120</v>
      </c>
      <c r="K743" s="8">
        <v>42160</v>
      </c>
      <c r="L743" s="7">
        <f t="shared" ca="1" si="45"/>
        <v>9</v>
      </c>
      <c r="M743" s="8">
        <v>42362</v>
      </c>
      <c r="N743" s="7" t="s">
        <v>32</v>
      </c>
      <c r="O743" s="7" t="s">
        <v>46</v>
      </c>
      <c r="P743" s="7" t="s">
        <v>82</v>
      </c>
      <c r="Q743" s="9">
        <v>97294.96</v>
      </c>
      <c r="R743" s="9">
        <v>28538.800000000003</v>
      </c>
      <c r="S743" s="7">
        <v>1</v>
      </c>
      <c r="T743" s="9">
        <v>5056.7200000000012</v>
      </c>
      <c r="U743" s="9">
        <v>589695.02</v>
      </c>
      <c r="V743" s="9">
        <v>205426.24300000005</v>
      </c>
      <c r="W743" s="9">
        <v>78194.505400000009</v>
      </c>
      <c r="X743" s="9">
        <v>36406.831582000006</v>
      </c>
      <c r="Y743" s="9">
        <v>58283.100000000006</v>
      </c>
      <c r="Z743" s="9">
        <f t="shared" si="46"/>
        <v>378310.67998200003</v>
      </c>
      <c r="AA743" s="9">
        <v>759402.04</v>
      </c>
      <c r="AB743" s="7">
        <v>2</v>
      </c>
      <c r="AC743" s="9">
        <f t="shared" si="47"/>
        <v>1349097.06</v>
      </c>
      <c r="AD743" s="11">
        <v>1</v>
      </c>
    </row>
    <row r="744" spans="1:30" x14ac:dyDescent="0.2">
      <c r="A744" s="4" t="s">
        <v>3164</v>
      </c>
      <c r="B744" s="4">
        <v>33</v>
      </c>
      <c r="C744" s="4" t="s">
        <v>41</v>
      </c>
      <c r="D744" s="4">
        <v>12562</v>
      </c>
      <c r="E744" s="5">
        <v>33320</v>
      </c>
      <c r="F744" s="4">
        <f t="shared" ca="1" si="44"/>
        <v>33</v>
      </c>
      <c r="G744" s="4" t="s">
        <v>213</v>
      </c>
      <c r="H744" s="4" t="s">
        <v>43</v>
      </c>
      <c r="I744" s="4" t="s">
        <v>306</v>
      </c>
      <c r="J744" s="4" t="s">
        <v>51</v>
      </c>
      <c r="K744" s="5">
        <v>42535</v>
      </c>
      <c r="L744" s="4">
        <f t="shared" ca="1" si="45"/>
        <v>8</v>
      </c>
      <c r="M744" s="5">
        <v>42036</v>
      </c>
      <c r="N744" s="4" t="s">
        <v>32</v>
      </c>
      <c r="O744" s="4" t="s">
        <v>46</v>
      </c>
      <c r="P744" s="4" t="s">
        <v>47</v>
      </c>
      <c r="Q744" s="6">
        <v>31019.076900000004</v>
      </c>
      <c r="R744" s="6">
        <v>19674.900000000001</v>
      </c>
      <c r="S744" s="4">
        <v>1</v>
      </c>
      <c r="T744" s="6">
        <v>312.73560000000003</v>
      </c>
      <c r="U744" s="6">
        <v>237786.11640000003</v>
      </c>
      <c r="V744" s="6">
        <v>39702.855024000004</v>
      </c>
      <c r="W744" s="6">
        <v>28914.035724000001</v>
      </c>
      <c r="X744" s="6">
        <v>9541.6317889200018</v>
      </c>
      <c r="Y744" s="6">
        <v>15875.740800000001</v>
      </c>
      <c r="Z744" s="6">
        <f t="shared" si="46"/>
        <v>94034.263336920005</v>
      </c>
      <c r="AA744" s="6">
        <v>219435.81480000002</v>
      </c>
      <c r="AB744" s="4">
        <v>2</v>
      </c>
      <c r="AC744" s="6">
        <f t="shared" si="47"/>
        <v>457221.93120000005</v>
      </c>
      <c r="AD744" s="10">
        <v>1</v>
      </c>
    </row>
    <row r="745" spans="1:30" x14ac:dyDescent="0.2">
      <c r="A745" s="7" t="s">
        <v>930</v>
      </c>
      <c r="B745" s="7">
        <v>77</v>
      </c>
      <c r="C745" s="7" t="s">
        <v>41</v>
      </c>
      <c r="D745" s="7">
        <v>36433</v>
      </c>
      <c r="E745" s="8">
        <v>37843</v>
      </c>
      <c r="F745" s="7">
        <f t="shared" ca="1" si="44"/>
        <v>21</v>
      </c>
      <c r="G745" s="7" t="s">
        <v>239</v>
      </c>
      <c r="H745" s="7" t="s">
        <v>29</v>
      </c>
      <c r="I745" s="7" t="s">
        <v>593</v>
      </c>
      <c r="J745" s="7" t="s">
        <v>211</v>
      </c>
      <c r="K745" s="8">
        <v>42297</v>
      </c>
      <c r="L745" s="7">
        <f t="shared" ca="1" si="45"/>
        <v>9</v>
      </c>
      <c r="M745" s="8">
        <v>42316</v>
      </c>
      <c r="N745" s="7" t="s">
        <v>32</v>
      </c>
      <c r="O745" s="7" t="s">
        <v>33</v>
      </c>
      <c r="P745" s="7" t="s">
        <v>82</v>
      </c>
      <c r="Q745" s="9">
        <v>248004.43920000002</v>
      </c>
      <c r="R745" s="9">
        <v>33819.760000000002</v>
      </c>
      <c r="S745" s="7">
        <v>1</v>
      </c>
      <c r="T745" s="9">
        <v>577.375</v>
      </c>
      <c r="U745" s="9">
        <v>189579.46460000001</v>
      </c>
      <c r="V745" s="9">
        <v>1052953.512602</v>
      </c>
      <c r="W745" s="9">
        <v>579477.77203599992</v>
      </c>
      <c r="X745" s="9">
        <v>85225.633301880021</v>
      </c>
      <c r="Y745" s="9">
        <v>13528.127200000001</v>
      </c>
      <c r="Z745" s="9">
        <f t="shared" si="46"/>
        <v>1731185.0451398799</v>
      </c>
      <c r="AA745" s="9">
        <v>2192573.7102000001</v>
      </c>
      <c r="AB745" s="7">
        <v>2</v>
      </c>
      <c r="AC745" s="9">
        <f t="shared" si="47"/>
        <v>2382153.1748000002</v>
      </c>
      <c r="AD745" s="11">
        <v>2</v>
      </c>
    </row>
    <row r="746" spans="1:30" x14ac:dyDescent="0.2">
      <c r="A746" s="4" t="s">
        <v>791</v>
      </c>
      <c r="B746" s="4">
        <v>34</v>
      </c>
      <c r="C746" s="4" t="s">
        <v>27</v>
      </c>
      <c r="D746" s="4">
        <v>38399</v>
      </c>
      <c r="E746" s="5">
        <v>37319</v>
      </c>
      <c r="F746" s="4">
        <f t="shared" ca="1" si="44"/>
        <v>22</v>
      </c>
      <c r="G746" s="4" t="s">
        <v>49</v>
      </c>
      <c r="H746" s="4" t="s">
        <v>43</v>
      </c>
      <c r="I746" s="4" t="s">
        <v>267</v>
      </c>
      <c r="J746" s="4" t="s">
        <v>31</v>
      </c>
      <c r="K746" s="5">
        <v>42180</v>
      </c>
      <c r="L746" s="4">
        <f t="shared" ca="1" si="45"/>
        <v>9</v>
      </c>
      <c r="M746" s="5">
        <v>42527</v>
      </c>
      <c r="N746" s="4" t="s">
        <v>52</v>
      </c>
      <c r="O746" s="4" t="s">
        <v>59</v>
      </c>
      <c r="P746" s="4" t="s">
        <v>34</v>
      </c>
      <c r="Q746" s="6">
        <v>150110.25</v>
      </c>
      <c r="R746" s="6">
        <v>30599</v>
      </c>
      <c r="S746" s="4">
        <v>3</v>
      </c>
      <c r="T746" s="6">
        <v>2879.0699999999997</v>
      </c>
      <c r="U746" s="6">
        <v>948876.14999999991</v>
      </c>
      <c r="V746" s="6">
        <v>365701.59179999994</v>
      </c>
      <c r="W746" s="6">
        <v>208514.0655</v>
      </c>
      <c r="X746" s="6">
        <v>75225.459015</v>
      </c>
      <c r="Y746" s="6">
        <v>10319.279999999999</v>
      </c>
      <c r="Z746" s="6">
        <f t="shared" si="46"/>
        <v>659760.39631500002</v>
      </c>
      <c r="AA746" s="6">
        <v>385864.35</v>
      </c>
      <c r="AB746" s="4">
        <v>0</v>
      </c>
      <c r="AC746" s="6">
        <f t="shared" si="47"/>
        <v>1334740.5</v>
      </c>
      <c r="AD746" s="10">
        <v>2</v>
      </c>
    </row>
    <row r="747" spans="1:30" x14ac:dyDescent="0.2">
      <c r="A747" s="7" t="s">
        <v>1871</v>
      </c>
      <c r="B747" s="7">
        <v>18</v>
      </c>
      <c r="C747" s="7" t="s">
        <v>41</v>
      </c>
      <c r="D747" s="7">
        <v>39197</v>
      </c>
      <c r="E747" s="8">
        <v>42023</v>
      </c>
      <c r="F747" s="7">
        <f t="shared" ca="1" si="44"/>
        <v>9</v>
      </c>
      <c r="G747" s="7" t="s">
        <v>80</v>
      </c>
      <c r="H747" s="7" t="s">
        <v>43</v>
      </c>
      <c r="I747" s="7" t="s">
        <v>103</v>
      </c>
      <c r="J747" s="7" t="s">
        <v>107</v>
      </c>
      <c r="K747" s="8">
        <v>42255</v>
      </c>
      <c r="L747" s="7">
        <f t="shared" ca="1" si="45"/>
        <v>9</v>
      </c>
      <c r="M747" s="8">
        <v>41999</v>
      </c>
      <c r="N747" s="7" t="s">
        <v>89</v>
      </c>
      <c r="O747" s="7" t="s">
        <v>53</v>
      </c>
      <c r="P747" s="7" t="s">
        <v>60</v>
      </c>
      <c r="Q747" s="9">
        <v>328107.31560000003</v>
      </c>
      <c r="R747" s="9">
        <v>35319.240000000005</v>
      </c>
      <c r="S747" s="7">
        <v>2</v>
      </c>
      <c r="T747" s="9">
        <v>8433.0720000000019</v>
      </c>
      <c r="U747" s="9">
        <v>86324.170500000007</v>
      </c>
      <c r="V747" s="9">
        <v>1688758.5894750005</v>
      </c>
      <c r="W747" s="9">
        <v>688012.75867500016</v>
      </c>
      <c r="X747" s="9">
        <v>377156.08498275001</v>
      </c>
      <c r="Y747" s="9">
        <v>95976.495000000024</v>
      </c>
      <c r="Z747" s="9">
        <f t="shared" si="46"/>
        <v>2849903.928132751</v>
      </c>
      <c r="AA747" s="9">
        <v>1912940.4690000005</v>
      </c>
      <c r="AB747" s="7">
        <v>1</v>
      </c>
      <c r="AC747" s="9">
        <f t="shared" si="47"/>
        <v>1999264.6395000005</v>
      </c>
      <c r="AD747" s="11">
        <v>3</v>
      </c>
    </row>
    <row r="748" spans="1:30" x14ac:dyDescent="0.2">
      <c r="A748" s="4" t="s">
        <v>2549</v>
      </c>
      <c r="B748" s="4">
        <v>36</v>
      </c>
      <c r="C748" s="4" t="s">
        <v>41</v>
      </c>
      <c r="D748" s="4">
        <v>5178</v>
      </c>
      <c r="E748" s="5">
        <v>34930</v>
      </c>
      <c r="F748" s="4">
        <f t="shared" ca="1" si="44"/>
        <v>29</v>
      </c>
      <c r="G748" s="4" t="s">
        <v>259</v>
      </c>
      <c r="H748" s="4" t="s">
        <v>43</v>
      </c>
      <c r="I748" s="4" t="s">
        <v>267</v>
      </c>
      <c r="J748" s="4" t="s">
        <v>58</v>
      </c>
      <c r="K748" s="5">
        <v>42196</v>
      </c>
      <c r="L748" s="4">
        <f t="shared" ca="1" si="45"/>
        <v>9</v>
      </c>
      <c r="M748" s="5">
        <v>42280</v>
      </c>
      <c r="N748" s="4" t="s">
        <v>89</v>
      </c>
      <c r="O748" s="4" t="s">
        <v>53</v>
      </c>
      <c r="P748" s="4" t="s">
        <v>34</v>
      </c>
      <c r="Q748" s="6">
        <v>114076.48000000001</v>
      </c>
      <c r="R748" s="6">
        <v>23942.800000000003</v>
      </c>
      <c r="S748" s="4">
        <v>2</v>
      </c>
      <c r="T748" s="6">
        <v>3128.1360000000004</v>
      </c>
      <c r="U748" s="6">
        <v>150301.08000000002</v>
      </c>
      <c r="V748" s="6">
        <v>192758.58900000001</v>
      </c>
      <c r="W748" s="6">
        <v>97162.866000000009</v>
      </c>
      <c r="X748" s="6">
        <v>39899.460780000001</v>
      </c>
      <c r="Y748" s="6">
        <v>14746.224</v>
      </c>
      <c r="Z748" s="6">
        <f t="shared" si="46"/>
        <v>344567.13978000003</v>
      </c>
      <c r="AA748" s="6">
        <v>760470.1320000001</v>
      </c>
      <c r="AB748" s="4">
        <v>3</v>
      </c>
      <c r="AC748" s="6">
        <f t="shared" si="47"/>
        <v>910771.21200000006</v>
      </c>
      <c r="AD748" s="10">
        <v>1</v>
      </c>
    </row>
    <row r="749" spans="1:30" x14ac:dyDescent="0.2">
      <c r="A749" s="7" t="s">
        <v>2696</v>
      </c>
      <c r="B749" s="7">
        <v>28</v>
      </c>
      <c r="C749" s="7" t="s">
        <v>27</v>
      </c>
      <c r="D749" s="7">
        <v>1789</v>
      </c>
      <c r="E749" s="8">
        <v>36863</v>
      </c>
      <c r="F749" s="7">
        <f t="shared" ca="1" si="44"/>
        <v>24</v>
      </c>
      <c r="G749" s="7" t="s">
        <v>146</v>
      </c>
      <c r="H749" s="7" t="s">
        <v>43</v>
      </c>
      <c r="I749" s="7" t="s">
        <v>398</v>
      </c>
      <c r="J749" s="7" t="s">
        <v>58</v>
      </c>
      <c r="K749" s="8">
        <v>42224</v>
      </c>
      <c r="L749" s="7">
        <f t="shared" ca="1" si="45"/>
        <v>9</v>
      </c>
      <c r="M749" s="8">
        <v>42342</v>
      </c>
      <c r="N749" s="7" t="s">
        <v>52</v>
      </c>
      <c r="O749" s="7" t="s">
        <v>59</v>
      </c>
      <c r="P749" s="7" t="s">
        <v>34</v>
      </c>
      <c r="Q749" s="9">
        <v>337917.67</v>
      </c>
      <c r="R749" s="9">
        <v>36312.85</v>
      </c>
      <c r="S749" s="7">
        <v>1</v>
      </c>
      <c r="T749" s="9">
        <v>3451.9859999999999</v>
      </c>
      <c r="U749" s="9">
        <v>851734.65449999995</v>
      </c>
      <c r="V749" s="9">
        <v>803847.89569499984</v>
      </c>
      <c r="W749" s="9">
        <v>388064.50136999995</v>
      </c>
      <c r="X749" s="9">
        <v>359052.0600771</v>
      </c>
      <c r="Y749" s="9">
        <v>61148.515499999994</v>
      </c>
      <c r="Z749" s="9">
        <f t="shared" si="46"/>
        <v>1612112.9726420997</v>
      </c>
      <c r="AA749" s="9">
        <v>1893392.8754999998</v>
      </c>
      <c r="AB749" s="7">
        <v>0</v>
      </c>
      <c r="AC749" s="9">
        <f t="shared" si="47"/>
        <v>2745127.53</v>
      </c>
      <c r="AD749" s="11">
        <v>4</v>
      </c>
    </row>
    <row r="750" spans="1:30" x14ac:dyDescent="0.2">
      <c r="A750" s="4" t="s">
        <v>2514</v>
      </c>
      <c r="B750" s="4">
        <v>72</v>
      </c>
      <c r="C750" s="4" t="s">
        <v>27</v>
      </c>
      <c r="D750" s="4">
        <v>19265</v>
      </c>
      <c r="E750" s="5">
        <v>40100</v>
      </c>
      <c r="F750" s="4">
        <f t="shared" ca="1" si="44"/>
        <v>15</v>
      </c>
      <c r="G750" s="4" t="s">
        <v>225</v>
      </c>
      <c r="H750" s="4" t="s">
        <v>43</v>
      </c>
      <c r="I750" s="4" t="s">
        <v>403</v>
      </c>
      <c r="J750" s="4" t="s">
        <v>132</v>
      </c>
      <c r="K750" s="5">
        <v>42393</v>
      </c>
      <c r="L750" s="4">
        <f t="shared" ca="1" si="45"/>
        <v>8</v>
      </c>
      <c r="M750" s="5">
        <v>42471</v>
      </c>
      <c r="N750" s="4" t="s">
        <v>32</v>
      </c>
      <c r="O750" s="4" t="s">
        <v>46</v>
      </c>
      <c r="P750" s="4" t="s">
        <v>60</v>
      </c>
      <c r="Q750" s="6">
        <v>124277.7536</v>
      </c>
      <c r="R750" s="6">
        <v>60250.520000000004</v>
      </c>
      <c r="S750" s="4">
        <v>1</v>
      </c>
      <c r="T750" s="6">
        <v>3293.7716</v>
      </c>
      <c r="U750" s="6">
        <v>685460.65919999999</v>
      </c>
      <c r="V750" s="6">
        <v>902647.64459200006</v>
      </c>
      <c r="W750" s="6">
        <v>250238.95097600002</v>
      </c>
      <c r="X750" s="6">
        <v>431125.96411008009</v>
      </c>
      <c r="Y750" s="6">
        <v>72793.0432</v>
      </c>
      <c r="Z750" s="6">
        <f t="shared" si="46"/>
        <v>1656805.6028780802</v>
      </c>
      <c r="AA750" s="6">
        <v>1184928.7680000002</v>
      </c>
      <c r="AB750" s="4">
        <v>0</v>
      </c>
      <c r="AC750" s="6">
        <f t="shared" si="47"/>
        <v>1870389.4272000003</v>
      </c>
      <c r="AD750" s="10">
        <v>3</v>
      </c>
    </row>
    <row r="751" spans="1:30" x14ac:dyDescent="0.2">
      <c r="A751" s="7" t="s">
        <v>2121</v>
      </c>
      <c r="B751" s="7">
        <v>23</v>
      </c>
      <c r="C751" s="7" t="s">
        <v>41</v>
      </c>
      <c r="D751" s="7">
        <v>14709</v>
      </c>
      <c r="E751" s="8">
        <v>37278</v>
      </c>
      <c r="F751" s="7">
        <f t="shared" ca="1" si="44"/>
        <v>22</v>
      </c>
      <c r="G751" s="7" t="s">
        <v>142</v>
      </c>
      <c r="H751" s="7" t="s">
        <v>43</v>
      </c>
      <c r="I751" s="7" t="s">
        <v>818</v>
      </c>
      <c r="J751" s="7" t="s">
        <v>68</v>
      </c>
      <c r="K751" s="8">
        <v>42186</v>
      </c>
      <c r="L751" s="7">
        <f t="shared" ca="1" si="45"/>
        <v>9</v>
      </c>
      <c r="M751" s="8">
        <v>42378</v>
      </c>
      <c r="N751" s="7" t="s">
        <v>52</v>
      </c>
      <c r="O751" s="7" t="s">
        <v>53</v>
      </c>
      <c r="P751" s="7" t="s">
        <v>34</v>
      </c>
      <c r="Q751" s="9">
        <v>308261.52960000001</v>
      </c>
      <c r="R751" s="9">
        <v>34867.08</v>
      </c>
      <c r="S751" s="7">
        <v>1</v>
      </c>
      <c r="T751" s="9">
        <v>931.74840000000006</v>
      </c>
      <c r="U751" s="9">
        <v>986121.54080000008</v>
      </c>
      <c r="V751" s="9">
        <v>2404549.7597440002</v>
      </c>
      <c r="W751" s="9">
        <v>1550040.3409920002</v>
      </c>
      <c r="X751" s="9">
        <v>292917.87982336001</v>
      </c>
      <c r="Y751" s="9">
        <v>26441.839599999999</v>
      </c>
      <c r="Z751" s="9">
        <f t="shared" si="46"/>
        <v>4273949.8201593598</v>
      </c>
      <c r="AA751" s="9">
        <v>2399439.1475999998</v>
      </c>
      <c r="AB751" s="7">
        <v>1</v>
      </c>
      <c r="AC751" s="9">
        <f t="shared" si="47"/>
        <v>3385560.6883999999</v>
      </c>
      <c r="AD751" s="11">
        <v>5</v>
      </c>
    </row>
    <row r="752" spans="1:30" x14ac:dyDescent="0.2">
      <c r="A752" s="4" t="s">
        <v>529</v>
      </c>
      <c r="B752" s="4">
        <v>27</v>
      </c>
      <c r="C752" s="4" t="s">
        <v>41</v>
      </c>
      <c r="D752" s="4">
        <v>41166</v>
      </c>
      <c r="E752" s="5">
        <v>33372</v>
      </c>
      <c r="F752" s="4">
        <f t="shared" ca="1" si="44"/>
        <v>33</v>
      </c>
      <c r="G752" s="4" t="s">
        <v>347</v>
      </c>
      <c r="H752" s="4" t="s">
        <v>43</v>
      </c>
      <c r="I752" s="4" t="s">
        <v>530</v>
      </c>
      <c r="J752" s="4" t="s">
        <v>68</v>
      </c>
      <c r="K752" s="5">
        <v>42562</v>
      </c>
      <c r="L752" s="4">
        <f t="shared" ca="1" si="45"/>
        <v>8</v>
      </c>
      <c r="M752" s="5">
        <v>42106</v>
      </c>
      <c r="N752" s="4" t="s">
        <v>32</v>
      </c>
      <c r="O752" s="4" t="s">
        <v>33</v>
      </c>
      <c r="P752" s="4" t="s">
        <v>54</v>
      </c>
      <c r="Q752" s="6">
        <v>80157.369600000005</v>
      </c>
      <c r="R752" s="6">
        <v>21503.24</v>
      </c>
      <c r="S752" s="4">
        <v>1</v>
      </c>
      <c r="T752" s="6">
        <v>1.1748000000000001</v>
      </c>
      <c r="U752" s="6">
        <v>0</v>
      </c>
      <c r="V752" s="6">
        <v>502316.83695599996</v>
      </c>
      <c r="W752" s="6">
        <v>383792.63947200001</v>
      </c>
      <c r="X752" s="6">
        <v>121007.56162175999</v>
      </c>
      <c r="Y752" s="6">
        <v>7429.0435999999991</v>
      </c>
      <c r="Z752" s="6">
        <f t="shared" si="46"/>
        <v>1014546.08164976</v>
      </c>
      <c r="AA752" s="6">
        <v>467912.65840000007</v>
      </c>
      <c r="AB752" s="4">
        <v>0</v>
      </c>
      <c r="AC752" s="6">
        <f t="shared" si="47"/>
        <v>467912.65840000007</v>
      </c>
      <c r="AD752" s="10">
        <v>2</v>
      </c>
    </row>
    <row r="753" spans="1:30" x14ac:dyDescent="0.2">
      <c r="A753" s="7" t="s">
        <v>414</v>
      </c>
      <c r="B753" s="7">
        <v>82</v>
      </c>
      <c r="C753" s="7" t="s">
        <v>41</v>
      </c>
      <c r="D753" s="7">
        <v>41599</v>
      </c>
      <c r="E753" s="8">
        <v>42329</v>
      </c>
      <c r="F753" s="7">
        <f t="shared" ca="1" si="44"/>
        <v>9</v>
      </c>
      <c r="G753" s="7" t="s">
        <v>151</v>
      </c>
      <c r="H753" s="7" t="s">
        <v>43</v>
      </c>
      <c r="I753" s="7" t="s">
        <v>226</v>
      </c>
      <c r="J753" s="7" t="s">
        <v>51</v>
      </c>
      <c r="K753" s="8">
        <v>42258</v>
      </c>
      <c r="L753" s="7">
        <f t="shared" ca="1" si="45"/>
        <v>9</v>
      </c>
      <c r="M753" s="8">
        <v>42363</v>
      </c>
      <c r="N753" s="7" t="s">
        <v>89</v>
      </c>
      <c r="O753" s="7" t="s">
        <v>33</v>
      </c>
      <c r="P753" s="7" t="s">
        <v>54</v>
      </c>
      <c r="Q753" s="9">
        <v>58989.695700000011</v>
      </c>
      <c r="R753" s="9">
        <v>11962.08</v>
      </c>
      <c r="S753" s="7">
        <v>1</v>
      </c>
      <c r="T753" s="9">
        <v>1451.7672</v>
      </c>
      <c r="U753" s="9">
        <v>238669.57920000001</v>
      </c>
      <c r="V753" s="9">
        <v>840089.64998400002</v>
      </c>
      <c r="W753" s="9">
        <v>154753.35657600002</v>
      </c>
      <c r="X753" s="9">
        <v>266617.92575808003</v>
      </c>
      <c r="Y753" s="9">
        <v>34111.490400000002</v>
      </c>
      <c r="Z753" s="9">
        <f t="shared" si="46"/>
        <v>1295572.42271808</v>
      </c>
      <c r="AA753" s="9">
        <v>0</v>
      </c>
      <c r="AB753" s="7">
        <v>0</v>
      </c>
      <c r="AC753" s="9">
        <f t="shared" si="47"/>
        <v>238669.57920000001</v>
      </c>
      <c r="AD753" s="11">
        <v>1</v>
      </c>
    </row>
    <row r="754" spans="1:30" x14ac:dyDescent="0.2">
      <c r="A754" s="4" t="s">
        <v>808</v>
      </c>
      <c r="B754" s="4">
        <v>82</v>
      </c>
      <c r="C754" s="4" t="s">
        <v>41</v>
      </c>
      <c r="D754" s="4">
        <v>18702</v>
      </c>
      <c r="E754" s="5">
        <v>40833</v>
      </c>
      <c r="F754" s="4">
        <f t="shared" ca="1" si="44"/>
        <v>13</v>
      </c>
      <c r="G754" s="4" t="s">
        <v>290</v>
      </c>
      <c r="H754" s="4" t="s">
        <v>66</v>
      </c>
      <c r="I754" s="4" t="s">
        <v>460</v>
      </c>
      <c r="J754" s="4" t="s">
        <v>100</v>
      </c>
      <c r="K754" s="5">
        <v>42561</v>
      </c>
      <c r="L754" s="4">
        <f t="shared" ca="1" si="45"/>
        <v>8</v>
      </c>
      <c r="M754" s="5">
        <v>42075</v>
      </c>
      <c r="N754" s="4" t="s">
        <v>52</v>
      </c>
      <c r="O754" s="4" t="s">
        <v>53</v>
      </c>
      <c r="P754" s="4" t="s">
        <v>82</v>
      </c>
      <c r="Q754" s="6">
        <v>109519.6455</v>
      </c>
      <c r="R754" s="6">
        <v>7229.99</v>
      </c>
      <c r="S754" s="4">
        <v>2</v>
      </c>
      <c r="T754" s="6">
        <v>1381.0234999999998</v>
      </c>
      <c r="U754" s="6">
        <v>229627.08949999997</v>
      </c>
      <c r="V754" s="6">
        <v>44965.238049999993</v>
      </c>
      <c r="W754" s="6">
        <v>11339.060029999997</v>
      </c>
      <c r="X754" s="6">
        <v>18599.968469899999</v>
      </c>
      <c r="Y754" s="6">
        <v>29041.179999999993</v>
      </c>
      <c r="Z754" s="6">
        <f t="shared" si="46"/>
        <v>103945.44654989999</v>
      </c>
      <c r="AA754" s="6">
        <v>89790.872999999978</v>
      </c>
      <c r="AB754" s="4">
        <v>0</v>
      </c>
      <c r="AC754" s="6">
        <f t="shared" si="47"/>
        <v>319417.96249999997</v>
      </c>
      <c r="AD754" s="10">
        <v>1</v>
      </c>
    </row>
    <row r="755" spans="1:30" x14ac:dyDescent="0.2">
      <c r="A755" s="7" t="s">
        <v>2571</v>
      </c>
      <c r="B755" s="7">
        <v>46</v>
      </c>
      <c r="C755" s="7" t="s">
        <v>27</v>
      </c>
      <c r="D755" s="7">
        <v>14120</v>
      </c>
      <c r="E755" s="8">
        <v>40940</v>
      </c>
      <c r="F755" s="7">
        <f t="shared" ca="1" si="44"/>
        <v>12</v>
      </c>
      <c r="G755" s="7" t="s">
        <v>290</v>
      </c>
      <c r="H755" s="7" t="s">
        <v>66</v>
      </c>
      <c r="I755" s="7" t="s">
        <v>437</v>
      </c>
      <c r="J755" s="7" t="s">
        <v>71</v>
      </c>
      <c r="K755" s="8">
        <v>42469</v>
      </c>
      <c r="L755" s="7">
        <f t="shared" ca="1" si="45"/>
        <v>8</v>
      </c>
      <c r="M755" s="8">
        <v>42008</v>
      </c>
      <c r="N755" s="7" t="s">
        <v>89</v>
      </c>
      <c r="O755" s="7" t="s">
        <v>33</v>
      </c>
      <c r="P755" s="7" t="s">
        <v>34</v>
      </c>
      <c r="Q755" s="9">
        <v>184005.91040000002</v>
      </c>
      <c r="R755" s="9">
        <v>38858.04</v>
      </c>
      <c r="S755" s="7">
        <v>2</v>
      </c>
      <c r="T755" s="9">
        <v>787.24879999999996</v>
      </c>
      <c r="U755" s="9">
        <v>744839.22239999997</v>
      </c>
      <c r="V755" s="9">
        <v>964879.39766399993</v>
      </c>
      <c r="W755" s="9">
        <v>343431.65001599997</v>
      </c>
      <c r="X755" s="9">
        <v>317756.04570528003</v>
      </c>
      <c r="Y755" s="9">
        <v>13624.987999999999</v>
      </c>
      <c r="Z755" s="9">
        <f t="shared" si="46"/>
        <v>1639692.0813852798</v>
      </c>
      <c r="AA755" s="9">
        <v>1399986.0784</v>
      </c>
      <c r="AB755" s="7">
        <v>3</v>
      </c>
      <c r="AC755" s="9">
        <f t="shared" si="47"/>
        <v>2144825.3007999999</v>
      </c>
      <c r="AD755" s="11">
        <v>2</v>
      </c>
    </row>
    <row r="756" spans="1:30" x14ac:dyDescent="0.2">
      <c r="A756" s="4" t="s">
        <v>1344</v>
      </c>
      <c r="B756" s="4">
        <v>62</v>
      </c>
      <c r="C756" s="4" t="s">
        <v>27</v>
      </c>
      <c r="D756" s="4">
        <v>9115</v>
      </c>
      <c r="E756" s="5">
        <v>40041</v>
      </c>
      <c r="F756" s="4">
        <f t="shared" ca="1" si="44"/>
        <v>15</v>
      </c>
      <c r="G756" s="4" t="s">
        <v>317</v>
      </c>
      <c r="H756" s="4" t="s">
        <v>29</v>
      </c>
      <c r="I756" s="4" t="s">
        <v>385</v>
      </c>
      <c r="J756" s="4" t="s">
        <v>64</v>
      </c>
      <c r="K756" s="5">
        <v>42167</v>
      </c>
      <c r="L756" s="4">
        <f t="shared" ca="1" si="45"/>
        <v>9</v>
      </c>
      <c r="M756" s="5">
        <v>42313</v>
      </c>
      <c r="N756" s="4" t="s">
        <v>52</v>
      </c>
      <c r="O756" s="4" t="s">
        <v>33</v>
      </c>
      <c r="P756" s="4" t="s">
        <v>34</v>
      </c>
      <c r="Q756" s="6">
        <v>59748.610500000003</v>
      </c>
      <c r="R756" s="6">
        <v>10261.08</v>
      </c>
      <c r="S756" s="4">
        <v>2</v>
      </c>
      <c r="T756" s="6">
        <v>620.11170000000004</v>
      </c>
      <c r="U756" s="6">
        <v>332586.78570000001</v>
      </c>
      <c r="V756" s="6">
        <v>137954.68935299999</v>
      </c>
      <c r="W756" s="6">
        <v>35372.99727</v>
      </c>
      <c r="X756" s="6">
        <v>55299.785732100012</v>
      </c>
      <c r="Y756" s="6">
        <v>26115.453000000001</v>
      </c>
      <c r="Z756" s="6">
        <f t="shared" si="46"/>
        <v>254742.92535510001</v>
      </c>
      <c r="AA756" s="6">
        <v>189132.489</v>
      </c>
      <c r="AB756" s="4">
        <v>0</v>
      </c>
      <c r="AC756" s="6">
        <f t="shared" si="47"/>
        <v>521719.27470000001</v>
      </c>
      <c r="AD756" s="10">
        <v>1</v>
      </c>
    </row>
    <row r="757" spans="1:30" x14ac:dyDescent="0.2">
      <c r="A757" s="7" t="s">
        <v>319</v>
      </c>
      <c r="B757" s="7">
        <v>79</v>
      </c>
      <c r="C757" s="7" t="s">
        <v>41</v>
      </c>
      <c r="D757" s="7">
        <v>26406</v>
      </c>
      <c r="E757" s="8">
        <v>37006</v>
      </c>
      <c r="F757" s="7">
        <f t="shared" ca="1" si="44"/>
        <v>23</v>
      </c>
      <c r="G757" s="7" t="s">
        <v>28</v>
      </c>
      <c r="H757" s="7" t="s">
        <v>43</v>
      </c>
      <c r="I757" s="7" t="s">
        <v>235</v>
      </c>
      <c r="J757" s="7" t="s">
        <v>51</v>
      </c>
      <c r="K757" s="8">
        <v>42433</v>
      </c>
      <c r="L757" s="7">
        <f t="shared" ca="1" si="45"/>
        <v>8</v>
      </c>
      <c r="M757" s="8">
        <v>42461</v>
      </c>
      <c r="N757" s="7" t="s">
        <v>89</v>
      </c>
      <c r="O757" s="7" t="s">
        <v>33</v>
      </c>
      <c r="P757" s="7" t="s">
        <v>34</v>
      </c>
      <c r="Q757" s="9">
        <v>343198.66350000002</v>
      </c>
      <c r="R757" s="9">
        <v>27522.880000000001</v>
      </c>
      <c r="S757" s="7">
        <v>1</v>
      </c>
      <c r="T757" s="9">
        <v>4049.9304999999999</v>
      </c>
      <c r="U757" s="9">
        <v>140800.99109999998</v>
      </c>
      <c r="V757" s="9">
        <v>758995.41209799994</v>
      </c>
      <c r="W757" s="9">
        <v>582243.05585600005</v>
      </c>
      <c r="X757" s="9">
        <v>306509.38011848001</v>
      </c>
      <c r="Y757" s="9">
        <v>11408.9437</v>
      </c>
      <c r="Z757" s="9">
        <f t="shared" si="46"/>
        <v>1659156.7917724799</v>
      </c>
      <c r="AA757" s="9">
        <v>637394.98129999998</v>
      </c>
      <c r="AB757" s="7">
        <v>0</v>
      </c>
      <c r="AC757" s="9">
        <f t="shared" si="47"/>
        <v>778195.97239999997</v>
      </c>
      <c r="AD757" s="11">
        <v>3</v>
      </c>
    </row>
    <row r="758" spans="1:30" x14ac:dyDescent="0.2">
      <c r="A758" s="4" t="s">
        <v>2332</v>
      </c>
      <c r="B758" s="4">
        <v>22</v>
      </c>
      <c r="C758" s="4" t="s">
        <v>41</v>
      </c>
      <c r="D758" s="4">
        <v>35844</v>
      </c>
      <c r="E758" s="5">
        <v>39058</v>
      </c>
      <c r="F758" s="4">
        <f t="shared" ca="1" si="44"/>
        <v>18</v>
      </c>
      <c r="G758" s="4" t="s">
        <v>160</v>
      </c>
      <c r="H758" s="4" t="s">
        <v>43</v>
      </c>
      <c r="I758" s="4" t="s">
        <v>530</v>
      </c>
      <c r="J758" s="4" t="s">
        <v>31</v>
      </c>
      <c r="K758" s="5">
        <v>42369</v>
      </c>
      <c r="L758" s="4">
        <f t="shared" ca="1" si="45"/>
        <v>9</v>
      </c>
      <c r="M758" s="5">
        <v>42126</v>
      </c>
      <c r="N758" s="4" t="s">
        <v>89</v>
      </c>
      <c r="O758" s="4" t="s">
        <v>33</v>
      </c>
      <c r="P758" s="4" t="s">
        <v>82</v>
      </c>
      <c r="Q758" s="6">
        <v>61489.890000000007</v>
      </c>
      <c r="R758" s="6">
        <v>16091.79</v>
      </c>
      <c r="S758" s="4">
        <v>1</v>
      </c>
      <c r="T758" s="6">
        <v>9.9</v>
      </c>
      <c r="U758" s="6">
        <v>156150.522</v>
      </c>
      <c r="V758" s="6">
        <v>10157.043599999999</v>
      </c>
      <c r="W758" s="6">
        <v>7448.4986399999998</v>
      </c>
      <c r="X758" s="6">
        <v>6446.3370047999997</v>
      </c>
      <c r="Y758" s="6">
        <v>2534.7960000000003</v>
      </c>
      <c r="Z758" s="6">
        <f t="shared" si="46"/>
        <v>26586.675244799997</v>
      </c>
      <c r="AA758" s="6">
        <v>156018.65400000001</v>
      </c>
      <c r="AB758" s="4">
        <v>1</v>
      </c>
      <c r="AC758" s="6">
        <f t="shared" si="47"/>
        <v>312169.17599999998</v>
      </c>
      <c r="AD758" s="10">
        <v>1</v>
      </c>
    </row>
    <row r="759" spans="1:30" x14ac:dyDescent="0.2">
      <c r="A759" s="7" t="s">
        <v>1441</v>
      </c>
      <c r="B759" s="7">
        <v>29</v>
      </c>
      <c r="C759" s="7" t="s">
        <v>41</v>
      </c>
      <c r="D759" s="7">
        <v>16335</v>
      </c>
      <c r="E759" s="8">
        <v>35629</v>
      </c>
      <c r="F759" s="7">
        <f t="shared" ca="1" si="44"/>
        <v>27</v>
      </c>
      <c r="G759" s="7" t="s">
        <v>188</v>
      </c>
      <c r="H759" s="7" t="s">
        <v>29</v>
      </c>
      <c r="I759" s="7" t="s">
        <v>92</v>
      </c>
      <c r="J759" s="7" t="s">
        <v>129</v>
      </c>
      <c r="K759" s="8">
        <v>42218</v>
      </c>
      <c r="L759" s="7">
        <f t="shared" ca="1" si="45"/>
        <v>9</v>
      </c>
      <c r="M759" s="8">
        <v>42360</v>
      </c>
      <c r="N759" s="7" t="s">
        <v>52</v>
      </c>
      <c r="O759" s="7" t="s">
        <v>33</v>
      </c>
      <c r="P759" s="7" t="s">
        <v>60</v>
      </c>
      <c r="Q759" s="9">
        <v>47139</v>
      </c>
      <c r="R759" s="9">
        <v>30078.5</v>
      </c>
      <c r="S759" s="7">
        <v>3</v>
      </c>
      <c r="T759" s="9">
        <v>1012.145</v>
      </c>
      <c r="U759" s="9">
        <v>285154.67</v>
      </c>
      <c r="V759" s="9">
        <v>77377.40849999999</v>
      </c>
      <c r="W759" s="9">
        <v>83934.815999999992</v>
      </c>
      <c r="X759" s="9">
        <v>32105.067120000003</v>
      </c>
      <c r="Y759" s="9">
        <v>24964.079999999998</v>
      </c>
      <c r="Z759" s="9">
        <f t="shared" si="46"/>
        <v>218381.37161999996</v>
      </c>
      <c r="AA759" s="9">
        <v>47790</v>
      </c>
      <c r="AB759" s="7">
        <v>3</v>
      </c>
      <c r="AC759" s="9">
        <f t="shared" si="47"/>
        <v>332944.67</v>
      </c>
      <c r="AD759" s="11">
        <v>2</v>
      </c>
    </row>
    <row r="760" spans="1:30" x14ac:dyDescent="0.2">
      <c r="A760" s="4" t="s">
        <v>1694</v>
      </c>
      <c r="B760" s="4">
        <v>35</v>
      </c>
      <c r="C760" s="4" t="s">
        <v>41</v>
      </c>
      <c r="D760" s="4">
        <v>21505</v>
      </c>
      <c r="E760" s="5">
        <v>36883</v>
      </c>
      <c r="F760" s="4">
        <f t="shared" ca="1" si="44"/>
        <v>24</v>
      </c>
      <c r="G760" s="4" t="s">
        <v>151</v>
      </c>
      <c r="H760" s="4" t="s">
        <v>29</v>
      </c>
      <c r="I760" s="4" t="s">
        <v>201</v>
      </c>
      <c r="J760" s="4" t="s">
        <v>211</v>
      </c>
      <c r="K760" s="5">
        <v>42171</v>
      </c>
      <c r="L760" s="4">
        <f t="shared" ca="1" si="45"/>
        <v>9</v>
      </c>
      <c r="M760" s="5">
        <v>42527</v>
      </c>
      <c r="N760" s="4" t="s">
        <v>89</v>
      </c>
      <c r="O760" s="4" t="s">
        <v>46</v>
      </c>
      <c r="P760" s="4" t="s">
        <v>47</v>
      </c>
      <c r="Q760" s="6">
        <v>157446.17490000001</v>
      </c>
      <c r="R760" s="6">
        <v>23014.260000000002</v>
      </c>
      <c r="S760" s="4">
        <v>1</v>
      </c>
      <c r="T760" s="6">
        <v>2976.0131999999999</v>
      </c>
      <c r="U760" s="6">
        <v>952380.12509999995</v>
      </c>
      <c r="V760" s="6">
        <v>549847.64558399993</v>
      </c>
      <c r="W760" s="6">
        <v>218965.87655999998</v>
      </c>
      <c r="X760" s="6">
        <v>181984.97296319995</v>
      </c>
      <c r="Y760" s="6">
        <v>32186.9313</v>
      </c>
      <c r="Z760" s="6">
        <f t="shared" si="46"/>
        <v>982985.42640719994</v>
      </c>
      <c r="AA760" s="6">
        <v>1424000.4167999998</v>
      </c>
      <c r="AB760" s="4">
        <v>2</v>
      </c>
      <c r="AC760" s="6">
        <f t="shared" si="47"/>
        <v>2376380.5418999996</v>
      </c>
      <c r="AD760" s="10">
        <v>2</v>
      </c>
    </row>
    <row r="761" spans="1:30" x14ac:dyDescent="0.2">
      <c r="A761" s="7" t="s">
        <v>1801</v>
      </c>
      <c r="B761" s="7">
        <v>74</v>
      </c>
      <c r="C761" s="7" t="s">
        <v>27</v>
      </c>
      <c r="D761" s="7">
        <v>39368</v>
      </c>
      <c r="E761" s="8">
        <v>36106</v>
      </c>
      <c r="F761" s="7">
        <f t="shared" ca="1" si="44"/>
        <v>26</v>
      </c>
      <c r="G761" s="7" t="s">
        <v>248</v>
      </c>
      <c r="H761" s="7" t="s">
        <v>43</v>
      </c>
      <c r="I761" s="7" t="s">
        <v>30</v>
      </c>
      <c r="J761" s="7" t="s">
        <v>107</v>
      </c>
      <c r="K761" s="8">
        <v>42325</v>
      </c>
      <c r="L761" s="7">
        <f t="shared" ca="1" si="45"/>
        <v>9</v>
      </c>
      <c r="M761" s="8">
        <v>42264</v>
      </c>
      <c r="N761" s="7" t="s">
        <v>32</v>
      </c>
      <c r="O761" s="7" t="s">
        <v>59</v>
      </c>
      <c r="P761" s="7" t="s">
        <v>82</v>
      </c>
      <c r="Q761" s="9">
        <v>291034.50690000004</v>
      </c>
      <c r="R761" s="9">
        <v>50628.73</v>
      </c>
      <c r="S761" s="7">
        <v>1</v>
      </c>
      <c r="T761" s="9">
        <v>2546.1700000000005</v>
      </c>
      <c r="U761" s="9">
        <v>119243.74550000002</v>
      </c>
      <c r="V761" s="9">
        <v>250481.40727500006</v>
      </c>
      <c r="W761" s="9">
        <v>113855.18512500002</v>
      </c>
      <c r="X761" s="9">
        <v>232264.57765500006</v>
      </c>
      <c r="Y761" s="9">
        <v>30391.537000000004</v>
      </c>
      <c r="Z761" s="9">
        <f t="shared" si="46"/>
        <v>626992.70705500012</v>
      </c>
      <c r="AA761" s="9">
        <v>455877.4</v>
      </c>
      <c r="AB761" s="7">
        <v>1</v>
      </c>
      <c r="AC761" s="9">
        <f t="shared" si="47"/>
        <v>575121.1455000001</v>
      </c>
      <c r="AD761" s="11">
        <v>3</v>
      </c>
    </row>
    <row r="762" spans="1:30" x14ac:dyDescent="0.2">
      <c r="A762" s="4" t="s">
        <v>3244</v>
      </c>
      <c r="B762" s="4">
        <v>85</v>
      </c>
      <c r="C762" s="4" t="s">
        <v>27</v>
      </c>
      <c r="D762" s="4">
        <v>21725</v>
      </c>
      <c r="E762" s="5">
        <v>38194</v>
      </c>
      <c r="F762" s="4">
        <f t="shared" ca="1" si="44"/>
        <v>20</v>
      </c>
      <c r="G762" s="4" t="s">
        <v>290</v>
      </c>
      <c r="H762" s="4" t="s">
        <v>29</v>
      </c>
      <c r="I762" s="4" t="s">
        <v>38</v>
      </c>
      <c r="J762" s="4" t="s">
        <v>132</v>
      </c>
      <c r="K762" s="5">
        <v>42298</v>
      </c>
      <c r="L762" s="4">
        <f t="shared" ca="1" si="45"/>
        <v>9</v>
      </c>
      <c r="M762" s="5">
        <v>41945</v>
      </c>
      <c r="N762" s="4" t="s">
        <v>32</v>
      </c>
      <c r="O762" s="4" t="s">
        <v>53</v>
      </c>
      <c r="P762" s="4" t="s">
        <v>34</v>
      </c>
      <c r="Q762" s="6">
        <v>174099.34080000001</v>
      </c>
      <c r="R762" s="6">
        <v>28920.28</v>
      </c>
      <c r="S762" s="4">
        <v>1</v>
      </c>
      <c r="T762" s="6">
        <v>5063.3100000000004</v>
      </c>
      <c r="U762" s="6">
        <v>518109.48</v>
      </c>
      <c r="V762" s="6">
        <v>951121.85310000018</v>
      </c>
      <c r="W762" s="6">
        <v>260677.84122</v>
      </c>
      <c r="X762" s="6">
        <v>301822.66805040004</v>
      </c>
      <c r="Y762" s="6">
        <v>3154.95</v>
      </c>
      <c r="Z762" s="6">
        <f t="shared" si="46"/>
        <v>1516777.3123704002</v>
      </c>
      <c r="AA762" s="6">
        <v>923459.50800000003</v>
      </c>
      <c r="AB762" s="4">
        <v>3</v>
      </c>
      <c r="AC762" s="6">
        <f t="shared" si="47"/>
        <v>1441568.9879999999</v>
      </c>
      <c r="AD762" s="10">
        <v>3</v>
      </c>
    </row>
    <row r="763" spans="1:30" x14ac:dyDescent="0.2">
      <c r="A763" s="7" t="s">
        <v>3215</v>
      </c>
      <c r="B763" s="7">
        <v>47</v>
      </c>
      <c r="C763" s="7" t="s">
        <v>41</v>
      </c>
      <c r="D763" s="7">
        <v>3603</v>
      </c>
      <c r="E763" s="8">
        <v>40831</v>
      </c>
      <c r="F763" s="7">
        <f t="shared" ca="1" si="44"/>
        <v>13</v>
      </c>
      <c r="G763" s="7" t="s">
        <v>259</v>
      </c>
      <c r="H763" s="7" t="s">
        <v>43</v>
      </c>
      <c r="I763" s="7" t="s">
        <v>657</v>
      </c>
      <c r="J763" s="7" t="s">
        <v>71</v>
      </c>
      <c r="K763" s="8">
        <v>42509</v>
      </c>
      <c r="L763" s="7">
        <f t="shared" ca="1" si="45"/>
        <v>8</v>
      </c>
      <c r="M763" s="8">
        <v>42336</v>
      </c>
      <c r="N763" s="7" t="s">
        <v>32</v>
      </c>
      <c r="O763" s="7" t="s">
        <v>46</v>
      </c>
      <c r="P763" s="7" t="s">
        <v>60</v>
      </c>
      <c r="Q763" s="9">
        <v>207638.8125</v>
      </c>
      <c r="R763" s="9">
        <v>49963.5</v>
      </c>
      <c r="S763" s="7">
        <v>1</v>
      </c>
      <c r="T763" s="9">
        <v>7462.89</v>
      </c>
      <c r="U763" s="9">
        <v>1057710.1274999999</v>
      </c>
      <c r="V763" s="9">
        <v>308029.90604999999</v>
      </c>
      <c r="W763" s="9">
        <v>125041.84305</v>
      </c>
      <c r="X763" s="9">
        <v>122358.01812600002</v>
      </c>
      <c r="Y763" s="9">
        <v>38567.354999999996</v>
      </c>
      <c r="Z763" s="9">
        <f t="shared" si="46"/>
        <v>593997.12222600006</v>
      </c>
      <c r="AA763" s="9">
        <v>608444.45250000001</v>
      </c>
      <c r="AB763" s="7">
        <v>2</v>
      </c>
      <c r="AC763" s="9">
        <f t="shared" si="47"/>
        <v>1666154.58</v>
      </c>
      <c r="AD763" s="11">
        <v>3</v>
      </c>
    </row>
    <row r="764" spans="1:30" x14ac:dyDescent="0.2">
      <c r="A764" s="4" t="s">
        <v>1544</v>
      </c>
      <c r="B764" s="4">
        <v>49</v>
      </c>
      <c r="C764" s="4" t="s">
        <v>41</v>
      </c>
      <c r="D764" s="4">
        <v>6112</v>
      </c>
      <c r="E764" s="5">
        <v>41192</v>
      </c>
      <c r="F764" s="4">
        <f t="shared" ca="1" si="44"/>
        <v>12</v>
      </c>
      <c r="G764" s="4" t="s">
        <v>95</v>
      </c>
      <c r="H764" s="4" t="s">
        <v>43</v>
      </c>
      <c r="I764" s="4" t="s">
        <v>57</v>
      </c>
      <c r="J764" s="4" t="s">
        <v>64</v>
      </c>
      <c r="K764" s="5">
        <v>42188</v>
      </c>
      <c r="L764" s="4">
        <f t="shared" ca="1" si="45"/>
        <v>9</v>
      </c>
      <c r="M764" s="5">
        <v>42446</v>
      </c>
      <c r="N764" s="4" t="s">
        <v>52</v>
      </c>
      <c r="O764" s="4" t="s">
        <v>33</v>
      </c>
      <c r="P764" s="4" t="s">
        <v>82</v>
      </c>
      <c r="Q764" s="6">
        <v>431338.31999999995</v>
      </c>
      <c r="R764" s="6">
        <v>58321.2</v>
      </c>
      <c r="S764" s="4">
        <v>2</v>
      </c>
      <c r="T764" s="6">
        <v>844.9559999999999</v>
      </c>
      <c r="U764" s="6">
        <v>111397.776</v>
      </c>
      <c r="V764" s="6">
        <v>193940.56919999994</v>
      </c>
      <c r="W764" s="6">
        <v>83117.386800000007</v>
      </c>
      <c r="X764" s="6">
        <v>131879.58705600002</v>
      </c>
      <c r="Y764" s="6">
        <v>11176.703999999998</v>
      </c>
      <c r="Z764" s="6">
        <f t="shared" si="46"/>
        <v>420114.24705599993</v>
      </c>
      <c r="AA764" s="6">
        <v>1448619.1439999999</v>
      </c>
      <c r="AB764" s="4">
        <v>3</v>
      </c>
      <c r="AC764" s="6">
        <f t="shared" si="47"/>
        <v>1560016.92</v>
      </c>
      <c r="AD764" s="10">
        <v>3</v>
      </c>
    </row>
    <row r="765" spans="1:30" x14ac:dyDescent="0.2">
      <c r="A765" s="7" t="s">
        <v>487</v>
      </c>
      <c r="B765" s="7">
        <v>64</v>
      </c>
      <c r="C765" s="7" t="s">
        <v>41</v>
      </c>
      <c r="D765" s="7">
        <v>15485</v>
      </c>
      <c r="E765" s="8">
        <v>34337</v>
      </c>
      <c r="F765" s="7">
        <f t="shared" ca="1" si="44"/>
        <v>30</v>
      </c>
      <c r="G765" s="7" t="s">
        <v>381</v>
      </c>
      <c r="H765" s="7" t="s">
        <v>43</v>
      </c>
      <c r="I765" s="7" t="s">
        <v>457</v>
      </c>
      <c r="J765" s="7" t="s">
        <v>39</v>
      </c>
      <c r="K765" s="8">
        <v>42161</v>
      </c>
      <c r="L765" s="7">
        <f t="shared" ca="1" si="45"/>
        <v>9</v>
      </c>
      <c r="M765" s="8">
        <v>41952</v>
      </c>
      <c r="N765" s="7" t="s">
        <v>32</v>
      </c>
      <c r="O765" s="7" t="s">
        <v>46</v>
      </c>
      <c r="P765" s="7" t="s">
        <v>82</v>
      </c>
      <c r="Q765" s="9">
        <v>59368.365000000005</v>
      </c>
      <c r="R765" s="9">
        <v>30367.350000000002</v>
      </c>
      <c r="S765" s="7">
        <v>2</v>
      </c>
      <c r="T765" s="9">
        <v>587.97</v>
      </c>
      <c r="U765" s="9">
        <v>730796.04449999996</v>
      </c>
      <c r="V765" s="9">
        <v>578948.64493499987</v>
      </c>
      <c r="W765" s="9">
        <v>254070.98806499998</v>
      </c>
      <c r="X765" s="9">
        <v>110458.40333579999</v>
      </c>
      <c r="Y765" s="9">
        <v>16932.910499999998</v>
      </c>
      <c r="Z765" s="9">
        <f t="shared" si="46"/>
        <v>960410.94683579984</v>
      </c>
      <c r="AA765" s="9">
        <v>766071.11699999997</v>
      </c>
      <c r="AB765" s="7">
        <v>2</v>
      </c>
      <c r="AC765" s="9">
        <f t="shared" si="47"/>
        <v>1496867.1614999999</v>
      </c>
      <c r="AD765" s="11">
        <v>2</v>
      </c>
    </row>
    <row r="766" spans="1:30" x14ac:dyDescent="0.2">
      <c r="A766" s="4" t="s">
        <v>1614</v>
      </c>
      <c r="B766" s="4">
        <v>78</v>
      </c>
      <c r="C766" s="4" t="s">
        <v>27</v>
      </c>
      <c r="D766" s="4">
        <v>8656</v>
      </c>
      <c r="E766" s="5">
        <v>34079</v>
      </c>
      <c r="F766" s="4">
        <f t="shared" ca="1" si="44"/>
        <v>31</v>
      </c>
      <c r="G766" s="4" t="s">
        <v>146</v>
      </c>
      <c r="H766" s="4" t="s">
        <v>29</v>
      </c>
      <c r="I766" s="4" t="s">
        <v>490</v>
      </c>
      <c r="J766" s="4" t="s">
        <v>120</v>
      </c>
      <c r="K766" s="5">
        <v>42446</v>
      </c>
      <c r="L766" s="4">
        <f t="shared" ca="1" si="45"/>
        <v>8</v>
      </c>
      <c r="M766" s="5">
        <v>42127</v>
      </c>
      <c r="N766" s="4" t="s">
        <v>52</v>
      </c>
      <c r="O766" s="4" t="s">
        <v>53</v>
      </c>
      <c r="P766" s="4" t="s">
        <v>34</v>
      </c>
      <c r="Q766" s="6">
        <v>111407.99280000001</v>
      </c>
      <c r="R766" s="6">
        <v>51135.240000000005</v>
      </c>
      <c r="S766" s="4">
        <v>1</v>
      </c>
      <c r="T766" s="6">
        <v>9831.3696</v>
      </c>
      <c r="U766" s="6">
        <v>1975645.9007999999</v>
      </c>
      <c r="V766" s="6">
        <v>998011.90195199999</v>
      </c>
      <c r="W766" s="6">
        <v>492075.31276799995</v>
      </c>
      <c r="X766" s="6">
        <v>136672.18546176</v>
      </c>
      <c r="Y766" s="6">
        <v>56058.911999999997</v>
      </c>
      <c r="Z766" s="6">
        <f t="shared" si="46"/>
        <v>1682818.3121817601</v>
      </c>
      <c r="AA766" s="6">
        <v>871342.6176</v>
      </c>
      <c r="AB766" s="4">
        <v>1</v>
      </c>
      <c r="AC766" s="6">
        <f t="shared" si="47"/>
        <v>2846988.5183999999</v>
      </c>
      <c r="AD766" s="10">
        <v>3</v>
      </c>
    </row>
    <row r="767" spans="1:30" x14ac:dyDescent="0.2">
      <c r="A767" s="7" t="s">
        <v>1063</v>
      </c>
      <c r="B767" s="7">
        <v>68</v>
      </c>
      <c r="C767" s="7" t="s">
        <v>41</v>
      </c>
      <c r="D767" s="7">
        <v>16878</v>
      </c>
      <c r="E767" s="8">
        <v>41538</v>
      </c>
      <c r="F767" s="7">
        <f t="shared" ca="1" si="44"/>
        <v>11</v>
      </c>
      <c r="G767" s="7" t="s">
        <v>259</v>
      </c>
      <c r="H767" s="7" t="s">
        <v>43</v>
      </c>
      <c r="I767" s="7" t="s">
        <v>480</v>
      </c>
      <c r="J767" s="7" t="s">
        <v>93</v>
      </c>
      <c r="K767" s="8">
        <v>42157</v>
      </c>
      <c r="L767" s="7">
        <f t="shared" ca="1" si="45"/>
        <v>9</v>
      </c>
      <c r="M767" s="8">
        <v>41989</v>
      </c>
      <c r="N767" s="7" t="s">
        <v>52</v>
      </c>
      <c r="O767" s="7" t="s">
        <v>33</v>
      </c>
      <c r="P767" s="7" t="s">
        <v>34</v>
      </c>
      <c r="Q767" s="9">
        <v>102662.3125</v>
      </c>
      <c r="R767" s="9">
        <v>29101.050000000003</v>
      </c>
      <c r="S767" s="7">
        <v>2</v>
      </c>
      <c r="T767" s="9">
        <v>6378.3720000000003</v>
      </c>
      <c r="U767" s="9">
        <v>890491.38750000007</v>
      </c>
      <c r="V767" s="9">
        <v>147432.65179499998</v>
      </c>
      <c r="W767" s="9">
        <v>36543.135914999999</v>
      </c>
      <c r="X767" s="9">
        <v>60838.020757800005</v>
      </c>
      <c r="Y767" s="9">
        <v>31572.040500000003</v>
      </c>
      <c r="Z767" s="9">
        <f t="shared" si="46"/>
        <v>276385.84896779998</v>
      </c>
      <c r="AA767" s="9">
        <v>432845.77049999998</v>
      </c>
      <c r="AB767" s="7">
        <v>0</v>
      </c>
      <c r="AC767" s="9">
        <f t="shared" si="47"/>
        <v>1323337.1580000001</v>
      </c>
      <c r="AD767" s="11">
        <v>2</v>
      </c>
    </row>
    <row r="768" spans="1:30" x14ac:dyDescent="0.2">
      <c r="A768" s="4" t="s">
        <v>1951</v>
      </c>
      <c r="B768" s="4">
        <v>40</v>
      </c>
      <c r="C768" s="4" t="s">
        <v>27</v>
      </c>
      <c r="D768" s="4">
        <v>4440</v>
      </c>
      <c r="E768" s="5">
        <v>39917</v>
      </c>
      <c r="F768" s="4">
        <f t="shared" ca="1" si="44"/>
        <v>15</v>
      </c>
      <c r="G768" s="4" t="s">
        <v>298</v>
      </c>
      <c r="H768" s="4" t="s">
        <v>29</v>
      </c>
      <c r="I768" s="4" t="s">
        <v>81</v>
      </c>
      <c r="J768" s="4" t="s">
        <v>51</v>
      </c>
      <c r="K768" s="5">
        <v>42306</v>
      </c>
      <c r="L768" s="4">
        <f t="shared" ca="1" si="45"/>
        <v>9</v>
      </c>
      <c r="M768" s="5">
        <v>42443</v>
      </c>
      <c r="N768" s="4" t="s">
        <v>32</v>
      </c>
      <c r="O768" s="4" t="s">
        <v>33</v>
      </c>
      <c r="P768" s="4" t="s">
        <v>34</v>
      </c>
      <c r="Q768" s="6">
        <v>64687.897600000011</v>
      </c>
      <c r="R768" s="6">
        <v>26213.119999999999</v>
      </c>
      <c r="S768" s="4">
        <v>2</v>
      </c>
      <c r="T768" s="6">
        <v>4105.2479999999996</v>
      </c>
      <c r="U768" s="6">
        <v>790835.80799999996</v>
      </c>
      <c r="V768" s="6">
        <v>444066.53760000004</v>
      </c>
      <c r="W768" s="6">
        <v>228377.07648000002</v>
      </c>
      <c r="X768" s="6">
        <v>132289.5361536</v>
      </c>
      <c r="Y768" s="6">
        <v>10837.344000000001</v>
      </c>
      <c r="Z768" s="6">
        <f t="shared" si="46"/>
        <v>815570.4942336001</v>
      </c>
      <c r="AA768" s="6">
        <v>1010949.4079999999</v>
      </c>
      <c r="AB768" s="4">
        <v>2</v>
      </c>
      <c r="AC768" s="6">
        <f t="shared" si="47"/>
        <v>1801785.216</v>
      </c>
      <c r="AD768" s="10">
        <v>2</v>
      </c>
    </row>
    <row r="769" spans="1:30" x14ac:dyDescent="0.2">
      <c r="A769" s="7" t="s">
        <v>1612</v>
      </c>
      <c r="B769" s="7">
        <v>52</v>
      </c>
      <c r="C769" s="7" t="s">
        <v>27</v>
      </c>
      <c r="D769" s="7">
        <v>26367</v>
      </c>
      <c r="E769" s="8">
        <v>37730</v>
      </c>
      <c r="F769" s="7">
        <f t="shared" ca="1" si="44"/>
        <v>21</v>
      </c>
      <c r="G769" s="7" t="s">
        <v>62</v>
      </c>
      <c r="H769" s="7" t="s">
        <v>43</v>
      </c>
      <c r="I769" s="7" t="s">
        <v>180</v>
      </c>
      <c r="J769" s="7" t="s">
        <v>132</v>
      </c>
      <c r="K769" s="8">
        <v>42289</v>
      </c>
      <c r="L769" s="7">
        <f t="shared" ca="1" si="45"/>
        <v>9</v>
      </c>
      <c r="M769" s="8">
        <v>42186</v>
      </c>
      <c r="N769" s="7" t="s">
        <v>52</v>
      </c>
      <c r="O769" s="7" t="s">
        <v>33</v>
      </c>
      <c r="P769" s="7" t="s">
        <v>54</v>
      </c>
      <c r="Q769" s="9">
        <v>333378.59520000004</v>
      </c>
      <c r="R769" s="9">
        <v>22836.440000000002</v>
      </c>
      <c r="S769" s="7">
        <v>1</v>
      </c>
      <c r="T769" s="9">
        <v>1480.1831999999999</v>
      </c>
      <c r="U769" s="9">
        <v>649485.67320000008</v>
      </c>
      <c r="V769" s="9">
        <v>1061350.9870679998</v>
      </c>
      <c r="W769" s="9">
        <v>221432.939748</v>
      </c>
      <c r="X769" s="9">
        <v>368647.66658736003</v>
      </c>
      <c r="Y769" s="9">
        <v>27563.922400000003</v>
      </c>
      <c r="Z769" s="9">
        <f t="shared" si="46"/>
        <v>1678995.5158033597</v>
      </c>
      <c r="AA769" s="9">
        <v>2394431.6807999997</v>
      </c>
      <c r="AB769" s="7">
        <v>1</v>
      </c>
      <c r="AC769" s="9">
        <f t="shared" si="47"/>
        <v>3043917.3539999998</v>
      </c>
      <c r="AD769" s="11">
        <v>2</v>
      </c>
    </row>
    <row r="770" spans="1:30" x14ac:dyDescent="0.2">
      <c r="A770" s="4" t="s">
        <v>1427</v>
      </c>
      <c r="B770" s="4">
        <v>17</v>
      </c>
      <c r="C770" s="4" t="s">
        <v>27</v>
      </c>
      <c r="D770" s="4">
        <v>17344</v>
      </c>
      <c r="E770" s="5">
        <v>41229</v>
      </c>
      <c r="F770" s="4">
        <f t="shared" ref="F770:F833" ca="1" si="48">YEAR(TODAY()) - YEAR(E770)</f>
        <v>12</v>
      </c>
      <c r="G770" s="4" t="s">
        <v>163</v>
      </c>
      <c r="H770" s="4" t="s">
        <v>29</v>
      </c>
      <c r="I770" s="4" t="s">
        <v>400</v>
      </c>
      <c r="J770" s="4" t="s">
        <v>51</v>
      </c>
      <c r="K770" s="5">
        <v>42296</v>
      </c>
      <c r="L770" s="4">
        <f t="shared" ref="L770:L833" ca="1" si="49">YEAR(TODAY()) -YEAR(K770)</f>
        <v>9</v>
      </c>
      <c r="M770" s="5">
        <v>41967</v>
      </c>
      <c r="N770" s="4" t="s">
        <v>52</v>
      </c>
      <c r="O770" s="4" t="s">
        <v>53</v>
      </c>
      <c r="P770" s="4" t="s">
        <v>34</v>
      </c>
      <c r="Q770" s="6">
        <v>37149.840000000004</v>
      </c>
      <c r="R770" s="6">
        <v>5874.18</v>
      </c>
      <c r="S770" s="4">
        <v>1</v>
      </c>
      <c r="T770" s="6">
        <v>1589.1251999999999</v>
      </c>
      <c r="U770" s="6">
        <v>101189.8524</v>
      </c>
      <c r="V770" s="6">
        <v>34697.587157999995</v>
      </c>
      <c r="W770" s="6">
        <v>24640.315517999999</v>
      </c>
      <c r="X770" s="6">
        <v>17439.309023760001</v>
      </c>
      <c r="Y770" s="6">
        <v>5795.8757999999998</v>
      </c>
      <c r="Z770" s="6">
        <f t="shared" ref="Z770:Z833" si="50">V770+W770+X770+Y770</f>
        <v>82573.087499759989</v>
      </c>
      <c r="AA770" s="6">
        <v>304302.2268</v>
      </c>
      <c r="AB770" s="4">
        <v>3</v>
      </c>
      <c r="AC770" s="6">
        <f t="shared" ref="AC770:AC833" si="51">AA770+U770</f>
        <v>405492.07920000004</v>
      </c>
      <c r="AD770" s="10">
        <v>1</v>
      </c>
    </row>
    <row r="771" spans="1:30" x14ac:dyDescent="0.2">
      <c r="A771" s="7" t="s">
        <v>2112</v>
      </c>
      <c r="B771" s="7">
        <v>64</v>
      </c>
      <c r="C771" s="7" t="s">
        <v>41</v>
      </c>
      <c r="D771" s="7">
        <v>12028</v>
      </c>
      <c r="E771" s="8">
        <v>35555</v>
      </c>
      <c r="F771" s="7">
        <f t="shared" ca="1" si="48"/>
        <v>27</v>
      </c>
      <c r="G771" s="7" t="s">
        <v>148</v>
      </c>
      <c r="H771" s="7" t="s">
        <v>66</v>
      </c>
      <c r="I771" s="7" t="s">
        <v>318</v>
      </c>
      <c r="J771" s="7" t="s">
        <v>71</v>
      </c>
      <c r="K771" s="8">
        <v>42517</v>
      </c>
      <c r="L771" s="7">
        <f t="shared" ca="1" si="49"/>
        <v>8</v>
      </c>
      <c r="M771" s="8">
        <v>42003</v>
      </c>
      <c r="N771" s="7" t="s">
        <v>52</v>
      </c>
      <c r="O771" s="7" t="s">
        <v>46</v>
      </c>
      <c r="P771" s="7" t="s">
        <v>34</v>
      </c>
      <c r="Q771" s="9">
        <v>169831.13159999999</v>
      </c>
      <c r="R771" s="9">
        <v>25753.56</v>
      </c>
      <c r="S771" s="7">
        <v>1</v>
      </c>
      <c r="T771" s="9">
        <v>4653.9846000000007</v>
      </c>
      <c r="U771" s="9">
        <v>1235321.8794</v>
      </c>
      <c r="V771" s="9">
        <v>651093.05158199999</v>
      </c>
      <c r="W771" s="9">
        <v>233107.38883800001</v>
      </c>
      <c r="X771" s="9">
        <v>388083.61148616008</v>
      </c>
      <c r="Y771" s="9">
        <v>50302.1826</v>
      </c>
      <c r="Z771" s="9">
        <f t="shared" si="50"/>
        <v>1322586.23450616</v>
      </c>
      <c r="AA771" s="9">
        <v>1143694.5984000002</v>
      </c>
      <c r="AB771" s="7">
        <v>3</v>
      </c>
      <c r="AC771" s="9">
        <f t="shared" si="51"/>
        <v>2379016.4778000005</v>
      </c>
      <c r="AD771" s="11">
        <v>4</v>
      </c>
    </row>
    <row r="772" spans="1:30" x14ac:dyDescent="0.2">
      <c r="A772" s="4" t="s">
        <v>453</v>
      </c>
      <c r="B772" s="4">
        <v>64</v>
      </c>
      <c r="C772" s="4" t="s">
        <v>41</v>
      </c>
      <c r="D772" s="4">
        <v>15462</v>
      </c>
      <c r="E772" s="5">
        <v>36611</v>
      </c>
      <c r="F772" s="4">
        <f t="shared" ca="1" si="48"/>
        <v>24</v>
      </c>
      <c r="G772" s="4" t="s">
        <v>381</v>
      </c>
      <c r="H772" s="4" t="s">
        <v>43</v>
      </c>
      <c r="I772" s="4" t="s">
        <v>288</v>
      </c>
      <c r="J772" s="4" t="s">
        <v>58</v>
      </c>
      <c r="K772" s="5">
        <v>42200</v>
      </c>
      <c r="L772" s="4">
        <f t="shared" ca="1" si="49"/>
        <v>9</v>
      </c>
      <c r="M772" s="5">
        <v>42008</v>
      </c>
      <c r="N772" s="4" t="s">
        <v>32</v>
      </c>
      <c r="O772" s="4" t="s">
        <v>33</v>
      </c>
      <c r="P772" s="4" t="s">
        <v>60</v>
      </c>
      <c r="Q772" s="6">
        <v>247618.12319999997</v>
      </c>
      <c r="R772" s="6">
        <v>32999.379999999997</v>
      </c>
      <c r="S772" s="4">
        <v>2</v>
      </c>
      <c r="T772" s="6">
        <v>9685.5359999999982</v>
      </c>
      <c r="U772" s="6">
        <v>1703777.6279999998</v>
      </c>
      <c r="V772" s="6">
        <v>2568583.2731999997</v>
      </c>
      <c r="W772" s="6">
        <v>1394373.7768799998</v>
      </c>
      <c r="X772" s="6">
        <v>299423.42156159994</v>
      </c>
      <c r="Y772" s="6">
        <v>55777.315999999992</v>
      </c>
      <c r="Z772" s="6">
        <f t="shared" si="50"/>
        <v>4318157.7876415988</v>
      </c>
      <c r="AA772" s="6">
        <v>1146609.8139999998</v>
      </c>
      <c r="AB772" s="4">
        <v>3</v>
      </c>
      <c r="AC772" s="6">
        <f t="shared" si="51"/>
        <v>2850387.4419999998</v>
      </c>
      <c r="AD772" s="10">
        <v>2</v>
      </c>
    </row>
    <row r="773" spans="1:30" x14ac:dyDescent="0.2">
      <c r="A773" s="7" t="s">
        <v>2824</v>
      </c>
      <c r="B773" s="7">
        <v>49</v>
      </c>
      <c r="C773" s="7" t="s">
        <v>41</v>
      </c>
      <c r="D773" s="7">
        <v>20573</v>
      </c>
      <c r="E773" s="8">
        <v>32606</v>
      </c>
      <c r="F773" s="7">
        <f t="shared" ca="1" si="48"/>
        <v>35</v>
      </c>
      <c r="G773" s="7" t="s">
        <v>62</v>
      </c>
      <c r="H773" s="7" t="s">
        <v>66</v>
      </c>
      <c r="I773" s="7" t="s">
        <v>57</v>
      </c>
      <c r="J773" s="7" t="s">
        <v>190</v>
      </c>
      <c r="K773" s="8">
        <v>42323</v>
      </c>
      <c r="L773" s="7">
        <f t="shared" ca="1" si="49"/>
        <v>9</v>
      </c>
      <c r="M773" s="8">
        <v>42347</v>
      </c>
      <c r="N773" s="7" t="s">
        <v>89</v>
      </c>
      <c r="O773" s="7" t="s">
        <v>46</v>
      </c>
      <c r="P773" s="7" t="s">
        <v>34</v>
      </c>
      <c r="Q773" s="9">
        <v>129727.97279999999</v>
      </c>
      <c r="R773" s="9">
        <v>12115.65</v>
      </c>
      <c r="S773" s="7">
        <v>1</v>
      </c>
      <c r="T773" s="9">
        <v>4535.9789999999994</v>
      </c>
      <c r="U773" s="9">
        <v>592524.61589999998</v>
      </c>
      <c r="V773" s="9">
        <v>1298008.5260309998</v>
      </c>
      <c r="W773" s="9">
        <v>547459.37832599995</v>
      </c>
      <c r="X773" s="9">
        <v>228166.94090232</v>
      </c>
      <c r="Y773" s="9">
        <v>76994.557499999995</v>
      </c>
      <c r="Z773" s="9">
        <f t="shared" si="50"/>
        <v>2150629.4027593196</v>
      </c>
      <c r="AA773" s="9">
        <v>1050664.5659999999</v>
      </c>
      <c r="AB773" s="7">
        <v>1</v>
      </c>
      <c r="AC773" s="9">
        <f t="shared" si="51"/>
        <v>1643189.1818999997</v>
      </c>
      <c r="AD773" s="11">
        <v>2</v>
      </c>
    </row>
    <row r="774" spans="1:30" x14ac:dyDescent="0.2">
      <c r="A774" s="4" t="s">
        <v>1091</v>
      </c>
      <c r="B774" s="4">
        <v>63</v>
      </c>
      <c r="C774" s="4" t="s">
        <v>41</v>
      </c>
      <c r="D774" s="4">
        <v>30784</v>
      </c>
      <c r="E774" s="5">
        <v>39779</v>
      </c>
      <c r="F774" s="4">
        <f t="shared" ca="1" si="48"/>
        <v>16</v>
      </c>
      <c r="G774" s="4" t="s">
        <v>213</v>
      </c>
      <c r="H774" s="4" t="s">
        <v>43</v>
      </c>
      <c r="I774" s="4" t="s">
        <v>900</v>
      </c>
      <c r="J774" s="4" t="s">
        <v>246</v>
      </c>
      <c r="K774" s="5">
        <v>42376</v>
      </c>
      <c r="L774" s="4">
        <f t="shared" ca="1" si="49"/>
        <v>8</v>
      </c>
      <c r="M774" s="5">
        <v>42229</v>
      </c>
      <c r="N774" s="4" t="s">
        <v>52</v>
      </c>
      <c r="O774" s="4" t="s">
        <v>53</v>
      </c>
      <c r="P774" s="4" t="s">
        <v>34</v>
      </c>
      <c r="Q774" s="6">
        <v>70008.4476</v>
      </c>
      <c r="R774" s="6">
        <v>18547.88</v>
      </c>
      <c r="S774" s="4">
        <v>3</v>
      </c>
      <c r="T774" s="6">
        <v>243.29760000000005</v>
      </c>
      <c r="U774" s="6">
        <v>139171.90560000003</v>
      </c>
      <c r="V774" s="6">
        <v>45857.721728000011</v>
      </c>
      <c r="W774" s="6">
        <v>21291.085088000003</v>
      </c>
      <c r="X774" s="6">
        <v>41206.43852416001</v>
      </c>
      <c r="Y774" s="6">
        <v>9063.1632000000009</v>
      </c>
      <c r="Z774" s="6">
        <f t="shared" si="50"/>
        <v>117418.40854016002</v>
      </c>
      <c r="AA774" s="6">
        <v>34164.748800000001</v>
      </c>
      <c r="AB774" s="4">
        <v>3</v>
      </c>
      <c r="AC774" s="6">
        <f t="shared" si="51"/>
        <v>173336.65440000003</v>
      </c>
      <c r="AD774" s="10">
        <v>1</v>
      </c>
    </row>
    <row r="775" spans="1:30" x14ac:dyDescent="0.2">
      <c r="A775" s="7" t="s">
        <v>1580</v>
      </c>
      <c r="B775" s="7">
        <v>50</v>
      </c>
      <c r="C775" s="7" t="s">
        <v>27</v>
      </c>
      <c r="D775" s="7">
        <v>9736</v>
      </c>
      <c r="E775" s="8">
        <v>34713</v>
      </c>
      <c r="F775" s="7">
        <f t="shared" ca="1" si="48"/>
        <v>29</v>
      </c>
      <c r="G775" s="7" t="s">
        <v>62</v>
      </c>
      <c r="H775" s="7" t="s">
        <v>66</v>
      </c>
      <c r="I775" s="7" t="s">
        <v>96</v>
      </c>
      <c r="J775" s="7" t="s">
        <v>64</v>
      </c>
      <c r="K775" s="8">
        <v>42403</v>
      </c>
      <c r="L775" s="7">
        <f t="shared" ca="1" si="49"/>
        <v>8</v>
      </c>
      <c r="M775" s="8">
        <v>42044</v>
      </c>
      <c r="N775" s="7" t="s">
        <v>32</v>
      </c>
      <c r="O775" s="7" t="s">
        <v>33</v>
      </c>
      <c r="P775" s="7" t="s">
        <v>34</v>
      </c>
      <c r="Q775" s="9">
        <v>433256.55180000007</v>
      </c>
      <c r="R775" s="9">
        <v>13602.18</v>
      </c>
      <c r="S775" s="7">
        <v>1</v>
      </c>
      <c r="T775" s="9">
        <v>7391.7981</v>
      </c>
      <c r="U775" s="9">
        <v>1489680.0728999998</v>
      </c>
      <c r="V775" s="9">
        <v>3252169.6067519998</v>
      </c>
      <c r="W775" s="9">
        <v>922601.30688000016</v>
      </c>
      <c r="X775" s="9">
        <v>941053.3330176</v>
      </c>
      <c r="Y775" s="9">
        <v>36986.527800000003</v>
      </c>
      <c r="Z775" s="9">
        <f t="shared" si="50"/>
        <v>5152810.7744495999</v>
      </c>
      <c r="AA775" s="9">
        <v>2878551.3356999997</v>
      </c>
      <c r="AB775" s="7">
        <v>3</v>
      </c>
      <c r="AC775" s="9">
        <f t="shared" si="51"/>
        <v>4368231.4085999997</v>
      </c>
      <c r="AD775" s="11">
        <v>5</v>
      </c>
    </row>
    <row r="776" spans="1:30" x14ac:dyDescent="0.2">
      <c r="A776" s="4" t="s">
        <v>2346</v>
      </c>
      <c r="B776" s="4">
        <v>53</v>
      </c>
      <c r="C776" s="4" t="s">
        <v>27</v>
      </c>
      <c r="D776" s="4">
        <v>23254</v>
      </c>
      <c r="E776" s="5">
        <v>34457</v>
      </c>
      <c r="F776" s="4">
        <f t="shared" ca="1" si="48"/>
        <v>30</v>
      </c>
      <c r="G776" s="4" t="s">
        <v>84</v>
      </c>
      <c r="H776" s="4" t="s">
        <v>43</v>
      </c>
      <c r="I776" s="4" t="s">
        <v>284</v>
      </c>
      <c r="J776" s="4" t="s">
        <v>39</v>
      </c>
      <c r="K776" s="5">
        <v>42565</v>
      </c>
      <c r="L776" s="4">
        <f t="shared" ca="1" si="49"/>
        <v>8</v>
      </c>
      <c r="M776" s="5">
        <v>42227</v>
      </c>
      <c r="N776" s="4" t="s">
        <v>32</v>
      </c>
      <c r="O776" s="4" t="s">
        <v>33</v>
      </c>
      <c r="P776" s="4" t="s">
        <v>82</v>
      </c>
      <c r="Q776" s="6">
        <v>329847.83999999997</v>
      </c>
      <c r="R776" s="6">
        <v>10693.44</v>
      </c>
      <c r="S776" s="4">
        <v>1</v>
      </c>
      <c r="T776" s="6">
        <v>3311.6687999999999</v>
      </c>
      <c r="U776" s="6">
        <v>256430.27519999997</v>
      </c>
      <c r="V776" s="6">
        <v>313186.08333599992</v>
      </c>
      <c r="W776" s="6">
        <v>295030.36835999996</v>
      </c>
      <c r="X776" s="6">
        <v>108026.50410719997</v>
      </c>
      <c r="Y776" s="6">
        <v>19640.987999999998</v>
      </c>
      <c r="Z776" s="6">
        <f t="shared" si="50"/>
        <v>735883.9438031998</v>
      </c>
      <c r="AA776" s="6">
        <v>220764.00959999999</v>
      </c>
      <c r="AB776" s="4">
        <v>1</v>
      </c>
      <c r="AC776" s="6">
        <f t="shared" si="51"/>
        <v>477194.28479999996</v>
      </c>
      <c r="AD776" s="10">
        <v>2</v>
      </c>
    </row>
    <row r="777" spans="1:30" x14ac:dyDescent="0.2">
      <c r="A777" s="7" t="s">
        <v>194</v>
      </c>
      <c r="B777" s="7">
        <v>49</v>
      </c>
      <c r="C777" s="7" t="s">
        <v>27</v>
      </c>
      <c r="D777" s="7">
        <v>30551</v>
      </c>
      <c r="E777" s="8">
        <v>38710</v>
      </c>
      <c r="F777" s="7">
        <f t="shared" ca="1" si="48"/>
        <v>19</v>
      </c>
      <c r="G777" s="7" t="s">
        <v>62</v>
      </c>
      <c r="H777" s="7" t="s">
        <v>37</v>
      </c>
      <c r="I777" s="7" t="s">
        <v>195</v>
      </c>
      <c r="J777" s="7" t="s">
        <v>75</v>
      </c>
      <c r="K777" s="8">
        <v>42201</v>
      </c>
      <c r="L777" s="7">
        <f t="shared" ca="1" si="49"/>
        <v>9</v>
      </c>
      <c r="M777" s="8">
        <v>42330</v>
      </c>
      <c r="N777" s="7" t="s">
        <v>32</v>
      </c>
      <c r="O777" s="7" t="s">
        <v>53</v>
      </c>
      <c r="P777" s="7" t="s">
        <v>60</v>
      </c>
      <c r="Q777" s="9">
        <v>90437.656000000003</v>
      </c>
      <c r="R777" s="9">
        <v>12737.400000000001</v>
      </c>
      <c r="S777" s="7">
        <v>3</v>
      </c>
      <c r="T777" s="9">
        <v>2830.3616000000002</v>
      </c>
      <c r="U777" s="9">
        <v>573366.17200000002</v>
      </c>
      <c r="V777" s="9">
        <v>202406.31856000001</v>
      </c>
      <c r="W777" s="9">
        <v>101203.15928000001</v>
      </c>
      <c r="X777" s="9">
        <v>80786.521929600014</v>
      </c>
      <c r="Y777" s="9">
        <v>9723.8664000000008</v>
      </c>
      <c r="Z777" s="9">
        <f t="shared" si="50"/>
        <v>394119.86616959999</v>
      </c>
      <c r="AA777" s="9">
        <v>704110.00320000015</v>
      </c>
      <c r="AB777" s="7">
        <v>2</v>
      </c>
      <c r="AC777" s="9">
        <f t="shared" si="51"/>
        <v>1277476.1752000002</v>
      </c>
      <c r="AD777" s="11">
        <v>2</v>
      </c>
    </row>
    <row r="778" spans="1:30" x14ac:dyDescent="0.2">
      <c r="A778" s="4" t="s">
        <v>2622</v>
      </c>
      <c r="B778" s="4">
        <v>34</v>
      </c>
      <c r="C778" s="4" t="s">
        <v>27</v>
      </c>
      <c r="D778" s="4">
        <v>2872</v>
      </c>
      <c r="E778" s="5">
        <v>34458</v>
      </c>
      <c r="F778" s="4">
        <f t="shared" ca="1" si="48"/>
        <v>30</v>
      </c>
      <c r="G778" s="4" t="s">
        <v>317</v>
      </c>
      <c r="H778" s="4" t="s">
        <v>29</v>
      </c>
      <c r="I778" s="4" t="s">
        <v>369</v>
      </c>
      <c r="J778" s="4" t="s">
        <v>31</v>
      </c>
      <c r="K778" s="5">
        <v>42182</v>
      </c>
      <c r="L778" s="4">
        <f t="shared" ca="1" si="49"/>
        <v>9</v>
      </c>
      <c r="M778" s="5">
        <v>42514</v>
      </c>
      <c r="N778" s="4" t="s">
        <v>52</v>
      </c>
      <c r="O778" s="4" t="s">
        <v>46</v>
      </c>
      <c r="P778" s="4" t="s">
        <v>60</v>
      </c>
      <c r="Q778" s="6">
        <v>84116.113200000007</v>
      </c>
      <c r="R778" s="6">
        <v>14898.87</v>
      </c>
      <c r="S778" s="4">
        <v>3</v>
      </c>
      <c r="T778" s="6">
        <v>2470.8240000000005</v>
      </c>
      <c r="U778" s="6">
        <v>75179.005200000014</v>
      </c>
      <c r="V778" s="6">
        <v>721069.20576000016</v>
      </c>
      <c r="W778" s="6">
        <v>215157.74688000002</v>
      </c>
      <c r="X778" s="6">
        <v>249117.78044160001</v>
      </c>
      <c r="Y778" s="6">
        <v>27835.606800000001</v>
      </c>
      <c r="Z778" s="6">
        <f t="shared" si="50"/>
        <v>1213180.3398816001</v>
      </c>
      <c r="AA778" s="6">
        <v>739920.72240000009</v>
      </c>
      <c r="AB778" s="4">
        <v>3</v>
      </c>
      <c r="AC778" s="6">
        <f t="shared" si="51"/>
        <v>815099.7276000001</v>
      </c>
      <c r="AD778" s="10">
        <v>1</v>
      </c>
    </row>
    <row r="779" spans="1:30" x14ac:dyDescent="0.2">
      <c r="A779" s="7" t="s">
        <v>1239</v>
      </c>
      <c r="B779" s="7">
        <v>36</v>
      </c>
      <c r="C779" s="7" t="s">
        <v>41</v>
      </c>
      <c r="D779" s="7">
        <v>6583</v>
      </c>
      <c r="E779" s="8">
        <v>42083</v>
      </c>
      <c r="F779" s="7">
        <f t="shared" ca="1" si="48"/>
        <v>9</v>
      </c>
      <c r="G779" s="7" t="s">
        <v>87</v>
      </c>
      <c r="H779" s="7" t="s">
        <v>43</v>
      </c>
      <c r="I779" s="7" t="s">
        <v>413</v>
      </c>
      <c r="J779" s="7" t="s">
        <v>132</v>
      </c>
      <c r="K779" s="8">
        <v>42248</v>
      </c>
      <c r="L779" s="7">
        <f t="shared" ca="1" si="49"/>
        <v>9</v>
      </c>
      <c r="M779" s="8">
        <v>42350</v>
      </c>
      <c r="N779" s="7" t="s">
        <v>32</v>
      </c>
      <c r="O779" s="7" t="s">
        <v>46</v>
      </c>
      <c r="P779" s="7" t="s">
        <v>54</v>
      </c>
      <c r="Q779" s="9">
        <v>169542.75</v>
      </c>
      <c r="R779" s="9">
        <v>37776</v>
      </c>
      <c r="S779" s="7">
        <v>1</v>
      </c>
      <c r="T779" s="9">
        <v>4553.5949999999993</v>
      </c>
      <c r="U779" s="9">
        <v>399086.39999999997</v>
      </c>
      <c r="V779" s="9">
        <v>1743380.7948</v>
      </c>
      <c r="W779" s="9">
        <v>877872.5987999998</v>
      </c>
      <c r="X779" s="9">
        <v>243826.02321600006</v>
      </c>
      <c r="Y779" s="9">
        <v>33724.379999999997</v>
      </c>
      <c r="Z779" s="9">
        <f t="shared" si="50"/>
        <v>2898803.7968159998</v>
      </c>
      <c r="AA779" s="9">
        <v>686156.05499999993</v>
      </c>
      <c r="AB779" s="7">
        <v>2</v>
      </c>
      <c r="AC779" s="9">
        <f t="shared" si="51"/>
        <v>1085242.4549999998</v>
      </c>
      <c r="AD779" s="11">
        <v>2</v>
      </c>
    </row>
    <row r="780" spans="1:30" x14ac:dyDescent="0.2">
      <c r="A780" s="4" t="s">
        <v>2564</v>
      </c>
      <c r="B780" s="4">
        <v>33</v>
      </c>
      <c r="C780" s="4" t="s">
        <v>27</v>
      </c>
      <c r="D780" s="4">
        <v>6583</v>
      </c>
      <c r="E780" s="5">
        <v>34612</v>
      </c>
      <c r="F780" s="4">
        <f t="shared" ca="1" si="48"/>
        <v>30</v>
      </c>
      <c r="G780" s="4" t="s">
        <v>56</v>
      </c>
      <c r="H780" s="4" t="s">
        <v>43</v>
      </c>
      <c r="I780" s="4" t="s">
        <v>403</v>
      </c>
      <c r="J780" s="4" t="s">
        <v>45</v>
      </c>
      <c r="K780" s="5">
        <v>42320</v>
      </c>
      <c r="L780" s="4">
        <f t="shared" ca="1" si="49"/>
        <v>9</v>
      </c>
      <c r="M780" s="5">
        <v>42215</v>
      </c>
      <c r="N780" s="4" t="s">
        <v>52</v>
      </c>
      <c r="O780" s="4" t="s">
        <v>46</v>
      </c>
      <c r="P780" s="4" t="s">
        <v>54</v>
      </c>
      <c r="Q780" s="6">
        <v>233085.88380000001</v>
      </c>
      <c r="R780" s="6">
        <v>27987.190000000002</v>
      </c>
      <c r="S780" s="4">
        <v>1</v>
      </c>
      <c r="T780" s="6">
        <v>5277.0256000000008</v>
      </c>
      <c r="U780" s="6">
        <v>1375393.4656000002</v>
      </c>
      <c r="V780" s="6">
        <v>1057007.9421440002</v>
      </c>
      <c r="W780" s="6">
        <v>471878.54560000001</v>
      </c>
      <c r="X780" s="6">
        <v>320877.41100800002</v>
      </c>
      <c r="Y780" s="6">
        <v>41169.251200000006</v>
      </c>
      <c r="Z780" s="6">
        <f t="shared" si="50"/>
        <v>1890933.1499520002</v>
      </c>
      <c r="AA780" s="6">
        <v>2056978.3696000003</v>
      </c>
      <c r="AB780" s="4">
        <v>0</v>
      </c>
      <c r="AC780" s="6">
        <f t="shared" si="51"/>
        <v>3432371.8352000006</v>
      </c>
      <c r="AD780" s="10">
        <v>3</v>
      </c>
    </row>
    <row r="781" spans="1:30" x14ac:dyDescent="0.2">
      <c r="A781" s="7" t="s">
        <v>150</v>
      </c>
      <c r="B781" s="7">
        <v>34</v>
      </c>
      <c r="C781" s="7" t="s">
        <v>27</v>
      </c>
      <c r="D781" s="7">
        <v>29287</v>
      </c>
      <c r="E781" s="8">
        <v>34379</v>
      </c>
      <c r="F781" s="7">
        <f t="shared" ca="1" si="48"/>
        <v>30</v>
      </c>
      <c r="G781" s="7" t="s">
        <v>151</v>
      </c>
      <c r="H781" s="7" t="s">
        <v>43</v>
      </c>
      <c r="I781" s="7" t="s">
        <v>152</v>
      </c>
      <c r="J781" s="7" t="s">
        <v>126</v>
      </c>
      <c r="K781" s="8">
        <v>42273</v>
      </c>
      <c r="L781" s="7">
        <f t="shared" ca="1" si="49"/>
        <v>9</v>
      </c>
      <c r="M781" s="8">
        <v>42341</v>
      </c>
      <c r="N781" s="7" t="s">
        <v>32</v>
      </c>
      <c r="O781" s="7" t="s">
        <v>59</v>
      </c>
      <c r="P781" s="7" t="s">
        <v>54</v>
      </c>
      <c r="Q781" s="9">
        <v>224640.75330000001</v>
      </c>
      <c r="R781" s="9">
        <v>57090.719999999994</v>
      </c>
      <c r="S781" s="7">
        <v>3</v>
      </c>
      <c r="T781" s="9">
        <v>3550.74</v>
      </c>
      <c r="U781" s="9">
        <v>1091959.4539999997</v>
      </c>
      <c r="V781" s="9">
        <v>828226.52239999978</v>
      </c>
      <c r="W781" s="9">
        <v>532945.76223999984</v>
      </c>
      <c r="X781" s="9">
        <v>127330.82535679999</v>
      </c>
      <c r="Y781" s="9">
        <v>61733.241999999991</v>
      </c>
      <c r="Z781" s="9">
        <f t="shared" si="50"/>
        <v>1550236.3519967999</v>
      </c>
      <c r="AA781" s="9">
        <v>454281.86649999995</v>
      </c>
      <c r="AB781" s="7">
        <v>1</v>
      </c>
      <c r="AC781" s="9">
        <f t="shared" si="51"/>
        <v>1546241.3204999997</v>
      </c>
      <c r="AD781" s="11">
        <v>3</v>
      </c>
    </row>
    <row r="782" spans="1:30" x14ac:dyDescent="0.2">
      <c r="A782" s="4" t="s">
        <v>1277</v>
      </c>
      <c r="B782" s="4">
        <v>69</v>
      </c>
      <c r="C782" s="4" t="s">
        <v>27</v>
      </c>
      <c r="D782" s="4">
        <v>10670</v>
      </c>
      <c r="E782" s="5">
        <v>35951</v>
      </c>
      <c r="F782" s="4">
        <f t="shared" ca="1" si="48"/>
        <v>26</v>
      </c>
      <c r="G782" s="4" t="s">
        <v>239</v>
      </c>
      <c r="H782" s="4" t="s">
        <v>29</v>
      </c>
      <c r="I782" s="4" t="s">
        <v>222</v>
      </c>
      <c r="J782" s="4" t="s">
        <v>129</v>
      </c>
      <c r="K782" s="5">
        <v>42252</v>
      </c>
      <c r="L782" s="4">
        <f t="shared" ca="1" si="49"/>
        <v>9</v>
      </c>
      <c r="M782" s="5">
        <v>42480</v>
      </c>
      <c r="N782" s="4" t="s">
        <v>52</v>
      </c>
      <c r="O782" s="4" t="s">
        <v>46</v>
      </c>
      <c r="P782" s="4" t="s">
        <v>47</v>
      </c>
      <c r="Q782" s="6">
        <v>268568.8602</v>
      </c>
      <c r="R782" s="6">
        <v>22914.639999999999</v>
      </c>
      <c r="S782" s="4">
        <v>1</v>
      </c>
      <c r="T782" s="6">
        <v>1692.8845999999999</v>
      </c>
      <c r="U782" s="6">
        <v>1524878.2243999999</v>
      </c>
      <c r="V782" s="6">
        <v>1719012.0016759997</v>
      </c>
      <c r="W782" s="6">
        <v>576928.68549399998</v>
      </c>
      <c r="X782" s="6">
        <v>408324.22067208</v>
      </c>
      <c r="Y782" s="6">
        <v>21131.368399999999</v>
      </c>
      <c r="Z782" s="6">
        <f t="shared" si="50"/>
        <v>2725396.2762420797</v>
      </c>
      <c r="AA782" s="6">
        <v>1978090.2125999997</v>
      </c>
      <c r="AB782" s="4">
        <v>2</v>
      </c>
      <c r="AC782" s="6">
        <f t="shared" si="51"/>
        <v>3502968.4369999999</v>
      </c>
      <c r="AD782" s="10">
        <v>3</v>
      </c>
    </row>
    <row r="783" spans="1:30" x14ac:dyDescent="0.2">
      <c r="A783" s="7" t="s">
        <v>1283</v>
      </c>
      <c r="B783" s="7">
        <v>30</v>
      </c>
      <c r="C783" s="7" t="s">
        <v>27</v>
      </c>
      <c r="D783" s="7">
        <v>30124</v>
      </c>
      <c r="E783" s="8">
        <v>40936</v>
      </c>
      <c r="F783" s="7">
        <f t="shared" ca="1" si="48"/>
        <v>12</v>
      </c>
      <c r="G783" s="7" t="s">
        <v>134</v>
      </c>
      <c r="H783" s="7" t="s">
        <v>66</v>
      </c>
      <c r="I783" s="7" t="s">
        <v>67</v>
      </c>
      <c r="J783" s="7" t="s">
        <v>111</v>
      </c>
      <c r="K783" s="8">
        <v>42425</v>
      </c>
      <c r="L783" s="7">
        <f t="shared" ca="1" si="49"/>
        <v>8</v>
      </c>
      <c r="M783" s="8">
        <v>41998</v>
      </c>
      <c r="N783" s="7" t="s">
        <v>32</v>
      </c>
      <c r="O783" s="7" t="s">
        <v>46</v>
      </c>
      <c r="P783" s="7" t="s">
        <v>60</v>
      </c>
      <c r="Q783" s="9">
        <v>69401.205000000002</v>
      </c>
      <c r="R783" s="9">
        <v>3297.6</v>
      </c>
      <c r="S783" s="7">
        <v>1</v>
      </c>
      <c r="T783" s="9">
        <v>211.12199999999999</v>
      </c>
      <c r="U783" s="9">
        <v>530889.91200000001</v>
      </c>
      <c r="V783" s="9">
        <v>226675.84391999998</v>
      </c>
      <c r="W783" s="9">
        <v>70453.302840000004</v>
      </c>
      <c r="X783" s="9">
        <v>56240.114788800005</v>
      </c>
      <c r="Y783" s="9">
        <v>19972.007999999998</v>
      </c>
      <c r="Z783" s="9">
        <f t="shared" si="50"/>
        <v>373341.26954879996</v>
      </c>
      <c r="AA783" s="9">
        <v>468691.50599999999</v>
      </c>
      <c r="AB783" s="7">
        <v>2</v>
      </c>
      <c r="AC783" s="9">
        <f t="shared" si="51"/>
        <v>999581.41800000006</v>
      </c>
      <c r="AD783" s="11">
        <v>2</v>
      </c>
    </row>
    <row r="784" spans="1:30" x14ac:dyDescent="0.2">
      <c r="A784" s="4" t="s">
        <v>1393</v>
      </c>
      <c r="B784" s="4">
        <v>82</v>
      </c>
      <c r="C784" s="4" t="s">
        <v>41</v>
      </c>
      <c r="D784" s="4">
        <v>13069</v>
      </c>
      <c r="E784" s="5">
        <v>34401</v>
      </c>
      <c r="F784" s="4">
        <f t="shared" ca="1" si="48"/>
        <v>30</v>
      </c>
      <c r="G784" s="4" t="s">
        <v>56</v>
      </c>
      <c r="H784" s="4" t="s">
        <v>43</v>
      </c>
      <c r="I784" s="4" t="s">
        <v>335</v>
      </c>
      <c r="J784" s="4" t="s">
        <v>117</v>
      </c>
      <c r="K784" s="5">
        <v>42258</v>
      </c>
      <c r="L784" s="4">
        <f t="shared" ca="1" si="49"/>
        <v>9</v>
      </c>
      <c r="M784" s="5">
        <v>42364</v>
      </c>
      <c r="N784" s="4" t="s">
        <v>32</v>
      </c>
      <c r="O784" s="4" t="s">
        <v>33</v>
      </c>
      <c r="P784" s="4" t="s">
        <v>34</v>
      </c>
      <c r="Q784" s="6">
        <v>123095.04240000001</v>
      </c>
      <c r="R784" s="6">
        <v>10598.28</v>
      </c>
      <c r="S784" s="4">
        <v>2</v>
      </c>
      <c r="T784" s="6">
        <v>3437.8344000000002</v>
      </c>
      <c r="U784" s="6">
        <v>311057.90100000001</v>
      </c>
      <c r="V784" s="6">
        <v>123840.32522400001</v>
      </c>
      <c r="W784" s="6">
        <v>104183.13074400002</v>
      </c>
      <c r="X784" s="6">
        <v>62824.393558079995</v>
      </c>
      <c r="Y784" s="6">
        <v>24727.626</v>
      </c>
      <c r="Z784" s="6">
        <f t="shared" si="50"/>
        <v>315575.47552608006</v>
      </c>
      <c r="AA784" s="6">
        <v>689610.12120000005</v>
      </c>
      <c r="AB784" s="4">
        <v>3</v>
      </c>
      <c r="AC784" s="6">
        <f t="shared" si="51"/>
        <v>1000668.0222</v>
      </c>
      <c r="AD784" s="10">
        <v>2</v>
      </c>
    </row>
    <row r="785" spans="1:30" x14ac:dyDescent="0.2">
      <c r="A785" s="7" t="s">
        <v>811</v>
      </c>
      <c r="B785" s="7">
        <v>39</v>
      </c>
      <c r="C785" s="7" t="s">
        <v>27</v>
      </c>
      <c r="D785" s="7">
        <v>10486</v>
      </c>
      <c r="E785" s="8">
        <v>42173</v>
      </c>
      <c r="F785" s="7">
        <f t="shared" ca="1" si="48"/>
        <v>9</v>
      </c>
      <c r="G785" s="7" t="s">
        <v>49</v>
      </c>
      <c r="H785" s="7" t="s">
        <v>43</v>
      </c>
      <c r="I785" s="7" t="s">
        <v>106</v>
      </c>
      <c r="J785" s="7" t="s">
        <v>246</v>
      </c>
      <c r="K785" s="8">
        <v>42421</v>
      </c>
      <c r="L785" s="7">
        <f t="shared" ca="1" si="49"/>
        <v>8</v>
      </c>
      <c r="M785" s="8">
        <v>42363</v>
      </c>
      <c r="N785" s="7" t="s">
        <v>89</v>
      </c>
      <c r="O785" s="7" t="s">
        <v>53</v>
      </c>
      <c r="P785" s="7" t="s">
        <v>60</v>
      </c>
      <c r="Q785" s="9">
        <v>23368.690800000004</v>
      </c>
      <c r="R785" s="9">
        <v>6392.88</v>
      </c>
      <c r="S785" s="7">
        <v>2</v>
      </c>
      <c r="T785" s="9">
        <v>1024.0983999999999</v>
      </c>
      <c r="U785" s="9">
        <v>244356.22899999999</v>
      </c>
      <c r="V785" s="9">
        <v>58857.680907999995</v>
      </c>
      <c r="W785" s="9">
        <v>67835.971216000005</v>
      </c>
      <c r="X785" s="9">
        <v>21707.510789119995</v>
      </c>
      <c r="Y785" s="9">
        <v>5802.2016000000003</v>
      </c>
      <c r="Z785" s="9">
        <f t="shared" si="50"/>
        <v>154203.36451312</v>
      </c>
      <c r="AA785" s="9">
        <v>168890.0252</v>
      </c>
      <c r="AB785" s="7">
        <v>0</v>
      </c>
      <c r="AC785" s="9">
        <f t="shared" si="51"/>
        <v>413246.25419999997</v>
      </c>
      <c r="AD785" s="11">
        <v>1</v>
      </c>
    </row>
    <row r="786" spans="1:30" x14ac:dyDescent="0.2">
      <c r="A786" s="4" t="s">
        <v>1554</v>
      </c>
      <c r="B786" s="4">
        <v>35</v>
      </c>
      <c r="C786" s="4" t="s">
        <v>41</v>
      </c>
      <c r="D786" s="4">
        <v>37719</v>
      </c>
      <c r="E786" s="5">
        <v>37710</v>
      </c>
      <c r="F786" s="4">
        <f t="shared" ca="1" si="48"/>
        <v>21</v>
      </c>
      <c r="G786" s="4" t="s">
        <v>381</v>
      </c>
      <c r="H786" s="4" t="s">
        <v>66</v>
      </c>
      <c r="I786" s="4" t="s">
        <v>193</v>
      </c>
      <c r="J786" s="4" t="s">
        <v>71</v>
      </c>
      <c r="K786" s="5">
        <v>42270</v>
      </c>
      <c r="L786" s="4">
        <f t="shared" ca="1" si="49"/>
        <v>9</v>
      </c>
      <c r="M786" s="5">
        <v>42024</v>
      </c>
      <c r="N786" s="4" t="s">
        <v>89</v>
      </c>
      <c r="O786" s="4" t="s">
        <v>46</v>
      </c>
      <c r="P786" s="4" t="s">
        <v>34</v>
      </c>
      <c r="Q786" s="6">
        <v>136861.18</v>
      </c>
      <c r="R786" s="6">
        <v>37200.5</v>
      </c>
      <c r="S786" s="4">
        <v>2</v>
      </c>
      <c r="T786" s="6">
        <v>10565.694</v>
      </c>
      <c r="U786" s="6">
        <v>1165930.551</v>
      </c>
      <c r="V786" s="6">
        <v>831504.76290000009</v>
      </c>
      <c r="W786" s="6">
        <v>412672.73418000003</v>
      </c>
      <c r="X786" s="6">
        <v>138214.56947759999</v>
      </c>
      <c r="Y786" s="6">
        <v>47008.835999999996</v>
      </c>
      <c r="Z786" s="6">
        <f t="shared" si="50"/>
        <v>1429400.9025576001</v>
      </c>
      <c r="AA786" s="6">
        <v>2956753.503</v>
      </c>
      <c r="AB786" s="4">
        <v>1</v>
      </c>
      <c r="AC786" s="6">
        <f t="shared" si="51"/>
        <v>4122684.054</v>
      </c>
      <c r="AD786" s="10">
        <v>5</v>
      </c>
    </row>
    <row r="787" spans="1:30" x14ac:dyDescent="0.2">
      <c r="A787" s="7" t="s">
        <v>3066</v>
      </c>
      <c r="B787" s="7">
        <v>66</v>
      </c>
      <c r="C787" s="7" t="s">
        <v>41</v>
      </c>
      <c r="D787" s="7">
        <v>7472</v>
      </c>
      <c r="E787" s="8">
        <v>37821</v>
      </c>
      <c r="F787" s="7">
        <f t="shared" ca="1" si="48"/>
        <v>21</v>
      </c>
      <c r="G787" s="7" t="s">
        <v>218</v>
      </c>
      <c r="H787" s="7" t="s">
        <v>66</v>
      </c>
      <c r="I787" s="7" t="s">
        <v>176</v>
      </c>
      <c r="J787" s="7" t="s">
        <v>126</v>
      </c>
      <c r="K787" s="8">
        <v>42315</v>
      </c>
      <c r="L787" s="7">
        <f t="shared" ca="1" si="49"/>
        <v>9</v>
      </c>
      <c r="M787" s="8">
        <v>42270</v>
      </c>
      <c r="N787" s="7" t="s">
        <v>32</v>
      </c>
      <c r="O787" s="7" t="s">
        <v>46</v>
      </c>
      <c r="P787" s="7" t="s">
        <v>54</v>
      </c>
      <c r="Q787" s="9">
        <v>87223.647600000011</v>
      </c>
      <c r="R787" s="9">
        <v>28271.260000000002</v>
      </c>
      <c r="S787" s="7">
        <v>1</v>
      </c>
      <c r="T787" s="9">
        <v>948.35550000000001</v>
      </c>
      <c r="U787" s="9">
        <v>1280884.9518000002</v>
      </c>
      <c r="V787" s="9">
        <v>778015.33438300004</v>
      </c>
      <c r="W787" s="9">
        <v>386431.457475</v>
      </c>
      <c r="X787" s="9">
        <v>87591.130361000018</v>
      </c>
      <c r="Y787" s="9">
        <v>436.16350000000006</v>
      </c>
      <c r="Z787" s="9">
        <f t="shared" si="50"/>
        <v>1252474.0857190001</v>
      </c>
      <c r="AA787" s="9">
        <v>874975.19270000013</v>
      </c>
      <c r="AB787" s="7">
        <v>0</v>
      </c>
      <c r="AC787" s="9">
        <f t="shared" si="51"/>
        <v>2155860.1445000004</v>
      </c>
      <c r="AD787" s="11">
        <v>2</v>
      </c>
    </row>
    <row r="788" spans="1:30" x14ac:dyDescent="0.2">
      <c r="A788" s="4" t="s">
        <v>349</v>
      </c>
      <c r="B788" s="4">
        <v>37</v>
      </c>
      <c r="C788" s="4" t="s">
        <v>41</v>
      </c>
      <c r="D788" s="4">
        <v>25142</v>
      </c>
      <c r="E788" s="5">
        <v>35316</v>
      </c>
      <c r="F788" s="4">
        <f t="shared" ca="1" si="48"/>
        <v>28</v>
      </c>
      <c r="G788" s="4" t="s">
        <v>197</v>
      </c>
      <c r="H788" s="4" t="s">
        <v>43</v>
      </c>
      <c r="I788" s="4" t="s">
        <v>57</v>
      </c>
      <c r="J788" s="4" t="s">
        <v>129</v>
      </c>
      <c r="K788" s="5">
        <v>42299</v>
      </c>
      <c r="L788" s="4">
        <f t="shared" ca="1" si="49"/>
        <v>9</v>
      </c>
      <c r="M788" s="5">
        <v>42427</v>
      </c>
      <c r="N788" s="4" t="s">
        <v>32</v>
      </c>
      <c r="O788" s="4" t="s">
        <v>46</v>
      </c>
      <c r="P788" s="4" t="s">
        <v>60</v>
      </c>
      <c r="Q788" s="6">
        <v>360800.21120000002</v>
      </c>
      <c r="R788" s="6">
        <v>18238.48</v>
      </c>
      <c r="S788" s="4">
        <v>1</v>
      </c>
      <c r="T788" s="6">
        <v>526.42160000000001</v>
      </c>
      <c r="U788" s="6">
        <v>338782.79079999996</v>
      </c>
      <c r="V788" s="6">
        <v>34504.451743999991</v>
      </c>
      <c r="W788" s="6">
        <v>45616.054848</v>
      </c>
      <c r="X788" s="6">
        <v>8748.9253913600005</v>
      </c>
      <c r="Y788" s="6">
        <v>27404.414399999998</v>
      </c>
      <c r="Z788" s="6">
        <f t="shared" si="50"/>
        <v>116273.84638335998</v>
      </c>
      <c r="AA788" s="6">
        <v>520344.88319999998</v>
      </c>
      <c r="AB788" s="4">
        <v>2</v>
      </c>
      <c r="AC788" s="6">
        <f t="shared" si="51"/>
        <v>859127.67399999988</v>
      </c>
      <c r="AD788" s="10">
        <v>3</v>
      </c>
    </row>
    <row r="789" spans="1:30" x14ac:dyDescent="0.2">
      <c r="A789" s="7" t="s">
        <v>3130</v>
      </c>
      <c r="B789" s="7">
        <v>62</v>
      </c>
      <c r="C789" s="7" t="s">
        <v>41</v>
      </c>
      <c r="D789" s="7">
        <v>35585</v>
      </c>
      <c r="E789" s="8">
        <v>36087</v>
      </c>
      <c r="F789" s="7">
        <f t="shared" ca="1" si="48"/>
        <v>26</v>
      </c>
      <c r="G789" s="7" t="s">
        <v>344</v>
      </c>
      <c r="H789" s="7" t="s">
        <v>29</v>
      </c>
      <c r="I789" s="7" t="s">
        <v>342</v>
      </c>
      <c r="J789" s="7" t="s">
        <v>31</v>
      </c>
      <c r="K789" s="8">
        <v>42173</v>
      </c>
      <c r="L789" s="7">
        <f t="shared" ca="1" si="49"/>
        <v>9</v>
      </c>
      <c r="M789" s="8">
        <v>42073</v>
      </c>
      <c r="N789" s="7" t="s">
        <v>52</v>
      </c>
      <c r="O789" s="7" t="s">
        <v>59</v>
      </c>
      <c r="P789" s="7" t="s">
        <v>54</v>
      </c>
      <c r="Q789" s="9">
        <v>89364.75</v>
      </c>
      <c r="R789" s="9">
        <v>39622</v>
      </c>
      <c r="S789" s="7">
        <v>1</v>
      </c>
      <c r="T789" s="9">
        <v>1411.875</v>
      </c>
      <c r="U789" s="9">
        <v>294246.875</v>
      </c>
      <c r="V789" s="9">
        <v>1238231.25</v>
      </c>
      <c r="W789" s="9">
        <v>614162.69999999995</v>
      </c>
      <c r="X789" s="9">
        <v>255967.16400000005</v>
      </c>
      <c r="Y789" s="9">
        <v>46099.375</v>
      </c>
      <c r="Z789" s="9">
        <f t="shared" si="50"/>
        <v>2154460.4890000001</v>
      </c>
      <c r="AA789" s="9">
        <v>504091.875</v>
      </c>
      <c r="AB789" s="7">
        <v>0</v>
      </c>
      <c r="AC789" s="9">
        <f t="shared" si="51"/>
        <v>798338.75</v>
      </c>
      <c r="AD789" s="11">
        <v>2</v>
      </c>
    </row>
    <row r="790" spans="1:30" x14ac:dyDescent="0.2">
      <c r="A790" s="4" t="s">
        <v>1348</v>
      </c>
      <c r="B790" s="4">
        <v>61</v>
      </c>
      <c r="C790" s="4" t="s">
        <v>27</v>
      </c>
      <c r="D790" s="4">
        <v>4640</v>
      </c>
      <c r="E790" s="5">
        <v>35438</v>
      </c>
      <c r="F790" s="4">
        <f t="shared" ca="1" si="48"/>
        <v>27</v>
      </c>
      <c r="G790" s="4" t="s">
        <v>91</v>
      </c>
      <c r="H790" s="4" t="s">
        <v>43</v>
      </c>
      <c r="I790" s="4" t="s">
        <v>85</v>
      </c>
      <c r="J790" s="4" t="s">
        <v>58</v>
      </c>
      <c r="K790" s="5">
        <v>42330</v>
      </c>
      <c r="L790" s="4">
        <f t="shared" ca="1" si="49"/>
        <v>9</v>
      </c>
      <c r="M790" s="5">
        <v>42442</v>
      </c>
      <c r="N790" s="4" t="s">
        <v>52</v>
      </c>
      <c r="O790" s="4" t="s">
        <v>53</v>
      </c>
      <c r="P790" s="4" t="s">
        <v>82</v>
      </c>
      <c r="Q790" s="6">
        <v>72993.092799999999</v>
      </c>
      <c r="R790" s="6">
        <v>46214.979999999996</v>
      </c>
      <c r="S790" s="4">
        <v>3</v>
      </c>
      <c r="T790" s="6">
        <v>786.16679999999985</v>
      </c>
      <c r="U790" s="6">
        <v>407350.11239999993</v>
      </c>
      <c r="V790" s="6">
        <v>124295.58943199998</v>
      </c>
      <c r="W790" s="6">
        <v>75231.540971999988</v>
      </c>
      <c r="X790" s="6">
        <v>22983.780923039998</v>
      </c>
      <c r="Y790" s="6">
        <v>9750.0551999999989</v>
      </c>
      <c r="Z790" s="6">
        <f t="shared" si="50"/>
        <v>232260.96652703997</v>
      </c>
      <c r="AA790" s="6">
        <v>1676387.9663999996</v>
      </c>
      <c r="AB790" s="4">
        <v>3</v>
      </c>
      <c r="AC790" s="6">
        <f t="shared" si="51"/>
        <v>2083738.0787999996</v>
      </c>
      <c r="AD790" s="10">
        <v>2</v>
      </c>
    </row>
    <row r="791" spans="1:30" x14ac:dyDescent="0.2">
      <c r="A791" s="7" t="s">
        <v>2608</v>
      </c>
      <c r="B791" s="7">
        <v>37</v>
      </c>
      <c r="C791" s="7" t="s">
        <v>27</v>
      </c>
      <c r="D791" s="7">
        <v>5484</v>
      </c>
      <c r="E791" s="8">
        <v>33147</v>
      </c>
      <c r="F791" s="7">
        <f t="shared" ca="1" si="48"/>
        <v>34</v>
      </c>
      <c r="G791" s="7" t="s">
        <v>154</v>
      </c>
      <c r="H791" s="7" t="s">
        <v>66</v>
      </c>
      <c r="I791" s="7" t="s">
        <v>932</v>
      </c>
      <c r="J791" s="7" t="s">
        <v>211</v>
      </c>
      <c r="K791" s="8">
        <v>42542</v>
      </c>
      <c r="L791" s="7">
        <f t="shared" ca="1" si="49"/>
        <v>8</v>
      </c>
      <c r="M791" s="8">
        <v>41981</v>
      </c>
      <c r="N791" s="7" t="s">
        <v>32</v>
      </c>
      <c r="O791" s="7" t="s">
        <v>46</v>
      </c>
      <c r="P791" s="7" t="s">
        <v>34</v>
      </c>
      <c r="Q791" s="9">
        <v>146653.88849999997</v>
      </c>
      <c r="R791" s="9">
        <v>28897.48</v>
      </c>
      <c r="S791" s="7">
        <v>2</v>
      </c>
      <c r="T791" s="9">
        <v>3903.1478999999995</v>
      </c>
      <c r="U791" s="9">
        <v>1242776.3406</v>
      </c>
      <c r="V791" s="9">
        <v>355410.53680499998</v>
      </c>
      <c r="W791" s="9">
        <v>58117.446270000008</v>
      </c>
      <c r="X791" s="9">
        <v>112479.6113964</v>
      </c>
      <c r="Y791" s="9">
        <v>19452.9663</v>
      </c>
      <c r="Z791" s="9">
        <f t="shared" si="50"/>
        <v>545460.56077139999</v>
      </c>
      <c r="AA791" s="9">
        <v>1553903.4861000001</v>
      </c>
      <c r="AB791" s="7">
        <v>2</v>
      </c>
      <c r="AC791" s="9">
        <f t="shared" si="51"/>
        <v>2796679.8267000001</v>
      </c>
      <c r="AD791" s="11">
        <v>2</v>
      </c>
    </row>
    <row r="792" spans="1:30" x14ac:dyDescent="0.2">
      <c r="A792" s="4" t="s">
        <v>3062</v>
      </c>
      <c r="B792" s="4">
        <v>18</v>
      </c>
      <c r="C792" s="4" t="s">
        <v>41</v>
      </c>
      <c r="D792" s="4">
        <v>42914</v>
      </c>
      <c r="E792" s="5">
        <v>33586</v>
      </c>
      <c r="F792" s="4">
        <f t="shared" ca="1" si="48"/>
        <v>33</v>
      </c>
      <c r="G792" s="4" t="s">
        <v>298</v>
      </c>
      <c r="H792" s="4" t="s">
        <v>43</v>
      </c>
      <c r="I792" s="4" t="s">
        <v>946</v>
      </c>
      <c r="J792" s="4" t="s">
        <v>129</v>
      </c>
      <c r="K792" s="5">
        <v>42324</v>
      </c>
      <c r="L792" s="4">
        <f t="shared" ca="1" si="49"/>
        <v>9</v>
      </c>
      <c r="M792" s="5">
        <v>42345</v>
      </c>
      <c r="N792" s="4" t="s">
        <v>52</v>
      </c>
      <c r="O792" s="4" t="s">
        <v>53</v>
      </c>
      <c r="P792" s="4" t="s">
        <v>54</v>
      </c>
      <c r="Q792" s="6">
        <v>69206.323199999999</v>
      </c>
      <c r="R792" s="6">
        <v>11412.240000000002</v>
      </c>
      <c r="S792" s="4">
        <v>1</v>
      </c>
      <c r="T792" s="6">
        <v>2836.8480000000004</v>
      </c>
      <c r="U792" s="6">
        <v>264579.84000000003</v>
      </c>
      <c r="V792" s="6">
        <v>687309.2352</v>
      </c>
      <c r="W792" s="6">
        <v>469661.31072000007</v>
      </c>
      <c r="X792" s="6">
        <v>70105.541990400001</v>
      </c>
      <c r="Y792" s="6">
        <v>596.40000000000009</v>
      </c>
      <c r="Z792" s="6">
        <f t="shared" si="50"/>
        <v>1227672.4879103999</v>
      </c>
      <c r="AA792" s="6">
        <v>449243.76000000007</v>
      </c>
      <c r="AB792" s="4">
        <v>2</v>
      </c>
      <c r="AC792" s="6">
        <f t="shared" si="51"/>
        <v>713823.60000000009</v>
      </c>
      <c r="AD792" s="10">
        <v>1</v>
      </c>
    </row>
    <row r="793" spans="1:30" x14ac:dyDescent="0.2">
      <c r="A793" s="7" t="s">
        <v>3225</v>
      </c>
      <c r="B793" s="7">
        <v>31</v>
      </c>
      <c r="C793" s="7" t="s">
        <v>41</v>
      </c>
      <c r="D793" s="7">
        <v>39519</v>
      </c>
      <c r="E793" s="8">
        <v>34384</v>
      </c>
      <c r="F793" s="7">
        <f t="shared" ca="1" si="48"/>
        <v>30</v>
      </c>
      <c r="G793" s="7" t="s">
        <v>105</v>
      </c>
      <c r="H793" s="7" t="s">
        <v>43</v>
      </c>
      <c r="I793" s="7" t="s">
        <v>189</v>
      </c>
      <c r="J793" s="7" t="s">
        <v>64</v>
      </c>
      <c r="K793" s="8">
        <v>42292</v>
      </c>
      <c r="L793" s="7">
        <f t="shared" ca="1" si="49"/>
        <v>9</v>
      </c>
      <c r="M793" s="8">
        <v>42526</v>
      </c>
      <c r="N793" s="7" t="s">
        <v>89</v>
      </c>
      <c r="O793" s="7" t="s">
        <v>53</v>
      </c>
      <c r="P793" s="7" t="s">
        <v>82</v>
      </c>
      <c r="Q793" s="9">
        <v>188137.9944</v>
      </c>
      <c r="R793" s="9">
        <v>25467.440000000002</v>
      </c>
      <c r="S793" s="7">
        <v>1</v>
      </c>
      <c r="T793" s="9">
        <v>3128.6486</v>
      </c>
      <c r="U793" s="9">
        <v>34893.649599999997</v>
      </c>
      <c r="V793" s="9">
        <v>354346.83508200001</v>
      </c>
      <c r="W793" s="9">
        <v>383471.23248600005</v>
      </c>
      <c r="X793" s="9">
        <v>69316.065821519966</v>
      </c>
      <c r="Y793" s="9">
        <v>2860.0086000000001</v>
      </c>
      <c r="Z793" s="9">
        <f t="shared" si="50"/>
        <v>809994.14198951994</v>
      </c>
      <c r="AA793" s="9">
        <v>122603.26639999999</v>
      </c>
      <c r="AB793" s="7">
        <v>2</v>
      </c>
      <c r="AC793" s="9">
        <f t="shared" si="51"/>
        <v>157496.916</v>
      </c>
      <c r="AD793" s="11">
        <v>2</v>
      </c>
    </row>
    <row r="794" spans="1:30" x14ac:dyDescent="0.2">
      <c r="A794" s="4" t="s">
        <v>3222</v>
      </c>
      <c r="B794" s="4">
        <v>19</v>
      </c>
      <c r="C794" s="4" t="s">
        <v>27</v>
      </c>
      <c r="D794" s="4">
        <v>12247</v>
      </c>
      <c r="E794" s="5">
        <v>39506</v>
      </c>
      <c r="F794" s="4">
        <f t="shared" ca="1" si="48"/>
        <v>16</v>
      </c>
      <c r="G794" s="4" t="s">
        <v>84</v>
      </c>
      <c r="H794" s="4" t="s">
        <v>66</v>
      </c>
      <c r="I794" s="4" t="s">
        <v>783</v>
      </c>
      <c r="J794" s="4" t="s">
        <v>144</v>
      </c>
      <c r="K794" s="5">
        <v>42438</v>
      </c>
      <c r="L794" s="4">
        <f t="shared" ca="1" si="49"/>
        <v>8</v>
      </c>
      <c r="M794" s="5">
        <v>41960</v>
      </c>
      <c r="N794" s="4" t="s">
        <v>52</v>
      </c>
      <c r="O794" s="4" t="s">
        <v>46</v>
      </c>
      <c r="P794" s="4" t="s">
        <v>60</v>
      </c>
      <c r="Q794" s="6">
        <v>361904.20139999996</v>
      </c>
      <c r="R794" s="6">
        <v>32874.82</v>
      </c>
      <c r="S794" s="4">
        <v>1</v>
      </c>
      <c r="T794" s="6">
        <v>1657.5599</v>
      </c>
      <c r="U794" s="6">
        <v>137593.12290000002</v>
      </c>
      <c r="V794" s="6">
        <v>133990.38784500002</v>
      </c>
      <c r="W794" s="6">
        <v>151989.09665999998</v>
      </c>
      <c r="X794" s="6">
        <v>32637.65865120001</v>
      </c>
      <c r="Y794" s="6">
        <v>9074.7613999999994</v>
      </c>
      <c r="Z794" s="6">
        <f t="shared" si="50"/>
        <v>327691.90455620002</v>
      </c>
      <c r="AA794" s="6">
        <v>1217782.7004000002</v>
      </c>
      <c r="AB794" s="4">
        <v>3</v>
      </c>
      <c r="AC794" s="6">
        <f t="shared" si="51"/>
        <v>1355375.8233000003</v>
      </c>
      <c r="AD794" s="10">
        <v>3</v>
      </c>
    </row>
    <row r="795" spans="1:30" x14ac:dyDescent="0.2">
      <c r="A795" s="7" t="s">
        <v>2453</v>
      </c>
      <c r="B795" s="7">
        <v>54</v>
      </c>
      <c r="C795" s="7" t="s">
        <v>41</v>
      </c>
      <c r="D795" s="7">
        <v>28352</v>
      </c>
      <c r="E795" s="8">
        <v>38293</v>
      </c>
      <c r="F795" s="7">
        <f t="shared" ca="1" si="48"/>
        <v>20</v>
      </c>
      <c r="G795" s="7" t="s">
        <v>148</v>
      </c>
      <c r="H795" s="7" t="s">
        <v>37</v>
      </c>
      <c r="I795" s="7" t="s">
        <v>917</v>
      </c>
      <c r="J795" s="7" t="s">
        <v>144</v>
      </c>
      <c r="K795" s="8">
        <v>42290</v>
      </c>
      <c r="L795" s="7">
        <f t="shared" ca="1" si="49"/>
        <v>9</v>
      </c>
      <c r="M795" s="8">
        <v>42310</v>
      </c>
      <c r="N795" s="7" t="s">
        <v>52</v>
      </c>
      <c r="O795" s="7" t="s">
        <v>53</v>
      </c>
      <c r="P795" s="7" t="s">
        <v>34</v>
      </c>
      <c r="Q795" s="9">
        <v>250558.76159999997</v>
      </c>
      <c r="R795" s="9">
        <v>32556.719999999998</v>
      </c>
      <c r="S795" s="7">
        <v>3</v>
      </c>
      <c r="T795" s="9">
        <v>5972.8032000000003</v>
      </c>
      <c r="U795" s="9">
        <v>1942324.6752000002</v>
      </c>
      <c r="V795" s="9">
        <v>1559826.7251839999</v>
      </c>
      <c r="W795" s="9">
        <v>369958.90276799997</v>
      </c>
      <c r="X795" s="9">
        <v>428352.41606975999</v>
      </c>
      <c r="Y795" s="9">
        <v>97581.556800000006</v>
      </c>
      <c r="Z795" s="9">
        <f t="shared" si="50"/>
        <v>2455719.60082176</v>
      </c>
      <c r="AA795" s="9">
        <v>2373523.5888</v>
      </c>
      <c r="AB795" s="7">
        <v>1</v>
      </c>
      <c r="AC795" s="9">
        <f t="shared" si="51"/>
        <v>4315848.2640000004</v>
      </c>
      <c r="AD795" s="11">
        <v>3</v>
      </c>
    </row>
    <row r="796" spans="1:30" x14ac:dyDescent="0.2">
      <c r="A796" s="4" t="s">
        <v>721</v>
      </c>
      <c r="B796" s="4">
        <v>40</v>
      </c>
      <c r="C796" s="4" t="s">
        <v>41</v>
      </c>
      <c r="D796" s="4">
        <v>18785</v>
      </c>
      <c r="E796" s="5">
        <v>33437</v>
      </c>
      <c r="F796" s="4">
        <f t="shared" ca="1" si="48"/>
        <v>33</v>
      </c>
      <c r="G796" s="4" t="s">
        <v>73</v>
      </c>
      <c r="H796" s="4" t="s">
        <v>43</v>
      </c>
      <c r="I796" s="4" t="s">
        <v>226</v>
      </c>
      <c r="J796" s="4" t="s">
        <v>51</v>
      </c>
      <c r="K796" s="5">
        <v>42573</v>
      </c>
      <c r="L796" s="4">
        <f t="shared" ca="1" si="49"/>
        <v>8</v>
      </c>
      <c r="M796" s="5">
        <v>42057</v>
      </c>
      <c r="N796" s="4" t="s">
        <v>32</v>
      </c>
      <c r="O796" s="4" t="s">
        <v>33</v>
      </c>
      <c r="P796" s="4" t="s">
        <v>34</v>
      </c>
      <c r="Q796" s="6">
        <v>185421.50399999999</v>
      </c>
      <c r="R796" s="6">
        <v>32352</v>
      </c>
      <c r="S796" s="4">
        <v>1</v>
      </c>
      <c r="T796" s="6">
        <v>1106.1312</v>
      </c>
      <c r="U796" s="6">
        <v>259398.70559999999</v>
      </c>
      <c r="V796" s="6">
        <v>92897.495184000014</v>
      </c>
      <c r="W796" s="6">
        <v>50830.704911999994</v>
      </c>
      <c r="X796" s="6">
        <v>84624.35976384001</v>
      </c>
      <c r="Y796" s="6">
        <v>4548.4175999999998</v>
      </c>
      <c r="Z796" s="6">
        <f t="shared" si="50"/>
        <v>232900.97745984001</v>
      </c>
      <c r="AA796" s="6">
        <v>586872.30720000004</v>
      </c>
      <c r="AB796" s="4">
        <v>1</v>
      </c>
      <c r="AC796" s="6">
        <f t="shared" si="51"/>
        <v>846271.01280000003</v>
      </c>
      <c r="AD796" s="10">
        <v>2</v>
      </c>
    </row>
    <row r="797" spans="1:30" x14ac:dyDescent="0.2">
      <c r="A797" s="7" t="s">
        <v>2396</v>
      </c>
      <c r="B797" s="7">
        <v>46</v>
      </c>
      <c r="C797" s="7" t="s">
        <v>27</v>
      </c>
      <c r="D797" s="7">
        <v>18096</v>
      </c>
      <c r="E797" s="8">
        <v>40626</v>
      </c>
      <c r="F797" s="7">
        <f t="shared" ca="1" si="48"/>
        <v>13</v>
      </c>
      <c r="G797" s="7" t="s">
        <v>28</v>
      </c>
      <c r="H797" s="7" t="s">
        <v>37</v>
      </c>
      <c r="I797" s="7" t="s">
        <v>106</v>
      </c>
      <c r="J797" s="7" t="s">
        <v>246</v>
      </c>
      <c r="K797" s="8">
        <v>42171</v>
      </c>
      <c r="L797" s="7">
        <f t="shared" ca="1" si="49"/>
        <v>9</v>
      </c>
      <c r="M797" s="8">
        <v>42227</v>
      </c>
      <c r="N797" s="7" t="s">
        <v>89</v>
      </c>
      <c r="O797" s="7" t="s">
        <v>33</v>
      </c>
      <c r="P797" s="7" t="s">
        <v>34</v>
      </c>
      <c r="Q797" s="9">
        <v>109422.08639999999</v>
      </c>
      <c r="R797" s="9">
        <v>10715.76</v>
      </c>
      <c r="S797" s="7">
        <v>1</v>
      </c>
      <c r="T797" s="9">
        <v>2366.5488</v>
      </c>
      <c r="U797" s="9">
        <v>638101.46399999992</v>
      </c>
      <c r="V797" s="9">
        <v>372282.66028799996</v>
      </c>
      <c r="W797" s="9">
        <v>376714.59671999997</v>
      </c>
      <c r="X797" s="9">
        <v>45205.751606400016</v>
      </c>
      <c r="Y797" s="9">
        <v>23756.779200000001</v>
      </c>
      <c r="Z797" s="9">
        <f t="shared" si="50"/>
        <v>817959.78781439993</v>
      </c>
      <c r="AA797" s="9">
        <v>150024.33599999998</v>
      </c>
      <c r="AB797" s="7">
        <v>0</v>
      </c>
      <c r="AC797" s="9">
        <f t="shared" si="51"/>
        <v>788125.79999999993</v>
      </c>
      <c r="AD797" s="11">
        <v>2</v>
      </c>
    </row>
    <row r="798" spans="1:30" x14ac:dyDescent="0.2">
      <c r="A798" s="4" t="s">
        <v>1114</v>
      </c>
      <c r="B798" s="4">
        <v>72</v>
      </c>
      <c r="C798" s="4" t="s">
        <v>41</v>
      </c>
      <c r="D798" s="4">
        <v>533</v>
      </c>
      <c r="E798" s="5">
        <v>40740</v>
      </c>
      <c r="F798" s="4">
        <f t="shared" ca="1" si="48"/>
        <v>13</v>
      </c>
      <c r="G798" s="4" t="s">
        <v>49</v>
      </c>
      <c r="H798" s="4" t="s">
        <v>113</v>
      </c>
      <c r="I798" s="4" t="s">
        <v>450</v>
      </c>
      <c r="J798" s="4" t="s">
        <v>75</v>
      </c>
      <c r="K798" s="5">
        <v>42505</v>
      </c>
      <c r="L798" s="4">
        <f t="shared" ca="1" si="49"/>
        <v>8</v>
      </c>
      <c r="M798" s="5">
        <v>41995</v>
      </c>
      <c r="N798" s="4" t="s">
        <v>52</v>
      </c>
      <c r="O798" s="4" t="s">
        <v>33</v>
      </c>
      <c r="P798" s="4" t="s">
        <v>60</v>
      </c>
      <c r="Q798" s="6">
        <v>121290.33279999997</v>
      </c>
      <c r="R798" s="6">
        <v>21999.78</v>
      </c>
      <c r="S798" s="4">
        <v>1</v>
      </c>
      <c r="T798" s="6">
        <v>2810.3040000000001</v>
      </c>
      <c r="U798" s="6">
        <v>1354505.0525999998</v>
      </c>
      <c r="V798" s="6">
        <v>2640689.2312200004</v>
      </c>
      <c r="W798" s="6">
        <v>604079.23589999985</v>
      </c>
      <c r="X798" s="6">
        <v>762865.77790800005</v>
      </c>
      <c r="Y798" s="6">
        <v>2175.4764</v>
      </c>
      <c r="Z798" s="6">
        <f t="shared" si="50"/>
        <v>4009809.7214280004</v>
      </c>
      <c r="AA798" s="6">
        <v>1101119.7635999999</v>
      </c>
      <c r="AB798" s="4">
        <v>3</v>
      </c>
      <c r="AC798" s="6">
        <f t="shared" si="51"/>
        <v>2455624.8161999998</v>
      </c>
      <c r="AD798" s="10">
        <v>3</v>
      </c>
    </row>
    <row r="799" spans="1:30" x14ac:dyDescent="0.2">
      <c r="A799" s="7" t="s">
        <v>3204</v>
      </c>
      <c r="B799" s="7">
        <v>33</v>
      </c>
      <c r="C799" s="7" t="s">
        <v>27</v>
      </c>
      <c r="D799" s="7">
        <v>41705</v>
      </c>
      <c r="E799" s="8">
        <v>40194</v>
      </c>
      <c r="F799" s="7">
        <f t="shared" ca="1" si="48"/>
        <v>14</v>
      </c>
      <c r="G799" s="7" t="s">
        <v>98</v>
      </c>
      <c r="H799" s="7" t="s">
        <v>43</v>
      </c>
      <c r="I799" s="7" t="s">
        <v>267</v>
      </c>
      <c r="J799" s="7" t="s">
        <v>129</v>
      </c>
      <c r="K799" s="8">
        <v>42446</v>
      </c>
      <c r="L799" s="7">
        <f t="shared" ca="1" si="49"/>
        <v>8</v>
      </c>
      <c r="M799" s="8">
        <v>42469</v>
      </c>
      <c r="N799" s="7" t="s">
        <v>89</v>
      </c>
      <c r="O799" s="7" t="s">
        <v>53</v>
      </c>
      <c r="P799" s="7" t="s">
        <v>60</v>
      </c>
      <c r="Q799" s="9">
        <v>30131.9447</v>
      </c>
      <c r="R799" s="9">
        <v>22158.76</v>
      </c>
      <c r="S799" s="7">
        <v>2</v>
      </c>
      <c r="T799" s="9">
        <v>1388.2463999999998</v>
      </c>
      <c r="U799" s="9">
        <v>898475.81519999995</v>
      </c>
      <c r="V799" s="9">
        <v>243778.09726799998</v>
      </c>
      <c r="W799" s="9">
        <v>153965.11406399999</v>
      </c>
      <c r="X799" s="9">
        <v>41313.972273839987</v>
      </c>
      <c r="Y799" s="9">
        <v>26473.741199999997</v>
      </c>
      <c r="Z799" s="9">
        <f t="shared" si="50"/>
        <v>465530.92480583995</v>
      </c>
      <c r="AA799" s="9">
        <v>592878.7625999999</v>
      </c>
      <c r="AB799" s="7">
        <v>1</v>
      </c>
      <c r="AC799" s="9">
        <f t="shared" si="51"/>
        <v>1491354.5777999999</v>
      </c>
      <c r="AD799" s="11">
        <v>1</v>
      </c>
    </row>
    <row r="800" spans="1:30" x14ac:dyDescent="0.2">
      <c r="A800" s="4" t="s">
        <v>2990</v>
      </c>
      <c r="B800" s="4">
        <v>50</v>
      </c>
      <c r="C800" s="4" t="s">
        <v>27</v>
      </c>
      <c r="D800" s="4">
        <v>28523</v>
      </c>
      <c r="E800" s="5">
        <v>34824</v>
      </c>
      <c r="F800" s="4">
        <f t="shared" ca="1" si="48"/>
        <v>29</v>
      </c>
      <c r="G800" s="4" t="s">
        <v>157</v>
      </c>
      <c r="H800" s="4" t="s">
        <v>66</v>
      </c>
      <c r="I800" s="4" t="s">
        <v>318</v>
      </c>
      <c r="J800" s="4" t="s">
        <v>71</v>
      </c>
      <c r="K800" s="5">
        <v>42570</v>
      </c>
      <c r="L800" s="4">
        <f t="shared" ca="1" si="49"/>
        <v>8</v>
      </c>
      <c r="M800" s="5">
        <v>42395</v>
      </c>
      <c r="N800" s="4" t="s">
        <v>32</v>
      </c>
      <c r="O800" s="4" t="s">
        <v>53</v>
      </c>
      <c r="P800" s="4" t="s">
        <v>60</v>
      </c>
      <c r="Q800" s="6">
        <v>71909.928899999999</v>
      </c>
      <c r="R800" s="6">
        <v>19065.629999999997</v>
      </c>
      <c r="S800" s="4">
        <v>1</v>
      </c>
      <c r="T800" s="6">
        <v>1349.1845999999998</v>
      </c>
      <c r="U800" s="6">
        <v>172488.86970000001</v>
      </c>
      <c r="V800" s="6">
        <v>86942.183445000002</v>
      </c>
      <c r="W800" s="6">
        <v>117627.659955</v>
      </c>
      <c r="X800" s="6">
        <v>36464.574586050003</v>
      </c>
      <c r="Y800" s="6">
        <v>20616.887699999999</v>
      </c>
      <c r="Z800" s="6">
        <f t="shared" si="50"/>
        <v>261651.30568605001</v>
      </c>
      <c r="AA800" s="6">
        <v>430296.10349999997</v>
      </c>
      <c r="AB800" s="4">
        <v>0</v>
      </c>
      <c r="AC800" s="6">
        <f t="shared" si="51"/>
        <v>602784.97320000001</v>
      </c>
      <c r="AD800" s="10">
        <v>2</v>
      </c>
    </row>
    <row r="801" spans="1:30" x14ac:dyDescent="0.2">
      <c r="A801" s="7" t="s">
        <v>2023</v>
      </c>
      <c r="B801" s="7">
        <v>41</v>
      </c>
      <c r="C801" s="7" t="s">
        <v>27</v>
      </c>
      <c r="D801" s="7">
        <v>35908</v>
      </c>
      <c r="E801" s="8">
        <v>38238</v>
      </c>
      <c r="F801" s="7">
        <f t="shared" ca="1" si="48"/>
        <v>20</v>
      </c>
      <c r="G801" s="7" t="s">
        <v>154</v>
      </c>
      <c r="H801" s="7" t="s">
        <v>66</v>
      </c>
      <c r="I801" s="7" t="s">
        <v>103</v>
      </c>
      <c r="J801" s="7" t="s">
        <v>51</v>
      </c>
      <c r="K801" s="8">
        <v>42201</v>
      </c>
      <c r="L801" s="7">
        <f t="shared" ca="1" si="49"/>
        <v>9</v>
      </c>
      <c r="M801" s="8">
        <v>42465</v>
      </c>
      <c r="N801" s="7" t="s">
        <v>52</v>
      </c>
      <c r="O801" s="7" t="s">
        <v>33</v>
      </c>
      <c r="P801" s="7" t="s">
        <v>34</v>
      </c>
      <c r="Q801" s="9">
        <v>51237.916799999999</v>
      </c>
      <c r="R801" s="9">
        <v>15311.939999999999</v>
      </c>
      <c r="S801" s="7">
        <v>1</v>
      </c>
      <c r="T801" s="9">
        <v>2470.2383999999997</v>
      </c>
      <c r="U801" s="9">
        <v>464882.51879999996</v>
      </c>
      <c r="V801" s="9">
        <v>265391.67866399995</v>
      </c>
      <c r="W801" s="9">
        <v>118350.34318800001</v>
      </c>
      <c r="X801" s="9">
        <v>165798.07168427994</v>
      </c>
      <c r="Y801" s="9">
        <v>28183.6548</v>
      </c>
      <c r="Z801" s="9">
        <f t="shared" si="50"/>
        <v>577723.74833627988</v>
      </c>
      <c r="AA801" s="9">
        <v>530779.2672</v>
      </c>
      <c r="AB801" s="7">
        <v>1</v>
      </c>
      <c r="AC801" s="9">
        <f t="shared" si="51"/>
        <v>995661.78599999996</v>
      </c>
      <c r="AD801" s="11">
        <v>1</v>
      </c>
    </row>
    <row r="802" spans="1:30" x14ac:dyDescent="0.2">
      <c r="A802" s="4" t="s">
        <v>594</v>
      </c>
      <c r="B802" s="4">
        <v>48</v>
      </c>
      <c r="C802" s="4" t="s">
        <v>27</v>
      </c>
      <c r="D802" s="4">
        <v>12878</v>
      </c>
      <c r="E802" s="5">
        <v>39617</v>
      </c>
      <c r="F802" s="4">
        <f t="shared" ca="1" si="48"/>
        <v>16</v>
      </c>
      <c r="G802" s="4" t="s">
        <v>49</v>
      </c>
      <c r="H802" s="4" t="s">
        <v>66</v>
      </c>
      <c r="I802" s="4" t="s">
        <v>119</v>
      </c>
      <c r="J802" s="4" t="s">
        <v>31</v>
      </c>
      <c r="K802" s="5">
        <v>42515</v>
      </c>
      <c r="L802" s="4">
        <f t="shared" ca="1" si="49"/>
        <v>8</v>
      </c>
      <c r="M802" s="5">
        <v>42457</v>
      </c>
      <c r="N802" s="4" t="s">
        <v>52</v>
      </c>
      <c r="O802" s="4" t="s">
        <v>33</v>
      </c>
      <c r="P802" s="4" t="s">
        <v>54</v>
      </c>
      <c r="Q802" s="6">
        <v>133624.84019999998</v>
      </c>
      <c r="R802" s="6">
        <v>18375.55</v>
      </c>
      <c r="S802" s="4">
        <v>1</v>
      </c>
      <c r="T802" s="6">
        <v>1359.2655999999999</v>
      </c>
      <c r="U802" s="6">
        <v>573098.95440000005</v>
      </c>
      <c r="V802" s="6">
        <v>292189.20979200001</v>
      </c>
      <c r="W802" s="6">
        <v>180469.806048</v>
      </c>
      <c r="X802" s="6">
        <v>171961.94376287996</v>
      </c>
      <c r="Y802" s="6">
        <v>13279.72</v>
      </c>
      <c r="Z802" s="6">
        <f t="shared" si="50"/>
        <v>657900.67960287991</v>
      </c>
      <c r="AA802" s="6">
        <v>264523.99839999998</v>
      </c>
      <c r="AB802" s="4">
        <v>1</v>
      </c>
      <c r="AC802" s="6">
        <f t="shared" si="51"/>
        <v>837622.95280000009</v>
      </c>
      <c r="AD802" s="10">
        <v>2</v>
      </c>
    </row>
    <row r="803" spans="1:30" x14ac:dyDescent="0.2">
      <c r="A803" s="7" t="s">
        <v>2348</v>
      </c>
      <c r="B803" s="7">
        <v>52</v>
      </c>
      <c r="C803" s="7" t="s">
        <v>27</v>
      </c>
      <c r="D803" s="7">
        <v>10773</v>
      </c>
      <c r="E803" s="8">
        <v>39368</v>
      </c>
      <c r="F803" s="7">
        <f t="shared" ca="1" si="48"/>
        <v>17</v>
      </c>
      <c r="G803" s="7" t="s">
        <v>188</v>
      </c>
      <c r="H803" s="7" t="s">
        <v>43</v>
      </c>
      <c r="I803" s="7" t="s">
        <v>152</v>
      </c>
      <c r="J803" s="7" t="s">
        <v>117</v>
      </c>
      <c r="K803" s="8">
        <v>42511</v>
      </c>
      <c r="L803" s="7">
        <f t="shared" ca="1" si="49"/>
        <v>8</v>
      </c>
      <c r="M803" s="8">
        <v>42195</v>
      </c>
      <c r="N803" s="7" t="s">
        <v>52</v>
      </c>
      <c r="O803" s="7" t="s">
        <v>46</v>
      </c>
      <c r="P803" s="7" t="s">
        <v>34</v>
      </c>
      <c r="Q803" s="9">
        <v>122089.65119999999</v>
      </c>
      <c r="R803" s="9">
        <v>9183.68</v>
      </c>
      <c r="S803" s="7">
        <v>1</v>
      </c>
      <c r="T803" s="9">
        <v>3729.9415999999997</v>
      </c>
      <c r="U803" s="9">
        <v>551115.81359999999</v>
      </c>
      <c r="V803" s="9">
        <v>158143.35820800002</v>
      </c>
      <c r="W803" s="9">
        <v>47128.815360000008</v>
      </c>
      <c r="X803" s="9">
        <v>39745.300953599995</v>
      </c>
      <c r="Y803" s="9">
        <v>57568.266799999998</v>
      </c>
      <c r="Z803" s="9">
        <f t="shared" si="50"/>
        <v>302585.74132160004</v>
      </c>
      <c r="AA803" s="9">
        <v>1058450.3248000001</v>
      </c>
      <c r="AB803" s="7">
        <v>3</v>
      </c>
      <c r="AC803" s="9">
        <f t="shared" si="51"/>
        <v>1609566.1384000001</v>
      </c>
      <c r="AD803" s="11">
        <v>2</v>
      </c>
    </row>
    <row r="804" spans="1:30" x14ac:dyDescent="0.2">
      <c r="A804" s="4" t="s">
        <v>1362</v>
      </c>
      <c r="B804" s="4">
        <v>63</v>
      </c>
      <c r="C804" s="4" t="s">
        <v>41</v>
      </c>
      <c r="D804" s="4">
        <v>15555</v>
      </c>
      <c r="E804" s="5">
        <v>34653</v>
      </c>
      <c r="F804" s="4">
        <f t="shared" ca="1" si="48"/>
        <v>30</v>
      </c>
      <c r="G804" s="4" t="s">
        <v>213</v>
      </c>
      <c r="H804" s="4" t="s">
        <v>113</v>
      </c>
      <c r="I804" s="4" t="s">
        <v>161</v>
      </c>
      <c r="J804" s="4" t="s">
        <v>126</v>
      </c>
      <c r="K804" s="5">
        <v>42479</v>
      </c>
      <c r="L804" s="4">
        <f t="shared" ca="1" si="49"/>
        <v>8</v>
      </c>
      <c r="M804" s="5">
        <v>42172</v>
      </c>
      <c r="N804" s="4" t="s">
        <v>32</v>
      </c>
      <c r="O804" s="4" t="s">
        <v>33</v>
      </c>
      <c r="P804" s="4" t="s">
        <v>34</v>
      </c>
      <c r="Q804" s="6">
        <v>303763.68</v>
      </c>
      <c r="R804" s="6">
        <v>18748</v>
      </c>
      <c r="S804" s="4">
        <v>2</v>
      </c>
      <c r="T804" s="6">
        <v>2710.8</v>
      </c>
      <c r="U804" s="6">
        <v>0</v>
      </c>
      <c r="V804" s="6">
        <v>160252.62912000003</v>
      </c>
      <c r="W804" s="6">
        <v>94964.520960000009</v>
      </c>
      <c r="X804" s="6">
        <v>139241.72885760001</v>
      </c>
      <c r="Y804" s="6">
        <v>24158.736000000004</v>
      </c>
      <c r="Z804" s="6">
        <f t="shared" si="50"/>
        <v>418617.6149376001</v>
      </c>
      <c r="AA804" s="6">
        <v>1022889.6000000001</v>
      </c>
      <c r="AB804" s="4">
        <v>0</v>
      </c>
      <c r="AC804" s="6">
        <f t="shared" si="51"/>
        <v>1022889.6000000001</v>
      </c>
      <c r="AD804" s="10">
        <v>3</v>
      </c>
    </row>
    <row r="805" spans="1:30" x14ac:dyDescent="0.2">
      <c r="A805" s="7" t="s">
        <v>2184</v>
      </c>
      <c r="B805" s="7">
        <v>28</v>
      </c>
      <c r="C805" s="7" t="s">
        <v>27</v>
      </c>
      <c r="D805" s="7">
        <v>28419</v>
      </c>
      <c r="E805" s="8">
        <v>34113</v>
      </c>
      <c r="F805" s="7">
        <f t="shared" ca="1" si="48"/>
        <v>31</v>
      </c>
      <c r="G805" s="7" t="s">
        <v>28</v>
      </c>
      <c r="H805" s="7" t="s">
        <v>43</v>
      </c>
      <c r="I805" s="7" t="s">
        <v>323</v>
      </c>
      <c r="J805" s="7" t="s">
        <v>31</v>
      </c>
      <c r="K805" s="8">
        <v>42392</v>
      </c>
      <c r="L805" s="7">
        <f t="shared" ca="1" si="49"/>
        <v>8</v>
      </c>
      <c r="M805" s="8">
        <v>42095</v>
      </c>
      <c r="N805" s="7" t="s">
        <v>52</v>
      </c>
      <c r="O805" s="7" t="s">
        <v>33</v>
      </c>
      <c r="P805" s="7" t="s">
        <v>54</v>
      </c>
      <c r="Q805" s="9">
        <v>42229.047900000005</v>
      </c>
      <c r="R805" s="9">
        <v>19083.48</v>
      </c>
      <c r="S805" s="7">
        <v>1</v>
      </c>
      <c r="T805" s="9">
        <v>2321.1981000000001</v>
      </c>
      <c r="U805" s="9">
        <v>664377.36300000001</v>
      </c>
      <c r="V805" s="9">
        <v>656009.47350900003</v>
      </c>
      <c r="W805" s="9">
        <v>252311.33596500001</v>
      </c>
      <c r="X805" s="9">
        <v>212782.55999714995</v>
      </c>
      <c r="Y805" s="9">
        <v>37168.372799999997</v>
      </c>
      <c r="Z805" s="9">
        <f t="shared" si="50"/>
        <v>1158271.74227115</v>
      </c>
      <c r="AA805" s="9">
        <v>1063158.0101999999</v>
      </c>
      <c r="AB805" s="7">
        <v>1</v>
      </c>
      <c r="AC805" s="9">
        <f t="shared" si="51"/>
        <v>1727535.3731999998</v>
      </c>
      <c r="AD805" s="11">
        <v>1</v>
      </c>
    </row>
    <row r="806" spans="1:30" x14ac:dyDescent="0.2">
      <c r="A806" s="4" t="s">
        <v>3161</v>
      </c>
      <c r="B806" s="4">
        <v>43</v>
      </c>
      <c r="C806" s="4" t="s">
        <v>27</v>
      </c>
      <c r="D806" s="4">
        <v>10152</v>
      </c>
      <c r="E806" s="5">
        <v>42313</v>
      </c>
      <c r="F806" s="4">
        <f t="shared" ca="1" si="48"/>
        <v>9</v>
      </c>
      <c r="G806" s="4" t="s">
        <v>98</v>
      </c>
      <c r="H806" s="4" t="s">
        <v>29</v>
      </c>
      <c r="I806" s="4" t="s">
        <v>70</v>
      </c>
      <c r="J806" s="4" t="s">
        <v>246</v>
      </c>
      <c r="K806" s="5">
        <v>42351</v>
      </c>
      <c r="L806" s="4">
        <f t="shared" ca="1" si="49"/>
        <v>9</v>
      </c>
      <c r="M806" s="5">
        <v>42105</v>
      </c>
      <c r="N806" s="4" t="s">
        <v>52</v>
      </c>
      <c r="O806" s="4" t="s">
        <v>53</v>
      </c>
      <c r="P806" s="4" t="s">
        <v>34</v>
      </c>
      <c r="Q806" s="6">
        <v>86127.462400000004</v>
      </c>
      <c r="R806" s="6">
        <v>19549.320000000003</v>
      </c>
      <c r="S806" s="4">
        <v>1</v>
      </c>
      <c r="T806" s="6">
        <v>3961.2496000000001</v>
      </c>
      <c r="U806" s="6">
        <v>594368.11840000004</v>
      </c>
      <c r="V806" s="6">
        <v>557125.87436800008</v>
      </c>
      <c r="W806" s="6">
        <v>267269.84513599996</v>
      </c>
      <c r="X806" s="6">
        <v>75324.923960160013</v>
      </c>
      <c r="Y806" s="6">
        <v>18824.5344</v>
      </c>
      <c r="Z806" s="6">
        <f t="shared" si="50"/>
        <v>918545.17786416004</v>
      </c>
      <c r="AA806" s="6">
        <v>842638.88800000015</v>
      </c>
      <c r="AB806" s="4">
        <v>3</v>
      </c>
      <c r="AC806" s="6">
        <f t="shared" si="51"/>
        <v>1437007.0064000003</v>
      </c>
      <c r="AD806" s="10">
        <v>1</v>
      </c>
    </row>
    <row r="807" spans="1:30" x14ac:dyDescent="0.2">
      <c r="A807" s="7" t="s">
        <v>2966</v>
      </c>
      <c r="B807" s="7">
        <v>31</v>
      </c>
      <c r="C807" s="7" t="s">
        <v>27</v>
      </c>
      <c r="D807" s="7">
        <v>36722</v>
      </c>
      <c r="E807" s="8">
        <v>42109</v>
      </c>
      <c r="F807" s="7">
        <f t="shared" ca="1" si="48"/>
        <v>9</v>
      </c>
      <c r="G807" s="7" t="s">
        <v>77</v>
      </c>
      <c r="H807" s="7" t="s">
        <v>43</v>
      </c>
      <c r="I807" s="7" t="s">
        <v>243</v>
      </c>
      <c r="J807" s="7" t="s">
        <v>246</v>
      </c>
      <c r="K807" s="8">
        <v>42535</v>
      </c>
      <c r="L807" s="7">
        <f t="shared" ca="1" si="49"/>
        <v>8</v>
      </c>
      <c r="M807" s="8">
        <v>42493</v>
      </c>
      <c r="N807" s="7" t="s">
        <v>52</v>
      </c>
      <c r="O807" s="7" t="s">
        <v>59</v>
      </c>
      <c r="P807" s="7" t="s">
        <v>60</v>
      </c>
      <c r="Q807" s="9">
        <v>74335.22</v>
      </c>
      <c r="R807" s="9">
        <v>21749.8</v>
      </c>
      <c r="S807" s="7">
        <v>3</v>
      </c>
      <c r="T807" s="9">
        <v>1133.8999999999999</v>
      </c>
      <c r="U807" s="9">
        <v>685556.875</v>
      </c>
      <c r="V807" s="9">
        <v>159081.75</v>
      </c>
      <c r="W807" s="9">
        <v>127265.4</v>
      </c>
      <c r="X807" s="9">
        <v>131719.68899999998</v>
      </c>
      <c r="Y807" s="9">
        <v>36057</v>
      </c>
      <c r="Z807" s="9">
        <f t="shared" si="50"/>
        <v>454123.83900000004</v>
      </c>
      <c r="AA807" s="9">
        <v>233827.35</v>
      </c>
      <c r="AB807" s="7">
        <v>1</v>
      </c>
      <c r="AC807" s="9">
        <f t="shared" si="51"/>
        <v>919384.22499999998</v>
      </c>
      <c r="AD807" s="11">
        <v>4</v>
      </c>
    </row>
    <row r="808" spans="1:30" x14ac:dyDescent="0.2">
      <c r="A808" s="4" t="s">
        <v>1426</v>
      </c>
      <c r="B808" s="4">
        <v>71</v>
      </c>
      <c r="C808" s="4" t="s">
        <v>27</v>
      </c>
      <c r="D808" s="4">
        <v>9735</v>
      </c>
      <c r="E808" s="5">
        <v>34971</v>
      </c>
      <c r="F808" s="4">
        <f t="shared" ca="1" si="48"/>
        <v>29</v>
      </c>
      <c r="G808" s="4" t="s">
        <v>239</v>
      </c>
      <c r="H808" s="4" t="s">
        <v>43</v>
      </c>
      <c r="I808" s="4" t="s">
        <v>110</v>
      </c>
      <c r="J808" s="4" t="s">
        <v>64</v>
      </c>
      <c r="K808" s="5">
        <v>42273</v>
      </c>
      <c r="L808" s="4">
        <f t="shared" ca="1" si="49"/>
        <v>9</v>
      </c>
      <c r="M808" s="5">
        <v>42224</v>
      </c>
      <c r="N808" s="4" t="s">
        <v>32</v>
      </c>
      <c r="O808" s="4" t="s">
        <v>33</v>
      </c>
      <c r="P808" s="4" t="s">
        <v>34</v>
      </c>
      <c r="Q808" s="6">
        <v>52362.922500000001</v>
      </c>
      <c r="R808" s="6">
        <v>21824.6</v>
      </c>
      <c r="S808" s="4">
        <v>2</v>
      </c>
      <c r="T808" s="6">
        <v>85.113</v>
      </c>
      <c r="U808" s="6">
        <v>445105.26900000003</v>
      </c>
      <c r="V808" s="6">
        <v>439429.26383999997</v>
      </c>
      <c r="W808" s="6">
        <v>244127.36879999997</v>
      </c>
      <c r="X808" s="6">
        <v>72191.950488000017</v>
      </c>
      <c r="Y808" s="6">
        <v>11748.681</v>
      </c>
      <c r="Z808" s="6">
        <f t="shared" si="50"/>
        <v>767497.26412800001</v>
      </c>
      <c r="AA808" s="6">
        <v>998929.38599999994</v>
      </c>
      <c r="AB808" s="4">
        <v>2</v>
      </c>
      <c r="AC808" s="6">
        <f t="shared" si="51"/>
        <v>1444034.655</v>
      </c>
      <c r="AD808" s="10">
        <v>1</v>
      </c>
    </row>
    <row r="809" spans="1:30" x14ac:dyDescent="0.2">
      <c r="A809" s="7" t="s">
        <v>3078</v>
      </c>
      <c r="B809" s="7">
        <v>51</v>
      </c>
      <c r="C809" s="7" t="s">
        <v>41</v>
      </c>
      <c r="D809" s="7">
        <v>10084</v>
      </c>
      <c r="E809" s="8">
        <v>41598</v>
      </c>
      <c r="F809" s="7">
        <f t="shared" ca="1" si="48"/>
        <v>11</v>
      </c>
      <c r="G809" s="7" t="s">
        <v>36</v>
      </c>
      <c r="H809" s="7" t="s">
        <v>113</v>
      </c>
      <c r="I809" s="7" t="s">
        <v>198</v>
      </c>
      <c r="J809" s="7" t="s">
        <v>144</v>
      </c>
      <c r="K809" s="8">
        <v>42253</v>
      </c>
      <c r="L809" s="7">
        <f t="shared" ca="1" si="49"/>
        <v>9</v>
      </c>
      <c r="M809" s="8">
        <v>42095</v>
      </c>
      <c r="N809" s="7" t="s">
        <v>32</v>
      </c>
      <c r="O809" s="7" t="s">
        <v>33</v>
      </c>
      <c r="P809" s="7" t="s">
        <v>82</v>
      </c>
      <c r="Q809" s="9">
        <v>452587.98</v>
      </c>
      <c r="R809" s="9">
        <v>46947.1</v>
      </c>
      <c r="S809" s="7">
        <v>1</v>
      </c>
      <c r="T809" s="9">
        <v>8298.25</v>
      </c>
      <c r="U809" s="9">
        <v>1511425.0625</v>
      </c>
      <c r="V809" s="9">
        <v>936493.671875</v>
      </c>
      <c r="W809" s="9">
        <v>442025.01312499994</v>
      </c>
      <c r="X809" s="9">
        <v>211947.24781875004</v>
      </c>
      <c r="Y809" s="9">
        <v>44945.6875</v>
      </c>
      <c r="Z809" s="9">
        <f t="shared" si="50"/>
        <v>1635411.6203187502</v>
      </c>
      <c r="AA809" s="9">
        <v>2893659.625</v>
      </c>
      <c r="AB809" s="7">
        <v>3</v>
      </c>
      <c r="AC809" s="9">
        <f t="shared" si="51"/>
        <v>4405084.6875</v>
      </c>
      <c r="AD809" s="11">
        <v>5</v>
      </c>
    </row>
    <row r="810" spans="1:30" x14ac:dyDescent="0.2">
      <c r="A810" s="4" t="s">
        <v>2020</v>
      </c>
      <c r="B810" s="4">
        <v>53</v>
      </c>
      <c r="C810" s="4" t="s">
        <v>41</v>
      </c>
      <c r="D810" s="4">
        <v>19654</v>
      </c>
      <c r="E810" s="5">
        <v>33304</v>
      </c>
      <c r="F810" s="4">
        <f t="shared" ca="1" si="48"/>
        <v>33</v>
      </c>
      <c r="G810" s="4" t="s">
        <v>109</v>
      </c>
      <c r="H810" s="4" t="s">
        <v>66</v>
      </c>
      <c r="I810" s="4" t="s">
        <v>315</v>
      </c>
      <c r="J810" s="4" t="s">
        <v>126</v>
      </c>
      <c r="K810" s="5">
        <v>42249</v>
      </c>
      <c r="L810" s="4">
        <f t="shared" ca="1" si="49"/>
        <v>9</v>
      </c>
      <c r="M810" s="5">
        <v>42513</v>
      </c>
      <c r="N810" s="4" t="s">
        <v>52</v>
      </c>
      <c r="O810" s="4" t="s">
        <v>59</v>
      </c>
      <c r="P810" s="4" t="s">
        <v>34</v>
      </c>
      <c r="Q810" s="6">
        <v>162007.4976</v>
      </c>
      <c r="R810" s="6">
        <v>11857.04</v>
      </c>
      <c r="S810" s="4">
        <v>1</v>
      </c>
      <c r="T810" s="6">
        <v>1583.5976000000001</v>
      </c>
      <c r="U810" s="6">
        <v>350347.68080000003</v>
      </c>
      <c r="V810" s="6">
        <v>88823.51259600003</v>
      </c>
      <c r="W810" s="6">
        <v>132397.31122800001</v>
      </c>
      <c r="X810" s="6">
        <v>24284.013160679999</v>
      </c>
      <c r="Y810" s="6">
        <v>6166.2744000000012</v>
      </c>
      <c r="Z810" s="6">
        <f t="shared" si="50"/>
        <v>251671.11138468003</v>
      </c>
      <c r="AA810" s="6">
        <v>184135.52560000002</v>
      </c>
      <c r="AB810" s="4">
        <v>2</v>
      </c>
      <c r="AC810" s="6">
        <f t="shared" si="51"/>
        <v>534483.20640000002</v>
      </c>
      <c r="AD810" s="10">
        <v>2</v>
      </c>
    </row>
    <row r="811" spans="1:30" x14ac:dyDescent="0.2">
      <c r="A811" s="7" t="s">
        <v>305</v>
      </c>
      <c r="B811" s="7">
        <v>29</v>
      </c>
      <c r="C811" s="7" t="s">
        <v>27</v>
      </c>
      <c r="D811" s="7">
        <v>41743</v>
      </c>
      <c r="E811" s="8">
        <v>34640</v>
      </c>
      <c r="F811" s="7">
        <f t="shared" ca="1" si="48"/>
        <v>30</v>
      </c>
      <c r="G811" s="7" t="s">
        <v>124</v>
      </c>
      <c r="H811" s="7" t="s">
        <v>43</v>
      </c>
      <c r="I811" s="7" t="s">
        <v>306</v>
      </c>
      <c r="J811" s="7" t="s">
        <v>58</v>
      </c>
      <c r="K811" s="8">
        <v>42456</v>
      </c>
      <c r="L811" s="7">
        <f t="shared" ca="1" si="49"/>
        <v>8</v>
      </c>
      <c r="M811" s="8">
        <v>41980</v>
      </c>
      <c r="N811" s="7" t="s">
        <v>32</v>
      </c>
      <c r="O811" s="7" t="s">
        <v>33</v>
      </c>
      <c r="P811" s="7" t="s">
        <v>47</v>
      </c>
      <c r="Q811" s="9">
        <v>120617.67449999999</v>
      </c>
      <c r="R811" s="9">
        <v>15025.679999999998</v>
      </c>
      <c r="S811" s="7">
        <v>1</v>
      </c>
      <c r="T811" s="9">
        <v>1932.4284000000002</v>
      </c>
      <c r="U811" s="9">
        <v>575222.31660000002</v>
      </c>
      <c r="V811" s="9">
        <v>588831.43598099996</v>
      </c>
      <c r="W811" s="9">
        <v>455869.49882400001</v>
      </c>
      <c r="X811" s="9">
        <v>122324.98218443998</v>
      </c>
      <c r="Y811" s="9">
        <v>16839.351900000001</v>
      </c>
      <c r="Z811" s="9">
        <f t="shared" si="50"/>
        <v>1183865.2688894398</v>
      </c>
      <c r="AA811" s="9">
        <v>970188.10859999992</v>
      </c>
      <c r="AB811" s="7">
        <v>2</v>
      </c>
      <c r="AC811" s="9">
        <f t="shared" si="51"/>
        <v>1545410.4251999999</v>
      </c>
      <c r="AD811" s="11">
        <v>1</v>
      </c>
    </row>
    <row r="812" spans="1:30" x14ac:dyDescent="0.2">
      <c r="A812" s="4" t="s">
        <v>585</v>
      </c>
      <c r="B812" s="4">
        <v>38</v>
      </c>
      <c r="C812" s="4" t="s">
        <v>27</v>
      </c>
      <c r="D812" s="4">
        <v>10258</v>
      </c>
      <c r="E812" s="5">
        <v>42433</v>
      </c>
      <c r="F812" s="4">
        <f t="shared" ca="1" si="48"/>
        <v>8</v>
      </c>
      <c r="G812" s="4" t="s">
        <v>163</v>
      </c>
      <c r="H812" s="4" t="s">
        <v>43</v>
      </c>
      <c r="I812" s="4" t="s">
        <v>267</v>
      </c>
      <c r="J812" s="4" t="s">
        <v>129</v>
      </c>
      <c r="K812" s="5">
        <v>42315</v>
      </c>
      <c r="L812" s="4">
        <f t="shared" ca="1" si="49"/>
        <v>9</v>
      </c>
      <c r="M812" s="5">
        <v>42480</v>
      </c>
      <c r="N812" s="4" t="s">
        <v>32</v>
      </c>
      <c r="O812" s="4" t="s">
        <v>33</v>
      </c>
      <c r="P812" s="4" t="s">
        <v>54</v>
      </c>
      <c r="Q812" s="6">
        <v>171944.37520000001</v>
      </c>
      <c r="R812" s="6">
        <v>36222.700000000004</v>
      </c>
      <c r="S812" s="4">
        <v>1</v>
      </c>
      <c r="T812" s="6">
        <v>2227.8719999999998</v>
      </c>
      <c r="U812" s="6">
        <v>144972.42240000001</v>
      </c>
      <c r="V812" s="6">
        <v>144974.24179199999</v>
      </c>
      <c r="W812" s="6">
        <v>96649.49452800001</v>
      </c>
      <c r="X812" s="6">
        <v>37512.085063679988</v>
      </c>
      <c r="Y812" s="6">
        <v>19145.567999999999</v>
      </c>
      <c r="Z812" s="6">
        <f t="shared" si="50"/>
        <v>298281.38938367995</v>
      </c>
      <c r="AA812" s="6">
        <v>806753.29920000001</v>
      </c>
      <c r="AB812" s="4">
        <v>0</v>
      </c>
      <c r="AC812" s="6">
        <f t="shared" si="51"/>
        <v>951725.72160000005</v>
      </c>
      <c r="AD812" s="10">
        <v>2</v>
      </c>
    </row>
    <row r="813" spans="1:30" x14ac:dyDescent="0.2">
      <c r="A813" s="7" t="s">
        <v>2817</v>
      </c>
      <c r="B813" s="7">
        <v>43</v>
      </c>
      <c r="C813" s="7" t="s">
        <v>41</v>
      </c>
      <c r="D813" s="7">
        <v>23304</v>
      </c>
      <c r="E813" s="8">
        <v>41350</v>
      </c>
      <c r="F813" s="7">
        <f t="shared" ca="1" si="48"/>
        <v>11</v>
      </c>
      <c r="G813" s="7" t="s">
        <v>109</v>
      </c>
      <c r="H813" s="7" t="s">
        <v>43</v>
      </c>
      <c r="I813" s="7" t="s">
        <v>565</v>
      </c>
      <c r="J813" s="7" t="s">
        <v>111</v>
      </c>
      <c r="K813" s="8">
        <v>42278</v>
      </c>
      <c r="L813" s="7">
        <f t="shared" ca="1" si="49"/>
        <v>9</v>
      </c>
      <c r="M813" s="8">
        <v>42220</v>
      </c>
      <c r="N813" s="7" t="s">
        <v>32</v>
      </c>
      <c r="O813" s="7" t="s">
        <v>53</v>
      </c>
      <c r="P813" s="7" t="s">
        <v>54</v>
      </c>
      <c r="Q813" s="9">
        <v>39044.994300000006</v>
      </c>
      <c r="R813" s="9">
        <v>17828.370000000003</v>
      </c>
      <c r="S813" s="7">
        <v>1</v>
      </c>
      <c r="T813" s="9">
        <v>1543.7763</v>
      </c>
      <c r="U813" s="9">
        <v>59876.887500000004</v>
      </c>
      <c r="V813" s="9">
        <v>39778.775919</v>
      </c>
      <c r="W813" s="9">
        <v>57308.405985000005</v>
      </c>
      <c r="X813" s="9">
        <v>6978.1411993499987</v>
      </c>
      <c r="Y813" s="9">
        <v>4056.7338</v>
      </c>
      <c r="Z813" s="9">
        <f t="shared" si="50"/>
        <v>108122.05690334999</v>
      </c>
      <c r="AA813" s="9">
        <v>383326.13880000002</v>
      </c>
      <c r="AB813" s="7">
        <v>2</v>
      </c>
      <c r="AC813" s="9">
        <f t="shared" si="51"/>
        <v>443203.02630000003</v>
      </c>
      <c r="AD813" s="11">
        <v>1</v>
      </c>
    </row>
    <row r="814" spans="1:30" x14ac:dyDescent="0.2">
      <c r="A814" s="4" t="s">
        <v>428</v>
      </c>
      <c r="B814" s="4">
        <v>50</v>
      </c>
      <c r="C814" s="4" t="s">
        <v>27</v>
      </c>
      <c r="D814" s="4">
        <v>362</v>
      </c>
      <c r="E814" s="5">
        <v>36866</v>
      </c>
      <c r="F814" s="4">
        <f t="shared" ca="1" si="48"/>
        <v>24</v>
      </c>
      <c r="G814" s="4" t="s">
        <v>148</v>
      </c>
      <c r="H814" s="4" t="s">
        <v>43</v>
      </c>
      <c r="I814" s="4" t="s">
        <v>206</v>
      </c>
      <c r="J814" s="4" t="s">
        <v>64</v>
      </c>
      <c r="K814" s="5">
        <v>42444</v>
      </c>
      <c r="L814" s="4">
        <f t="shared" ca="1" si="49"/>
        <v>8</v>
      </c>
      <c r="M814" s="5">
        <v>42449</v>
      </c>
      <c r="N814" s="4" t="s">
        <v>52</v>
      </c>
      <c r="O814" s="4" t="s">
        <v>33</v>
      </c>
      <c r="P814" s="4" t="s">
        <v>34</v>
      </c>
      <c r="Q814" s="6">
        <v>173052.05960000001</v>
      </c>
      <c r="R814" s="6">
        <v>35318.519999999997</v>
      </c>
      <c r="S814" s="4">
        <v>3</v>
      </c>
      <c r="T814" s="6">
        <v>5.742</v>
      </c>
      <c r="U814" s="6">
        <v>85486.258000000002</v>
      </c>
      <c r="V814" s="6">
        <v>289060.89300000004</v>
      </c>
      <c r="W814" s="6">
        <v>152413.92539999998</v>
      </c>
      <c r="X814" s="6">
        <v>76154.406174000003</v>
      </c>
      <c r="Y814" s="6">
        <v>11728.354000000001</v>
      </c>
      <c r="Z814" s="6">
        <f t="shared" si="50"/>
        <v>529357.57857400004</v>
      </c>
      <c r="AA814" s="6">
        <v>980616.84600000002</v>
      </c>
      <c r="AB814" s="4">
        <v>0</v>
      </c>
      <c r="AC814" s="6">
        <f t="shared" si="51"/>
        <v>1066103.1040000001</v>
      </c>
      <c r="AD814" s="10">
        <v>2</v>
      </c>
    </row>
    <row r="815" spans="1:30" x14ac:dyDescent="0.2">
      <c r="A815" s="7" t="s">
        <v>2307</v>
      </c>
      <c r="B815" s="7">
        <v>67</v>
      </c>
      <c r="C815" s="7" t="s">
        <v>41</v>
      </c>
      <c r="D815" s="7">
        <v>21258</v>
      </c>
      <c r="E815" s="8">
        <v>36377</v>
      </c>
      <c r="F815" s="7">
        <f t="shared" ca="1" si="48"/>
        <v>25</v>
      </c>
      <c r="G815" s="7" t="s">
        <v>275</v>
      </c>
      <c r="H815" s="7" t="s">
        <v>66</v>
      </c>
      <c r="I815" s="7" t="s">
        <v>841</v>
      </c>
      <c r="J815" s="7" t="s">
        <v>31</v>
      </c>
      <c r="K815" s="8">
        <v>42530</v>
      </c>
      <c r="L815" s="7">
        <f t="shared" ca="1" si="49"/>
        <v>8</v>
      </c>
      <c r="M815" s="8">
        <v>42372</v>
      </c>
      <c r="N815" s="7" t="s">
        <v>89</v>
      </c>
      <c r="O815" s="7" t="s">
        <v>53</v>
      </c>
      <c r="P815" s="7" t="s">
        <v>54</v>
      </c>
      <c r="Q815" s="9">
        <v>224850.89249999999</v>
      </c>
      <c r="R815" s="9">
        <v>63336.5</v>
      </c>
      <c r="S815" s="7">
        <v>2</v>
      </c>
      <c r="T815" s="9">
        <v>6048.7830000000004</v>
      </c>
      <c r="U815" s="9">
        <v>1151893.392</v>
      </c>
      <c r="V815" s="9">
        <v>884874.66444000008</v>
      </c>
      <c r="W815" s="9">
        <v>941597.39934</v>
      </c>
      <c r="X815" s="9">
        <v>133071.53607539998</v>
      </c>
      <c r="Y815" s="9">
        <v>13026.779999999999</v>
      </c>
      <c r="Z815" s="9">
        <f t="shared" si="50"/>
        <v>1972570.3798554</v>
      </c>
      <c r="AA815" s="9">
        <v>1822095.2879999999</v>
      </c>
      <c r="AB815" s="7">
        <v>1</v>
      </c>
      <c r="AC815" s="9">
        <f t="shared" si="51"/>
        <v>2973988.6799999997</v>
      </c>
      <c r="AD815" s="11">
        <v>5</v>
      </c>
    </row>
    <row r="816" spans="1:30" x14ac:dyDescent="0.2">
      <c r="A816" s="4" t="s">
        <v>2384</v>
      </c>
      <c r="B816" s="4">
        <v>31</v>
      </c>
      <c r="C816" s="4" t="s">
        <v>27</v>
      </c>
      <c r="D816" s="4">
        <v>16505</v>
      </c>
      <c r="E816" s="5">
        <v>34994</v>
      </c>
      <c r="F816" s="4">
        <f t="shared" ca="1" si="48"/>
        <v>29</v>
      </c>
      <c r="G816" s="4" t="s">
        <v>77</v>
      </c>
      <c r="H816" s="4" t="s">
        <v>43</v>
      </c>
      <c r="I816" s="4" t="s">
        <v>255</v>
      </c>
      <c r="J816" s="4" t="s">
        <v>93</v>
      </c>
      <c r="K816" s="5">
        <v>42301</v>
      </c>
      <c r="L816" s="4">
        <f t="shared" ca="1" si="49"/>
        <v>9</v>
      </c>
      <c r="M816" s="5">
        <v>41951</v>
      </c>
      <c r="N816" s="4" t="s">
        <v>52</v>
      </c>
      <c r="O816" s="4" t="s">
        <v>33</v>
      </c>
      <c r="P816" s="4" t="s">
        <v>60</v>
      </c>
      <c r="Q816" s="6">
        <v>34363.296000000002</v>
      </c>
      <c r="R816" s="6">
        <v>21982.400000000001</v>
      </c>
      <c r="S816" s="4">
        <v>2</v>
      </c>
      <c r="T816" s="6">
        <v>3072.2560000000003</v>
      </c>
      <c r="U816" s="6">
        <v>70584.729600000006</v>
      </c>
      <c r="V816" s="6">
        <v>1016709.906432</v>
      </c>
      <c r="W816" s="6">
        <v>659272.82995199994</v>
      </c>
      <c r="X816" s="6">
        <v>93171.931269120047</v>
      </c>
      <c r="Y816" s="6">
        <v>36630.527999999998</v>
      </c>
      <c r="Z816" s="6">
        <f t="shared" si="50"/>
        <v>1805785.1956531198</v>
      </c>
      <c r="AA816" s="6">
        <v>904021.60640000005</v>
      </c>
      <c r="AB816" s="4">
        <v>3</v>
      </c>
      <c r="AC816" s="6">
        <f t="shared" si="51"/>
        <v>974606.33600000001</v>
      </c>
      <c r="AD816" s="10">
        <v>2</v>
      </c>
    </row>
    <row r="817" spans="1:30" x14ac:dyDescent="0.2">
      <c r="A817" s="7" t="s">
        <v>1234</v>
      </c>
      <c r="B817" s="7">
        <v>31</v>
      </c>
      <c r="C817" s="7" t="s">
        <v>41</v>
      </c>
      <c r="D817" s="7">
        <v>26204</v>
      </c>
      <c r="E817" s="8">
        <v>42000</v>
      </c>
      <c r="F817" s="7">
        <f t="shared" ca="1" si="48"/>
        <v>10</v>
      </c>
      <c r="G817" s="7" t="s">
        <v>192</v>
      </c>
      <c r="H817" s="7" t="s">
        <v>66</v>
      </c>
      <c r="I817" s="7" t="s">
        <v>311</v>
      </c>
      <c r="J817" s="7" t="s">
        <v>246</v>
      </c>
      <c r="K817" s="8">
        <v>42575</v>
      </c>
      <c r="L817" s="7">
        <f t="shared" ca="1" si="49"/>
        <v>8</v>
      </c>
      <c r="M817" s="8">
        <v>42237</v>
      </c>
      <c r="N817" s="7" t="s">
        <v>52</v>
      </c>
      <c r="O817" s="7" t="s">
        <v>33</v>
      </c>
      <c r="P817" s="7" t="s">
        <v>82</v>
      </c>
      <c r="Q817" s="9">
        <v>112872.9437</v>
      </c>
      <c r="R817" s="9">
        <v>6467.23</v>
      </c>
      <c r="S817" s="7">
        <v>1</v>
      </c>
      <c r="T817" s="9">
        <v>658.54079999999999</v>
      </c>
      <c r="U817" s="9">
        <v>778983.43680000002</v>
      </c>
      <c r="V817" s="9">
        <v>206388.47692800002</v>
      </c>
      <c r="W817" s="9">
        <v>55896.879167999999</v>
      </c>
      <c r="X817" s="9">
        <v>60325.631902079986</v>
      </c>
      <c r="Y817" s="9">
        <v>9882.3743999999988</v>
      </c>
      <c r="Z817" s="9">
        <f t="shared" si="50"/>
        <v>332493.36239807995</v>
      </c>
      <c r="AA817" s="9">
        <v>1044664.1567999999</v>
      </c>
      <c r="AB817" s="7">
        <v>3</v>
      </c>
      <c r="AC817" s="9">
        <f t="shared" si="51"/>
        <v>1823647.5935999998</v>
      </c>
      <c r="AD817" s="11">
        <v>1</v>
      </c>
    </row>
    <row r="818" spans="1:30" x14ac:dyDescent="0.2">
      <c r="A818" s="4" t="s">
        <v>815</v>
      </c>
      <c r="B818" s="4">
        <v>44</v>
      </c>
      <c r="C818" s="4" t="s">
        <v>41</v>
      </c>
      <c r="D818" s="4">
        <v>32102</v>
      </c>
      <c r="E818" s="5">
        <v>37917</v>
      </c>
      <c r="F818" s="4">
        <f t="shared" ca="1" si="48"/>
        <v>21</v>
      </c>
      <c r="G818" s="4" t="s">
        <v>80</v>
      </c>
      <c r="H818" s="4" t="s">
        <v>66</v>
      </c>
      <c r="I818" s="4" t="s">
        <v>306</v>
      </c>
      <c r="J818" s="4" t="s">
        <v>144</v>
      </c>
      <c r="K818" s="5">
        <v>42581</v>
      </c>
      <c r="L818" s="4">
        <f t="shared" ca="1" si="49"/>
        <v>8</v>
      </c>
      <c r="M818" s="5">
        <v>42421</v>
      </c>
      <c r="N818" s="4" t="s">
        <v>89</v>
      </c>
      <c r="O818" s="4" t="s">
        <v>33</v>
      </c>
      <c r="P818" s="4" t="s">
        <v>54</v>
      </c>
      <c r="Q818" s="6">
        <v>89651.542499999996</v>
      </c>
      <c r="R818" s="6">
        <v>34484.400000000001</v>
      </c>
      <c r="S818" s="4">
        <v>1</v>
      </c>
      <c r="T818" s="6">
        <v>1441.0440000000001</v>
      </c>
      <c r="U818" s="6">
        <v>75730.248000000007</v>
      </c>
      <c r="V818" s="6">
        <v>227310.08454000004</v>
      </c>
      <c r="W818" s="6">
        <v>237642.36110999997</v>
      </c>
      <c r="X818" s="6">
        <v>73669.131944100023</v>
      </c>
      <c r="Y818" s="6">
        <v>8620.4250000000011</v>
      </c>
      <c r="Z818" s="6">
        <f t="shared" si="50"/>
        <v>547242.00259410008</v>
      </c>
      <c r="AA818" s="6">
        <v>663583.23900000006</v>
      </c>
      <c r="AB818" s="4">
        <v>0</v>
      </c>
      <c r="AC818" s="6">
        <f t="shared" si="51"/>
        <v>739313.48700000008</v>
      </c>
      <c r="AD818" s="10">
        <v>2</v>
      </c>
    </row>
    <row r="819" spans="1:30" x14ac:dyDescent="0.2">
      <c r="A819" s="7" t="s">
        <v>1793</v>
      </c>
      <c r="B819" s="7">
        <v>64</v>
      </c>
      <c r="C819" s="7" t="s">
        <v>27</v>
      </c>
      <c r="D819" s="7">
        <v>16709</v>
      </c>
      <c r="E819" s="8">
        <v>37202</v>
      </c>
      <c r="F819" s="7">
        <f t="shared" ca="1" si="48"/>
        <v>23</v>
      </c>
      <c r="G819" s="7" t="s">
        <v>290</v>
      </c>
      <c r="H819" s="7" t="s">
        <v>37</v>
      </c>
      <c r="I819" s="7" t="s">
        <v>282</v>
      </c>
      <c r="J819" s="7" t="s">
        <v>58</v>
      </c>
      <c r="K819" s="8">
        <v>42455</v>
      </c>
      <c r="L819" s="7">
        <f t="shared" ca="1" si="49"/>
        <v>8</v>
      </c>
      <c r="M819" s="8">
        <v>42025</v>
      </c>
      <c r="N819" s="7" t="s">
        <v>52</v>
      </c>
      <c r="O819" s="7" t="s">
        <v>53</v>
      </c>
      <c r="P819" s="7" t="s">
        <v>54</v>
      </c>
      <c r="Q819" s="9">
        <v>131466.9712</v>
      </c>
      <c r="R819" s="9">
        <v>27583.359999999997</v>
      </c>
      <c r="S819" s="7">
        <v>1</v>
      </c>
      <c r="T819" s="9">
        <v>1374.327</v>
      </c>
      <c r="U819" s="9">
        <v>568476.46799999999</v>
      </c>
      <c r="V819" s="9">
        <v>963625.90604400029</v>
      </c>
      <c r="W819" s="9">
        <v>404484.94821600005</v>
      </c>
      <c r="X819" s="9">
        <v>541771.89828695997</v>
      </c>
      <c r="Y819" s="9">
        <v>66530.370599999995</v>
      </c>
      <c r="Z819" s="9">
        <f t="shared" si="50"/>
        <v>1976413.1231469605</v>
      </c>
      <c r="AA819" s="9">
        <v>689529.16980000003</v>
      </c>
      <c r="AB819" s="7">
        <v>3</v>
      </c>
      <c r="AC819" s="9">
        <f t="shared" si="51"/>
        <v>1258005.6378000001</v>
      </c>
      <c r="AD819" s="11">
        <v>5</v>
      </c>
    </row>
    <row r="820" spans="1:30" x14ac:dyDescent="0.2">
      <c r="A820" s="4" t="s">
        <v>2866</v>
      </c>
      <c r="B820" s="4">
        <v>59</v>
      </c>
      <c r="C820" s="4" t="s">
        <v>27</v>
      </c>
      <c r="D820" s="4">
        <v>14542</v>
      </c>
      <c r="E820" s="5">
        <v>34862</v>
      </c>
      <c r="F820" s="4">
        <f t="shared" ca="1" si="48"/>
        <v>29</v>
      </c>
      <c r="G820" s="4" t="s">
        <v>102</v>
      </c>
      <c r="H820" s="4" t="s">
        <v>66</v>
      </c>
      <c r="I820" s="4" t="s">
        <v>342</v>
      </c>
      <c r="J820" s="4" t="s">
        <v>31</v>
      </c>
      <c r="K820" s="5">
        <v>42342</v>
      </c>
      <c r="L820" s="4">
        <f t="shared" ca="1" si="49"/>
        <v>9</v>
      </c>
      <c r="M820" s="5">
        <v>42354</v>
      </c>
      <c r="N820" s="4" t="s">
        <v>32</v>
      </c>
      <c r="O820" s="4" t="s">
        <v>33</v>
      </c>
      <c r="P820" s="4" t="s">
        <v>34</v>
      </c>
      <c r="Q820" s="6">
        <v>138504.1875</v>
      </c>
      <c r="R820" s="6">
        <v>4599</v>
      </c>
      <c r="S820" s="4">
        <v>1</v>
      </c>
      <c r="T820" s="6">
        <v>4919.2349999999997</v>
      </c>
      <c r="U820" s="6">
        <v>171726.99</v>
      </c>
      <c r="V820" s="6">
        <v>380570.29499999998</v>
      </c>
      <c r="W820" s="6">
        <v>160804.34999999998</v>
      </c>
      <c r="X820" s="6">
        <v>258895.00349999996</v>
      </c>
      <c r="Y820" s="6">
        <v>44954.182499999995</v>
      </c>
      <c r="Z820" s="6">
        <f t="shared" si="50"/>
        <v>845223.83100000001</v>
      </c>
      <c r="AA820" s="6">
        <v>499117.57499999995</v>
      </c>
      <c r="AB820" s="4">
        <v>0</v>
      </c>
      <c r="AC820" s="6">
        <f t="shared" si="51"/>
        <v>670844.56499999994</v>
      </c>
      <c r="AD820" s="10">
        <v>3</v>
      </c>
    </row>
    <row r="821" spans="1:30" x14ac:dyDescent="0.2">
      <c r="A821" s="7" t="s">
        <v>1681</v>
      </c>
      <c r="B821" s="7">
        <v>28</v>
      </c>
      <c r="C821" s="7" t="s">
        <v>27</v>
      </c>
      <c r="D821" s="7">
        <v>21054</v>
      </c>
      <c r="E821" s="8">
        <v>39193</v>
      </c>
      <c r="F821" s="7">
        <f t="shared" ca="1" si="48"/>
        <v>17</v>
      </c>
      <c r="G821" s="7" t="s">
        <v>148</v>
      </c>
      <c r="H821" s="7" t="s">
        <v>113</v>
      </c>
      <c r="I821" s="7" t="s">
        <v>552</v>
      </c>
      <c r="J821" s="7" t="s">
        <v>129</v>
      </c>
      <c r="K821" s="8">
        <v>42520</v>
      </c>
      <c r="L821" s="7">
        <f t="shared" ca="1" si="49"/>
        <v>8</v>
      </c>
      <c r="M821" s="8">
        <v>42028</v>
      </c>
      <c r="N821" s="7" t="s">
        <v>32</v>
      </c>
      <c r="O821" s="7" t="s">
        <v>53</v>
      </c>
      <c r="P821" s="7" t="s">
        <v>60</v>
      </c>
      <c r="Q821" s="9">
        <v>91074.645000000004</v>
      </c>
      <c r="R821" s="9">
        <v>2573.75</v>
      </c>
      <c r="S821" s="7">
        <v>1</v>
      </c>
      <c r="T821" s="9">
        <v>223.2304</v>
      </c>
      <c r="U821" s="9">
        <v>144419.02559999999</v>
      </c>
      <c r="V821" s="9">
        <v>160532.35592</v>
      </c>
      <c r="W821" s="9">
        <v>68462.328259999995</v>
      </c>
      <c r="X821" s="9">
        <v>115654.11936059999</v>
      </c>
      <c r="Y821" s="9">
        <v>17757.268400000001</v>
      </c>
      <c r="Z821" s="9">
        <f t="shared" si="50"/>
        <v>362406.0719406</v>
      </c>
      <c r="AA821" s="9">
        <v>352461.47600000002</v>
      </c>
      <c r="AB821" s="7">
        <v>2</v>
      </c>
      <c r="AC821" s="9">
        <f t="shared" si="51"/>
        <v>496880.50160000002</v>
      </c>
      <c r="AD821" s="11">
        <v>1</v>
      </c>
    </row>
    <row r="822" spans="1:30" x14ac:dyDescent="0.2">
      <c r="A822" s="4" t="s">
        <v>2383</v>
      </c>
      <c r="B822" s="4">
        <v>44</v>
      </c>
      <c r="C822" s="4" t="s">
        <v>27</v>
      </c>
      <c r="D822" s="4">
        <v>3860</v>
      </c>
      <c r="E822" s="5">
        <v>39357</v>
      </c>
      <c r="F822" s="4">
        <f t="shared" ca="1" si="48"/>
        <v>17</v>
      </c>
      <c r="G822" s="4" t="s">
        <v>148</v>
      </c>
      <c r="H822" s="4" t="s">
        <v>29</v>
      </c>
      <c r="I822" s="4" t="s">
        <v>657</v>
      </c>
      <c r="J822" s="4" t="s">
        <v>117</v>
      </c>
      <c r="K822" s="5">
        <v>42161</v>
      </c>
      <c r="L822" s="4">
        <f t="shared" ca="1" si="49"/>
        <v>9</v>
      </c>
      <c r="M822" s="5">
        <v>42479</v>
      </c>
      <c r="N822" s="4" t="s">
        <v>32</v>
      </c>
      <c r="O822" s="4" t="s">
        <v>33</v>
      </c>
      <c r="P822" s="4" t="s">
        <v>34</v>
      </c>
      <c r="Q822" s="6">
        <v>63497.689200000008</v>
      </c>
      <c r="R822" s="6">
        <v>35102.76</v>
      </c>
      <c r="S822" s="4">
        <v>1</v>
      </c>
      <c r="T822" s="6">
        <v>2365.2156</v>
      </c>
      <c r="U822" s="6">
        <v>98276.771999999997</v>
      </c>
      <c r="V822" s="6">
        <v>43137.338705999995</v>
      </c>
      <c r="W822" s="6">
        <v>30707.936028</v>
      </c>
      <c r="X822" s="6">
        <v>29260.276186679999</v>
      </c>
      <c r="Y822" s="6">
        <v>31787.890199999998</v>
      </c>
      <c r="Z822" s="6">
        <f t="shared" si="50"/>
        <v>134893.44112067999</v>
      </c>
      <c r="AA822" s="6">
        <v>819083.43</v>
      </c>
      <c r="AB822" s="4">
        <v>0</v>
      </c>
      <c r="AC822" s="6">
        <f t="shared" si="51"/>
        <v>917360.20200000005</v>
      </c>
      <c r="AD822" s="10">
        <v>2</v>
      </c>
    </row>
    <row r="823" spans="1:30" x14ac:dyDescent="0.2">
      <c r="A823" s="7" t="s">
        <v>1480</v>
      </c>
      <c r="B823" s="7">
        <v>81</v>
      </c>
      <c r="C823" s="7" t="s">
        <v>27</v>
      </c>
      <c r="D823" s="7">
        <v>12903</v>
      </c>
      <c r="E823" s="8">
        <v>34304</v>
      </c>
      <c r="F823" s="7">
        <f t="shared" ca="1" si="48"/>
        <v>31</v>
      </c>
      <c r="G823" s="7" t="s">
        <v>134</v>
      </c>
      <c r="H823" s="7" t="s">
        <v>66</v>
      </c>
      <c r="I823" s="7" t="s">
        <v>88</v>
      </c>
      <c r="J823" s="7" t="s">
        <v>31</v>
      </c>
      <c r="K823" s="8">
        <v>42477</v>
      </c>
      <c r="L823" s="7">
        <f t="shared" ca="1" si="49"/>
        <v>8</v>
      </c>
      <c r="M823" s="8">
        <v>42071</v>
      </c>
      <c r="N823" s="7" t="s">
        <v>32</v>
      </c>
      <c r="O823" s="7" t="s">
        <v>33</v>
      </c>
      <c r="P823" s="7" t="s">
        <v>54</v>
      </c>
      <c r="Q823" s="9">
        <v>60408.5933</v>
      </c>
      <c r="R823" s="9">
        <v>12567.71</v>
      </c>
      <c r="S823" s="7">
        <v>1</v>
      </c>
      <c r="T823" s="9">
        <v>134.726</v>
      </c>
      <c r="U823" s="9">
        <v>450600.96500000003</v>
      </c>
      <c r="V823" s="9">
        <v>361688.54787200002</v>
      </c>
      <c r="W823" s="9">
        <v>180844.27393600001</v>
      </c>
      <c r="X823" s="9">
        <v>110656.22271215999</v>
      </c>
      <c r="Y823" s="9">
        <v>8613.2631999999994</v>
      </c>
      <c r="Z823" s="9">
        <f t="shared" si="50"/>
        <v>661802.30772016011</v>
      </c>
      <c r="AA823" s="9">
        <v>697176.81880000001</v>
      </c>
      <c r="AB823" s="7">
        <v>1</v>
      </c>
      <c r="AC823" s="9">
        <f t="shared" si="51"/>
        <v>1147777.7838000001</v>
      </c>
      <c r="AD823" s="11">
        <v>1</v>
      </c>
    </row>
    <row r="824" spans="1:30" x14ac:dyDescent="0.2">
      <c r="A824" s="4" t="s">
        <v>567</v>
      </c>
      <c r="B824" s="4">
        <v>56</v>
      </c>
      <c r="C824" s="4" t="s">
        <v>27</v>
      </c>
      <c r="D824" s="4">
        <v>20679</v>
      </c>
      <c r="E824" s="5">
        <v>40519</v>
      </c>
      <c r="F824" s="4">
        <f t="shared" ca="1" si="48"/>
        <v>14</v>
      </c>
      <c r="G824" s="4" t="s">
        <v>357</v>
      </c>
      <c r="H824" s="4" t="s">
        <v>37</v>
      </c>
      <c r="I824" s="4" t="s">
        <v>558</v>
      </c>
      <c r="J824" s="4" t="s">
        <v>107</v>
      </c>
      <c r="K824" s="5">
        <v>42372</v>
      </c>
      <c r="L824" s="4">
        <f t="shared" ca="1" si="49"/>
        <v>8</v>
      </c>
      <c r="M824" s="5">
        <v>42498</v>
      </c>
      <c r="N824" s="4" t="s">
        <v>89</v>
      </c>
      <c r="O824" s="4" t="s">
        <v>53</v>
      </c>
      <c r="P824" s="4" t="s">
        <v>34</v>
      </c>
      <c r="Q824" s="6">
        <v>42249.869999999995</v>
      </c>
      <c r="R824" s="6">
        <v>10373.1</v>
      </c>
      <c r="S824" s="4">
        <v>2</v>
      </c>
      <c r="T824" s="6">
        <v>1339.38</v>
      </c>
      <c r="U824" s="6">
        <v>292045.32</v>
      </c>
      <c r="V824" s="6">
        <v>0</v>
      </c>
      <c r="W824" s="6">
        <v>0</v>
      </c>
      <c r="X824" s="6">
        <v>0</v>
      </c>
      <c r="Y824" s="6">
        <v>26726.49</v>
      </c>
      <c r="Z824" s="6">
        <f t="shared" si="50"/>
        <v>26726.49</v>
      </c>
      <c r="AA824" s="6">
        <v>617304.55500000005</v>
      </c>
      <c r="AB824" s="4">
        <v>1</v>
      </c>
      <c r="AC824" s="6">
        <f t="shared" si="51"/>
        <v>909349.875</v>
      </c>
      <c r="AD824" s="10">
        <v>1</v>
      </c>
    </row>
    <row r="825" spans="1:30" x14ac:dyDescent="0.2">
      <c r="A825" s="7" t="s">
        <v>915</v>
      </c>
      <c r="B825" s="7">
        <v>32</v>
      </c>
      <c r="C825" s="7" t="s">
        <v>41</v>
      </c>
      <c r="D825" s="7">
        <v>25364</v>
      </c>
      <c r="E825" s="8">
        <v>41187</v>
      </c>
      <c r="F825" s="7">
        <f t="shared" ca="1" si="48"/>
        <v>12</v>
      </c>
      <c r="G825" s="7" t="s">
        <v>102</v>
      </c>
      <c r="H825" s="7" t="s">
        <v>66</v>
      </c>
      <c r="I825" s="7" t="s">
        <v>613</v>
      </c>
      <c r="J825" s="7" t="s">
        <v>246</v>
      </c>
      <c r="K825" s="8">
        <v>42503</v>
      </c>
      <c r="L825" s="7">
        <f t="shared" ca="1" si="49"/>
        <v>8</v>
      </c>
      <c r="M825" s="8">
        <v>42325</v>
      </c>
      <c r="N825" s="7" t="s">
        <v>52</v>
      </c>
      <c r="O825" s="7" t="s">
        <v>33</v>
      </c>
      <c r="P825" s="7" t="s">
        <v>54</v>
      </c>
      <c r="Q825" s="9">
        <v>249185.86679999999</v>
      </c>
      <c r="R825" s="9">
        <v>24091.08</v>
      </c>
      <c r="S825" s="7">
        <v>3</v>
      </c>
      <c r="T825" s="9">
        <v>4896.6059999999998</v>
      </c>
      <c r="U825" s="9">
        <v>1252227.2334</v>
      </c>
      <c r="V825" s="9">
        <v>2569398.6094919997</v>
      </c>
      <c r="W825" s="9">
        <v>1275715.393524</v>
      </c>
      <c r="X825" s="9">
        <v>359536.12710443995</v>
      </c>
      <c r="Y825" s="9">
        <v>33250.074000000001</v>
      </c>
      <c r="Z825" s="9">
        <f t="shared" si="50"/>
        <v>4237900.2041204395</v>
      </c>
      <c r="AA825" s="9">
        <v>481759.10640000005</v>
      </c>
      <c r="AB825" s="7">
        <v>3</v>
      </c>
      <c r="AC825" s="9">
        <f t="shared" si="51"/>
        <v>1733986.3398000002</v>
      </c>
      <c r="AD825" s="11">
        <v>3</v>
      </c>
    </row>
    <row r="826" spans="1:30" x14ac:dyDescent="0.2">
      <c r="A826" s="4" t="s">
        <v>2693</v>
      </c>
      <c r="B826" s="4">
        <v>20</v>
      </c>
      <c r="C826" s="4" t="s">
        <v>41</v>
      </c>
      <c r="D826" s="4">
        <v>4487</v>
      </c>
      <c r="E826" s="5">
        <v>37611</v>
      </c>
      <c r="F826" s="4">
        <f t="shared" ca="1" si="48"/>
        <v>22</v>
      </c>
      <c r="G826" s="4" t="s">
        <v>200</v>
      </c>
      <c r="H826" s="4" t="s">
        <v>66</v>
      </c>
      <c r="I826" s="4" t="s">
        <v>705</v>
      </c>
      <c r="J826" s="4" t="s">
        <v>68</v>
      </c>
      <c r="K826" s="5">
        <v>42242</v>
      </c>
      <c r="L826" s="4">
        <f t="shared" ca="1" si="49"/>
        <v>9</v>
      </c>
      <c r="M826" s="5">
        <v>42495</v>
      </c>
      <c r="N826" s="4" t="s">
        <v>89</v>
      </c>
      <c r="O826" s="4" t="s">
        <v>46</v>
      </c>
      <c r="P826" s="4" t="s">
        <v>60</v>
      </c>
      <c r="Q826" s="6">
        <v>292133.52630000003</v>
      </c>
      <c r="R826" s="6">
        <v>31322.83</v>
      </c>
      <c r="S826" s="4">
        <v>1</v>
      </c>
      <c r="T826" s="6">
        <v>4422.4949999999999</v>
      </c>
      <c r="U826" s="6">
        <v>965371.09899999993</v>
      </c>
      <c r="V826" s="6">
        <v>62216.392699999989</v>
      </c>
      <c r="W826" s="6">
        <v>32885.807569999997</v>
      </c>
      <c r="X826" s="6">
        <v>38636.379866699986</v>
      </c>
      <c r="Y826" s="6">
        <v>39582.004000000001</v>
      </c>
      <c r="Z826" s="6">
        <f t="shared" si="50"/>
        <v>173320.58413669997</v>
      </c>
      <c r="AA826" s="6">
        <v>1066529.541</v>
      </c>
      <c r="AB826" s="4">
        <v>1</v>
      </c>
      <c r="AC826" s="6">
        <f t="shared" si="51"/>
        <v>2031900.64</v>
      </c>
      <c r="AD826" s="10">
        <v>3</v>
      </c>
    </row>
    <row r="827" spans="1:30" x14ac:dyDescent="0.2">
      <c r="A827" s="7" t="s">
        <v>572</v>
      </c>
      <c r="B827" s="7">
        <v>71</v>
      </c>
      <c r="C827" s="7" t="s">
        <v>27</v>
      </c>
      <c r="D827" s="7">
        <v>3763</v>
      </c>
      <c r="E827" s="8">
        <v>39781</v>
      </c>
      <c r="F827" s="7">
        <f t="shared" ca="1" si="48"/>
        <v>16</v>
      </c>
      <c r="G827" s="7" t="s">
        <v>136</v>
      </c>
      <c r="H827" s="7" t="s">
        <v>29</v>
      </c>
      <c r="I827" s="7" t="s">
        <v>189</v>
      </c>
      <c r="J827" s="7" t="s">
        <v>246</v>
      </c>
      <c r="K827" s="8">
        <v>42468</v>
      </c>
      <c r="L827" s="7">
        <f t="shared" ca="1" si="49"/>
        <v>8</v>
      </c>
      <c r="M827" s="8">
        <v>42060</v>
      </c>
      <c r="N827" s="7" t="s">
        <v>52</v>
      </c>
      <c r="O827" s="7" t="s">
        <v>59</v>
      </c>
      <c r="P827" s="7" t="s">
        <v>60</v>
      </c>
      <c r="Q827" s="9">
        <v>251879.41440000001</v>
      </c>
      <c r="R827" s="9">
        <v>26983.64</v>
      </c>
      <c r="S827" s="7">
        <v>1</v>
      </c>
      <c r="T827" s="9">
        <v>4136.5780000000004</v>
      </c>
      <c r="U827" s="9">
        <v>417909.04700000008</v>
      </c>
      <c r="V827" s="9">
        <v>2066780.5675280003</v>
      </c>
      <c r="W827" s="9">
        <v>935331.35172799998</v>
      </c>
      <c r="X827" s="9">
        <v>395554.64584368002</v>
      </c>
      <c r="Y827" s="9">
        <v>48521.974999999999</v>
      </c>
      <c r="Z827" s="9">
        <f t="shared" si="50"/>
        <v>3446188.5400996804</v>
      </c>
      <c r="AA827" s="9">
        <v>1168214.6454</v>
      </c>
      <c r="AB827" s="7">
        <v>3</v>
      </c>
      <c r="AC827" s="9">
        <f t="shared" si="51"/>
        <v>1586123.6924000001</v>
      </c>
      <c r="AD827" s="11">
        <v>2</v>
      </c>
    </row>
    <row r="828" spans="1:30" x14ac:dyDescent="0.2">
      <c r="A828" s="4" t="s">
        <v>1796</v>
      </c>
      <c r="B828" s="4">
        <v>79</v>
      </c>
      <c r="C828" s="4" t="s">
        <v>41</v>
      </c>
      <c r="D828" s="4">
        <v>30692</v>
      </c>
      <c r="E828" s="5">
        <v>41660</v>
      </c>
      <c r="F828" s="4">
        <f t="shared" ca="1" si="48"/>
        <v>10</v>
      </c>
      <c r="G828" s="4" t="s">
        <v>200</v>
      </c>
      <c r="H828" s="4" t="s">
        <v>113</v>
      </c>
      <c r="I828" s="4" t="s">
        <v>452</v>
      </c>
      <c r="J828" s="4" t="s">
        <v>144</v>
      </c>
      <c r="K828" s="5">
        <v>42474</v>
      </c>
      <c r="L828" s="4">
        <f t="shared" ca="1" si="49"/>
        <v>8</v>
      </c>
      <c r="M828" s="5">
        <v>42501</v>
      </c>
      <c r="N828" s="4" t="s">
        <v>52</v>
      </c>
      <c r="O828" s="4" t="s">
        <v>53</v>
      </c>
      <c r="P828" s="4" t="s">
        <v>34</v>
      </c>
      <c r="Q828" s="6">
        <v>82419.814400000003</v>
      </c>
      <c r="R828" s="6">
        <v>19836.320000000003</v>
      </c>
      <c r="S828" s="4">
        <v>1</v>
      </c>
      <c r="T828" s="6">
        <v>387.72720000000004</v>
      </c>
      <c r="U828" s="6">
        <v>648406.53360000008</v>
      </c>
      <c r="V828" s="6">
        <v>780884.11195200006</v>
      </c>
      <c r="W828" s="6">
        <v>229307.23922400002</v>
      </c>
      <c r="X828" s="6">
        <v>269405.01862344</v>
      </c>
      <c r="Y828" s="6">
        <v>28843.869600000005</v>
      </c>
      <c r="Z828" s="6">
        <f t="shared" si="50"/>
        <v>1308440.2393994401</v>
      </c>
      <c r="AA828" s="6">
        <v>510418.69200000004</v>
      </c>
      <c r="AB828" s="4">
        <v>1</v>
      </c>
      <c r="AC828" s="6">
        <f t="shared" si="51"/>
        <v>1158825.2256</v>
      </c>
      <c r="AD828" s="10">
        <v>1</v>
      </c>
    </row>
    <row r="829" spans="1:30" x14ac:dyDescent="0.2">
      <c r="A829" s="7" t="s">
        <v>2969</v>
      </c>
      <c r="B829" s="7">
        <v>38</v>
      </c>
      <c r="C829" s="7" t="s">
        <v>41</v>
      </c>
      <c r="D829" s="7">
        <v>38924</v>
      </c>
      <c r="E829" s="8">
        <v>37104</v>
      </c>
      <c r="F829" s="7">
        <f t="shared" ca="1" si="48"/>
        <v>23</v>
      </c>
      <c r="G829" s="7" t="s">
        <v>109</v>
      </c>
      <c r="H829" s="7" t="s">
        <v>66</v>
      </c>
      <c r="I829" s="7" t="s">
        <v>276</v>
      </c>
      <c r="J829" s="7" t="s">
        <v>246</v>
      </c>
      <c r="K829" s="8">
        <v>42523</v>
      </c>
      <c r="L829" s="7">
        <f t="shared" ca="1" si="49"/>
        <v>8</v>
      </c>
      <c r="M829" s="8">
        <v>42409</v>
      </c>
      <c r="N829" s="7" t="s">
        <v>32</v>
      </c>
      <c r="O829" s="7" t="s">
        <v>53</v>
      </c>
      <c r="P829" s="7" t="s">
        <v>60</v>
      </c>
      <c r="Q829" s="9">
        <v>470262.68249999994</v>
      </c>
      <c r="R829" s="9">
        <v>27056.949999999997</v>
      </c>
      <c r="S829" s="7">
        <v>1</v>
      </c>
      <c r="T829" s="9">
        <v>12294.434499999999</v>
      </c>
      <c r="U829" s="9">
        <v>962473.89899999998</v>
      </c>
      <c r="V829" s="9">
        <v>656372.92146500002</v>
      </c>
      <c r="W829" s="9">
        <v>213216.681495</v>
      </c>
      <c r="X829" s="9">
        <v>141350.11767345</v>
      </c>
      <c r="Y829" s="9">
        <v>81767.013000000006</v>
      </c>
      <c r="Z829" s="9">
        <f t="shared" si="50"/>
        <v>1092706.73363345</v>
      </c>
      <c r="AA829" s="9">
        <v>1104006.8084999998</v>
      </c>
      <c r="AB829" s="7">
        <v>2</v>
      </c>
      <c r="AC829" s="9">
        <f t="shared" si="51"/>
        <v>2066480.7074999998</v>
      </c>
      <c r="AD829" s="11">
        <v>5</v>
      </c>
    </row>
    <row r="830" spans="1:30" x14ac:dyDescent="0.2">
      <c r="A830" s="4" t="s">
        <v>1853</v>
      </c>
      <c r="B830" s="4">
        <v>25</v>
      </c>
      <c r="C830" s="4" t="s">
        <v>41</v>
      </c>
      <c r="D830" s="4">
        <v>2789</v>
      </c>
      <c r="E830" s="5">
        <v>39266</v>
      </c>
      <c r="F830" s="4">
        <f t="shared" ca="1" si="48"/>
        <v>17</v>
      </c>
      <c r="G830" s="4" t="s">
        <v>98</v>
      </c>
      <c r="H830" s="4" t="s">
        <v>66</v>
      </c>
      <c r="I830" s="4" t="s">
        <v>616</v>
      </c>
      <c r="J830" s="4" t="s">
        <v>64</v>
      </c>
      <c r="K830" s="5">
        <v>42475</v>
      </c>
      <c r="L830" s="4">
        <f t="shared" ca="1" si="49"/>
        <v>8</v>
      </c>
      <c r="M830" s="5">
        <v>42518</v>
      </c>
      <c r="N830" s="4" t="s">
        <v>52</v>
      </c>
      <c r="O830" s="4" t="s">
        <v>33</v>
      </c>
      <c r="P830" s="4" t="s">
        <v>54</v>
      </c>
      <c r="Q830" s="6">
        <v>110572.21120000001</v>
      </c>
      <c r="R830" s="6">
        <v>18163.2</v>
      </c>
      <c r="S830" s="4">
        <v>1</v>
      </c>
      <c r="T830" s="6">
        <v>1933.2095999999999</v>
      </c>
      <c r="U830" s="6">
        <v>476101.86240000004</v>
      </c>
      <c r="V830" s="6">
        <v>37664.312832000003</v>
      </c>
      <c r="W830" s="6">
        <v>10823.0784</v>
      </c>
      <c r="X830" s="6">
        <v>22403.772287999996</v>
      </c>
      <c r="Y830" s="6">
        <v>42739.411200000002</v>
      </c>
      <c r="Z830" s="6">
        <f t="shared" si="50"/>
        <v>113630.57472</v>
      </c>
      <c r="AA830" s="6">
        <v>1278489.0815999999</v>
      </c>
      <c r="AB830" s="4">
        <v>2</v>
      </c>
      <c r="AC830" s="6">
        <f t="shared" si="51"/>
        <v>1754590.9439999999</v>
      </c>
      <c r="AD830" s="10">
        <v>2</v>
      </c>
    </row>
    <row r="831" spans="1:30" x14ac:dyDescent="0.2">
      <c r="A831" s="7" t="s">
        <v>2517</v>
      </c>
      <c r="B831" s="7">
        <v>49</v>
      </c>
      <c r="C831" s="7" t="s">
        <v>27</v>
      </c>
      <c r="D831" s="7">
        <v>13769</v>
      </c>
      <c r="E831" s="8">
        <v>37275</v>
      </c>
      <c r="F831" s="7">
        <f t="shared" ca="1" si="48"/>
        <v>22</v>
      </c>
      <c r="G831" s="7" t="s">
        <v>213</v>
      </c>
      <c r="H831" s="7" t="s">
        <v>66</v>
      </c>
      <c r="I831" s="7" t="s">
        <v>409</v>
      </c>
      <c r="J831" s="7" t="s">
        <v>45</v>
      </c>
      <c r="K831" s="8">
        <v>42439</v>
      </c>
      <c r="L831" s="7">
        <f t="shared" ca="1" si="49"/>
        <v>8</v>
      </c>
      <c r="M831" s="8">
        <v>42317</v>
      </c>
      <c r="N831" s="7" t="s">
        <v>32</v>
      </c>
      <c r="O831" s="7" t="s">
        <v>53</v>
      </c>
      <c r="P831" s="7" t="s">
        <v>54</v>
      </c>
      <c r="Q831" s="9">
        <v>338807.39200000005</v>
      </c>
      <c r="R831" s="9">
        <v>57559.360000000001</v>
      </c>
      <c r="S831" s="7">
        <v>1</v>
      </c>
      <c r="T831" s="9">
        <v>2247.6543999999999</v>
      </c>
      <c r="U831" s="9">
        <v>564042.57280000008</v>
      </c>
      <c r="V831" s="9">
        <v>429505.98656000005</v>
      </c>
      <c r="W831" s="9">
        <v>355684.64512</v>
      </c>
      <c r="X831" s="9">
        <v>217638.73662719998</v>
      </c>
      <c r="Y831" s="9">
        <v>3969.0240000000003</v>
      </c>
      <c r="Z831" s="9">
        <f t="shared" si="50"/>
        <v>1006798.3923072</v>
      </c>
      <c r="AA831" s="9">
        <v>999527.19360000012</v>
      </c>
      <c r="AB831" s="7">
        <v>3</v>
      </c>
      <c r="AC831" s="9">
        <f t="shared" si="51"/>
        <v>1563569.7664000001</v>
      </c>
      <c r="AD831" s="11">
        <v>3</v>
      </c>
    </row>
    <row r="832" spans="1:30" x14ac:dyDescent="0.2">
      <c r="A832" s="4" t="s">
        <v>2046</v>
      </c>
      <c r="B832" s="4">
        <v>64</v>
      </c>
      <c r="C832" s="4" t="s">
        <v>27</v>
      </c>
      <c r="D832" s="4">
        <v>20953</v>
      </c>
      <c r="E832" s="5">
        <v>35313</v>
      </c>
      <c r="F832" s="4">
        <f t="shared" ca="1" si="48"/>
        <v>28</v>
      </c>
      <c r="G832" s="4" t="s">
        <v>298</v>
      </c>
      <c r="H832" s="4" t="s">
        <v>113</v>
      </c>
      <c r="I832" s="4" t="s">
        <v>210</v>
      </c>
      <c r="J832" s="4" t="s">
        <v>100</v>
      </c>
      <c r="K832" s="5">
        <v>42194</v>
      </c>
      <c r="L832" s="4">
        <f t="shared" ca="1" si="49"/>
        <v>9</v>
      </c>
      <c r="M832" s="5">
        <v>42478</v>
      </c>
      <c r="N832" s="4" t="s">
        <v>32</v>
      </c>
      <c r="O832" s="4" t="s">
        <v>33</v>
      </c>
      <c r="P832" s="4" t="s">
        <v>54</v>
      </c>
      <c r="Q832" s="6">
        <v>68808.960000000006</v>
      </c>
      <c r="R832" s="6">
        <v>19788.599999999999</v>
      </c>
      <c r="S832" s="4">
        <v>1</v>
      </c>
      <c r="T832" s="6">
        <v>436.8</v>
      </c>
      <c r="U832" s="6">
        <v>633474.23999999987</v>
      </c>
      <c r="V832" s="6">
        <v>289579.70999999996</v>
      </c>
      <c r="W832" s="6">
        <v>318537.68099999998</v>
      </c>
      <c r="X832" s="6">
        <v>65651.857109999983</v>
      </c>
      <c r="Y832" s="6">
        <v>17851.259999999998</v>
      </c>
      <c r="Z832" s="6">
        <f t="shared" si="50"/>
        <v>691620.50810999994</v>
      </c>
      <c r="AA832" s="6">
        <v>644133</v>
      </c>
      <c r="AB832" s="4">
        <v>3</v>
      </c>
      <c r="AC832" s="6">
        <f t="shared" si="51"/>
        <v>1277607.2399999998</v>
      </c>
      <c r="AD832" s="10">
        <v>2</v>
      </c>
    </row>
    <row r="833" spans="1:30" x14ac:dyDescent="0.2">
      <c r="A833" s="7" t="s">
        <v>1948</v>
      </c>
      <c r="B833" s="7">
        <v>62</v>
      </c>
      <c r="C833" s="7" t="s">
        <v>27</v>
      </c>
      <c r="D833" s="7">
        <v>11082</v>
      </c>
      <c r="E833" s="8">
        <v>36800</v>
      </c>
      <c r="F833" s="7">
        <f t="shared" ca="1" si="48"/>
        <v>24</v>
      </c>
      <c r="G833" s="7" t="s">
        <v>80</v>
      </c>
      <c r="H833" s="7" t="s">
        <v>43</v>
      </c>
      <c r="I833" s="7" t="s">
        <v>535</v>
      </c>
      <c r="J833" s="7" t="s">
        <v>75</v>
      </c>
      <c r="K833" s="8">
        <v>42208</v>
      </c>
      <c r="L833" s="7">
        <f t="shared" ca="1" si="49"/>
        <v>9</v>
      </c>
      <c r="M833" s="8">
        <v>42420</v>
      </c>
      <c r="N833" s="7" t="s">
        <v>89</v>
      </c>
      <c r="O833" s="7" t="s">
        <v>33</v>
      </c>
      <c r="P833" s="7" t="s">
        <v>60</v>
      </c>
      <c r="Q833" s="9">
        <v>153294.08000000002</v>
      </c>
      <c r="R833" s="9">
        <v>47332.480000000003</v>
      </c>
      <c r="S833" s="7">
        <v>1</v>
      </c>
      <c r="T833" s="9">
        <v>3531.6480000000001</v>
      </c>
      <c r="U833" s="9">
        <v>1032232.1664</v>
      </c>
      <c r="V833" s="9">
        <v>396539.88710400002</v>
      </c>
      <c r="W833" s="9">
        <v>178831.713792</v>
      </c>
      <c r="X833" s="9">
        <v>144853.68817151999</v>
      </c>
      <c r="Y833" s="9">
        <v>7394.9183999999996</v>
      </c>
      <c r="Z833" s="9">
        <f t="shared" si="50"/>
        <v>727620.20746752003</v>
      </c>
      <c r="AA833" s="9">
        <v>638836.60800000001</v>
      </c>
      <c r="AB833" s="7">
        <v>1</v>
      </c>
      <c r="AC833" s="9">
        <f t="shared" si="51"/>
        <v>1671068.7744</v>
      </c>
      <c r="AD833" s="11">
        <v>2</v>
      </c>
    </row>
    <row r="834" spans="1:30" x14ac:dyDescent="0.2">
      <c r="A834" s="4" t="s">
        <v>2619</v>
      </c>
      <c r="B834" s="4">
        <v>63</v>
      </c>
      <c r="C834" s="4" t="s">
        <v>41</v>
      </c>
      <c r="D834" s="4">
        <v>5395</v>
      </c>
      <c r="E834" s="5">
        <v>34244</v>
      </c>
      <c r="F834" s="4">
        <f t="shared" ref="F834:F897" ca="1" si="52">YEAR(TODAY()) - YEAR(E834)</f>
        <v>31</v>
      </c>
      <c r="G834" s="4" t="s">
        <v>148</v>
      </c>
      <c r="H834" s="4" t="s">
        <v>37</v>
      </c>
      <c r="I834" s="4" t="s">
        <v>374</v>
      </c>
      <c r="J834" s="4" t="s">
        <v>211</v>
      </c>
      <c r="K834" s="5">
        <v>42417</v>
      </c>
      <c r="L834" s="4">
        <f t="shared" ref="L834:L897" ca="1" si="53">YEAR(TODAY()) -YEAR(K834)</f>
        <v>8</v>
      </c>
      <c r="M834" s="5">
        <v>42193</v>
      </c>
      <c r="N834" s="4" t="s">
        <v>32</v>
      </c>
      <c r="O834" s="4" t="s">
        <v>53</v>
      </c>
      <c r="P834" s="4" t="s">
        <v>82</v>
      </c>
      <c r="Q834" s="6">
        <v>174094.66080000001</v>
      </c>
      <c r="R834" s="6">
        <v>23217.14</v>
      </c>
      <c r="S834" s="4">
        <v>1</v>
      </c>
      <c r="T834" s="6">
        <v>4948.1145999999999</v>
      </c>
      <c r="U834" s="6">
        <v>1014281.0391999999</v>
      </c>
      <c r="V834" s="6">
        <v>2263283.5413759998</v>
      </c>
      <c r="W834" s="6">
        <v>1171209.6647679999</v>
      </c>
      <c r="X834" s="6">
        <v>283939.20791807998</v>
      </c>
      <c r="Y834" s="6">
        <v>61321.688999999998</v>
      </c>
      <c r="Z834" s="6">
        <f t="shared" ref="Z834:Z897" si="54">V834+W834+X834+Y834</f>
        <v>3779754.1030620793</v>
      </c>
      <c r="AA834" s="6">
        <v>1027001.9759999999</v>
      </c>
      <c r="AB834" s="4">
        <v>2</v>
      </c>
      <c r="AC834" s="6">
        <f t="shared" ref="AC834:AC897" si="55">AA834+U834</f>
        <v>2041283.0151999998</v>
      </c>
      <c r="AD834" s="10">
        <v>2</v>
      </c>
    </row>
    <row r="835" spans="1:30" x14ac:dyDescent="0.2">
      <c r="A835" s="7" t="s">
        <v>2481</v>
      </c>
      <c r="B835" s="7">
        <v>62</v>
      </c>
      <c r="C835" s="7" t="s">
        <v>41</v>
      </c>
      <c r="D835" s="7">
        <v>35160</v>
      </c>
      <c r="E835" s="8">
        <v>37850</v>
      </c>
      <c r="F835" s="7">
        <f t="shared" ca="1" si="52"/>
        <v>21</v>
      </c>
      <c r="G835" s="7" t="s">
        <v>203</v>
      </c>
      <c r="H835" s="7" t="s">
        <v>66</v>
      </c>
      <c r="I835" s="7" t="s">
        <v>469</v>
      </c>
      <c r="J835" s="7" t="s">
        <v>51</v>
      </c>
      <c r="K835" s="8">
        <v>42331</v>
      </c>
      <c r="L835" s="7">
        <f t="shared" ca="1" si="53"/>
        <v>9</v>
      </c>
      <c r="M835" s="8">
        <v>42491</v>
      </c>
      <c r="N835" s="7" t="s">
        <v>32</v>
      </c>
      <c r="O835" s="7" t="s">
        <v>46</v>
      </c>
      <c r="P835" s="7" t="s">
        <v>54</v>
      </c>
      <c r="Q835" s="9">
        <v>113729.44439999999</v>
      </c>
      <c r="R835" s="9">
        <v>32788.36</v>
      </c>
      <c r="S835" s="7">
        <v>1</v>
      </c>
      <c r="T835" s="9">
        <v>4.2484000000000002</v>
      </c>
      <c r="U835" s="9">
        <v>442508.76880000002</v>
      </c>
      <c r="V835" s="9">
        <v>391283.91456</v>
      </c>
      <c r="W835" s="9">
        <v>236829.73776000002</v>
      </c>
      <c r="X835" s="9">
        <v>191832.08758559995</v>
      </c>
      <c r="Y835" s="9">
        <v>2429.7580000000003</v>
      </c>
      <c r="Z835" s="9">
        <f t="shared" si="54"/>
        <v>822375.4979056</v>
      </c>
      <c r="AA835" s="9">
        <v>229924.3884</v>
      </c>
      <c r="AB835" s="7">
        <v>3</v>
      </c>
      <c r="AC835" s="9">
        <f t="shared" si="55"/>
        <v>672433.15720000002</v>
      </c>
      <c r="AD835" s="11">
        <v>1</v>
      </c>
    </row>
    <row r="836" spans="1:30" x14ac:dyDescent="0.2">
      <c r="A836" s="4" t="s">
        <v>3074</v>
      </c>
      <c r="B836" s="4">
        <v>77</v>
      </c>
      <c r="C836" s="4" t="s">
        <v>27</v>
      </c>
      <c r="D836" s="4">
        <v>30391</v>
      </c>
      <c r="E836" s="5">
        <v>37365</v>
      </c>
      <c r="F836" s="4">
        <f t="shared" ca="1" si="52"/>
        <v>22</v>
      </c>
      <c r="G836" s="4" t="s">
        <v>154</v>
      </c>
      <c r="H836" s="4" t="s">
        <v>113</v>
      </c>
      <c r="I836" s="4" t="s">
        <v>220</v>
      </c>
      <c r="J836" s="4" t="s">
        <v>129</v>
      </c>
      <c r="K836" s="5">
        <v>42555</v>
      </c>
      <c r="L836" s="4">
        <f t="shared" ca="1" si="53"/>
        <v>8</v>
      </c>
      <c r="M836" s="5">
        <v>42142</v>
      </c>
      <c r="N836" s="4" t="s">
        <v>32</v>
      </c>
      <c r="O836" s="4" t="s">
        <v>33</v>
      </c>
      <c r="P836" s="4" t="s">
        <v>34</v>
      </c>
      <c r="Q836" s="6">
        <v>347361.13279999996</v>
      </c>
      <c r="R836" s="6">
        <v>40479.120000000003</v>
      </c>
      <c r="S836" s="4">
        <v>1</v>
      </c>
      <c r="T836" s="6">
        <v>1948.7159999999999</v>
      </c>
      <c r="U836" s="6">
        <v>118671.5376</v>
      </c>
      <c r="V836" s="6">
        <v>431263.65664799995</v>
      </c>
      <c r="W836" s="6">
        <v>499357.91822399996</v>
      </c>
      <c r="X836" s="6">
        <v>177499.04184143996</v>
      </c>
      <c r="Y836" s="6">
        <v>17560.514399999996</v>
      </c>
      <c r="Z836" s="6">
        <f t="shared" si="54"/>
        <v>1125681.1311134398</v>
      </c>
      <c r="AA836" s="6">
        <v>944809.74719999998</v>
      </c>
      <c r="AB836" s="4">
        <v>0</v>
      </c>
      <c r="AC836" s="6">
        <f t="shared" si="55"/>
        <v>1063481.2848</v>
      </c>
      <c r="AD836" s="10">
        <v>4</v>
      </c>
    </row>
    <row r="837" spans="1:30" x14ac:dyDescent="0.2">
      <c r="A837" s="7" t="s">
        <v>714</v>
      </c>
      <c r="B837" s="7">
        <v>78</v>
      </c>
      <c r="C837" s="7" t="s">
        <v>41</v>
      </c>
      <c r="D837" s="7">
        <v>35348</v>
      </c>
      <c r="E837" s="8">
        <v>40955</v>
      </c>
      <c r="F837" s="7">
        <f t="shared" ca="1" si="52"/>
        <v>12</v>
      </c>
      <c r="G837" s="7" t="s">
        <v>134</v>
      </c>
      <c r="H837" s="7" t="s">
        <v>43</v>
      </c>
      <c r="I837" s="7" t="s">
        <v>342</v>
      </c>
      <c r="J837" s="7" t="s">
        <v>58</v>
      </c>
      <c r="K837" s="8">
        <v>42513</v>
      </c>
      <c r="L837" s="7">
        <f t="shared" ca="1" si="53"/>
        <v>8</v>
      </c>
      <c r="M837" s="8">
        <v>42054</v>
      </c>
      <c r="N837" s="7" t="s">
        <v>32</v>
      </c>
      <c r="O837" s="7" t="s">
        <v>33</v>
      </c>
      <c r="P837" s="7" t="s">
        <v>34</v>
      </c>
      <c r="Q837" s="9">
        <v>209541.00480000002</v>
      </c>
      <c r="R837" s="9">
        <v>20205.12</v>
      </c>
      <c r="S837" s="7">
        <v>1</v>
      </c>
      <c r="T837" s="9">
        <v>988.84799999999996</v>
      </c>
      <c r="U837" s="9">
        <v>69727.055999999982</v>
      </c>
      <c r="V837" s="9">
        <v>349744.28159999993</v>
      </c>
      <c r="W837" s="9">
        <v>394711.40351999999</v>
      </c>
      <c r="X837" s="9">
        <v>72397.066291199983</v>
      </c>
      <c r="Y837" s="9">
        <v>3322.3679999999995</v>
      </c>
      <c r="Z837" s="9">
        <f t="shared" si="54"/>
        <v>820175.11941119994</v>
      </c>
      <c r="AA837" s="9">
        <v>503201.66399999993</v>
      </c>
      <c r="AB837" s="7">
        <v>0</v>
      </c>
      <c r="AC837" s="9">
        <f t="shared" si="55"/>
        <v>572928.72</v>
      </c>
      <c r="AD837" s="11">
        <v>2</v>
      </c>
    </row>
    <row r="838" spans="1:30" x14ac:dyDescent="0.2">
      <c r="A838" s="4" t="s">
        <v>2830</v>
      </c>
      <c r="B838" s="4">
        <v>77</v>
      </c>
      <c r="C838" s="4" t="s">
        <v>27</v>
      </c>
      <c r="D838" s="4">
        <v>33931</v>
      </c>
      <c r="E838" s="5">
        <v>33516</v>
      </c>
      <c r="F838" s="4">
        <f t="shared" ca="1" si="52"/>
        <v>33</v>
      </c>
      <c r="G838" s="4" t="s">
        <v>317</v>
      </c>
      <c r="H838" s="4" t="s">
        <v>37</v>
      </c>
      <c r="I838" s="4" t="s">
        <v>838</v>
      </c>
      <c r="J838" s="4" t="s">
        <v>100</v>
      </c>
      <c r="K838" s="5">
        <v>42485</v>
      </c>
      <c r="L838" s="4">
        <f t="shared" ca="1" si="53"/>
        <v>8</v>
      </c>
      <c r="M838" s="5">
        <v>42208</v>
      </c>
      <c r="N838" s="4" t="s">
        <v>32</v>
      </c>
      <c r="O838" s="4" t="s">
        <v>33</v>
      </c>
      <c r="P838" s="4" t="s">
        <v>34</v>
      </c>
      <c r="Q838" s="6">
        <v>93027.808699999994</v>
      </c>
      <c r="R838" s="6">
        <v>27700.42</v>
      </c>
      <c r="S838" s="4">
        <v>1</v>
      </c>
      <c r="T838" s="6">
        <v>1406.1109999999999</v>
      </c>
      <c r="U838" s="6">
        <v>36983.653399999996</v>
      </c>
      <c r="V838" s="6">
        <v>642034.66117999994</v>
      </c>
      <c r="W838" s="6">
        <v>131564.47975</v>
      </c>
      <c r="X838" s="6">
        <v>272338.47308249993</v>
      </c>
      <c r="Y838" s="6">
        <v>7690.9531999999999</v>
      </c>
      <c r="Z838" s="6">
        <f t="shared" si="54"/>
        <v>1053628.5672124999</v>
      </c>
      <c r="AA838" s="6">
        <v>789869.19940000004</v>
      </c>
      <c r="AB838" s="4">
        <v>0</v>
      </c>
      <c r="AC838" s="6">
        <f t="shared" si="55"/>
        <v>826852.85279999999</v>
      </c>
      <c r="AD838" s="10">
        <v>1</v>
      </c>
    </row>
    <row r="839" spans="1:30" x14ac:dyDescent="0.2">
      <c r="A839" s="7" t="s">
        <v>768</v>
      </c>
      <c r="B839" s="7">
        <v>37</v>
      </c>
      <c r="C839" s="7" t="s">
        <v>41</v>
      </c>
      <c r="D839" s="7">
        <v>31390</v>
      </c>
      <c r="E839" s="8">
        <v>37462</v>
      </c>
      <c r="F839" s="7">
        <f t="shared" ca="1" si="52"/>
        <v>22</v>
      </c>
      <c r="G839" s="7" t="s">
        <v>157</v>
      </c>
      <c r="H839" s="7" t="s">
        <v>66</v>
      </c>
      <c r="I839" s="7" t="s">
        <v>485</v>
      </c>
      <c r="J839" s="7" t="s">
        <v>58</v>
      </c>
      <c r="K839" s="8">
        <v>42506</v>
      </c>
      <c r="L839" s="7">
        <f t="shared" ca="1" si="53"/>
        <v>8</v>
      </c>
      <c r="M839" s="8">
        <v>42108</v>
      </c>
      <c r="N839" s="7" t="s">
        <v>89</v>
      </c>
      <c r="O839" s="7" t="s">
        <v>46</v>
      </c>
      <c r="P839" s="7" t="s">
        <v>34</v>
      </c>
      <c r="Q839" s="9">
        <v>90677.947499999995</v>
      </c>
      <c r="R839" s="9">
        <v>2017.3999999999999</v>
      </c>
      <c r="S839" s="7">
        <v>2</v>
      </c>
      <c r="T839" s="9">
        <v>1445.7099999999998</v>
      </c>
      <c r="U839" s="9">
        <v>66006.569999999992</v>
      </c>
      <c r="V839" s="9">
        <v>369235.44787500001</v>
      </c>
      <c r="W839" s="9">
        <v>221541.26872499997</v>
      </c>
      <c r="X839" s="9">
        <v>115318.06040474999</v>
      </c>
      <c r="Y839" s="9">
        <v>3017.4375</v>
      </c>
      <c r="Z839" s="9">
        <f t="shared" si="54"/>
        <v>709112.21450474998</v>
      </c>
      <c r="AA839" s="9">
        <v>442531.8974999999</v>
      </c>
      <c r="AB839" s="7">
        <v>2</v>
      </c>
      <c r="AC839" s="9">
        <f t="shared" si="55"/>
        <v>508538.46749999991</v>
      </c>
      <c r="AD839" s="11">
        <v>1</v>
      </c>
    </row>
    <row r="840" spans="1:30" x14ac:dyDescent="0.2">
      <c r="A840" s="4" t="s">
        <v>2248</v>
      </c>
      <c r="B840" s="4">
        <v>26</v>
      </c>
      <c r="C840" s="4" t="s">
        <v>27</v>
      </c>
      <c r="D840" s="4">
        <v>20213</v>
      </c>
      <c r="E840" s="5">
        <v>40892</v>
      </c>
      <c r="F840" s="4">
        <f t="shared" ca="1" si="52"/>
        <v>13</v>
      </c>
      <c r="G840" s="4" t="s">
        <v>163</v>
      </c>
      <c r="H840" s="4" t="s">
        <v>37</v>
      </c>
      <c r="I840" s="4" t="s">
        <v>593</v>
      </c>
      <c r="J840" s="4" t="s">
        <v>132</v>
      </c>
      <c r="K840" s="5">
        <v>42519</v>
      </c>
      <c r="L840" s="4">
        <f t="shared" ca="1" si="53"/>
        <v>8</v>
      </c>
      <c r="M840" s="5">
        <v>41981</v>
      </c>
      <c r="N840" s="4" t="s">
        <v>52</v>
      </c>
      <c r="O840" s="4" t="s">
        <v>53</v>
      </c>
      <c r="P840" s="4" t="s">
        <v>54</v>
      </c>
      <c r="Q840" s="6">
        <v>49795.252200000003</v>
      </c>
      <c r="R840" s="6">
        <v>15680.79</v>
      </c>
      <c r="S840" s="4">
        <v>2</v>
      </c>
      <c r="T840" s="6">
        <v>1587.0735000000002</v>
      </c>
      <c r="U840" s="6">
        <v>141677.99100000001</v>
      </c>
      <c r="V840" s="6">
        <v>923978.35717200011</v>
      </c>
      <c r="W840" s="6">
        <v>248047.88112000003</v>
      </c>
      <c r="X840" s="6">
        <v>256729.55695919998</v>
      </c>
      <c r="Y840" s="6">
        <v>2497.8807000000002</v>
      </c>
      <c r="Z840" s="6">
        <f t="shared" si="54"/>
        <v>1431253.6759512003</v>
      </c>
      <c r="AA840" s="6">
        <v>174604.23449999999</v>
      </c>
      <c r="AB840" s="4">
        <v>1</v>
      </c>
      <c r="AC840" s="6">
        <f t="shared" si="55"/>
        <v>316282.2255</v>
      </c>
      <c r="AD840" s="10">
        <v>1</v>
      </c>
    </row>
    <row r="841" spans="1:30" x14ac:dyDescent="0.2">
      <c r="A841" s="7" t="s">
        <v>1330</v>
      </c>
      <c r="B841" s="7">
        <v>36</v>
      </c>
      <c r="C841" s="7" t="s">
        <v>27</v>
      </c>
      <c r="D841" s="7">
        <v>31927</v>
      </c>
      <c r="E841" s="8">
        <v>34699</v>
      </c>
      <c r="F841" s="7">
        <f t="shared" ca="1" si="52"/>
        <v>30</v>
      </c>
      <c r="G841" s="7" t="s">
        <v>228</v>
      </c>
      <c r="H841" s="7" t="s">
        <v>29</v>
      </c>
      <c r="I841" s="7" t="s">
        <v>455</v>
      </c>
      <c r="J841" s="7" t="s">
        <v>111</v>
      </c>
      <c r="K841" s="8">
        <v>42170</v>
      </c>
      <c r="L841" s="7">
        <f t="shared" ca="1" si="53"/>
        <v>9</v>
      </c>
      <c r="M841" s="8">
        <v>42261</v>
      </c>
      <c r="N841" s="7" t="s">
        <v>52</v>
      </c>
      <c r="O841" s="7" t="s">
        <v>53</v>
      </c>
      <c r="P841" s="7" t="s">
        <v>47</v>
      </c>
      <c r="Q841" s="9">
        <v>303654.20179999998</v>
      </c>
      <c r="R841" s="9">
        <v>53198.02</v>
      </c>
      <c r="S841" s="7">
        <v>2</v>
      </c>
      <c r="T841" s="9">
        <v>3769.1432999999997</v>
      </c>
      <c r="U841" s="9">
        <v>638684.02260000003</v>
      </c>
      <c r="V841" s="9">
        <v>151985.07932399996</v>
      </c>
      <c r="W841" s="9">
        <v>50661.693107999999</v>
      </c>
      <c r="X841" s="9">
        <v>54675.658023479991</v>
      </c>
      <c r="Y841" s="9">
        <v>19502.519399999997</v>
      </c>
      <c r="Z841" s="9">
        <f t="shared" si="54"/>
        <v>276824.94985547994</v>
      </c>
      <c r="AA841" s="9">
        <v>1786195.5578999999</v>
      </c>
      <c r="AB841" s="7">
        <v>2</v>
      </c>
      <c r="AC841" s="9">
        <f t="shared" si="55"/>
        <v>2424879.5805000002</v>
      </c>
      <c r="AD841" s="11">
        <v>2</v>
      </c>
    </row>
    <row r="842" spans="1:30" x14ac:dyDescent="0.2">
      <c r="A842" s="4" t="s">
        <v>842</v>
      </c>
      <c r="B842" s="4">
        <v>37</v>
      </c>
      <c r="C842" s="4" t="s">
        <v>41</v>
      </c>
      <c r="D842" s="4">
        <v>5702</v>
      </c>
      <c r="E842" s="5">
        <v>37227</v>
      </c>
      <c r="F842" s="4">
        <f t="shared" ca="1" si="52"/>
        <v>23</v>
      </c>
      <c r="G842" s="4" t="s">
        <v>28</v>
      </c>
      <c r="H842" s="4" t="s">
        <v>43</v>
      </c>
      <c r="I842" s="4" t="s">
        <v>195</v>
      </c>
      <c r="J842" s="4" t="s">
        <v>93</v>
      </c>
      <c r="K842" s="5">
        <v>42184</v>
      </c>
      <c r="L842" s="4">
        <f t="shared" ca="1" si="53"/>
        <v>9</v>
      </c>
      <c r="M842" s="5">
        <v>42028</v>
      </c>
      <c r="N842" s="4" t="s">
        <v>32</v>
      </c>
      <c r="O842" s="4" t="s">
        <v>33</v>
      </c>
      <c r="P842" s="4" t="s">
        <v>47</v>
      </c>
      <c r="Q842" s="6">
        <v>116995.2999</v>
      </c>
      <c r="R842" s="6">
        <v>25803.759999999998</v>
      </c>
      <c r="S842" s="4">
        <v>3</v>
      </c>
      <c r="T842" s="6">
        <v>5173.2569999999996</v>
      </c>
      <c r="U842" s="6">
        <v>835236.66599999997</v>
      </c>
      <c r="V842" s="6">
        <v>467665.08964100009</v>
      </c>
      <c r="W842" s="6">
        <v>92167.572411000001</v>
      </c>
      <c r="X842" s="6">
        <v>171943.72675340995</v>
      </c>
      <c r="Y842" s="6">
        <v>37405.288099999998</v>
      </c>
      <c r="Z842" s="6">
        <f t="shared" si="54"/>
        <v>769181.67690541002</v>
      </c>
      <c r="AA842" s="6">
        <v>184692.57699999999</v>
      </c>
      <c r="AB842" s="4">
        <v>0</v>
      </c>
      <c r="AC842" s="6">
        <f t="shared" si="55"/>
        <v>1019929.243</v>
      </c>
      <c r="AD842" s="10">
        <v>1</v>
      </c>
    </row>
    <row r="843" spans="1:30" x14ac:dyDescent="0.2">
      <c r="A843" s="7" t="s">
        <v>788</v>
      </c>
      <c r="B843" s="7">
        <v>62</v>
      </c>
      <c r="C843" s="7" t="s">
        <v>27</v>
      </c>
      <c r="D843" s="7">
        <v>6553</v>
      </c>
      <c r="E843" s="8">
        <v>36072</v>
      </c>
      <c r="F843" s="7">
        <f t="shared" ca="1" si="52"/>
        <v>26</v>
      </c>
      <c r="G843" s="7" t="s">
        <v>36</v>
      </c>
      <c r="H843" s="7" t="s">
        <v>29</v>
      </c>
      <c r="I843" s="7" t="s">
        <v>119</v>
      </c>
      <c r="J843" s="7" t="s">
        <v>45</v>
      </c>
      <c r="K843" s="8">
        <v>42456</v>
      </c>
      <c r="L843" s="7">
        <f t="shared" ca="1" si="53"/>
        <v>8</v>
      </c>
      <c r="M843" s="8">
        <v>42032</v>
      </c>
      <c r="N843" s="7" t="s">
        <v>32</v>
      </c>
      <c r="O843" s="7" t="s">
        <v>46</v>
      </c>
      <c r="P843" s="7" t="s">
        <v>60</v>
      </c>
      <c r="Q843" s="9">
        <v>231903.49109999996</v>
      </c>
      <c r="R843" s="9">
        <v>7407.7199999999993</v>
      </c>
      <c r="S843" s="7">
        <v>1</v>
      </c>
      <c r="T843" s="9">
        <v>317.83199999999999</v>
      </c>
      <c r="U843" s="9">
        <v>670385.27639999997</v>
      </c>
      <c r="V843" s="9">
        <v>537536.4361439998</v>
      </c>
      <c r="W843" s="9">
        <v>190104.34936799997</v>
      </c>
      <c r="X843" s="9">
        <v>321145.24398407992</v>
      </c>
      <c r="Y843" s="9">
        <v>13484.957399999999</v>
      </c>
      <c r="Z843" s="9">
        <f t="shared" si="54"/>
        <v>1062270.9868960797</v>
      </c>
      <c r="AA843" s="9">
        <v>125841.84119999998</v>
      </c>
      <c r="AB843" s="7">
        <v>1</v>
      </c>
      <c r="AC843" s="9">
        <f t="shared" si="55"/>
        <v>796227.1176</v>
      </c>
      <c r="AD843" s="11">
        <v>2</v>
      </c>
    </row>
    <row r="844" spans="1:30" x14ac:dyDescent="0.2">
      <c r="A844" s="4" t="s">
        <v>3024</v>
      </c>
      <c r="B844" s="4">
        <v>53</v>
      </c>
      <c r="C844" s="4" t="s">
        <v>27</v>
      </c>
      <c r="D844" s="4">
        <v>29967</v>
      </c>
      <c r="E844" s="5">
        <v>41382</v>
      </c>
      <c r="F844" s="4">
        <f t="shared" ca="1" si="52"/>
        <v>11</v>
      </c>
      <c r="G844" s="4" t="s">
        <v>163</v>
      </c>
      <c r="H844" s="4" t="s">
        <v>43</v>
      </c>
      <c r="I844" s="4" t="s">
        <v>518</v>
      </c>
      <c r="J844" s="4" t="s">
        <v>190</v>
      </c>
      <c r="K844" s="5">
        <v>42489</v>
      </c>
      <c r="L844" s="4">
        <f t="shared" ca="1" si="53"/>
        <v>8</v>
      </c>
      <c r="M844" s="5">
        <v>42246</v>
      </c>
      <c r="N844" s="4" t="s">
        <v>52</v>
      </c>
      <c r="O844" s="4" t="s">
        <v>53</v>
      </c>
      <c r="P844" s="4" t="s">
        <v>34</v>
      </c>
      <c r="Q844" s="6">
        <v>187639.72500000001</v>
      </c>
      <c r="R844" s="6">
        <v>29519.35</v>
      </c>
      <c r="S844" s="4">
        <v>1</v>
      </c>
      <c r="T844" s="6">
        <v>6791.2079999999996</v>
      </c>
      <c r="U844" s="6">
        <v>1013646.2</v>
      </c>
      <c r="V844" s="6">
        <v>354828.55414000002</v>
      </c>
      <c r="W844" s="6">
        <v>200846.35139999999</v>
      </c>
      <c r="X844" s="6">
        <v>92389.321643999996</v>
      </c>
      <c r="Y844" s="6">
        <v>65609.071000000011</v>
      </c>
      <c r="Z844" s="6">
        <f t="shared" si="54"/>
        <v>713673.29818399996</v>
      </c>
      <c r="AA844" s="6">
        <v>2574028.952</v>
      </c>
      <c r="AB844" s="4">
        <v>3</v>
      </c>
      <c r="AC844" s="6">
        <f t="shared" si="55"/>
        <v>3587675.1519999998</v>
      </c>
      <c r="AD844" s="10">
        <v>5</v>
      </c>
    </row>
    <row r="845" spans="1:30" x14ac:dyDescent="0.2">
      <c r="A845" s="7" t="s">
        <v>1725</v>
      </c>
      <c r="B845" s="7">
        <v>67</v>
      </c>
      <c r="C845" s="7" t="s">
        <v>27</v>
      </c>
      <c r="D845" s="7">
        <v>28031</v>
      </c>
      <c r="E845" s="8">
        <v>38320</v>
      </c>
      <c r="F845" s="7">
        <f t="shared" ca="1" si="52"/>
        <v>20</v>
      </c>
      <c r="G845" s="7" t="s">
        <v>62</v>
      </c>
      <c r="H845" s="7" t="s">
        <v>43</v>
      </c>
      <c r="I845" s="7" t="s">
        <v>467</v>
      </c>
      <c r="J845" s="7" t="s">
        <v>58</v>
      </c>
      <c r="K845" s="8">
        <v>42415</v>
      </c>
      <c r="L845" s="7">
        <f t="shared" ca="1" si="53"/>
        <v>8</v>
      </c>
      <c r="M845" s="8">
        <v>42039</v>
      </c>
      <c r="N845" s="7" t="s">
        <v>32</v>
      </c>
      <c r="O845" s="7" t="s">
        <v>33</v>
      </c>
      <c r="P845" s="7" t="s">
        <v>34</v>
      </c>
      <c r="Q845" s="9">
        <v>208955.63519999999</v>
      </c>
      <c r="R845" s="9">
        <v>22115.52</v>
      </c>
      <c r="S845" s="7">
        <v>1</v>
      </c>
      <c r="T845" s="9">
        <v>3146.4575999999997</v>
      </c>
      <c r="U845" s="9">
        <v>76186.915200000003</v>
      </c>
      <c r="V845" s="9">
        <v>122186.42726400001</v>
      </c>
      <c r="W845" s="9">
        <v>79606.308671999999</v>
      </c>
      <c r="X845" s="9">
        <v>72812.002792319981</v>
      </c>
      <c r="Y845" s="9">
        <v>24815.2608</v>
      </c>
      <c r="Z845" s="9">
        <f t="shared" si="54"/>
        <v>299419.99952831998</v>
      </c>
      <c r="AA845" s="9">
        <v>635260.66559999995</v>
      </c>
      <c r="AB845" s="7">
        <v>3</v>
      </c>
      <c r="AC845" s="9">
        <f t="shared" si="55"/>
        <v>711447.5808</v>
      </c>
      <c r="AD845" s="11">
        <v>2</v>
      </c>
    </row>
    <row r="846" spans="1:30" x14ac:dyDescent="0.2">
      <c r="A846" s="4" t="s">
        <v>2365</v>
      </c>
      <c r="B846" s="4">
        <v>51</v>
      </c>
      <c r="C846" s="4" t="s">
        <v>27</v>
      </c>
      <c r="D846" s="4">
        <v>2197</v>
      </c>
      <c r="E846" s="5">
        <v>33666</v>
      </c>
      <c r="F846" s="4">
        <f t="shared" ca="1" si="52"/>
        <v>32</v>
      </c>
      <c r="G846" s="4" t="s">
        <v>148</v>
      </c>
      <c r="H846" s="4" t="s">
        <v>43</v>
      </c>
      <c r="I846" s="4" t="s">
        <v>932</v>
      </c>
      <c r="J846" s="4" t="s">
        <v>144</v>
      </c>
      <c r="K846" s="5">
        <v>42268</v>
      </c>
      <c r="L846" s="4">
        <f t="shared" ca="1" si="53"/>
        <v>9</v>
      </c>
      <c r="M846" s="5">
        <v>42162</v>
      </c>
      <c r="N846" s="4" t="s">
        <v>89</v>
      </c>
      <c r="O846" s="4" t="s">
        <v>53</v>
      </c>
      <c r="P846" s="4" t="s">
        <v>54</v>
      </c>
      <c r="Q846" s="6">
        <v>119733.2928</v>
      </c>
      <c r="R846" s="6">
        <v>9049.48</v>
      </c>
      <c r="S846" s="4">
        <v>1</v>
      </c>
      <c r="T846" s="6">
        <v>1186.1343999999999</v>
      </c>
      <c r="U846" s="6">
        <v>438554.09840000002</v>
      </c>
      <c r="V846" s="6">
        <v>230097.35020799999</v>
      </c>
      <c r="W846" s="6">
        <v>133604.91302399998</v>
      </c>
      <c r="X846" s="6">
        <v>163888.69330943999</v>
      </c>
      <c r="Y846" s="6">
        <v>14179.598400000001</v>
      </c>
      <c r="Z846" s="6">
        <f t="shared" si="54"/>
        <v>541770.55494144</v>
      </c>
      <c r="AA846" s="6">
        <v>198120.72719999999</v>
      </c>
      <c r="AB846" s="4">
        <v>0</v>
      </c>
      <c r="AC846" s="6">
        <f t="shared" si="55"/>
        <v>636674.82559999998</v>
      </c>
      <c r="AD846" s="10">
        <v>2</v>
      </c>
    </row>
    <row r="847" spans="1:30" x14ac:dyDescent="0.2">
      <c r="A847" s="7" t="s">
        <v>1862</v>
      </c>
      <c r="B847" s="7">
        <v>60</v>
      </c>
      <c r="C847" s="7" t="s">
        <v>27</v>
      </c>
      <c r="D847" s="7">
        <v>4855</v>
      </c>
      <c r="E847" s="8">
        <v>32767</v>
      </c>
      <c r="F847" s="7">
        <f t="shared" ca="1" si="52"/>
        <v>35</v>
      </c>
      <c r="G847" s="7" t="s">
        <v>134</v>
      </c>
      <c r="H847" s="7" t="s">
        <v>43</v>
      </c>
      <c r="I847" s="7" t="s">
        <v>518</v>
      </c>
      <c r="J847" s="7" t="s">
        <v>120</v>
      </c>
      <c r="K847" s="8">
        <v>42406</v>
      </c>
      <c r="L847" s="7">
        <f t="shared" ca="1" si="53"/>
        <v>8</v>
      </c>
      <c r="M847" s="8">
        <v>42369</v>
      </c>
      <c r="N847" s="7" t="s">
        <v>32</v>
      </c>
      <c r="O847" s="7" t="s">
        <v>33</v>
      </c>
      <c r="P847" s="7" t="s">
        <v>54</v>
      </c>
      <c r="Q847" s="9">
        <v>103961.088</v>
      </c>
      <c r="R847" s="9">
        <v>20240.920000000002</v>
      </c>
      <c r="S847" s="7">
        <v>2</v>
      </c>
      <c r="T847" s="9">
        <v>2256.3828000000003</v>
      </c>
      <c r="U847" s="9">
        <v>490614.39000000007</v>
      </c>
      <c r="V847" s="9">
        <v>862135.0237080002</v>
      </c>
      <c r="W847" s="9">
        <v>197220.43026000002</v>
      </c>
      <c r="X847" s="9">
        <v>256386.55933800008</v>
      </c>
      <c r="Y847" s="9">
        <v>13699.375200000002</v>
      </c>
      <c r="Z847" s="9">
        <f t="shared" si="54"/>
        <v>1329441.3885060002</v>
      </c>
      <c r="AA847" s="9">
        <v>105736.40280000001</v>
      </c>
      <c r="AB847" s="7">
        <v>3</v>
      </c>
      <c r="AC847" s="9">
        <f t="shared" si="55"/>
        <v>596350.79280000005</v>
      </c>
      <c r="AD847" s="11">
        <v>1</v>
      </c>
    </row>
    <row r="848" spans="1:30" x14ac:dyDescent="0.2">
      <c r="A848" s="4" t="s">
        <v>375</v>
      </c>
      <c r="B848" s="4">
        <v>58</v>
      </c>
      <c r="C848" s="4" t="s">
        <v>41</v>
      </c>
      <c r="D848" s="4">
        <v>33139</v>
      </c>
      <c r="E848" s="5">
        <v>42507</v>
      </c>
      <c r="F848" s="4">
        <f t="shared" ca="1" si="52"/>
        <v>8</v>
      </c>
      <c r="G848" s="4" t="s">
        <v>102</v>
      </c>
      <c r="H848" s="4" t="s">
        <v>66</v>
      </c>
      <c r="I848" s="4" t="s">
        <v>376</v>
      </c>
      <c r="J848" s="4" t="s">
        <v>107</v>
      </c>
      <c r="K848" s="5">
        <v>42402</v>
      </c>
      <c r="L848" s="4">
        <f t="shared" ca="1" si="53"/>
        <v>8</v>
      </c>
      <c r="M848" s="5">
        <v>42527</v>
      </c>
      <c r="N848" s="4" t="s">
        <v>32</v>
      </c>
      <c r="O848" s="4" t="s">
        <v>46</v>
      </c>
      <c r="P848" s="4" t="s">
        <v>34</v>
      </c>
      <c r="Q848" s="6">
        <v>21090.764800000001</v>
      </c>
      <c r="R848" s="6">
        <v>4114.3200000000006</v>
      </c>
      <c r="S848" s="4">
        <v>2</v>
      </c>
      <c r="T848" s="6">
        <v>1386.5600000000002</v>
      </c>
      <c r="U848" s="6">
        <v>149157.79200000002</v>
      </c>
      <c r="V848" s="6">
        <v>60794.496000000014</v>
      </c>
      <c r="W848" s="6">
        <v>27357.523200000003</v>
      </c>
      <c r="X848" s="6">
        <v>34044.917760000011</v>
      </c>
      <c r="Y848" s="6">
        <v>19680.192000000003</v>
      </c>
      <c r="Z848" s="6">
        <f t="shared" si="54"/>
        <v>141877.12896000003</v>
      </c>
      <c r="AA848" s="6">
        <v>427414.17600000009</v>
      </c>
      <c r="AB848" s="4">
        <v>2</v>
      </c>
      <c r="AC848" s="6">
        <f t="shared" si="55"/>
        <v>576571.96800000011</v>
      </c>
      <c r="AD848" s="10">
        <v>1</v>
      </c>
    </row>
    <row r="849" spans="1:30" x14ac:dyDescent="0.2">
      <c r="A849" s="7" t="s">
        <v>2842</v>
      </c>
      <c r="B849" s="7">
        <v>66</v>
      </c>
      <c r="C849" s="7" t="s">
        <v>41</v>
      </c>
      <c r="D849" s="7">
        <v>12191</v>
      </c>
      <c r="E849" s="8">
        <v>41384</v>
      </c>
      <c r="F849" s="7">
        <f t="shared" ca="1" si="52"/>
        <v>11</v>
      </c>
      <c r="G849" s="7" t="s">
        <v>275</v>
      </c>
      <c r="H849" s="7" t="s">
        <v>29</v>
      </c>
      <c r="I849" s="7" t="s">
        <v>418</v>
      </c>
      <c r="J849" s="7" t="s">
        <v>126</v>
      </c>
      <c r="K849" s="8">
        <v>42191</v>
      </c>
      <c r="L849" s="7">
        <f t="shared" ca="1" si="53"/>
        <v>9</v>
      </c>
      <c r="M849" s="8">
        <v>42522</v>
      </c>
      <c r="N849" s="7" t="s">
        <v>52</v>
      </c>
      <c r="O849" s="7" t="s">
        <v>33</v>
      </c>
      <c r="P849" s="7" t="s">
        <v>34</v>
      </c>
      <c r="Q849" s="9">
        <v>121719.62880000001</v>
      </c>
      <c r="R849" s="9">
        <v>24659.52</v>
      </c>
      <c r="S849" s="7">
        <v>1</v>
      </c>
      <c r="T849" s="9">
        <v>4550.1440000000002</v>
      </c>
      <c r="U849" s="9">
        <v>217964.03200000004</v>
      </c>
      <c r="V849" s="9">
        <v>271006.10560000007</v>
      </c>
      <c r="W849" s="9">
        <v>66057.738240000006</v>
      </c>
      <c r="X849" s="9">
        <v>72324.754432000002</v>
      </c>
      <c r="Y849" s="9">
        <v>3055.6160000000004</v>
      </c>
      <c r="Z849" s="9">
        <f t="shared" si="54"/>
        <v>412444.21427200007</v>
      </c>
      <c r="AA849" s="9">
        <v>296392.19200000004</v>
      </c>
      <c r="AB849" s="7">
        <v>3</v>
      </c>
      <c r="AC849" s="9">
        <f t="shared" si="55"/>
        <v>514356.22400000005</v>
      </c>
      <c r="AD849" s="11">
        <v>1</v>
      </c>
    </row>
    <row r="850" spans="1:30" x14ac:dyDescent="0.2">
      <c r="A850" s="4" t="s">
        <v>2874</v>
      </c>
      <c r="B850" s="4">
        <v>83</v>
      </c>
      <c r="C850" s="4" t="s">
        <v>27</v>
      </c>
      <c r="D850" s="4">
        <v>36285</v>
      </c>
      <c r="E850" s="5">
        <v>41537</v>
      </c>
      <c r="F850" s="4">
        <f t="shared" ca="1" si="52"/>
        <v>11</v>
      </c>
      <c r="G850" s="4" t="s">
        <v>102</v>
      </c>
      <c r="H850" s="4" t="s">
        <v>43</v>
      </c>
      <c r="I850" s="4" t="s">
        <v>226</v>
      </c>
      <c r="J850" s="4" t="s">
        <v>190</v>
      </c>
      <c r="K850" s="5">
        <v>42287</v>
      </c>
      <c r="L850" s="4">
        <f t="shared" ca="1" si="53"/>
        <v>9</v>
      </c>
      <c r="M850" s="5">
        <v>42520</v>
      </c>
      <c r="N850" s="4" t="s">
        <v>32</v>
      </c>
      <c r="O850" s="4" t="s">
        <v>33</v>
      </c>
      <c r="P850" s="4" t="s">
        <v>60</v>
      </c>
      <c r="Q850" s="6">
        <v>205225.23840000003</v>
      </c>
      <c r="R850" s="6">
        <v>10022.880000000001</v>
      </c>
      <c r="S850" s="4">
        <v>1</v>
      </c>
      <c r="T850" s="6">
        <v>3599.769600000001</v>
      </c>
      <c r="U850" s="6">
        <v>602116.67040000006</v>
      </c>
      <c r="V850" s="6">
        <v>483549.19149600004</v>
      </c>
      <c r="W850" s="6">
        <v>410756.84008800006</v>
      </c>
      <c r="X850" s="6">
        <v>76431.968978400007</v>
      </c>
      <c r="Y850" s="6">
        <v>11436.768</v>
      </c>
      <c r="Z850" s="6">
        <f t="shared" si="54"/>
        <v>982174.76856240013</v>
      </c>
      <c r="AA850" s="6">
        <v>331962.08640000009</v>
      </c>
      <c r="AB850" s="4">
        <v>1</v>
      </c>
      <c r="AC850" s="6">
        <f t="shared" si="55"/>
        <v>934078.75680000009</v>
      </c>
      <c r="AD850" s="10">
        <v>2</v>
      </c>
    </row>
    <row r="851" spans="1:30" x14ac:dyDescent="0.2">
      <c r="A851" s="7" t="s">
        <v>1108</v>
      </c>
      <c r="B851" s="7">
        <v>48</v>
      </c>
      <c r="C851" s="7" t="s">
        <v>27</v>
      </c>
      <c r="D851" s="7">
        <v>11467</v>
      </c>
      <c r="E851" s="8">
        <v>33571</v>
      </c>
      <c r="F851" s="7">
        <f t="shared" ca="1" si="52"/>
        <v>33</v>
      </c>
      <c r="G851" s="7" t="s">
        <v>192</v>
      </c>
      <c r="H851" s="7" t="s">
        <v>113</v>
      </c>
      <c r="I851" s="7" t="s">
        <v>116</v>
      </c>
      <c r="J851" s="7" t="s">
        <v>211</v>
      </c>
      <c r="K851" s="8">
        <v>42417</v>
      </c>
      <c r="L851" s="7">
        <f t="shared" ca="1" si="53"/>
        <v>8</v>
      </c>
      <c r="M851" s="8">
        <v>42087</v>
      </c>
      <c r="N851" s="7" t="s">
        <v>32</v>
      </c>
      <c r="O851" s="7" t="s">
        <v>46</v>
      </c>
      <c r="P851" s="7" t="s">
        <v>34</v>
      </c>
      <c r="Q851" s="9">
        <v>123401.69599999998</v>
      </c>
      <c r="R851" s="9">
        <v>70315.520000000004</v>
      </c>
      <c r="S851" s="7">
        <v>1</v>
      </c>
      <c r="T851" s="9">
        <v>5618.6239999999998</v>
      </c>
      <c r="U851" s="9">
        <v>1033489.82</v>
      </c>
      <c r="V851" s="9">
        <v>1572645.2675999997</v>
      </c>
      <c r="W851" s="9">
        <v>875211.27936000004</v>
      </c>
      <c r="X851" s="9">
        <v>344614.44124799996</v>
      </c>
      <c r="Y851" s="9">
        <v>85673.895999999993</v>
      </c>
      <c r="Z851" s="9">
        <f t="shared" si="54"/>
        <v>2878144.8842080003</v>
      </c>
      <c r="AA851" s="9">
        <v>1678416.1679999998</v>
      </c>
      <c r="AB851" s="7">
        <v>2</v>
      </c>
      <c r="AC851" s="9">
        <f t="shared" si="55"/>
        <v>2711905.9879999999</v>
      </c>
      <c r="AD851" s="11">
        <v>4</v>
      </c>
    </row>
    <row r="852" spans="1:30" x14ac:dyDescent="0.2">
      <c r="A852" s="4" t="s">
        <v>277</v>
      </c>
      <c r="B852" s="4">
        <v>17</v>
      </c>
      <c r="C852" s="4" t="s">
        <v>41</v>
      </c>
      <c r="D852" s="4">
        <v>29867</v>
      </c>
      <c r="E852" s="5">
        <v>40015</v>
      </c>
      <c r="F852" s="4">
        <f t="shared" ca="1" si="52"/>
        <v>15</v>
      </c>
      <c r="G852" s="4" t="s">
        <v>200</v>
      </c>
      <c r="H852" s="4" t="s">
        <v>43</v>
      </c>
      <c r="I852" s="4" t="s">
        <v>278</v>
      </c>
      <c r="J852" s="4" t="s">
        <v>64</v>
      </c>
      <c r="K852" s="5">
        <v>42235</v>
      </c>
      <c r="L852" s="4">
        <f t="shared" ca="1" si="53"/>
        <v>9</v>
      </c>
      <c r="M852" s="5">
        <v>41976</v>
      </c>
      <c r="N852" s="4" t="s">
        <v>32</v>
      </c>
      <c r="O852" s="4" t="s">
        <v>33</v>
      </c>
      <c r="P852" s="4" t="s">
        <v>82</v>
      </c>
      <c r="Q852" s="6">
        <v>189074.19089999999</v>
      </c>
      <c r="R852" s="6">
        <v>13258.42</v>
      </c>
      <c r="S852" s="4">
        <v>1</v>
      </c>
      <c r="T852" s="6">
        <v>4138.7784000000001</v>
      </c>
      <c r="U852" s="6">
        <v>291504.549</v>
      </c>
      <c r="V852" s="6">
        <v>247346.43250000002</v>
      </c>
      <c r="W852" s="6">
        <v>81405.154999999999</v>
      </c>
      <c r="X852" s="6">
        <v>162184.1165</v>
      </c>
      <c r="Y852" s="6">
        <v>11482.618400000001</v>
      </c>
      <c r="Z852" s="6">
        <f t="shared" si="54"/>
        <v>502418.3224</v>
      </c>
      <c r="AA852" s="6">
        <v>358381.3591</v>
      </c>
      <c r="AB852" s="4">
        <v>3</v>
      </c>
      <c r="AC852" s="6">
        <f t="shared" si="55"/>
        <v>649885.9081</v>
      </c>
      <c r="AD852" s="10">
        <v>3</v>
      </c>
    </row>
    <row r="853" spans="1:30" x14ac:dyDescent="0.2">
      <c r="A853" s="7" t="s">
        <v>1460</v>
      </c>
      <c r="B853" s="7">
        <v>75</v>
      </c>
      <c r="C853" s="7" t="s">
        <v>27</v>
      </c>
      <c r="D853" s="7">
        <v>24484</v>
      </c>
      <c r="E853" s="8">
        <v>41098</v>
      </c>
      <c r="F853" s="7">
        <f t="shared" ca="1" si="52"/>
        <v>12</v>
      </c>
      <c r="G853" s="7" t="s">
        <v>381</v>
      </c>
      <c r="H853" s="7" t="s">
        <v>66</v>
      </c>
      <c r="I853" s="7" t="s">
        <v>149</v>
      </c>
      <c r="J853" s="7" t="s">
        <v>129</v>
      </c>
      <c r="K853" s="8">
        <v>42287</v>
      </c>
      <c r="L853" s="7">
        <f t="shared" ca="1" si="53"/>
        <v>9</v>
      </c>
      <c r="M853" s="8">
        <v>42137</v>
      </c>
      <c r="N853" s="7" t="s">
        <v>52</v>
      </c>
      <c r="O853" s="7" t="s">
        <v>33</v>
      </c>
      <c r="P853" s="7" t="s">
        <v>54</v>
      </c>
      <c r="Q853" s="9">
        <v>98721.84</v>
      </c>
      <c r="R853" s="9">
        <v>16852.8</v>
      </c>
      <c r="S853" s="7">
        <v>1</v>
      </c>
      <c r="T853" s="9">
        <v>738.75199999999995</v>
      </c>
      <c r="U853" s="9">
        <v>578759.424</v>
      </c>
      <c r="V853" s="9">
        <v>383172.49236000003</v>
      </c>
      <c r="W853" s="9">
        <v>304167.85476000002</v>
      </c>
      <c r="X853" s="9">
        <v>63598.733268000004</v>
      </c>
      <c r="Y853" s="9">
        <v>19375.168000000001</v>
      </c>
      <c r="Z853" s="9">
        <f t="shared" si="54"/>
        <v>770314.24838799995</v>
      </c>
      <c r="AA853" s="9">
        <v>326498.89600000001</v>
      </c>
      <c r="AB853" s="7">
        <v>0</v>
      </c>
      <c r="AC853" s="9">
        <f t="shared" si="55"/>
        <v>905258.32000000007</v>
      </c>
      <c r="AD853" s="11">
        <v>1</v>
      </c>
    </row>
    <row r="854" spans="1:30" x14ac:dyDescent="0.2">
      <c r="A854" s="4" t="s">
        <v>851</v>
      </c>
      <c r="B854" s="4">
        <v>81</v>
      </c>
      <c r="C854" s="4" t="s">
        <v>41</v>
      </c>
      <c r="D854" s="4">
        <v>33258</v>
      </c>
      <c r="E854" s="5">
        <v>34914</v>
      </c>
      <c r="F854" s="4">
        <f t="shared" ca="1" si="52"/>
        <v>29</v>
      </c>
      <c r="G854" s="4" t="s">
        <v>275</v>
      </c>
      <c r="H854" s="4" t="s">
        <v>43</v>
      </c>
      <c r="I854" s="4" t="s">
        <v>222</v>
      </c>
      <c r="J854" s="4" t="s">
        <v>75</v>
      </c>
      <c r="K854" s="5">
        <v>42486</v>
      </c>
      <c r="L854" s="4">
        <f t="shared" ca="1" si="53"/>
        <v>8</v>
      </c>
      <c r="M854" s="5">
        <v>42080</v>
      </c>
      <c r="N854" s="4" t="s">
        <v>32</v>
      </c>
      <c r="O854" s="4" t="s">
        <v>33</v>
      </c>
      <c r="P854" s="4" t="s">
        <v>54</v>
      </c>
      <c r="Q854" s="6">
        <v>64664.681399999994</v>
      </c>
      <c r="R854" s="6">
        <v>10189.439999999999</v>
      </c>
      <c r="S854" s="4">
        <v>1</v>
      </c>
      <c r="T854" s="6">
        <v>968.59709999999995</v>
      </c>
      <c r="U854" s="6">
        <v>63620.516099999993</v>
      </c>
      <c r="V854" s="6">
        <v>88598.224538999988</v>
      </c>
      <c r="W854" s="6">
        <v>99021.545072999987</v>
      </c>
      <c r="X854" s="6">
        <v>52290.324678899997</v>
      </c>
      <c r="Y854" s="6">
        <v>12236.3586</v>
      </c>
      <c r="Z854" s="6">
        <f t="shared" si="54"/>
        <v>252146.45289089999</v>
      </c>
      <c r="AA854" s="6">
        <v>174457.21979999999</v>
      </c>
      <c r="AB854" s="4">
        <v>2</v>
      </c>
      <c r="AC854" s="6">
        <f t="shared" si="55"/>
        <v>238077.73589999997</v>
      </c>
      <c r="AD854" s="10">
        <v>1</v>
      </c>
    </row>
    <row r="855" spans="1:30" x14ac:dyDescent="0.2">
      <c r="A855" s="7" t="s">
        <v>1349</v>
      </c>
      <c r="B855" s="7">
        <v>28</v>
      </c>
      <c r="C855" s="7" t="s">
        <v>27</v>
      </c>
      <c r="D855" s="7">
        <v>8360</v>
      </c>
      <c r="E855" s="8">
        <v>41417</v>
      </c>
      <c r="F855" s="7">
        <f t="shared" ca="1" si="52"/>
        <v>11</v>
      </c>
      <c r="G855" s="7" t="s">
        <v>228</v>
      </c>
      <c r="H855" s="7" t="s">
        <v>113</v>
      </c>
      <c r="I855" s="7" t="s">
        <v>447</v>
      </c>
      <c r="J855" s="7" t="s">
        <v>120</v>
      </c>
      <c r="K855" s="8">
        <v>42327</v>
      </c>
      <c r="L855" s="7">
        <f t="shared" ca="1" si="53"/>
        <v>9</v>
      </c>
      <c r="M855" s="8">
        <v>42010</v>
      </c>
      <c r="N855" s="7" t="s">
        <v>32</v>
      </c>
      <c r="O855" s="7" t="s">
        <v>46</v>
      </c>
      <c r="P855" s="7" t="s">
        <v>54</v>
      </c>
      <c r="Q855" s="9">
        <v>154254.47939999998</v>
      </c>
      <c r="R855" s="9">
        <v>13832.099999999999</v>
      </c>
      <c r="S855" s="7">
        <v>2</v>
      </c>
      <c r="T855" s="9">
        <v>2128.4983999999999</v>
      </c>
      <c r="U855" s="9">
        <v>67300.239999999991</v>
      </c>
      <c r="V855" s="9">
        <v>98253.570688000022</v>
      </c>
      <c r="W855" s="9">
        <v>145625.827984</v>
      </c>
      <c r="X855" s="9">
        <v>20878.883771199999</v>
      </c>
      <c r="Y855" s="9">
        <v>12108.516000000001</v>
      </c>
      <c r="Z855" s="9">
        <f t="shared" si="54"/>
        <v>276866.79844320007</v>
      </c>
      <c r="AA855" s="9">
        <v>258688.75200000004</v>
      </c>
      <c r="AB855" s="7">
        <v>3</v>
      </c>
      <c r="AC855" s="9">
        <f t="shared" si="55"/>
        <v>325988.99200000003</v>
      </c>
      <c r="AD855" s="11">
        <v>2</v>
      </c>
    </row>
    <row r="856" spans="1:30" x14ac:dyDescent="0.2">
      <c r="A856" s="4" t="s">
        <v>2675</v>
      </c>
      <c r="B856" s="4">
        <v>22</v>
      </c>
      <c r="C856" s="4" t="s">
        <v>27</v>
      </c>
      <c r="D856" s="4">
        <v>2889</v>
      </c>
      <c r="E856" s="5">
        <v>33355</v>
      </c>
      <c r="F856" s="4">
        <f t="shared" ca="1" si="52"/>
        <v>33</v>
      </c>
      <c r="G856" s="4" t="s">
        <v>239</v>
      </c>
      <c r="H856" s="4" t="s">
        <v>29</v>
      </c>
      <c r="I856" s="4" t="s">
        <v>420</v>
      </c>
      <c r="J856" s="4" t="s">
        <v>132</v>
      </c>
      <c r="K856" s="5">
        <v>42384</v>
      </c>
      <c r="L856" s="4">
        <f t="shared" ca="1" si="53"/>
        <v>8</v>
      </c>
      <c r="M856" s="5">
        <v>42203</v>
      </c>
      <c r="N856" s="4" t="s">
        <v>52</v>
      </c>
      <c r="O856" s="4" t="s">
        <v>46</v>
      </c>
      <c r="P856" s="4" t="s">
        <v>60</v>
      </c>
      <c r="Q856" s="6">
        <v>162026.28</v>
      </c>
      <c r="R856" s="6">
        <v>45881.16</v>
      </c>
      <c r="S856" s="4">
        <v>1</v>
      </c>
      <c r="T856" s="6">
        <v>5472.4331999999995</v>
      </c>
      <c r="U856" s="6">
        <v>939667.17</v>
      </c>
      <c r="V856" s="6">
        <v>349580.77596</v>
      </c>
      <c r="W856" s="6">
        <v>141721.93620000003</v>
      </c>
      <c r="X856" s="6">
        <v>231479.16245999999</v>
      </c>
      <c r="Y856" s="6">
        <v>16234.904399999999</v>
      </c>
      <c r="Z856" s="6">
        <f t="shared" si="54"/>
        <v>739016.77902000002</v>
      </c>
      <c r="AA856" s="6">
        <v>1275895.9824000001</v>
      </c>
      <c r="AB856" s="4">
        <v>1</v>
      </c>
      <c r="AC856" s="6">
        <f t="shared" si="55"/>
        <v>2215563.1524</v>
      </c>
      <c r="AD856" s="10">
        <v>3</v>
      </c>
    </row>
    <row r="857" spans="1:30" x14ac:dyDescent="0.2">
      <c r="A857" s="7" t="s">
        <v>549</v>
      </c>
      <c r="B857" s="7">
        <v>36</v>
      </c>
      <c r="C857" s="7" t="s">
        <v>27</v>
      </c>
      <c r="D857" s="7">
        <v>13099</v>
      </c>
      <c r="E857" s="8">
        <v>40529</v>
      </c>
      <c r="F857" s="7">
        <f t="shared" ca="1" si="52"/>
        <v>14</v>
      </c>
      <c r="G857" s="7" t="s">
        <v>347</v>
      </c>
      <c r="H857" s="7" t="s">
        <v>43</v>
      </c>
      <c r="I857" s="7" t="s">
        <v>469</v>
      </c>
      <c r="J857" s="7" t="s">
        <v>45</v>
      </c>
      <c r="K857" s="8">
        <v>42437</v>
      </c>
      <c r="L857" s="7">
        <f t="shared" ca="1" si="53"/>
        <v>8</v>
      </c>
      <c r="M857" s="8">
        <v>42085</v>
      </c>
      <c r="N857" s="7" t="s">
        <v>32</v>
      </c>
      <c r="O857" s="7" t="s">
        <v>53</v>
      </c>
      <c r="P857" s="7" t="s">
        <v>34</v>
      </c>
      <c r="Q857" s="9">
        <v>125353.08</v>
      </c>
      <c r="R857" s="9">
        <v>15580.800000000001</v>
      </c>
      <c r="S857" s="7">
        <v>1</v>
      </c>
      <c r="T857" s="9">
        <v>2478.357</v>
      </c>
      <c r="U857" s="9">
        <v>731631.32550000004</v>
      </c>
      <c r="V857" s="9">
        <v>207011.52301500001</v>
      </c>
      <c r="W857" s="9">
        <v>122426.16952500003</v>
      </c>
      <c r="X857" s="9">
        <v>70116.806182500004</v>
      </c>
      <c r="Y857" s="9">
        <v>668.76300000000003</v>
      </c>
      <c r="Z857" s="9">
        <f t="shared" si="54"/>
        <v>400223.26172250003</v>
      </c>
      <c r="AA857" s="9">
        <v>500477.87250000006</v>
      </c>
      <c r="AB857" s="7">
        <v>3</v>
      </c>
      <c r="AC857" s="9">
        <f t="shared" si="55"/>
        <v>1232109.1980000001</v>
      </c>
      <c r="AD857" s="11">
        <v>2</v>
      </c>
    </row>
    <row r="858" spans="1:30" x14ac:dyDescent="0.2">
      <c r="A858" s="4" t="s">
        <v>1185</v>
      </c>
      <c r="B858" s="4">
        <v>52</v>
      </c>
      <c r="C858" s="4" t="s">
        <v>27</v>
      </c>
      <c r="D858" s="4">
        <v>39618</v>
      </c>
      <c r="E858" s="5">
        <v>36202</v>
      </c>
      <c r="F858" s="4">
        <f t="shared" ca="1" si="52"/>
        <v>25</v>
      </c>
      <c r="G858" s="4" t="s">
        <v>225</v>
      </c>
      <c r="H858" s="4" t="s">
        <v>29</v>
      </c>
      <c r="I858" s="4" t="s">
        <v>251</v>
      </c>
      <c r="J858" s="4" t="s">
        <v>129</v>
      </c>
      <c r="K858" s="5">
        <v>42424</v>
      </c>
      <c r="L858" s="4">
        <f t="shared" ca="1" si="53"/>
        <v>8</v>
      </c>
      <c r="M858" s="5">
        <v>42525</v>
      </c>
      <c r="N858" s="4" t="s">
        <v>32</v>
      </c>
      <c r="O858" s="4" t="s">
        <v>33</v>
      </c>
      <c r="P858" s="4" t="s">
        <v>34</v>
      </c>
      <c r="Q858" s="6">
        <v>140915.20500000002</v>
      </c>
      <c r="R858" s="6">
        <v>10232.550000000001</v>
      </c>
      <c r="S858" s="4">
        <v>1</v>
      </c>
      <c r="T858" s="6">
        <v>71.927999999999997</v>
      </c>
      <c r="U858" s="6">
        <v>476721.61199999996</v>
      </c>
      <c r="V858" s="6">
        <v>309304.55231999996</v>
      </c>
      <c r="W858" s="6">
        <v>317896.34544</v>
      </c>
      <c r="X858" s="6">
        <v>78185.317391999997</v>
      </c>
      <c r="Y858" s="6">
        <v>17307.756000000001</v>
      </c>
      <c r="Z858" s="6">
        <f t="shared" si="54"/>
        <v>722693.97115200001</v>
      </c>
      <c r="AA858" s="6">
        <v>133351.91999999998</v>
      </c>
      <c r="AB858" s="4">
        <v>0</v>
      </c>
      <c r="AC858" s="6">
        <f t="shared" si="55"/>
        <v>610073.53199999989</v>
      </c>
      <c r="AD858" s="10">
        <v>2</v>
      </c>
    </row>
    <row r="859" spans="1:30" x14ac:dyDescent="0.2">
      <c r="A859" s="7" t="s">
        <v>1076</v>
      </c>
      <c r="B859" s="7">
        <v>72</v>
      </c>
      <c r="C859" s="7" t="s">
        <v>41</v>
      </c>
      <c r="D859" s="7">
        <v>30620</v>
      </c>
      <c r="E859" s="8">
        <v>36771</v>
      </c>
      <c r="F859" s="7">
        <f t="shared" ca="1" si="52"/>
        <v>24</v>
      </c>
      <c r="G859" s="7" t="s">
        <v>213</v>
      </c>
      <c r="H859" s="7" t="s">
        <v>29</v>
      </c>
      <c r="I859" s="7" t="s">
        <v>437</v>
      </c>
      <c r="J859" s="7" t="s">
        <v>51</v>
      </c>
      <c r="K859" s="8">
        <v>42317</v>
      </c>
      <c r="L859" s="7">
        <f t="shared" ca="1" si="53"/>
        <v>9</v>
      </c>
      <c r="M859" s="8">
        <v>42281</v>
      </c>
      <c r="N859" s="7" t="s">
        <v>32</v>
      </c>
      <c r="O859" s="7" t="s">
        <v>53</v>
      </c>
      <c r="P859" s="7" t="s">
        <v>47</v>
      </c>
      <c r="Q859" s="9">
        <v>196216.48200000005</v>
      </c>
      <c r="R859" s="9">
        <v>46580.160000000003</v>
      </c>
      <c r="S859" s="7">
        <v>1</v>
      </c>
      <c r="T859" s="9">
        <v>5982.1674000000012</v>
      </c>
      <c r="U859" s="9">
        <v>1520782.9824000001</v>
      </c>
      <c r="V859" s="9">
        <v>570748.36341600015</v>
      </c>
      <c r="W859" s="9">
        <v>300623.18378399999</v>
      </c>
      <c r="X859" s="9">
        <v>94543.812871200003</v>
      </c>
      <c r="Y859" s="9">
        <v>43542.985200000003</v>
      </c>
      <c r="Z859" s="9">
        <f t="shared" si="54"/>
        <v>1009458.3452712002</v>
      </c>
      <c r="AA859" s="9">
        <v>1208409.0546000001</v>
      </c>
      <c r="AB859" s="7">
        <v>0</v>
      </c>
      <c r="AC859" s="9">
        <f t="shared" si="55"/>
        <v>2729192.0370000005</v>
      </c>
      <c r="AD859" s="11">
        <v>2</v>
      </c>
    </row>
    <row r="860" spans="1:30" x14ac:dyDescent="0.2">
      <c r="A860" s="4" t="s">
        <v>214</v>
      </c>
      <c r="B860" s="4">
        <v>18</v>
      </c>
      <c r="C860" s="4" t="s">
        <v>27</v>
      </c>
      <c r="D860" s="4">
        <v>28105</v>
      </c>
      <c r="E860" s="5">
        <v>37787</v>
      </c>
      <c r="F860" s="4">
        <f t="shared" ca="1" si="52"/>
        <v>21</v>
      </c>
      <c r="G860" s="4" t="s">
        <v>109</v>
      </c>
      <c r="H860" s="4" t="s">
        <v>29</v>
      </c>
      <c r="I860" s="4" t="s">
        <v>119</v>
      </c>
      <c r="J860" s="4" t="s">
        <v>68</v>
      </c>
      <c r="K860" s="5">
        <v>42223</v>
      </c>
      <c r="L860" s="4">
        <f t="shared" ca="1" si="53"/>
        <v>9</v>
      </c>
      <c r="M860" s="5">
        <v>42155</v>
      </c>
      <c r="N860" s="4" t="s">
        <v>52</v>
      </c>
      <c r="O860" s="4" t="s">
        <v>33</v>
      </c>
      <c r="P860" s="4" t="s">
        <v>82</v>
      </c>
      <c r="Q860" s="6">
        <v>72431.339599999992</v>
      </c>
      <c r="R860" s="6">
        <v>34975.159999999996</v>
      </c>
      <c r="S860" s="4">
        <v>1</v>
      </c>
      <c r="T860" s="6">
        <v>5303.5025999999989</v>
      </c>
      <c r="U860" s="6">
        <v>1210753.0797999997</v>
      </c>
      <c r="V860" s="6">
        <v>205810.17679199998</v>
      </c>
      <c r="W860" s="6">
        <v>127568.29139999999</v>
      </c>
      <c r="X860" s="6">
        <v>29765.934659999999</v>
      </c>
      <c r="Y860" s="6">
        <v>25402.352799999997</v>
      </c>
      <c r="Z860" s="6">
        <f t="shared" si="54"/>
        <v>388546.75565199996</v>
      </c>
      <c r="AA860" s="6">
        <v>1532523.4671999998</v>
      </c>
      <c r="AB860" s="4">
        <v>0</v>
      </c>
      <c r="AC860" s="6">
        <f t="shared" si="55"/>
        <v>2743276.5469999993</v>
      </c>
      <c r="AD860" s="10">
        <v>2</v>
      </c>
    </row>
    <row r="861" spans="1:30" x14ac:dyDescent="0.2">
      <c r="A861" s="7" t="s">
        <v>1628</v>
      </c>
      <c r="B861" s="7">
        <v>47</v>
      </c>
      <c r="C861" s="7" t="s">
        <v>27</v>
      </c>
      <c r="D861" s="7">
        <v>1528</v>
      </c>
      <c r="E861" s="8">
        <v>39367</v>
      </c>
      <c r="F861" s="7">
        <f t="shared" ca="1" si="52"/>
        <v>17</v>
      </c>
      <c r="G861" s="7" t="s">
        <v>77</v>
      </c>
      <c r="H861" s="7" t="s">
        <v>66</v>
      </c>
      <c r="I861" s="7" t="s">
        <v>552</v>
      </c>
      <c r="J861" s="7" t="s">
        <v>71</v>
      </c>
      <c r="K861" s="8">
        <v>42477</v>
      </c>
      <c r="L861" s="7">
        <f t="shared" ca="1" si="53"/>
        <v>8</v>
      </c>
      <c r="M861" s="8">
        <v>42335</v>
      </c>
      <c r="N861" s="7" t="s">
        <v>52</v>
      </c>
      <c r="O861" s="7" t="s">
        <v>53</v>
      </c>
      <c r="P861" s="7" t="s">
        <v>34</v>
      </c>
      <c r="Q861" s="9">
        <v>362722.40639999998</v>
      </c>
      <c r="R861" s="9">
        <v>15889.68</v>
      </c>
      <c r="S861" s="7">
        <v>2</v>
      </c>
      <c r="T861" s="9">
        <v>3217.6080000000002</v>
      </c>
      <c r="U861" s="9">
        <v>121348.68479999999</v>
      </c>
      <c r="V861" s="9">
        <v>517296.34324800002</v>
      </c>
      <c r="W861" s="9">
        <v>308833.63776000001</v>
      </c>
      <c r="X861" s="9">
        <v>324275.31964799995</v>
      </c>
      <c r="Y861" s="9">
        <v>22050.504000000001</v>
      </c>
      <c r="Z861" s="9">
        <f t="shared" si="54"/>
        <v>1172455.8046559999</v>
      </c>
      <c r="AA861" s="9">
        <v>563251.68720000004</v>
      </c>
      <c r="AB861" s="7">
        <v>3</v>
      </c>
      <c r="AC861" s="9">
        <f t="shared" si="55"/>
        <v>684600.37199999997</v>
      </c>
      <c r="AD861" s="11">
        <v>2</v>
      </c>
    </row>
    <row r="862" spans="1:30" x14ac:dyDescent="0.2">
      <c r="A862" s="4" t="s">
        <v>1570</v>
      </c>
      <c r="B862" s="4">
        <v>55</v>
      </c>
      <c r="C862" s="4" t="s">
        <v>41</v>
      </c>
      <c r="D862" s="4">
        <v>13908</v>
      </c>
      <c r="E862" s="5">
        <v>35729</v>
      </c>
      <c r="F862" s="4">
        <f t="shared" ca="1" si="52"/>
        <v>27</v>
      </c>
      <c r="G862" s="4" t="s">
        <v>298</v>
      </c>
      <c r="H862" s="4" t="s">
        <v>43</v>
      </c>
      <c r="I862" s="4" t="s">
        <v>189</v>
      </c>
      <c r="J862" s="4" t="s">
        <v>51</v>
      </c>
      <c r="K862" s="5">
        <v>42496</v>
      </c>
      <c r="L862" s="4">
        <f t="shared" ca="1" si="53"/>
        <v>8</v>
      </c>
      <c r="M862" s="5">
        <v>42053</v>
      </c>
      <c r="N862" s="4" t="s">
        <v>32</v>
      </c>
      <c r="O862" s="4" t="s">
        <v>46</v>
      </c>
      <c r="P862" s="4" t="s">
        <v>82</v>
      </c>
      <c r="Q862" s="6">
        <v>108321.75</v>
      </c>
      <c r="R862" s="6">
        <v>11555.5</v>
      </c>
      <c r="S862" s="4">
        <v>2</v>
      </c>
      <c r="T862" s="6">
        <v>3043.44</v>
      </c>
      <c r="U862" s="6">
        <v>1274209.92</v>
      </c>
      <c r="V862" s="6">
        <v>517758.22080000001</v>
      </c>
      <c r="W862" s="6">
        <v>291238.99920000002</v>
      </c>
      <c r="X862" s="6">
        <v>47820.724559999981</v>
      </c>
      <c r="Y862" s="6">
        <v>32456.16</v>
      </c>
      <c r="Z862" s="6">
        <f t="shared" si="54"/>
        <v>889274.10456000001</v>
      </c>
      <c r="AA862" s="6">
        <v>706972.32</v>
      </c>
      <c r="AB862" s="4">
        <v>1</v>
      </c>
      <c r="AC862" s="6">
        <f t="shared" si="55"/>
        <v>1981182.2399999998</v>
      </c>
      <c r="AD862" s="10">
        <v>2</v>
      </c>
    </row>
    <row r="863" spans="1:30" x14ac:dyDescent="0.2">
      <c r="A863" s="7" t="s">
        <v>1754</v>
      </c>
      <c r="B863" s="7">
        <v>84</v>
      </c>
      <c r="C863" s="7" t="s">
        <v>27</v>
      </c>
      <c r="D863" s="7">
        <v>6966</v>
      </c>
      <c r="E863" s="8">
        <v>41751</v>
      </c>
      <c r="F863" s="7">
        <f t="shared" ca="1" si="52"/>
        <v>10</v>
      </c>
      <c r="G863" s="7" t="s">
        <v>142</v>
      </c>
      <c r="H863" s="7" t="s">
        <v>43</v>
      </c>
      <c r="I863" s="7" t="s">
        <v>206</v>
      </c>
      <c r="J863" s="7" t="s">
        <v>75</v>
      </c>
      <c r="K863" s="8">
        <v>42547</v>
      </c>
      <c r="L863" s="7">
        <f t="shared" ca="1" si="53"/>
        <v>8</v>
      </c>
      <c r="M863" s="8">
        <v>42152</v>
      </c>
      <c r="N863" s="7" t="s">
        <v>32</v>
      </c>
      <c r="O863" s="7" t="s">
        <v>53</v>
      </c>
      <c r="P863" s="7" t="s">
        <v>34</v>
      </c>
      <c r="Q863" s="9">
        <v>203494.93220000001</v>
      </c>
      <c r="R863" s="9">
        <v>37430.61</v>
      </c>
      <c r="S863" s="7">
        <v>3</v>
      </c>
      <c r="T863" s="9">
        <v>4085.5464999999999</v>
      </c>
      <c r="U863" s="9">
        <v>792427.95590000006</v>
      </c>
      <c r="V863" s="9">
        <v>310706.36649500002</v>
      </c>
      <c r="W863" s="9">
        <v>156861.46658000001</v>
      </c>
      <c r="X863" s="9">
        <v>101356.63994399998</v>
      </c>
      <c r="Y863" s="9">
        <v>11971.484</v>
      </c>
      <c r="Z863" s="9">
        <f t="shared" si="54"/>
        <v>580895.95701900008</v>
      </c>
      <c r="AA863" s="9">
        <v>541524.93079999997</v>
      </c>
      <c r="AB863" s="7">
        <v>1</v>
      </c>
      <c r="AC863" s="9">
        <f t="shared" si="55"/>
        <v>1333952.8867000001</v>
      </c>
      <c r="AD863" s="11">
        <v>2</v>
      </c>
    </row>
    <row r="864" spans="1:30" x14ac:dyDescent="0.2">
      <c r="A864" s="4" t="s">
        <v>998</v>
      </c>
      <c r="B864" s="4">
        <v>39</v>
      </c>
      <c r="C864" s="4" t="s">
        <v>41</v>
      </c>
      <c r="D864" s="4">
        <v>29534</v>
      </c>
      <c r="E864" s="5">
        <v>35066</v>
      </c>
      <c r="F864" s="4">
        <f t="shared" ca="1" si="52"/>
        <v>28</v>
      </c>
      <c r="G864" s="4" t="s">
        <v>248</v>
      </c>
      <c r="H864" s="4" t="s">
        <v>43</v>
      </c>
      <c r="I864" s="4" t="s">
        <v>321</v>
      </c>
      <c r="J864" s="4" t="s">
        <v>39</v>
      </c>
      <c r="K864" s="5">
        <v>42161</v>
      </c>
      <c r="L864" s="4">
        <f t="shared" ca="1" si="53"/>
        <v>9</v>
      </c>
      <c r="M864" s="5">
        <v>42527</v>
      </c>
      <c r="N864" s="4" t="s">
        <v>32</v>
      </c>
      <c r="O864" s="4" t="s">
        <v>46</v>
      </c>
      <c r="P864" s="4" t="s">
        <v>34</v>
      </c>
      <c r="Q864" s="6">
        <v>126994.66919999999</v>
      </c>
      <c r="R864" s="6">
        <v>45002.16</v>
      </c>
      <c r="S864" s="4">
        <v>3</v>
      </c>
      <c r="T864" s="6">
        <v>918.8424</v>
      </c>
      <c r="U864" s="6">
        <v>816538.66559999995</v>
      </c>
      <c r="V864" s="6">
        <v>1418385.1358879998</v>
      </c>
      <c r="W864" s="6">
        <v>396667.02952799998</v>
      </c>
      <c r="X864" s="6">
        <v>563747.99045040004</v>
      </c>
      <c r="Y864" s="6">
        <v>19105.38</v>
      </c>
      <c r="Z864" s="6">
        <f t="shared" si="54"/>
        <v>2397905.5358663998</v>
      </c>
      <c r="AA864" s="6">
        <v>1653331.2641999999</v>
      </c>
      <c r="AB864" s="4">
        <v>3</v>
      </c>
      <c r="AC864" s="6">
        <f t="shared" si="55"/>
        <v>2469869.9298</v>
      </c>
      <c r="AD864" s="10">
        <v>2</v>
      </c>
    </row>
    <row r="865" spans="1:30" x14ac:dyDescent="0.2">
      <c r="A865" s="7" t="s">
        <v>3205</v>
      </c>
      <c r="B865" s="7">
        <v>55</v>
      </c>
      <c r="C865" s="7" t="s">
        <v>27</v>
      </c>
      <c r="D865" s="7">
        <v>13992</v>
      </c>
      <c r="E865" s="8">
        <v>33099</v>
      </c>
      <c r="F865" s="7">
        <f t="shared" ca="1" si="52"/>
        <v>34</v>
      </c>
      <c r="G865" s="7" t="s">
        <v>42</v>
      </c>
      <c r="H865" s="7" t="s">
        <v>66</v>
      </c>
      <c r="I865" s="7" t="s">
        <v>262</v>
      </c>
      <c r="J865" s="7" t="s">
        <v>31</v>
      </c>
      <c r="K865" s="8">
        <v>42356</v>
      </c>
      <c r="L865" s="7">
        <f t="shared" ca="1" si="53"/>
        <v>9</v>
      </c>
      <c r="M865" s="8">
        <v>42170</v>
      </c>
      <c r="N865" s="7" t="s">
        <v>52</v>
      </c>
      <c r="O865" s="7" t="s">
        <v>46</v>
      </c>
      <c r="P865" s="7" t="s">
        <v>34</v>
      </c>
      <c r="Q865" s="9">
        <v>72194.16750000001</v>
      </c>
      <c r="R865" s="9">
        <v>5631.99</v>
      </c>
      <c r="S865" s="7">
        <v>1</v>
      </c>
      <c r="T865" s="9">
        <v>5416.7021999999997</v>
      </c>
      <c r="U865" s="9">
        <v>1010095.4136000001</v>
      </c>
      <c r="V865" s="9">
        <v>688654.24800900009</v>
      </c>
      <c r="W865" s="9">
        <v>319243.69112999999</v>
      </c>
      <c r="X865" s="9">
        <v>95773.107339000009</v>
      </c>
      <c r="Y865" s="9">
        <v>42546.258300000001</v>
      </c>
      <c r="Z865" s="9">
        <f t="shared" si="54"/>
        <v>1146217.3047780003</v>
      </c>
      <c r="AA865" s="9">
        <v>1258668.3369</v>
      </c>
      <c r="AB865" s="7">
        <v>1</v>
      </c>
      <c r="AC865" s="9">
        <f t="shared" si="55"/>
        <v>2268763.7505000001</v>
      </c>
      <c r="AD865" s="11">
        <v>1</v>
      </c>
    </row>
    <row r="866" spans="1:30" x14ac:dyDescent="0.2">
      <c r="A866" s="4" t="s">
        <v>2823</v>
      </c>
      <c r="B866" s="4">
        <v>37</v>
      </c>
      <c r="C866" s="4" t="s">
        <v>41</v>
      </c>
      <c r="D866" s="4">
        <v>8760</v>
      </c>
      <c r="E866" s="5">
        <v>42249</v>
      </c>
      <c r="F866" s="4">
        <f t="shared" ca="1" si="52"/>
        <v>9</v>
      </c>
      <c r="G866" s="4" t="s">
        <v>381</v>
      </c>
      <c r="H866" s="4" t="s">
        <v>29</v>
      </c>
      <c r="I866" s="4" t="s">
        <v>216</v>
      </c>
      <c r="J866" s="4" t="s">
        <v>51</v>
      </c>
      <c r="K866" s="5">
        <v>42365</v>
      </c>
      <c r="L866" s="4">
        <f t="shared" ca="1" si="53"/>
        <v>9</v>
      </c>
      <c r="M866" s="5">
        <v>42458</v>
      </c>
      <c r="N866" s="4" t="s">
        <v>52</v>
      </c>
      <c r="O866" s="4" t="s">
        <v>33</v>
      </c>
      <c r="P866" s="4" t="s">
        <v>60</v>
      </c>
      <c r="Q866" s="6">
        <v>166689.8688</v>
      </c>
      <c r="R866" s="6">
        <v>31920.69</v>
      </c>
      <c r="S866" s="4">
        <v>1</v>
      </c>
      <c r="T866" s="6">
        <v>1222.318</v>
      </c>
      <c r="U866" s="6">
        <v>628951.85820000002</v>
      </c>
      <c r="V866" s="6">
        <v>49633.476183999992</v>
      </c>
      <c r="W866" s="6">
        <v>35205.140083999999</v>
      </c>
      <c r="X866" s="6">
        <v>15755.743021200002</v>
      </c>
      <c r="Y866" s="6">
        <v>23300.633600000001</v>
      </c>
      <c r="Z866" s="6">
        <f t="shared" si="54"/>
        <v>123894.99288919999</v>
      </c>
      <c r="AA866" s="6">
        <v>1122124.1214000001</v>
      </c>
      <c r="AB866" s="4">
        <v>3</v>
      </c>
      <c r="AC866" s="6">
        <f t="shared" si="55"/>
        <v>1751075.9796000002</v>
      </c>
      <c r="AD866" s="10">
        <v>2</v>
      </c>
    </row>
    <row r="867" spans="1:30" x14ac:dyDescent="0.2">
      <c r="A867" s="7" t="s">
        <v>2094</v>
      </c>
      <c r="B867" s="7">
        <v>54</v>
      </c>
      <c r="C867" s="7" t="s">
        <v>41</v>
      </c>
      <c r="D867" s="7">
        <v>37296</v>
      </c>
      <c r="E867" s="8">
        <v>39010</v>
      </c>
      <c r="F867" s="7">
        <f t="shared" ca="1" si="52"/>
        <v>18</v>
      </c>
      <c r="G867" s="7" t="s">
        <v>317</v>
      </c>
      <c r="H867" s="7" t="s">
        <v>66</v>
      </c>
      <c r="I867" s="7" t="s">
        <v>613</v>
      </c>
      <c r="J867" s="7" t="s">
        <v>120</v>
      </c>
      <c r="K867" s="8">
        <v>42361</v>
      </c>
      <c r="L867" s="7">
        <f t="shared" ca="1" si="53"/>
        <v>9</v>
      </c>
      <c r="M867" s="8">
        <v>42023</v>
      </c>
      <c r="N867" s="7" t="s">
        <v>52</v>
      </c>
      <c r="O867" s="7" t="s">
        <v>53</v>
      </c>
      <c r="P867" s="7" t="s">
        <v>34</v>
      </c>
      <c r="Q867" s="9">
        <v>332248.45140000002</v>
      </c>
      <c r="R867" s="9">
        <v>42622.080000000002</v>
      </c>
      <c r="S867" s="7">
        <v>2</v>
      </c>
      <c r="T867" s="9">
        <v>150.61350000000002</v>
      </c>
      <c r="U867" s="9">
        <v>1242538.5993000001</v>
      </c>
      <c r="V867" s="9">
        <v>450061.72517700004</v>
      </c>
      <c r="W867" s="9">
        <v>164538.69522600001</v>
      </c>
      <c r="X867" s="9">
        <v>223579.05057179998</v>
      </c>
      <c r="Y867" s="9">
        <v>64203.228900000009</v>
      </c>
      <c r="Z867" s="9">
        <f t="shared" si="54"/>
        <v>902382.69987480005</v>
      </c>
      <c r="AA867" s="9">
        <v>502368.75780000008</v>
      </c>
      <c r="AB867" s="7">
        <v>3</v>
      </c>
      <c r="AC867" s="9">
        <f t="shared" si="55"/>
        <v>1744907.3571000001</v>
      </c>
      <c r="AD867" s="11">
        <v>3</v>
      </c>
    </row>
    <row r="868" spans="1:30" x14ac:dyDescent="0.2">
      <c r="A868" s="4" t="s">
        <v>590</v>
      </c>
      <c r="B868" s="4">
        <v>28</v>
      </c>
      <c r="C868" s="4" t="s">
        <v>27</v>
      </c>
      <c r="D868" s="4">
        <v>42476</v>
      </c>
      <c r="E868" s="5">
        <v>38231</v>
      </c>
      <c r="F868" s="4">
        <f t="shared" ca="1" si="52"/>
        <v>20</v>
      </c>
      <c r="G868" s="4" t="s">
        <v>42</v>
      </c>
      <c r="H868" s="4" t="s">
        <v>113</v>
      </c>
      <c r="I868" s="4" t="s">
        <v>267</v>
      </c>
      <c r="J868" s="4" t="s">
        <v>71</v>
      </c>
      <c r="K868" s="5">
        <v>42227</v>
      </c>
      <c r="L868" s="4">
        <f t="shared" ca="1" si="53"/>
        <v>9</v>
      </c>
      <c r="M868" s="5">
        <v>42237</v>
      </c>
      <c r="N868" s="4" t="s">
        <v>32</v>
      </c>
      <c r="O868" s="4" t="s">
        <v>53</v>
      </c>
      <c r="P868" s="4" t="s">
        <v>82</v>
      </c>
      <c r="Q868" s="6">
        <v>39515.033600000002</v>
      </c>
      <c r="R868" s="6">
        <v>2577.4</v>
      </c>
      <c r="S868" s="4">
        <v>2</v>
      </c>
      <c r="T868" s="6">
        <v>2085.3336000000004</v>
      </c>
      <c r="U868" s="6">
        <v>437736.34240000002</v>
      </c>
      <c r="V868" s="6">
        <v>426926.00775999995</v>
      </c>
      <c r="W868" s="6">
        <v>322465.38883999997</v>
      </c>
      <c r="X868" s="6">
        <v>92197.850612000009</v>
      </c>
      <c r="Y868" s="6">
        <v>8560.8432000000012</v>
      </c>
      <c r="Z868" s="6">
        <f t="shared" si="54"/>
        <v>850150.09041199984</v>
      </c>
      <c r="AA868" s="6">
        <v>501499.70079999999</v>
      </c>
      <c r="AB868" s="4">
        <v>0</v>
      </c>
      <c r="AC868" s="6">
        <f t="shared" si="55"/>
        <v>939236.04319999996</v>
      </c>
      <c r="AD868" s="10">
        <v>1</v>
      </c>
    </row>
    <row r="869" spans="1:30" x14ac:dyDescent="0.2">
      <c r="A869" s="7" t="s">
        <v>2721</v>
      </c>
      <c r="B869" s="7">
        <v>69</v>
      </c>
      <c r="C869" s="7" t="s">
        <v>41</v>
      </c>
      <c r="D869" s="7">
        <v>13041</v>
      </c>
      <c r="E869" s="8">
        <v>37846</v>
      </c>
      <c r="F869" s="7">
        <f t="shared" ca="1" si="52"/>
        <v>21</v>
      </c>
      <c r="G869" s="7" t="s">
        <v>203</v>
      </c>
      <c r="H869" s="7" t="s">
        <v>113</v>
      </c>
      <c r="I869" s="7" t="s">
        <v>110</v>
      </c>
      <c r="J869" s="7" t="s">
        <v>246</v>
      </c>
      <c r="K869" s="8">
        <v>42539</v>
      </c>
      <c r="L869" s="7">
        <f t="shared" ca="1" si="53"/>
        <v>8</v>
      </c>
      <c r="M869" s="8">
        <v>42166</v>
      </c>
      <c r="N869" s="7" t="s">
        <v>32</v>
      </c>
      <c r="O869" s="7" t="s">
        <v>46</v>
      </c>
      <c r="P869" s="7" t="s">
        <v>47</v>
      </c>
      <c r="Q869" s="9">
        <v>71898.243300000002</v>
      </c>
      <c r="R869" s="9">
        <v>14226.300000000001</v>
      </c>
      <c r="S869" s="7">
        <v>1</v>
      </c>
      <c r="T869" s="9">
        <v>2691.5625</v>
      </c>
      <c r="U869" s="9">
        <v>622949.73750000005</v>
      </c>
      <c r="V869" s="9">
        <v>571028.484375</v>
      </c>
      <c r="W869" s="9">
        <v>351753.54637500003</v>
      </c>
      <c r="X869" s="9">
        <v>73548.468787500009</v>
      </c>
      <c r="Y869" s="9">
        <v>21108.262500000001</v>
      </c>
      <c r="Z869" s="9">
        <f t="shared" si="54"/>
        <v>1017438.7620375</v>
      </c>
      <c r="AA869" s="9">
        <v>671717.8125</v>
      </c>
      <c r="AB869" s="7">
        <v>3</v>
      </c>
      <c r="AC869" s="9">
        <f t="shared" si="55"/>
        <v>1294667.55</v>
      </c>
      <c r="AD869" s="11">
        <v>1</v>
      </c>
    </row>
    <row r="870" spans="1:30" x14ac:dyDescent="0.2">
      <c r="A870" s="4" t="s">
        <v>1568</v>
      </c>
      <c r="B870" s="4">
        <v>41</v>
      </c>
      <c r="C870" s="4" t="s">
        <v>27</v>
      </c>
      <c r="D870" s="4">
        <v>25624</v>
      </c>
      <c r="E870" s="5">
        <v>36416</v>
      </c>
      <c r="F870" s="4">
        <f t="shared" ca="1" si="52"/>
        <v>25</v>
      </c>
      <c r="G870" s="4" t="s">
        <v>62</v>
      </c>
      <c r="H870" s="4" t="s">
        <v>66</v>
      </c>
      <c r="I870" s="4" t="s">
        <v>547</v>
      </c>
      <c r="J870" s="4" t="s">
        <v>68</v>
      </c>
      <c r="K870" s="5">
        <v>42286</v>
      </c>
      <c r="L870" s="4">
        <f t="shared" ca="1" si="53"/>
        <v>9</v>
      </c>
      <c r="M870" s="5">
        <v>41959</v>
      </c>
      <c r="N870" s="4" t="s">
        <v>52</v>
      </c>
      <c r="O870" s="4" t="s">
        <v>33</v>
      </c>
      <c r="P870" s="4" t="s">
        <v>82</v>
      </c>
      <c r="Q870" s="6">
        <v>67405.47</v>
      </c>
      <c r="R870" s="6">
        <v>18213.800000000003</v>
      </c>
      <c r="S870" s="4">
        <v>1</v>
      </c>
      <c r="T870" s="6">
        <v>1604.405</v>
      </c>
      <c r="U870" s="6">
        <v>82561.215000000011</v>
      </c>
      <c r="V870" s="6">
        <v>1061383.89775</v>
      </c>
      <c r="W870" s="6">
        <v>472487.02545000007</v>
      </c>
      <c r="X870" s="6">
        <v>148593.745685</v>
      </c>
      <c r="Y870" s="6">
        <v>71822.272500000006</v>
      </c>
      <c r="Z870" s="6">
        <f t="shared" si="54"/>
        <v>1754286.941385</v>
      </c>
      <c r="AA870" s="6">
        <v>2173643.12</v>
      </c>
      <c r="AB870" s="4">
        <v>1</v>
      </c>
      <c r="AC870" s="6">
        <f t="shared" si="55"/>
        <v>2256204.335</v>
      </c>
      <c r="AD870" s="10">
        <v>2</v>
      </c>
    </row>
    <row r="871" spans="1:30" x14ac:dyDescent="0.2">
      <c r="A871" s="7" t="s">
        <v>2401</v>
      </c>
      <c r="B871" s="7">
        <v>37</v>
      </c>
      <c r="C871" s="7" t="s">
        <v>27</v>
      </c>
      <c r="D871" s="7">
        <v>29401</v>
      </c>
      <c r="E871" s="8">
        <v>35493</v>
      </c>
      <c r="F871" s="7">
        <f t="shared" ca="1" si="52"/>
        <v>27</v>
      </c>
      <c r="G871" s="7" t="s">
        <v>109</v>
      </c>
      <c r="H871" s="7" t="s">
        <v>113</v>
      </c>
      <c r="I871" s="7" t="s">
        <v>174</v>
      </c>
      <c r="J871" s="7" t="s">
        <v>126</v>
      </c>
      <c r="K871" s="8">
        <v>42387</v>
      </c>
      <c r="L871" s="7">
        <f t="shared" ca="1" si="53"/>
        <v>8</v>
      </c>
      <c r="M871" s="8">
        <v>42403</v>
      </c>
      <c r="N871" s="7" t="s">
        <v>32</v>
      </c>
      <c r="O871" s="7" t="s">
        <v>53</v>
      </c>
      <c r="P871" s="7" t="s">
        <v>34</v>
      </c>
      <c r="Q871" s="9">
        <v>31650.84</v>
      </c>
      <c r="R871" s="9">
        <v>8774.4</v>
      </c>
      <c r="S871" s="7">
        <v>1</v>
      </c>
      <c r="T871" s="9">
        <v>737.11799999999994</v>
      </c>
      <c r="U871" s="9">
        <v>124665.38399999999</v>
      </c>
      <c r="V871" s="9">
        <v>133076.74296</v>
      </c>
      <c r="W871" s="9">
        <v>85855.963199999998</v>
      </c>
      <c r="X871" s="9">
        <v>90148.761360000004</v>
      </c>
      <c r="Y871" s="9">
        <v>6191.7539999999999</v>
      </c>
      <c r="Z871" s="9">
        <f t="shared" si="54"/>
        <v>315273.22152000002</v>
      </c>
      <c r="AA871" s="9">
        <v>124858.452</v>
      </c>
      <c r="AB871" s="7">
        <v>3</v>
      </c>
      <c r="AC871" s="9">
        <f t="shared" si="55"/>
        <v>249523.83600000001</v>
      </c>
      <c r="AD871" s="11">
        <v>1</v>
      </c>
    </row>
    <row r="872" spans="1:30" x14ac:dyDescent="0.2">
      <c r="A872" s="4" t="s">
        <v>2781</v>
      </c>
      <c r="B872" s="4">
        <v>27</v>
      </c>
      <c r="C872" s="4" t="s">
        <v>41</v>
      </c>
      <c r="D872" s="4">
        <v>27322</v>
      </c>
      <c r="E872" s="5">
        <v>42297</v>
      </c>
      <c r="F872" s="4">
        <f t="shared" ca="1" si="52"/>
        <v>9</v>
      </c>
      <c r="G872" s="4" t="s">
        <v>98</v>
      </c>
      <c r="H872" s="4" t="s">
        <v>29</v>
      </c>
      <c r="I872" s="4" t="s">
        <v>140</v>
      </c>
      <c r="J872" s="4" t="s">
        <v>93</v>
      </c>
      <c r="K872" s="5">
        <v>42269</v>
      </c>
      <c r="L872" s="4">
        <f t="shared" ca="1" si="53"/>
        <v>9</v>
      </c>
      <c r="M872" s="5">
        <v>42116</v>
      </c>
      <c r="N872" s="4" t="s">
        <v>32</v>
      </c>
      <c r="O872" s="4" t="s">
        <v>33</v>
      </c>
      <c r="P872" s="4" t="s">
        <v>34</v>
      </c>
      <c r="Q872" s="6">
        <v>385996.97830000002</v>
      </c>
      <c r="R872" s="6">
        <v>61463.58</v>
      </c>
      <c r="S872" s="4">
        <v>1</v>
      </c>
      <c r="T872" s="6">
        <v>2298.0152000000003</v>
      </c>
      <c r="U872" s="6">
        <v>639113.19160000002</v>
      </c>
      <c r="V872" s="6">
        <v>348199.4204</v>
      </c>
      <c r="W872" s="6">
        <v>528995.2733</v>
      </c>
      <c r="X872" s="6">
        <v>98433.297690000007</v>
      </c>
      <c r="Y872" s="6">
        <v>33124.447200000002</v>
      </c>
      <c r="Z872" s="6">
        <f t="shared" si="54"/>
        <v>1008752.43859</v>
      </c>
      <c r="AA872" s="6">
        <v>965780.11920000007</v>
      </c>
      <c r="AB872" s="4">
        <v>3</v>
      </c>
      <c r="AC872" s="6">
        <f t="shared" si="55"/>
        <v>1604893.3108000001</v>
      </c>
      <c r="AD872" s="10">
        <v>3</v>
      </c>
    </row>
    <row r="873" spans="1:30" x14ac:dyDescent="0.2">
      <c r="A873" s="7" t="s">
        <v>2825</v>
      </c>
      <c r="B873" s="7">
        <v>57</v>
      </c>
      <c r="C873" s="7" t="s">
        <v>27</v>
      </c>
      <c r="D873" s="7">
        <v>6904</v>
      </c>
      <c r="E873" s="8">
        <v>34765</v>
      </c>
      <c r="F873" s="7">
        <f t="shared" ca="1" si="52"/>
        <v>29</v>
      </c>
      <c r="G873" s="7" t="s">
        <v>381</v>
      </c>
      <c r="H873" s="7" t="s">
        <v>37</v>
      </c>
      <c r="I873" s="7" t="s">
        <v>116</v>
      </c>
      <c r="J873" s="7" t="s">
        <v>68</v>
      </c>
      <c r="K873" s="8">
        <v>42441</v>
      </c>
      <c r="L873" s="7">
        <f t="shared" ca="1" si="53"/>
        <v>8</v>
      </c>
      <c r="M873" s="8">
        <v>42517</v>
      </c>
      <c r="N873" s="7" t="s">
        <v>32</v>
      </c>
      <c r="O873" s="7" t="s">
        <v>46</v>
      </c>
      <c r="P873" s="7" t="s">
        <v>54</v>
      </c>
      <c r="Q873" s="9">
        <v>203298.5355</v>
      </c>
      <c r="R873" s="9">
        <v>35660.080000000002</v>
      </c>
      <c r="S873" s="7">
        <v>1</v>
      </c>
      <c r="T873" s="9">
        <v>497.68270000000001</v>
      </c>
      <c r="U873" s="9">
        <v>471372.32259999996</v>
      </c>
      <c r="V873" s="9">
        <v>302699.02617099998</v>
      </c>
      <c r="W873" s="9">
        <v>210350.17072899995</v>
      </c>
      <c r="X873" s="9">
        <v>211889.31831970002</v>
      </c>
      <c r="Y873" s="9">
        <v>24361.5484</v>
      </c>
      <c r="Z873" s="9">
        <f t="shared" si="54"/>
        <v>749300.06361969991</v>
      </c>
      <c r="AA873" s="9">
        <v>283947.15240000002</v>
      </c>
      <c r="AB873" s="7">
        <v>0</v>
      </c>
      <c r="AC873" s="9">
        <f t="shared" si="55"/>
        <v>755319.47499999998</v>
      </c>
      <c r="AD873" s="11">
        <v>2</v>
      </c>
    </row>
    <row r="874" spans="1:30" x14ac:dyDescent="0.2">
      <c r="A874" s="4" t="s">
        <v>803</v>
      </c>
      <c r="B874" s="4">
        <v>80</v>
      </c>
      <c r="C874" s="4" t="s">
        <v>41</v>
      </c>
      <c r="D874" s="4">
        <v>9429</v>
      </c>
      <c r="E874" s="5">
        <v>41700</v>
      </c>
      <c r="F874" s="4">
        <f t="shared" ca="1" si="52"/>
        <v>10</v>
      </c>
      <c r="G874" s="4" t="s">
        <v>42</v>
      </c>
      <c r="H874" s="4" t="s">
        <v>43</v>
      </c>
      <c r="I874" s="4" t="s">
        <v>724</v>
      </c>
      <c r="J874" s="4" t="s">
        <v>100</v>
      </c>
      <c r="K874" s="5">
        <v>42448</v>
      </c>
      <c r="L874" s="4">
        <f t="shared" ca="1" si="53"/>
        <v>8</v>
      </c>
      <c r="M874" s="5">
        <v>42106</v>
      </c>
      <c r="N874" s="4" t="s">
        <v>32</v>
      </c>
      <c r="O874" s="4" t="s">
        <v>53</v>
      </c>
      <c r="P874" s="4" t="s">
        <v>34</v>
      </c>
      <c r="Q874" s="6">
        <v>484083.73799999995</v>
      </c>
      <c r="R874" s="6">
        <v>31756.019999999997</v>
      </c>
      <c r="S874" s="4">
        <v>2</v>
      </c>
      <c r="T874" s="6">
        <v>7886.2428</v>
      </c>
      <c r="U874" s="6">
        <v>1153726.5216000001</v>
      </c>
      <c r="V874" s="6">
        <v>1312296.504434</v>
      </c>
      <c r="W874" s="6">
        <v>320324.34360199998</v>
      </c>
      <c r="X874" s="6">
        <v>499085.99341859994</v>
      </c>
      <c r="Y874" s="6">
        <v>59339.022799999999</v>
      </c>
      <c r="Z874" s="6">
        <f t="shared" si="54"/>
        <v>2191045.8642545999</v>
      </c>
      <c r="AA874" s="6">
        <v>754215.38260000001</v>
      </c>
      <c r="AB874" s="4">
        <v>2</v>
      </c>
      <c r="AC874" s="6">
        <f t="shared" si="55"/>
        <v>1907941.9042000002</v>
      </c>
      <c r="AD874" s="10">
        <v>5</v>
      </c>
    </row>
    <row r="875" spans="1:30" x14ac:dyDescent="0.2">
      <c r="A875" s="7" t="s">
        <v>1152</v>
      </c>
      <c r="B875" s="7">
        <v>59</v>
      </c>
      <c r="C875" s="7" t="s">
        <v>27</v>
      </c>
      <c r="D875" s="7">
        <v>28899</v>
      </c>
      <c r="E875" s="8">
        <v>35805</v>
      </c>
      <c r="F875" s="7">
        <f t="shared" ca="1" si="52"/>
        <v>26</v>
      </c>
      <c r="G875" s="7" t="s">
        <v>36</v>
      </c>
      <c r="H875" s="7" t="s">
        <v>43</v>
      </c>
      <c r="I875" s="7" t="s">
        <v>405</v>
      </c>
      <c r="J875" s="7" t="s">
        <v>126</v>
      </c>
      <c r="K875" s="8">
        <v>42167</v>
      </c>
      <c r="L875" s="7">
        <f t="shared" ca="1" si="53"/>
        <v>9</v>
      </c>
      <c r="M875" s="8">
        <v>42136</v>
      </c>
      <c r="N875" s="7" t="s">
        <v>32</v>
      </c>
      <c r="O875" s="7" t="s">
        <v>33</v>
      </c>
      <c r="P875" s="7" t="s">
        <v>34</v>
      </c>
      <c r="Q875" s="9">
        <v>41767.791100000002</v>
      </c>
      <c r="R875" s="9">
        <v>8383.9500000000007</v>
      </c>
      <c r="S875" s="7">
        <v>2</v>
      </c>
      <c r="T875" s="9">
        <v>2441.0144</v>
      </c>
      <c r="U875" s="9">
        <v>485044.12880000001</v>
      </c>
      <c r="V875" s="9">
        <v>110338.45574399999</v>
      </c>
      <c r="W875" s="9">
        <v>85261.533984000009</v>
      </c>
      <c r="X875" s="9">
        <v>28086.152371199994</v>
      </c>
      <c r="Y875" s="9">
        <v>22408.0648</v>
      </c>
      <c r="Z875" s="9">
        <f t="shared" si="54"/>
        <v>246094.20689920001</v>
      </c>
      <c r="AA875" s="9">
        <v>541229.47120000003</v>
      </c>
      <c r="AB875" s="7">
        <v>2</v>
      </c>
      <c r="AC875" s="9">
        <f t="shared" si="55"/>
        <v>1026273.6000000001</v>
      </c>
      <c r="AD875" s="11">
        <v>1</v>
      </c>
    </row>
    <row r="876" spans="1:30" x14ac:dyDescent="0.2">
      <c r="A876" s="4" t="s">
        <v>1462</v>
      </c>
      <c r="B876" s="4">
        <v>20</v>
      </c>
      <c r="C876" s="4" t="s">
        <v>41</v>
      </c>
      <c r="D876" s="4">
        <v>15928</v>
      </c>
      <c r="E876" s="5">
        <v>33778</v>
      </c>
      <c r="F876" s="4">
        <f t="shared" ca="1" si="52"/>
        <v>32</v>
      </c>
      <c r="G876" s="4" t="s">
        <v>163</v>
      </c>
      <c r="H876" s="4" t="s">
        <v>43</v>
      </c>
      <c r="I876" s="4" t="s">
        <v>485</v>
      </c>
      <c r="J876" s="4" t="s">
        <v>211</v>
      </c>
      <c r="K876" s="5">
        <v>42506</v>
      </c>
      <c r="L876" s="4">
        <f t="shared" ca="1" si="53"/>
        <v>8</v>
      </c>
      <c r="M876" s="5">
        <v>42017</v>
      </c>
      <c r="N876" s="4" t="s">
        <v>52</v>
      </c>
      <c r="O876" s="4" t="s">
        <v>33</v>
      </c>
      <c r="P876" s="4" t="s">
        <v>60</v>
      </c>
      <c r="Q876" s="6">
        <v>59075.445</v>
      </c>
      <c r="R876" s="6">
        <v>16256.5</v>
      </c>
      <c r="S876" s="4">
        <v>1</v>
      </c>
      <c r="T876" s="6">
        <v>2381.7820000000002</v>
      </c>
      <c r="U876" s="6">
        <v>695454.08400000015</v>
      </c>
      <c r="V876" s="6">
        <v>1088456.3399450001</v>
      </c>
      <c r="W876" s="6">
        <v>668161.31758999999</v>
      </c>
      <c r="X876" s="6">
        <v>286662.758837</v>
      </c>
      <c r="Y876" s="6">
        <v>38329.096000000005</v>
      </c>
      <c r="Z876" s="6">
        <f t="shared" si="54"/>
        <v>2081609.5123720001</v>
      </c>
      <c r="AA876" s="6">
        <v>836035.02450000006</v>
      </c>
      <c r="AB876" s="4">
        <v>0</v>
      </c>
      <c r="AC876" s="6">
        <f t="shared" si="55"/>
        <v>1531489.1085000001</v>
      </c>
      <c r="AD876" s="10">
        <v>2</v>
      </c>
    </row>
    <row r="877" spans="1:30" x14ac:dyDescent="0.2">
      <c r="A877" s="7" t="s">
        <v>386</v>
      </c>
      <c r="B877" s="7">
        <v>24</v>
      </c>
      <c r="C877" s="7" t="s">
        <v>27</v>
      </c>
      <c r="D877" s="7">
        <v>40756</v>
      </c>
      <c r="E877" s="8">
        <v>39712</v>
      </c>
      <c r="F877" s="7">
        <f t="shared" ca="1" si="52"/>
        <v>16</v>
      </c>
      <c r="G877" s="7" t="s">
        <v>290</v>
      </c>
      <c r="H877" s="7" t="s">
        <v>43</v>
      </c>
      <c r="I877" s="7" t="s">
        <v>387</v>
      </c>
      <c r="J877" s="7" t="s">
        <v>120</v>
      </c>
      <c r="K877" s="8">
        <v>42288</v>
      </c>
      <c r="L877" s="7">
        <f t="shared" ca="1" si="53"/>
        <v>9</v>
      </c>
      <c r="M877" s="8">
        <v>42496</v>
      </c>
      <c r="N877" s="7" t="s">
        <v>52</v>
      </c>
      <c r="O877" s="7" t="s">
        <v>33</v>
      </c>
      <c r="P877" s="7" t="s">
        <v>54</v>
      </c>
      <c r="Q877" s="9">
        <v>157380.49600000001</v>
      </c>
      <c r="R877" s="9">
        <v>4309.76</v>
      </c>
      <c r="S877" s="7">
        <v>1</v>
      </c>
      <c r="T877" s="9">
        <v>691.74040000000014</v>
      </c>
      <c r="U877" s="9">
        <v>1017636.3288000001</v>
      </c>
      <c r="V877" s="9">
        <v>1236148.3372680002</v>
      </c>
      <c r="W877" s="9">
        <v>658677.58117200003</v>
      </c>
      <c r="X877" s="9">
        <v>170534.33265959998</v>
      </c>
      <c r="Y877" s="9">
        <v>46020.327600000004</v>
      </c>
      <c r="Z877" s="9">
        <f t="shared" si="54"/>
        <v>2111380.5786996004</v>
      </c>
      <c r="AA877" s="9">
        <v>1144712.1036</v>
      </c>
      <c r="AB877" s="7">
        <v>2</v>
      </c>
      <c r="AC877" s="9">
        <f t="shared" si="55"/>
        <v>2162348.4324000003</v>
      </c>
      <c r="AD877" s="11">
        <v>2</v>
      </c>
    </row>
    <row r="878" spans="1:30" x14ac:dyDescent="0.2">
      <c r="A878" s="4" t="s">
        <v>2467</v>
      </c>
      <c r="B878" s="4">
        <v>58</v>
      </c>
      <c r="C878" s="4" t="s">
        <v>27</v>
      </c>
      <c r="D878" s="4">
        <v>30765</v>
      </c>
      <c r="E878" s="5">
        <v>36361</v>
      </c>
      <c r="F878" s="4">
        <f t="shared" ca="1" si="52"/>
        <v>25</v>
      </c>
      <c r="G878" s="4" t="s">
        <v>259</v>
      </c>
      <c r="H878" s="4" t="s">
        <v>29</v>
      </c>
      <c r="I878" s="4" t="s">
        <v>426</v>
      </c>
      <c r="J878" s="4" t="s">
        <v>45</v>
      </c>
      <c r="K878" s="5">
        <v>42434</v>
      </c>
      <c r="L878" s="4">
        <f t="shared" ca="1" si="53"/>
        <v>8</v>
      </c>
      <c r="M878" s="5">
        <v>42482</v>
      </c>
      <c r="N878" s="4" t="s">
        <v>89</v>
      </c>
      <c r="O878" s="4" t="s">
        <v>33</v>
      </c>
      <c r="P878" s="4" t="s">
        <v>82</v>
      </c>
      <c r="Q878" s="6">
        <v>273434.5442</v>
      </c>
      <c r="R878" s="6">
        <v>41010.03</v>
      </c>
      <c r="S878" s="4">
        <v>1</v>
      </c>
      <c r="T878" s="6">
        <v>2972.3344000000006</v>
      </c>
      <c r="U878" s="6">
        <v>755360.1440000002</v>
      </c>
      <c r="V878" s="6">
        <v>423245.41056000005</v>
      </c>
      <c r="W878" s="6">
        <v>302318.15040000004</v>
      </c>
      <c r="X878" s="6">
        <v>52905.676320000006</v>
      </c>
      <c r="Y878" s="6">
        <v>28705.051200000002</v>
      </c>
      <c r="Z878" s="6">
        <f t="shared" si="54"/>
        <v>807174.2884800001</v>
      </c>
      <c r="AA878" s="6">
        <v>1689849.7728000004</v>
      </c>
      <c r="AB878" s="4">
        <v>3</v>
      </c>
      <c r="AC878" s="6">
        <f t="shared" si="55"/>
        <v>2445209.9168000007</v>
      </c>
      <c r="AD878" s="10">
        <v>2</v>
      </c>
    </row>
    <row r="879" spans="1:30" x14ac:dyDescent="0.2">
      <c r="A879" s="7" t="s">
        <v>907</v>
      </c>
      <c r="B879" s="7">
        <v>65</v>
      </c>
      <c r="C879" s="7" t="s">
        <v>27</v>
      </c>
      <c r="D879" s="7">
        <v>10719</v>
      </c>
      <c r="E879" s="8">
        <v>35695</v>
      </c>
      <c r="F879" s="7">
        <f t="shared" ca="1" si="52"/>
        <v>27</v>
      </c>
      <c r="G879" s="7" t="s">
        <v>218</v>
      </c>
      <c r="H879" s="7" t="s">
        <v>113</v>
      </c>
      <c r="I879" s="7" t="s">
        <v>908</v>
      </c>
      <c r="J879" s="7" t="s">
        <v>129</v>
      </c>
      <c r="K879" s="8">
        <v>42193</v>
      </c>
      <c r="L879" s="7">
        <f t="shared" ca="1" si="53"/>
        <v>9</v>
      </c>
      <c r="M879" s="8">
        <v>41979</v>
      </c>
      <c r="N879" s="7" t="s">
        <v>52</v>
      </c>
      <c r="O879" s="7" t="s">
        <v>53</v>
      </c>
      <c r="P879" s="7" t="s">
        <v>54</v>
      </c>
      <c r="Q879" s="9">
        <v>77385.847500000003</v>
      </c>
      <c r="R879" s="9">
        <v>2471.85</v>
      </c>
      <c r="S879" s="7">
        <v>3</v>
      </c>
      <c r="T879" s="9">
        <v>2914.8389999999999</v>
      </c>
      <c r="U879" s="9">
        <v>428019.95699999999</v>
      </c>
      <c r="V879" s="9">
        <v>414346.99513499998</v>
      </c>
      <c r="W879" s="9">
        <v>260712.71604000003</v>
      </c>
      <c r="X879" s="9">
        <v>143391.99382199996</v>
      </c>
      <c r="Y879" s="9">
        <v>526.25700000000006</v>
      </c>
      <c r="Z879" s="9">
        <f t="shared" si="54"/>
        <v>818977.96199700003</v>
      </c>
      <c r="AA879" s="9">
        <v>745917.63300000003</v>
      </c>
      <c r="AB879" s="7">
        <v>2</v>
      </c>
      <c r="AC879" s="9">
        <f t="shared" si="55"/>
        <v>1173937.5900000001</v>
      </c>
      <c r="AD879" s="11">
        <v>2</v>
      </c>
    </row>
    <row r="880" spans="1:30" x14ac:dyDescent="0.2">
      <c r="A880" s="4" t="s">
        <v>3177</v>
      </c>
      <c r="B880" s="4">
        <v>79</v>
      </c>
      <c r="C880" s="4" t="s">
        <v>41</v>
      </c>
      <c r="D880" s="4">
        <v>2882</v>
      </c>
      <c r="E880" s="5">
        <v>39884</v>
      </c>
      <c r="F880" s="4">
        <f t="shared" ca="1" si="52"/>
        <v>15</v>
      </c>
      <c r="G880" s="4" t="s">
        <v>56</v>
      </c>
      <c r="H880" s="4" t="s">
        <v>29</v>
      </c>
      <c r="I880" s="4" t="s">
        <v>85</v>
      </c>
      <c r="J880" s="4" t="s">
        <v>68</v>
      </c>
      <c r="K880" s="5">
        <v>42261</v>
      </c>
      <c r="L880" s="4">
        <f t="shared" ca="1" si="53"/>
        <v>9</v>
      </c>
      <c r="M880" s="5">
        <v>42008</v>
      </c>
      <c r="N880" s="4" t="s">
        <v>32</v>
      </c>
      <c r="O880" s="4" t="s">
        <v>33</v>
      </c>
      <c r="P880" s="4" t="s">
        <v>34</v>
      </c>
      <c r="Q880" s="6">
        <v>101645.43869999998</v>
      </c>
      <c r="R880" s="6">
        <v>23677.35</v>
      </c>
      <c r="S880" s="4">
        <v>2</v>
      </c>
      <c r="T880" s="6">
        <v>4525.4201999999996</v>
      </c>
      <c r="U880" s="6">
        <v>53021.331900000005</v>
      </c>
      <c r="V880" s="6">
        <v>770258.34097799996</v>
      </c>
      <c r="W880" s="6">
        <v>575256.22933799995</v>
      </c>
      <c r="X880" s="6">
        <v>279828.03020340001</v>
      </c>
      <c r="Y880" s="6">
        <v>41470.1178</v>
      </c>
      <c r="Z880" s="6">
        <f t="shared" si="54"/>
        <v>1666812.7183193997</v>
      </c>
      <c r="AA880" s="6">
        <v>614036.61659999995</v>
      </c>
      <c r="AB880" s="4">
        <v>0</v>
      </c>
      <c r="AC880" s="6">
        <f t="shared" si="55"/>
        <v>667057.94849999994</v>
      </c>
      <c r="AD880" s="10">
        <v>2</v>
      </c>
    </row>
    <row r="881" spans="1:30" x14ac:dyDescent="0.2">
      <c r="A881" s="7" t="s">
        <v>2789</v>
      </c>
      <c r="B881" s="7">
        <v>64</v>
      </c>
      <c r="C881" s="7" t="s">
        <v>27</v>
      </c>
      <c r="D881" s="7">
        <v>21191</v>
      </c>
      <c r="E881" s="8">
        <v>40352</v>
      </c>
      <c r="F881" s="7">
        <f t="shared" ca="1" si="52"/>
        <v>14</v>
      </c>
      <c r="G881" s="7" t="s">
        <v>298</v>
      </c>
      <c r="H881" s="7" t="s">
        <v>37</v>
      </c>
      <c r="I881" s="7" t="s">
        <v>149</v>
      </c>
      <c r="J881" s="7" t="s">
        <v>120</v>
      </c>
      <c r="K881" s="8">
        <v>42231</v>
      </c>
      <c r="L881" s="7">
        <f t="shared" ca="1" si="53"/>
        <v>9</v>
      </c>
      <c r="M881" s="8">
        <v>42348</v>
      </c>
      <c r="N881" s="7" t="s">
        <v>52</v>
      </c>
      <c r="O881" s="7" t="s">
        <v>33</v>
      </c>
      <c r="P881" s="7" t="s">
        <v>34</v>
      </c>
      <c r="Q881" s="9">
        <v>221981.8125</v>
      </c>
      <c r="R881" s="9">
        <v>34944.75</v>
      </c>
      <c r="S881" s="7">
        <v>2</v>
      </c>
      <c r="T881" s="9">
        <v>5115.1500000000005</v>
      </c>
      <c r="U881" s="9">
        <v>376658.91000000003</v>
      </c>
      <c r="V881" s="9">
        <v>1048812.5916000002</v>
      </c>
      <c r="W881" s="9">
        <v>262203.14790000004</v>
      </c>
      <c r="X881" s="9">
        <v>496243.7354699999</v>
      </c>
      <c r="Y881" s="9">
        <v>24860.52</v>
      </c>
      <c r="Z881" s="9">
        <f t="shared" si="54"/>
        <v>1832119.9949700001</v>
      </c>
      <c r="AA881" s="9">
        <v>1248586.6500000001</v>
      </c>
      <c r="AB881" s="7">
        <v>2</v>
      </c>
      <c r="AC881" s="9">
        <f t="shared" si="55"/>
        <v>1625245.56</v>
      </c>
      <c r="AD881" s="11">
        <v>3</v>
      </c>
    </row>
    <row r="882" spans="1:30" x14ac:dyDescent="0.2">
      <c r="A882" s="4" t="s">
        <v>361</v>
      </c>
      <c r="B882" s="4">
        <v>34</v>
      </c>
      <c r="C882" s="4" t="s">
        <v>27</v>
      </c>
      <c r="D882" s="4">
        <v>5278</v>
      </c>
      <c r="E882" s="5">
        <v>41502</v>
      </c>
      <c r="F882" s="4">
        <f t="shared" ca="1" si="52"/>
        <v>11</v>
      </c>
      <c r="G882" s="4" t="s">
        <v>28</v>
      </c>
      <c r="H882" s="4" t="s">
        <v>43</v>
      </c>
      <c r="I882" s="4" t="s">
        <v>352</v>
      </c>
      <c r="J882" s="4" t="s">
        <v>126</v>
      </c>
      <c r="K882" s="5">
        <v>42414</v>
      </c>
      <c r="L882" s="4">
        <f t="shared" ca="1" si="53"/>
        <v>8</v>
      </c>
      <c r="M882" s="5">
        <v>42311</v>
      </c>
      <c r="N882" s="4" t="s">
        <v>32</v>
      </c>
      <c r="O882" s="4" t="s">
        <v>53</v>
      </c>
      <c r="P882" s="4" t="s">
        <v>47</v>
      </c>
      <c r="Q882" s="6">
        <v>209330.68659999999</v>
      </c>
      <c r="R882" s="6">
        <v>12650.789999999999</v>
      </c>
      <c r="S882" s="4">
        <v>1</v>
      </c>
      <c r="T882" s="6">
        <v>2424.3839999999996</v>
      </c>
      <c r="U882" s="6">
        <v>469557.50400000002</v>
      </c>
      <c r="V882" s="6">
        <v>185097.76559999996</v>
      </c>
      <c r="W882" s="6">
        <v>157333.10075999997</v>
      </c>
      <c r="X882" s="6">
        <v>105814.22266799999</v>
      </c>
      <c r="Y882" s="6">
        <v>62.585999999999999</v>
      </c>
      <c r="Z882" s="6">
        <f t="shared" si="54"/>
        <v>448307.67502799991</v>
      </c>
      <c r="AA882" s="6">
        <v>187166.54399999997</v>
      </c>
      <c r="AB882" s="4">
        <v>2</v>
      </c>
      <c r="AC882" s="6">
        <f t="shared" si="55"/>
        <v>656724.04799999995</v>
      </c>
      <c r="AD882" s="10">
        <v>2</v>
      </c>
    </row>
    <row r="883" spans="1:30" x14ac:dyDescent="0.2">
      <c r="A883" s="7" t="s">
        <v>2299</v>
      </c>
      <c r="B883" s="7">
        <v>37</v>
      </c>
      <c r="C883" s="7" t="s">
        <v>41</v>
      </c>
      <c r="D883" s="7">
        <v>6907</v>
      </c>
      <c r="E883" s="8">
        <v>39133</v>
      </c>
      <c r="F883" s="7">
        <f t="shared" ca="1" si="52"/>
        <v>17</v>
      </c>
      <c r="G883" s="7" t="s">
        <v>49</v>
      </c>
      <c r="H883" s="7" t="s">
        <v>43</v>
      </c>
      <c r="I883" s="7" t="s">
        <v>371</v>
      </c>
      <c r="J883" s="7" t="s">
        <v>31</v>
      </c>
      <c r="K883" s="8">
        <v>42509</v>
      </c>
      <c r="L883" s="7">
        <f t="shared" ca="1" si="53"/>
        <v>8</v>
      </c>
      <c r="M883" s="8">
        <v>42278</v>
      </c>
      <c r="N883" s="7" t="s">
        <v>32</v>
      </c>
      <c r="O883" s="7" t="s">
        <v>33</v>
      </c>
      <c r="P883" s="7" t="s">
        <v>54</v>
      </c>
      <c r="Q883" s="9">
        <v>90613.739999999991</v>
      </c>
      <c r="R883" s="9">
        <v>8845.9</v>
      </c>
      <c r="S883" s="7">
        <v>1</v>
      </c>
      <c r="T883" s="9">
        <v>8057.6790000000001</v>
      </c>
      <c r="U883" s="9">
        <v>1638755.1109999998</v>
      </c>
      <c r="V883" s="9">
        <v>1394833.03764</v>
      </c>
      <c r="W883" s="9">
        <v>543026.60244000005</v>
      </c>
      <c r="X883" s="9">
        <v>365212.00909199991</v>
      </c>
      <c r="Y883" s="9">
        <v>77278.341</v>
      </c>
      <c r="Z883" s="9">
        <f t="shared" si="54"/>
        <v>2380349.9901720001</v>
      </c>
      <c r="AA883" s="9">
        <v>272120.66699999996</v>
      </c>
      <c r="AB883" s="7">
        <v>0</v>
      </c>
      <c r="AC883" s="9">
        <f t="shared" si="55"/>
        <v>1910875.7779999997</v>
      </c>
      <c r="AD883" s="11">
        <v>2</v>
      </c>
    </row>
    <row r="884" spans="1:30" x14ac:dyDescent="0.2">
      <c r="A884" s="4" t="s">
        <v>1893</v>
      </c>
      <c r="B884" s="4">
        <v>26</v>
      </c>
      <c r="C884" s="4" t="s">
        <v>27</v>
      </c>
      <c r="D884" s="4">
        <v>19807</v>
      </c>
      <c r="E884" s="5">
        <v>33630</v>
      </c>
      <c r="F884" s="4">
        <f t="shared" ca="1" si="52"/>
        <v>32</v>
      </c>
      <c r="G884" s="4" t="s">
        <v>213</v>
      </c>
      <c r="H884" s="4" t="s">
        <v>43</v>
      </c>
      <c r="I884" s="4" t="s">
        <v>348</v>
      </c>
      <c r="J884" s="4" t="s">
        <v>58</v>
      </c>
      <c r="K884" s="5">
        <v>42220</v>
      </c>
      <c r="L884" s="4">
        <f t="shared" ca="1" si="53"/>
        <v>9</v>
      </c>
      <c r="M884" s="5">
        <v>42222</v>
      </c>
      <c r="N884" s="4" t="s">
        <v>89</v>
      </c>
      <c r="O884" s="4" t="s">
        <v>33</v>
      </c>
      <c r="P884" s="4" t="s">
        <v>54</v>
      </c>
      <c r="Q884" s="6">
        <v>38281.040000000001</v>
      </c>
      <c r="R884" s="6">
        <v>26898.400000000001</v>
      </c>
      <c r="S884" s="4">
        <v>1</v>
      </c>
      <c r="T884" s="6">
        <v>1912.3200000000002</v>
      </c>
      <c r="U884" s="6">
        <v>1038515.8400000001</v>
      </c>
      <c r="V884" s="6">
        <v>1506675.7120000003</v>
      </c>
      <c r="W884" s="6">
        <v>320168.58880000003</v>
      </c>
      <c r="X884" s="6">
        <v>435052.61184000003</v>
      </c>
      <c r="Y884" s="6">
        <v>49608.960000000006</v>
      </c>
      <c r="Z884" s="6">
        <f t="shared" si="54"/>
        <v>2311505.8726400002</v>
      </c>
      <c r="AA884" s="6">
        <v>880957.44000000006</v>
      </c>
      <c r="AB884" s="4">
        <v>1</v>
      </c>
      <c r="AC884" s="6">
        <f t="shared" si="55"/>
        <v>1919473.2800000003</v>
      </c>
      <c r="AD884" s="10">
        <v>1</v>
      </c>
    </row>
    <row r="885" spans="1:30" x14ac:dyDescent="0.2">
      <c r="A885" s="7" t="s">
        <v>1047</v>
      </c>
      <c r="B885" s="7">
        <v>24</v>
      </c>
      <c r="C885" s="7" t="s">
        <v>27</v>
      </c>
      <c r="D885" s="7">
        <v>6739</v>
      </c>
      <c r="E885" s="8">
        <v>34475</v>
      </c>
      <c r="F885" s="7">
        <f t="shared" ca="1" si="52"/>
        <v>30</v>
      </c>
      <c r="G885" s="7" t="s">
        <v>298</v>
      </c>
      <c r="H885" s="7" t="s">
        <v>43</v>
      </c>
      <c r="I885" s="7" t="s">
        <v>885</v>
      </c>
      <c r="J885" s="7" t="s">
        <v>71</v>
      </c>
      <c r="K885" s="8">
        <v>42225</v>
      </c>
      <c r="L885" s="7">
        <f t="shared" ca="1" si="53"/>
        <v>9</v>
      </c>
      <c r="M885" s="8">
        <v>42089</v>
      </c>
      <c r="N885" s="7" t="s">
        <v>32</v>
      </c>
      <c r="O885" s="7" t="s">
        <v>33</v>
      </c>
      <c r="P885" s="7" t="s">
        <v>82</v>
      </c>
      <c r="Q885" s="9">
        <v>117770.22959999999</v>
      </c>
      <c r="R885" s="9">
        <v>13432.22</v>
      </c>
      <c r="S885" s="7">
        <v>1</v>
      </c>
      <c r="T885" s="9">
        <v>4949.743199999999</v>
      </c>
      <c r="U885" s="9">
        <v>1170149.4431999999</v>
      </c>
      <c r="V885" s="9">
        <v>370857.62483999989</v>
      </c>
      <c r="W885" s="9">
        <v>162656.85299999997</v>
      </c>
      <c r="X885" s="9">
        <v>113859.79709999998</v>
      </c>
      <c r="Y885" s="9">
        <v>19534.492799999996</v>
      </c>
      <c r="Z885" s="9">
        <f t="shared" si="54"/>
        <v>666908.76773999981</v>
      </c>
      <c r="AA885" s="9">
        <v>1166836.1699999997</v>
      </c>
      <c r="AB885" s="7">
        <v>2</v>
      </c>
      <c r="AC885" s="9">
        <f t="shared" si="55"/>
        <v>2336985.6131999996</v>
      </c>
      <c r="AD885" s="11">
        <v>2</v>
      </c>
    </row>
    <row r="886" spans="1:30" x14ac:dyDescent="0.2">
      <c r="A886" s="4" t="s">
        <v>2955</v>
      </c>
      <c r="B886" s="4">
        <v>45</v>
      </c>
      <c r="C886" s="4" t="s">
        <v>41</v>
      </c>
      <c r="D886" s="4">
        <v>1346</v>
      </c>
      <c r="E886" s="5">
        <v>37590</v>
      </c>
      <c r="F886" s="4">
        <f t="shared" ca="1" si="52"/>
        <v>22</v>
      </c>
      <c r="G886" s="4" t="s">
        <v>157</v>
      </c>
      <c r="H886" s="4" t="s">
        <v>43</v>
      </c>
      <c r="I886" s="4" t="s">
        <v>374</v>
      </c>
      <c r="J886" s="4" t="s">
        <v>129</v>
      </c>
      <c r="K886" s="5">
        <v>42364</v>
      </c>
      <c r="L886" s="4">
        <f t="shared" ca="1" si="53"/>
        <v>9</v>
      </c>
      <c r="M886" s="5">
        <v>42204</v>
      </c>
      <c r="N886" s="4" t="s">
        <v>32</v>
      </c>
      <c r="O886" s="4" t="s">
        <v>46</v>
      </c>
      <c r="P886" s="4" t="s">
        <v>54</v>
      </c>
      <c r="Q886" s="6">
        <v>224615.26080000002</v>
      </c>
      <c r="R886" s="6">
        <v>53741.760000000002</v>
      </c>
      <c r="S886" s="4">
        <v>1</v>
      </c>
      <c r="T886" s="6">
        <v>3521.4616000000001</v>
      </c>
      <c r="U886" s="6">
        <v>415665.00760000001</v>
      </c>
      <c r="V886" s="6">
        <v>219556.12159200001</v>
      </c>
      <c r="W886" s="6">
        <v>132335.19657600002</v>
      </c>
      <c r="X886" s="6">
        <v>117898.62967679999</v>
      </c>
      <c r="Y886" s="6">
        <v>43711.4948</v>
      </c>
      <c r="Z886" s="6">
        <f t="shared" si="54"/>
        <v>513501.4426448</v>
      </c>
      <c r="AA886" s="6">
        <v>611524.0952000001</v>
      </c>
      <c r="AB886" s="4">
        <v>0</v>
      </c>
      <c r="AC886" s="6">
        <f t="shared" si="55"/>
        <v>1027189.1028000001</v>
      </c>
      <c r="AD886" s="10">
        <v>2</v>
      </c>
    </row>
    <row r="887" spans="1:30" x14ac:dyDescent="0.2">
      <c r="A887" s="7" t="s">
        <v>1209</v>
      </c>
      <c r="B887" s="7">
        <v>75</v>
      </c>
      <c r="C887" s="7" t="s">
        <v>41</v>
      </c>
      <c r="D887" s="7">
        <v>27603</v>
      </c>
      <c r="E887" s="8">
        <v>35780</v>
      </c>
      <c r="F887" s="7">
        <f t="shared" ca="1" si="52"/>
        <v>27</v>
      </c>
      <c r="G887" s="7" t="s">
        <v>42</v>
      </c>
      <c r="H887" s="7" t="s">
        <v>43</v>
      </c>
      <c r="I887" s="7" t="s">
        <v>243</v>
      </c>
      <c r="J887" s="7" t="s">
        <v>51</v>
      </c>
      <c r="K887" s="8">
        <v>42366</v>
      </c>
      <c r="L887" s="7">
        <f t="shared" ca="1" si="53"/>
        <v>9</v>
      </c>
      <c r="M887" s="8">
        <v>42157</v>
      </c>
      <c r="N887" s="7" t="s">
        <v>89</v>
      </c>
      <c r="O887" s="7" t="s">
        <v>33</v>
      </c>
      <c r="P887" s="7" t="s">
        <v>34</v>
      </c>
      <c r="Q887" s="9">
        <v>328178.8224</v>
      </c>
      <c r="R887" s="9">
        <v>58406.76</v>
      </c>
      <c r="S887" s="7">
        <v>1</v>
      </c>
      <c r="T887" s="9">
        <v>3543.8344000000006</v>
      </c>
      <c r="U887" s="9">
        <v>219621.06080000001</v>
      </c>
      <c r="V887" s="9">
        <v>70177.954868000001</v>
      </c>
      <c r="W887" s="9">
        <v>72826.179580000011</v>
      </c>
      <c r="X887" s="9">
        <v>42305.389774199997</v>
      </c>
      <c r="Y887" s="9">
        <v>33823.921600000001</v>
      </c>
      <c r="Z887" s="9">
        <f t="shared" si="54"/>
        <v>219133.44582219998</v>
      </c>
      <c r="AA887" s="9">
        <v>488293.09160000004</v>
      </c>
      <c r="AB887" s="7">
        <v>0</v>
      </c>
      <c r="AC887" s="9">
        <f t="shared" si="55"/>
        <v>707914.15240000002</v>
      </c>
      <c r="AD887" s="11">
        <v>3</v>
      </c>
    </row>
    <row r="888" spans="1:30" x14ac:dyDescent="0.2">
      <c r="A888" s="4" t="s">
        <v>1410</v>
      </c>
      <c r="B888" s="4">
        <v>26</v>
      </c>
      <c r="C888" s="4" t="s">
        <v>41</v>
      </c>
      <c r="D888" s="4">
        <v>22446</v>
      </c>
      <c r="E888" s="5">
        <v>39309</v>
      </c>
      <c r="F888" s="4">
        <f t="shared" ca="1" si="52"/>
        <v>17</v>
      </c>
      <c r="G888" s="4" t="s">
        <v>228</v>
      </c>
      <c r="H888" s="4" t="s">
        <v>43</v>
      </c>
      <c r="I888" s="4" t="s">
        <v>176</v>
      </c>
      <c r="J888" s="4" t="s">
        <v>129</v>
      </c>
      <c r="K888" s="5">
        <v>42179</v>
      </c>
      <c r="L888" s="4">
        <f t="shared" ca="1" si="53"/>
        <v>9</v>
      </c>
      <c r="M888" s="5">
        <v>42201</v>
      </c>
      <c r="N888" s="4" t="s">
        <v>32</v>
      </c>
      <c r="O888" s="4" t="s">
        <v>33</v>
      </c>
      <c r="P888" s="4" t="s">
        <v>54</v>
      </c>
      <c r="Q888" s="6">
        <v>231177.9425</v>
      </c>
      <c r="R888" s="6">
        <v>54564.049999999996</v>
      </c>
      <c r="S888" s="4">
        <v>1</v>
      </c>
      <c r="T888" s="6">
        <v>1425.3225</v>
      </c>
      <c r="U888" s="6">
        <v>828681.78749999998</v>
      </c>
      <c r="V888" s="6">
        <v>1281296.3388750001</v>
      </c>
      <c r="W888" s="6">
        <v>1000631.42655</v>
      </c>
      <c r="X888" s="6">
        <v>155952.06867450007</v>
      </c>
      <c r="Y888" s="6">
        <v>13023.36</v>
      </c>
      <c r="Z888" s="6">
        <f t="shared" si="54"/>
        <v>2450903.1940995003</v>
      </c>
      <c r="AA888" s="6">
        <v>1406245.3125</v>
      </c>
      <c r="AB888" s="4">
        <v>3</v>
      </c>
      <c r="AC888" s="6">
        <f t="shared" si="55"/>
        <v>2234927.1</v>
      </c>
      <c r="AD888" s="10">
        <v>4</v>
      </c>
    </row>
    <row r="889" spans="1:30" x14ac:dyDescent="0.2">
      <c r="A889" s="7" t="s">
        <v>2815</v>
      </c>
      <c r="B889" s="7">
        <v>59</v>
      </c>
      <c r="C889" s="7" t="s">
        <v>41</v>
      </c>
      <c r="D889" s="7">
        <v>8100</v>
      </c>
      <c r="E889" s="8">
        <v>35999</v>
      </c>
      <c r="F889" s="7">
        <f t="shared" ca="1" si="52"/>
        <v>26</v>
      </c>
      <c r="G889" s="7" t="s">
        <v>148</v>
      </c>
      <c r="H889" s="7" t="s">
        <v>29</v>
      </c>
      <c r="I889" s="7" t="s">
        <v>596</v>
      </c>
      <c r="J889" s="7" t="s">
        <v>68</v>
      </c>
      <c r="K889" s="8">
        <v>42347</v>
      </c>
      <c r="L889" s="7">
        <f t="shared" ca="1" si="53"/>
        <v>9</v>
      </c>
      <c r="M889" s="8">
        <v>42137</v>
      </c>
      <c r="N889" s="7" t="s">
        <v>52</v>
      </c>
      <c r="O889" s="7" t="s">
        <v>53</v>
      </c>
      <c r="P889" s="7" t="s">
        <v>34</v>
      </c>
      <c r="Q889" s="9">
        <v>376968.375</v>
      </c>
      <c r="R889" s="9">
        <v>12973.5</v>
      </c>
      <c r="S889" s="7">
        <v>1</v>
      </c>
      <c r="T889" s="9">
        <v>10157.219999999999</v>
      </c>
      <c r="U889" s="9">
        <v>1144147.98</v>
      </c>
      <c r="V889" s="9">
        <v>1016581.3559999999</v>
      </c>
      <c r="W889" s="9">
        <v>264589.66800000001</v>
      </c>
      <c r="X889" s="9">
        <v>306506.24171999999</v>
      </c>
      <c r="Y889" s="9">
        <v>12775.365</v>
      </c>
      <c r="Z889" s="9">
        <f t="shared" si="54"/>
        <v>1600452.63072</v>
      </c>
      <c r="AA889" s="9">
        <v>1491093.2549999999</v>
      </c>
      <c r="AB889" s="7">
        <v>3</v>
      </c>
      <c r="AC889" s="9">
        <f t="shared" si="55"/>
        <v>2635241.2349999999</v>
      </c>
      <c r="AD889" s="11">
        <v>3</v>
      </c>
    </row>
    <row r="890" spans="1:30" x14ac:dyDescent="0.2">
      <c r="A890" s="4" t="s">
        <v>1956</v>
      </c>
      <c r="B890" s="4">
        <v>19</v>
      </c>
      <c r="C890" s="4" t="s">
        <v>41</v>
      </c>
      <c r="D890" s="4">
        <v>6503</v>
      </c>
      <c r="E890" s="5">
        <v>39085</v>
      </c>
      <c r="F890" s="4">
        <f t="shared" ca="1" si="52"/>
        <v>17</v>
      </c>
      <c r="G890" s="4" t="s">
        <v>28</v>
      </c>
      <c r="H890" s="4" t="s">
        <v>43</v>
      </c>
      <c r="I890" s="4" t="s">
        <v>210</v>
      </c>
      <c r="J890" s="4" t="s">
        <v>64</v>
      </c>
      <c r="K890" s="5">
        <v>42269</v>
      </c>
      <c r="L890" s="4">
        <f t="shared" ca="1" si="53"/>
        <v>9</v>
      </c>
      <c r="M890" s="5">
        <v>42474</v>
      </c>
      <c r="N890" s="4" t="s">
        <v>89</v>
      </c>
      <c r="O890" s="4" t="s">
        <v>33</v>
      </c>
      <c r="P890" s="4" t="s">
        <v>34</v>
      </c>
      <c r="Q890" s="6">
        <v>113684.5567</v>
      </c>
      <c r="R890" s="6">
        <v>5710.4</v>
      </c>
      <c r="S890" s="4">
        <v>1</v>
      </c>
      <c r="T890" s="6">
        <v>1165.5149999999999</v>
      </c>
      <c r="U890" s="6">
        <v>412964.79749999999</v>
      </c>
      <c r="V890" s="6">
        <v>111178.81125</v>
      </c>
      <c r="W890" s="6">
        <v>53365.829400000002</v>
      </c>
      <c r="X890" s="6">
        <v>67359.53577599999</v>
      </c>
      <c r="Y890" s="6">
        <v>20072.400000000001</v>
      </c>
      <c r="Z890" s="6">
        <f t="shared" si="54"/>
        <v>251976.57642600001</v>
      </c>
      <c r="AA890" s="6">
        <v>159087.315</v>
      </c>
      <c r="AB890" s="4">
        <v>3</v>
      </c>
      <c r="AC890" s="6">
        <f t="shared" si="55"/>
        <v>572052.11250000005</v>
      </c>
      <c r="AD890" s="10">
        <v>1</v>
      </c>
    </row>
    <row r="891" spans="1:30" x14ac:dyDescent="0.2">
      <c r="A891" s="7" t="s">
        <v>3202</v>
      </c>
      <c r="B891" s="7">
        <v>58</v>
      </c>
      <c r="C891" s="7" t="s">
        <v>27</v>
      </c>
      <c r="D891" s="7">
        <v>31469</v>
      </c>
      <c r="E891" s="8">
        <v>38321</v>
      </c>
      <c r="F891" s="7">
        <f t="shared" ca="1" si="52"/>
        <v>20</v>
      </c>
      <c r="G891" s="7" t="s">
        <v>148</v>
      </c>
      <c r="H891" s="7" t="s">
        <v>66</v>
      </c>
      <c r="I891" s="7" t="s">
        <v>452</v>
      </c>
      <c r="J891" s="7" t="s">
        <v>68</v>
      </c>
      <c r="K891" s="8">
        <v>42243</v>
      </c>
      <c r="L891" s="7">
        <f t="shared" ca="1" si="53"/>
        <v>9</v>
      </c>
      <c r="M891" s="8">
        <v>42285</v>
      </c>
      <c r="N891" s="7" t="s">
        <v>89</v>
      </c>
      <c r="O891" s="7" t="s">
        <v>59</v>
      </c>
      <c r="P891" s="7" t="s">
        <v>60</v>
      </c>
      <c r="Q891" s="9">
        <v>417931.78559999994</v>
      </c>
      <c r="R891" s="9">
        <v>30222.36</v>
      </c>
      <c r="S891" s="7">
        <v>2</v>
      </c>
      <c r="T891" s="9">
        <v>4863.9023999999999</v>
      </c>
      <c r="U891" s="9">
        <v>1890417.1103999999</v>
      </c>
      <c r="V891" s="9">
        <v>1586142.6591359999</v>
      </c>
      <c r="W891" s="9">
        <v>445423.623456</v>
      </c>
      <c r="X891" s="9">
        <v>455092.57528223994</v>
      </c>
      <c r="Y891" s="9">
        <v>13918.4136</v>
      </c>
      <c r="Z891" s="9">
        <f t="shared" si="54"/>
        <v>2500577.2714742399</v>
      </c>
      <c r="AA891" s="9">
        <v>699281.01599999995</v>
      </c>
      <c r="AB891" s="7">
        <v>0</v>
      </c>
      <c r="AC891" s="9">
        <f t="shared" si="55"/>
        <v>2589698.1264</v>
      </c>
      <c r="AD891" s="11">
        <v>3</v>
      </c>
    </row>
    <row r="892" spans="1:30" x14ac:dyDescent="0.2">
      <c r="A892" s="4" t="s">
        <v>1605</v>
      </c>
      <c r="B892" s="4">
        <v>57</v>
      </c>
      <c r="C892" s="4" t="s">
        <v>41</v>
      </c>
      <c r="D892" s="4">
        <v>13357</v>
      </c>
      <c r="E892" s="5">
        <v>38926</v>
      </c>
      <c r="F892" s="4">
        <f t="shared" ca="1" si="52"/>
        <v>18</v>
      </c>
      <c r="G892" s="4" t="s">
        <v>160</v>
      </c>
      <c r="H892" s="4" t="s">
        <v>43</v>
      </c>
      <c r="I892" s="4" t="s">
        <v>182</v>
      </c>
      <c r="J892" s="4" t="s">
        <v>190</v>
      </c>
      <c r="K892" s="5">
        <v>42367</v>
      </c>
      <c r="L892" s="4">
        <f t="shared" ca="1" si="53"/>
        <v>9</v>
      </c>
      <c r="M892" s="5">
        <v>42138</v>
      </c>
      <c r="N892" s="4" t="s">
        <v>52</v>
      </c>
      <c r="O892" s="4" t="s">
        <v>33</v>
      </c>
      <c r="P892" s="4" t="s">
        <v>54</v>
      </c>
      <c r="Q892" s="6">
        <v>110037.72</v>
      </c>
      <c r="R892" s="6">
        <v>10448.4</v>
      </c>
      <c r="S892" s="4">
        <v>1</v>
      </c>
      <c r="T892" s="6">
        <v>861.45899999999995</v>
      </c>
      <c r="U892" s="6">
        <v>309762.38999999996</v>
      </c>
      <c r="V892" s="6">
        <v>15416.58318</v>
      </c>
      <c r="W892" s="6">
        <v>10713.218819999998</v>
      </c>
      <c r="X892" s="6">
        <v>10945.774057799998</v>
      </c>
      <c r="Y892" s="6">
        <v>5858.7</v>
      </c>
      <c r="Z892" s="6">
        <f t="shared" si="54"/>
        <v>42934.276057799987</v>
      </c>
      <c r="AA892" s="6">
        <v>388277.28899999993</v>
      </c>
      <c r="AB892" s="4">
        <v>0</v>
      </c>
      <c r="AC892" s="6">
        <f t="shared" si="55"/>
        <v>698039.67899999989</v>
      </c>
      <c r="AD892" s="10">
        <v>1</v>
      </c>
    </row>
    <row r="893" spans="1:30" x14ac:dyDescent="0.2">
      <c r="A893" s="7" t="s">
        <v>2446</v>
      </c>
      <c r="B893" s="7">
        <v>54</v>
      </c>
      <c r="C893" s="7" t="s">
        <v>27</v>
      </c>
      <c r="D893" s="7">
        <v>16920</v>
      </c>
      <c r="E893" s="8">
        <v>35316</v>
      </c>
      <c r="F893" s="7">
        <f t="shared" ca="1" si="52"/>
        <v>28</v>
      </c>
      <c r="G893" s="7" t="s">
        <v>49</v>
      </c>
      <c r="H893" s="7" t="s">
        <v>43</v>
      </c>
      <c r="I893" s="7" t="s">
        <v>237</v>
      </c>
      <c r="J893" s="7" t="s">
        <v>31</v>
      </c>
      <c r="K893" s="8">
        <v>42329</v>
      </c>
      <c r="L893" s="7">
        <f t="shared" ca="1" si="53"/>
        <v>9</v>
      </c>
      <c r="M893" s="8">
        <v>42012</v>
      </c>
      <c r="N893" s="7" t="s">
        <v>89</v>
      </c>
      <c r="O893" s="7" t="s">
        <v>33</v>
      </c>
      <c r="P893" s="7" t="s">
        <v>34</v>
      </c>
      <c r="Q893" s="9">
        <v>67543.930800000002</v>
      </c>
      <c r="R893" s="9">
        <v>23202.45</v>
      </c>
      <c r="S893" s="7">
        <v>2</v>
      </c>
      <c r="T893" s="9">
        <v>2374.4681999999998</v>
      </c>
      <c r="U893" s="9">
        <v>879483.27</v>
      </c>
      <c r="V893" s="9">
        <v>782700.65567999997</v>
      </c>
      <c r="W893" s="9">
        <v>208165.068</v>
      </c>
      <c r="X893" s="9">
        <v>443391.59483999992</v>
      </c>
      <c r="Y893" s="9">
        <v>38825.647199999999</v>
      </c>
      <c r="Z893" s="9">
        <f t="shared" si="54"/>
        <v>1473082.9657199997</v>
      </c>
      <c r="AA893" s="9">
        <v>889322.95499999996</v>
      </c>
      <c r="AB893" s="7">
        <v>2</v>
      </c>
      <c r="AC893" s="9">
        <f t="shared" si="55"/>
        <v>1768806.2250000001</v>
      </c>
      <c r="AD893" s="11">
        <v>2</v>
      </c>
    </row>
    <row r="894" spans="1:30" x14ac:dyDescent="0.2">
      <c r="A894" s="4" t="s">
        <v>1591</v>
      </c>
      <c r="B894" s="4">
        <v>53</v>
      </c>
      <c r="C894" s="4" t="s">
        <v>27</v>
      </c>
      <c r="D894" s="4">
        <v>33830</v>
      </c>
      <c r="E894" s="5">
        <v>39942</v>
      </c>
      <c r="F894" s="4">
        <f t="shared" ca="1" si="52"/>
        <v>15</v>
      </c>
      <c r="G894" s="4" t="s">
        <v>347</v>
      </c>
      <c r="H894" s="4" t="s">
        <v>29</v>
      </c>
      <c r="I894" s="4" t="s">
        <v>311</v>
      </c>
      <c r="J894" s="4" t="s">
        <v>93</v>
      </c>
      <c r="K894" s="5">
        <v>42316</v>
      </c>
      <c r="L894" s="4">
        <f t="shared" ca="1" si="53"/>
        <v>9</v>
      </c>
      <c r="M894" s="5">
        <v>42298</v>
      </c>
      <c r="N894" s="4" t="s">
        <v>52</v>
      </c>
      <c r="O894" s="4" t="s">
        <v>46</v>
      </c>
      <c r="P894" s="4" t="s">
        <v>82</v>
      </c>
      <c r="Q894" s="6">
        <v>114409.2096</v>
      </c>
      <c r="R894" s="6">
        <v>31143.84</v>
      </c>
      <c r="S894" s="4">
        <v>1</v>
      </c>
      <c r="T894" s="6">
        <v>3134.3760000000002</v>
      </c>
      <c r="U894" s="6">
        <v>462978.43199999997</v>
      </c>
      <c r="V894" s="6">
        <v>687194.24760000012</v>
      </c>
      <c r="W894" s="6">
        <v>530121.27672000008</v>
      </c>
      <c r="X894" s="6">
        <v>88288.099048799937</v>
      </c>
      <c r="Y894" s="6">
        <v>31519.655999999999</v>
      </c>
      <c r="Z894" s="6">
        <f t="shared" si="54"/>
        <v>1337123.2793688001</v>
      </c>
      <c r="AA894" s="6">
        <v>516020.90399999998</v>
      </c>
      <c r="AB894" s="4">
        <v>3</v>
      </c>
      <c r="AC894" s="6">
        <f t="shared" si="55"/>
        <v>978999.33599999989</v>
      </c>
      <c r="AD894" s="10">
        <v>2</v>
      </c>
    </row>
    <row r="895" spans="1:30" x14ac:dyDescent="0.2">
      <c r="A895" s="7" t="s">
        <v>3167</v>
      </c>
      <c r="B895" s="7">
        <v>58</v>
      </c>
      <c r="C895" s="7" t="s">
        <v>27</v>
      </c>
      <c r="D895" s="7">
        <v>9600</v>
      </c>
      <c r="E895" s="8">
        <v>33336</v>
      </c>
      <c r="F895" s="7">
        <f t="shared" ca="1" si="52"/>
        <v>33</v>
      </c>
      <c r="G895" s="7" t="s">
        <v>381</v>
      </c>
      <c r="H895" s="7" t="s">
        <v>43</v>
      </c>
      <c r="I895" s="7" t="s">
        <v>243</v>
      </c>
      <c r="J895" s="7" t="s">
        <v>111</v>
      </c>
      <c r="K895" s="8">
        <v>42307</v>
      </c>
      <c r="L895" s="7">
        <f t="shared" ca="1" si="53"/>
        <v>9</v>
      </c>
      <c r="M895" s="8">
        <v>41966</v>
      </c>
      <c r="N895" s="7" t="s">
        <v>52</v>
      </c>
      <c r="O895" s="7" t="s">
        <v>46</v>
      </c>
      <c r="P895" s="7" t="s">
        <v>34</v>
      </c>
      <c r="Q895" s="9">
        <v>34790.131200000003</v>
      </c>
      <c r="R895" s="9">
        <v>3728.64</v>
      </c>
      <c r="S895" s="7">
        <v>1</v>
      </c>
      <c r="T895" s="9">
        <v>860.08319999999992</v>
      </c>
      <c r="U895" s="9">
        <v>313934.97599999997</v>
      </c>
      <c r="V895" s="9">
        <v>193911.29395200001</v>
      </c>
      <c r="W895" s="9">
        <v>158899.53254400002</v>
      </c>
      <c r="X895" s="9">
        <v>78399.413429759996</v>
      </c>
      <c r="Y895" s="9">
        <v>7278.1055999999999</v>
      </c>
      <c r="Z895" s="9">
        <f t="shared" si="54"/>
        <v>438488.34552576009</v>
      </c>
      <c r="AA895" s="9">
        <v>98574.796799999996</v>
      </c>
      <c r="AB895" s="7">
        <v>2</v>
      </c>
      <c r="AC895" s="9">
        <f t="shared" si="55"/>
        <v>412509.77279999998</v>
      </c>
      <c r="AD895" s="11">
        <v>1</v>
      </c>
    </row>
    <row r="896" spans="1:30" x14ac:dyDescent="0.2">
      <c r="A896" s="4" t="s">
        <v>2515</v>
      </c>
      <c r="B896" s="4">
        <v>45</v>
      </c>
      <c r="C896" s="4" t="s">
        <v>27</v>
      </c>
      <c r="D896" s="4">
        <v>27780</v>
      </c>
      <c r="E896" s="5">
        <v>38470</v>
      </c>
      <c r="F896" s="4">
        <f t="shared" ca="1" si="52"/>
        <v>19</v>
      </c>
      <c r="G896" s="4" t="s">
        <v>188</v>
      </c>
      <c r="H896" s="4" t="s">
        <v>29</v>
      </c>
      <c r="I896" s="4" t="s">
        <v>231</v>
      </c>
      <c r="J896" s="4" t="s">
        <v>126</v>
      </c>
      <c r="K896" s="5">
        <v>42424</v>
      </c>
      <c r="L896" s="4">
        <f t="shared" ca="1" si="53"/>
        <v>8</v>
      </c>
      <c r="M896" s="5">
        <v>42437</v>
      </c>
      <c r="N896" s="4" t="s">
        <v>32</v>
      </c>
      <c r="O896" s="4" t="s">
        <v>53</v>
      </c>
      <c r="P896" s="4" t="s">
        <v>34</v>
      </c>
      <c r="Q896" s="6">
        <v>265947.342</v>
      </c>
      <c r="R896" s="6">
        <v>22048.3</v>
      </c>
      <c r="S896" s="4">
        <v>1</v>
      </c>
      <c r="T896" s="6">
        <v>4332.9071999999996</v>
      </c>
      <c r="U896" s="6">
        <v>1506289.0327999999</v>
      </c>
      <c r="V896" s="6">
        <v>1995533.9363839999</v>
      </c>
      <c r="W896" s="6">
        <v>466697.45286399993</v>
      </c>
      <c r="X896" s="6">
        <v>811248.91720256</v>
      </c>
      <c r="Y896" s="6">
        <v>15800.154400000001</v>
      </c>
      <c r="Z896" s="6">
        <f t="shared" si="54"/>
        <v>3289280.4608505596</v>
      </c>
      <c r="AA896" s="6">
        <v>1260879.6655999999</v>
      </c>
      <c r="AB896" s="4">
        <v>3</v>
      </c>
      <c r="AC896" s="6">
        <f t="shared" si="55"/>
        <v>2767168.6984000001</v>
      </c>
      <c r="AD896" s="10">
        <v>3</v>
      </c>
    </row>
    <row r="897" spans="1:30" x14ac:dyDescent="0.2">
      <c r="A897" s="7" t="s">
        <v>2922</v>
      </c>
      <c r="B897" s="7">
        <v>40</v>
      </c>
      <c r="C897" s="7" t="s">
        <v>41</v>
      </c>
      <c r="D897" s="7">
        <v>26859</v>
      </c>
      <c r="E897" s="8">
        <v>42079</v>
      </c>
      <c r="F897" s="7">
        <f t="shared" ca="1" si="52"/>
        <v>9</v>
      </c>
      <c r="G897" s="7" t="s">
        <v>248</v>
      </c>
      <c r="H897" s="7" t="s">
        <v>43</v>
      </c>
      <c r="I897" s="7" t="s">
        <v>391</v>
      </c>
      <c r="J897" s="7" t="s">
        <v>39</v>
      </c>
      <c r="K897" s="8">
        <v>42202</v>
      </c>
      <c r="L897" s="7">
        <f t="shared" ca="1" si="53"/>
        <v>9</v>
      </c>
      <c r="M897" s="8">
        <v>42258</v>
      </c>
      <c r="N897" s="7" t="s">
        <v>32</v>
      </c>
      <c r="O897" s="7" t="s">
        <v>53</v>
      </c>
      <c r="P897" s="7" t="s">
        <v>34</v>
      </c>
      <c r="Q897" s="9">
        <v>94643.607600000018</v>
      </c>
      <c r="R897" s="9">
        <v>35530.339999999997</v>
      </c>
      <c r="S897" s="7">
        <v>1</v>
      </c>
      <c r="T897" s="9">
        <v>1454.7060000000001</v>
      </c>
      <c r="U897" s="9">
        <v>225598.78000000003</v>
      </c>
      <c r="V897" s="9">
        <v>448672.114</v>
      </c>
      <c r="W897" s="9">
        <v>265124.43100000004</v>
      </c>
      <c r="X897" s="9">
        <v>101359.10939</v>
      </c>
      <c r="Y897" s="9">
        <v>16672.172000000002</v>
      </c>
      <c r="Z897" s="9">
        <f t="shared" si="54"/>
        <v>831827.82639000006</v>
      </c>
      <c r="AA897" s="9">
        <v>250634.318</v>
      </c>
      <c r="AB897" s="7">
        <v>1</v>
      </c>
      <c r="AC897" s="9">
        <f t="shared" si="55"/>
        <v>476233.098</v>
      </c>
      <c r="AD897" s="11">
        <v>2</v>
      </c>
    </row>
    <row r="898" spans="1:30" x14ac:dyDescent="0.2">
      <c r="A898" s="4" t="s">
        <v>2058</v>
      </c>
      <c r="B898" s="4">
        <v>81</v>
      </c>
      <c r="C898" s="4" t="s">
        <v>41</v>
      </c>
      <c r="D898" s="4">
        <v>28970</v>
      </c>
      <c r="E898" s="5">
        <v>35992</v>
      </c>
      <c r="F898" s="4">
        <f t="shared" ref="F898:F961" ca="1" si="56">YEAR(TODAY()) - YEAR(E898)</f>
        <v>26</v>
      </c>
      <c r="G898" s="4" t="s">
        <v>139</v>
      </c>
      <c r="H898" s="4" t="s">
        <v>37</v>
      </c>
      <c r="I898" s="4" t="s">
        <v>360</v>
      </c>
      <c r="J898" s="4" t="s">
        <v>64</v>
      </c>
      <c r="K898" s="5">
        <v>42338</v>
      </c>
      <c r="L898" s="4">
        <f t="shared" ref="L898:L961" ca="1" si="57">YEAR(TODAY()) -YEAR(K898)</f>
        <v>9</v>
      </c>
      <c r="M898" s="5">
        <v>42266</v>
      </c>
      <c r="N898" s="4" t="s">
        <v>32</v>
      </c>
      <c r="O898" s="4" t="s">
        <v>33</v>
      </c>
      <c r="P898" s="4" t="s">
        <v>34</v>
      </c>
      <c r="Q898" s="6">
        <v>156567.35999999999</v>
      </c>
      <c r="R898" s="6">
        <v>42980.4</v>
      </c>
      <c r="S898" s="4">
        <v>1</v>
      </c>
      <c r="T898" s="6">
        <v>5084.177999999999</v>
      </c>
      <c r="U898" s="6">
        <v>157441.81200000001</v>
      </c>
      <c r="V898" s="6">
        <v>1279046.5445999997</v>
      </c>
      <c r="W898" s="6">
        <v>264265.81499999994</v>
      </c>
      <c r="X898" s="6">
        <v>562886.18594999996</v>
      </c>
      <c r="Y898" s="6">
        <v>12178.65</v>
      </c>
      <c r="Z898" s="6">
        <f t="shared" ref="Z898:Z961" si="58">V898+W898+X898+Y898</f>
        <v>2118377.1955499994</v>
      </c>
      <c r="AA898" s="6">
        <v>641863.13399999996</v>
      </c>
      <c r="AB898" s="4">
        <v>3</v>
      </c>
      <c r="AC898" s="6">
        <f t="shared" ref="AC898:AC961" si="59">AA898+U898</f>
        <v>799304.946</v>
      </c>
      <c r="AD898" s="10">
        <v>2</v>
      </c>
    </row>
    <row r="899" spans="1:30" x14ac:dyDescent="0.2">
      <c r="A899" s="7" t="s">
        <v>2194</v>
      </c>
      <c r="B899" s="7">
        <v>17</v>
      </c>
      <c r="C899" s="7" t="s">
        <v>27</v>
      </c>
      <c r="D899" s="7">
        <v>37574</v>
      </c>
      <c r="E899" s="8">
        <v>38301</v>
      </c>
      <c r="F899" s="7">
        <f t="shared" ca="1" si="56"/>
        <v>20</v>
      </c>
      <c r="G899" s="7" t="s">
        <v>248</v>
      </c>
      <c r="H899" s="7" t="s">
        <v>66</v>
      </c>
      <c r="I899" s="7" t="s">
        <v>222</v>
      </c>
      <c r="J899" s="7" t="s">
        <v>93</v>
      </c>
      <c r="K899" s="8">
        <v>42400</v>
      </c>
      <c r="L899" s="7">
        <f t="shared" ca="1" si="57"/>
        <v>8</v>
      </c>
      <c r="M899" s="8">
        <v>42438</v>
      </c>
      <c r="N899" s="7" t="s">
        <v>32</v>
      </c>
      <c r="O899" s="7" t="s">
        <v>46</v>
      </c>
      <c r="P899" s="7" t="s">
        <v>34</v>
      </c>
      <c r="Q899" s="9">
        <v>105340.14119999998</v>
      </c>
      <c r="R899" s="9">
        <v>34372.979999999996</v>
      </c>
      <c r="S899" s="7">
        <v>3</v>
      </c>
      <c r="T899" s="9">
        <v>1030.9731999999999</v>
      </c>
      <c r="U899" s="9">
        <v>408047.4952</v>
      </c>
      <c r="V899" s="9">
        <v>402365.31909200002</v>
      </c>
      <c r="W899" s="9">
        <v>174798.04845799998</v>
      </c>
      <c r="X899" s="9">
        <v>110056.80900081999</v>
      </c>
      <c r="Y899" s="9">
        <v>38364.473799999992</v>
      </c>
      <c r="Z899" s="9">
        <f t="shared" si="58"/>
        <v>725584.65035082004</v>
      </c>
      <c r="AA899" s="9">
        <v>0</v>
      </c>
      <c r="AB899" s="7">
        <v>3</v>
      </c>
      <c r="AC899" s="9">
        <f t="shared" si="59"/>
        <v>408047.4952</v>
      </c>
      <c r="AD899" s="11">
        <v>2</v>
      </c>
    </row>
    <row r="900" spans="1:30" x14ac:dyDescent="0.2">
      <c r="A900" s="4" t="s">
        <v>1468</v>
      </c>
      <c r="B900" s="4">
        <v>19</v>
      </c>
      <c r="C900" s="4" t="s">
        <v>41</v>
      </c>
      <c r="D900" s="4">
        <v>10405</v>
      </c>
      <c r="E900" s="5">
        <v>41688</v>
      </c>
      <c r="F900" s="4">
        <f t="shared" ca="1" si="56"/>
        <v>10</v>
      </c>
      <c r="G900" s="4" t="s">
        <v>160</v>
      </c>
      <c r="H900" s="4" t="s">
        <v>43</v>
      </c>
      <c r="I900" s="4" t="s">
        <v>496</v>
      </c>
      <c r="J900" s="4" t="s">
        <v>246</v>
      </c>
      <c r="K900" s="5">
        <v>42513</v>
      </c>
      <c r="L900" s="4">
        <f t="shared" ca="1" si="57"/>
        <v>8</v>
      </c>
      <c r="M900" s="5">
        <v>42353</v>
      </c>
      <c r="N900" s="4" t="s">
        <v>89</v>
      </c>
      <c r="O900" s="4" t="s">
        <v>46</v>
      </c>
      <c r="P900" s="4" t="s">
        <v>82</v>
      </c>
      <c r="Q900" s="6">
        <v>151193.94999999998</v>
      </c>
      <c r="R900" s="6">
        <v>33631.520000000004</v>
      </c>
      <c r="S900" s="4">
        <v>1</v>
      </c>
      <c r="T900" s="6">
        <v>1220.104</v>
      </c>
      <c r="U900" s="6">
        <v>293387.81599999999</v>
      </c>
      <c r="V900" s="6">
        <v>137999.04835200001</v>
      </c>
      <c r="W900" s="6">
        <v>132551.71749600003</v>
      </c>
      <c r="X900" s="6">
        <v>34808.444169839997</v>
      </c>
      <c r="Y900" s="6">
        <v>18224.648000000001</v>
      </c>
      <c r="Z900" s="6">
        <f t="shared" si="58"/>
        <v>323583.85801784007</v>
      </c>
      <c r="AA900" s="6">
        <v>429002.9</v>
      </c>
      <c r="AB900" s="4">
        <v>3</v>
      </c>
      <c r="AC900" s="6">
        <f t="shared" si="59"/>
        <v>722390.71600000001</v>
      </c>
      <c r="AD900" s="10">
        <v>2</v>
      </c>
    </row>
    <row r="901" spans="1:30" x14ac:dyDescent="0.2">
      <c r="A901" s="7" t="s">
        <v>609</v>
      </c>
      <c r="B901" s="7">
        <v>71</v>
      </c>
      <c r="C901" s="7" t="s">
        <v>41</v>
      </c>
      <c r="D901" s="7">
        <v>40024</v>
      </c>
      <c r="E901" s="8">
        <v>40875</v>
      </c>
      <c r="F901" s="7">
        <f t="shared" ca="1" si="56"/>
        <v>13</v>
      </c>
      <c r="G901" s="7" t="s">
        <v>98</v>
      </c>
      <c r="H901" s="7" t="s">
        <v>113</v>
      </c>
      <c r="I901" s="7" t="s">
        <v>511</v>
      </c>
      <c r="J901" s="7" t="s">
        <v>45</v>
      </c>
      <c r="K901" s="8">
        <v>42177</v>
      </c>
      <c r="L901" s="7">
        <f t="shared" ca="1" si="57"/>
        <v>9</v>
      </c>
      <c r="M901" s="8">
        <v>42270</v>
      </c>
      <c r="N901" s="7" t="s">
        <v>52</v>
      </c>
      <c r="O901" s="7" t="s">
        <v>33</v>
      </c>
      <c r="P901" s="7" t="s">
        <v>54</v>
      </c>
      <c r="Q901" s="9">
        <v>197043.62040000001</v>
      </c>
      <c r="R901" s="9">
        <v>25437.06</v>
      </c>
      <c r="S901" s="7">
        <v>3</v>
      </c>
      <c r="T901" s="9">
        <v>4814.9802</v>
      </c>
      <c r="U901" s="9">
        <v>162005.83199999999</v>
      </c>
      <c r="V901" s="9">
        <v>834989.68515599985</v>
      </c>
      <c r="W901" s="9">
        <v>767287.81879200006</v>
      </c>
      <c r="X901" s="9">
        <v>256364.40063167998</v>
      </c>
      <c r="Y901" s="9">
        <v>985.65780000000007</v>
      </c>
      <c r="Z901" s="9">
        <f t="shared" si="58"/>
        <v>1859627.5623796796</v>
      </c>
      <c r="AA901" s="9">
        <v>1541737.4748</v>
      </c>
      <c r="AB901" s="7">
        <v>0</v>
      </c>
      <c r="AC901" s="9">
        <f t="shared" si="59"/>
        <v>1703743.3067999999</v>
      </c>
      <c r="AD901" s="11">
        <v>4</v>
      </c>
    </row>
    <row r="902" spans="1:30" x14ac:dyDescent="0.2">
      <c r="A902" s="4" t="s">
        <v>1640</v>
      </c>
      <c r="B902" s="4">
        <v>66</v>
      </c>
      <c r="C902" s="4" t="s">
        <v>27</v>
      </c>
      <c r="D902" s="4">
        <v>6034</v>
      </c>
      <c r="E902" s="5">
        <v>35155</v>
      </c>
      <c r="F902" s="4">
        <f t="shared" ca="1" si="56"/>
        <v>28</v>
      </c>
      <c r="G902" s="4" t="s">
        <v>192</v>
      </c>
      <c r="H902" s="4" t="s">
        <v>43</v>
      </c>
      <c r="I902" s="4" t="s">
        <v>442</v>
      </c>
      <c r="J902" s="4" t="s">
        <v>190</v>
      </c>
      <c r="K902" s="5">
        <v>42209</v>
      </c>
      <c r="L902" s="4">
        <f t="shared" ca="1" si="57"/>
        <v>9</v>
      </c>
      <c r="M902" s="5">
        <v>42241</v>
      </c>
      <c r="N902" s="4" t="s">
        <v>52</v>
      </c>
      <c r="O902" s="4" t="s">
        <v>33</v>
      </c>
      <c r="P902" s="4" t="s">
        <v>54</v>
      </c>
      <c r="Q902" s="6">
        <v>140668.5</v>
      </c>
      <c r="R902" s="6">
        <v>52912.5</v>
      </c>
      <c r="S902" s="4">
        <v>1</v>
      </c>
      <c r="T902" s="6">
        <v>5102.79</v>
      </c>
      <c r="U902" s="6">
        <v>1418316.9</v>
      </c>
      <c r="V902" s="6">
        <v>534604.29330000002</v>
      </c>
      <c r="W902" s="6">
        <v>284659.4289</v>
      </c>
      <c r="X902" s="6">
        <v>44365.213431000018</v>
      </c>
      <c r="Y902" s="6">
        <v>64181.04</v>
      </c>
      <c r="Z902" s="6">
        <f t="shared" si="58"/>
        <v>927809.97563100001</v>
      </c>
      <c r="AA902" s="6">
        <v>2930670.4350000001</v>
      </c>
      <c r="AB902" s="4">
        <v>1</v>
      </c>
      <c r="AC902" s="6">
        <f t="shared" si="59"/>
        <v>4348987.335</v>
      </c>
      <c r="AD902" s="10">
        <v>3</v>
      </c>
    </row>
    <row r="903" spans="1:30" x14ac:dyDescent="0.2">
      <c r="A903" s="7" t="s">
        <v>912</v>
      </c>
      <c r="B903" s="7">
        <v>82</v>
      </c>
      <c r="C903" s="7" t="s">
        <v>27</v>
      </c>
      <c r="D903" s="7">
        <v>42895</v>
      </c>
      <c r="E903" s="8">
        <v>40151</v>
      </c>
      <c r="F903" s="7">
        <f t="shared" ca="1" si="56"/>
        <v>15</v>
      </c>
      <c r="G903" s="7" t="s">
        <v>157</v>
      </c>
      <c r="H903" s="7" t="s">
        <v>113</v>
      </c>
      <c r="I903" s="7" t="s">
        <v>63</v>
      </c>
      <c r="J903" s="7" t="s">
        <v>246</v>
      </c>
      <c r="K903" s="8">
        <v>42382</v>
      </c>
      <c r="L903" s="7">
        <f t="shared" ca="1" si="57"/>
        <v>8</v>
      </c>
      <c r="M903" s="8">
        <v>42014</v>
      </c>
      <c r="N903" s="7" t="s">
        <v>89</v>
      </c>
      <c r="O903" s="7" t="s">
        <v>46</v>
      </c>
      <c r="P903" s="7" t="s">
        <v>60</v>
      </c>
      <c r="Q903" s="9">
        <v>260944.0275</v>
      </c>
      <c r="R903" s="9">
        <v>21134.01</v>
      </c>
      <c r="S903" s="7">
        <v>1</v>
      </c>
      <c r="T903" s="9">
        <v>327.8535</v>
      </c>
      <c r="U903" s="9">
        <v>500216.98349999997</v>
      </c>
      <c r="V903" s="9">
        <v>298094.80739999999</v>
      </c>
      <c r="W903" s="9">
        <v>343955.54699999996</v>
      </c>
      <c r="X903" s="9">
        <v>81402.812789999996</v>
      </c>
      <c r="Y903" s="9">
        <v>32642.726999999999</v>
      </c>
      <c r="Z903" s="9">
        <f t="shared" si="58"/>
        <v>756095.8941899999</v>
      </c>
      <c r="AA903" s="9">
        <v>904332.07799999986</v>
      </c>
      <c r="AB903" s="7">
        <v>2</v>
      </c>
      <c r="AC903" s="9">
        <f t="shared" si="59"/>
        <v>1404549.0614999998</v>
      </c>
      <c r="AD903" s="11">
        <v>2</v>
      </c>
    </row>
    <row r="904" spans="1:30" x14ac:dyDescent="0.2">
      <c r="A904" s="4" t="s">
        <v>205</v>
      </c>
      <c r="B904" s="4">
        <v>31</v>
      </c>
      <c r="C904" s="4" t="s">
        <v>41</v>
      </c>
      <c r="D904" s="4">
        <v>10528</v>
      </c>
      <c r="E904" s="5">
        <v>40910</v>
      </c>
      <c r="F904" s="4">
        <f t="shared" ca="1" si="56"/>
        <v>12</v>
      </c>
      <c r="G904" s="4" t="s">
        <v>188</v>
      </c>
      <c r="H904" s="4" t="s">
        <v>43</v>
      </c>
      <c r="I904" s="4" t="s">
        <v>206</v>
      </c>
      <c r="J904" s="4" t="s">
        <v>71</v>
      </c>
      <c r="K904" s="5">
        <v>42450</v>
      </c>
      <c r="L904" s="4">
        <f t="shared" ca="1" si="57"/>
        <v>8</v>
      </c>
      <c r="M904" s="5">
        <v>42071</v>
      </c>
      <c r="N904" s="4" t="s">
        <v>32</v>
      </c>
      <c r="O904" s="4" t="s">
        <v>33</v>
      </c>
      <c r="P904" s="4" t="s">
        <v>60</v>
      </c>
      <c r="Q904" s="6">
        <v>77971.462799999994</v>
      </c>
      <c r="R904" s="6">
        <v>7820.4000000000005</v>
      </c>
      <c r="S904" s="4">
        <v>1</v>
      </c>
      <c r="T904" s="6">
        <v>856.20839999999998</v>
      </c>
      <c r="U904" s="6">
        <v>478157.92159999994</v>
      </c>
      <c r="V904" s="6">
        <v>61042.622399999993</v>
      </c>
      <c r="W904" s="6">
        <v>29222.531999999999</v>
      </c>
      <c r="X904" s="6">
        <v>25358.66388</v>
      </c>
      <c r="Y904" s="6">
        <v>24984.354000000003</v>
      </c>
      <c r="Z904" s="6">
        <f t="shared" si="58"/>
        <v>140608.17228</v>
      </c>
      <c r="AA904" s="6">
        <v>487689.44640000002</v>
      </c>
      <c r="AB904" s="4">
        <v>0</v>
      </c>
      <c r="AC904" s="6">
        <f t="shared" si="59"/>
        <v>965847.36800000002</v>
      </c>
      <c r="AD904" s="10">
        <v>1</v>
      </c>
    </row>
    <row r="905" spans="1:30" x14ac:dyDescent="0.2">
      <c r="A905" s="7" t="s">
        <v>1820</v>
      </c>
      <c r="B905" s="7">
        <v>64</v>
      </c>
      <c r="C905" s="7" t="s">
        <v>27</v>
      </c>
      <c r="D905" s="7">
        <v>2684</v>
      </c>
      <c r="E905" s="8">
        <v>33981</v>
      </c>
      <c r="F905" s="7">
        <f t="shared" ca="1" si="56"/>
        <v>31</v>
      </c>
      <c r="G905" s="7" t="s">
        <v>28</v>
      </c>
      <c r="H905" s="7" t="s">
        <v>113</v>
      </c>
      <c r="I905" s="7" t="s">
        <v>149</v>
      </c>
      <c r="J905" s="7" t="s">
        <v>64</v>
      </c>
      <c r="K905" s="8">
        <v>42458</v>
      </c>
      <c r="L905" s="7">
        <f t="shared" ca="1" si="57"/>
        <v>8</v>
      </c>
      <c r="M905" s="8">
        <v>42219</v>
      </c>
      <c r="N905" s="7" t="s">
        <v>32</v>
      </c>
      <c r="O905" s="7" t="s">
        <v>59</v>
      </c>
      <c r="P905" s="7" t="s">
        <v>34</v>
      </c>
      <c r="Q905" s="9">
        <v>91243.057499999995</v>
      </c>
      <c r="R905" s="9">
        <v>2150.0499999999997</v>
      </c>
      <c r="S905" s="7">
        <v>1</v>
      </c>
      <c r="T905" s="9">
        <v>1529.4229999999998</v>
      </c>
      <c r="U905" s="9">
        <v>125707.27749999998</v>
      </c>
      <c r="V905" s="9">
        <v>0</v>
      </c>
      <c r="W905" s="9">
        <v>0</v>
      </c>
      <c r="X905" s="9">
        <v>0</v>
      </c>
      <c r="Y905" s="9">
        <v>954.03699999999981</v>
      </c>
      <c r="Z905" s="9">
        <f t="shared" si="58"/>
        <v>954.03699999999981</v>
      </c>
      <c r="AA905" s="9">
        <v>133887.10999999999</v>
      </c>
      <c r="AB905" s="7">
        <v>0</v>
      </c>
      <c r="AC905" s="9">
        <f t="shared" si="59"/>
        <v>259594.38749999995</v>
      </c>
      <c r="AD905" s="11">
        <v>1</v>
      </c>
    </row>
    <row r="906" spans="1:30" x14ac:dyDescent="0.2">
      <c r="A906" s="4" t="s">
        <v>3096</v>
      </c>
      <c r="B906" s="4">
        <v>38</v>
      </c>
      <c r="C906" s="4" t="s">
        <v>27</v>
      </c>
      <c r="D906" s="4">
        <v>22542</v>
      </c>
      <c r="E906" s="5">
        <v>34054</v>
      </c>
      <c r="F906" s="4">
        <f t="shared" ca="1" si="56"/>
        <v>31</v>
      </c>
      <c r="G906" s="4" t="s">
        <v>200</v>
      </c>
      <c r="H906" s="4" t="s">
        <v>43</v>
      </c>
      <c r="I906" s="4" t="s">
        <v>119</v>
      </c>
      <c r="J906" s="4" t="s">
        <v>31</v>
      </c>
      <c r="K906" s="5">
        <v>42163</v>
      </c>
      <c r="L906" s="4">
        <f t="shared" ca="1" si="57"/>
        <v>9</v>
      </c>
      <c r="M906" s="5">
        <v>42440</v>
      </c>
      <c r="N906" s="4" t="s">
        <v>32</v>
      </c>
      <c r="O906" s="4" t="s">
        <v>46</v>
      </c>
      <c r="P906" s="4" t="s">
        <v>60</v>
      </c>
      <c r="Q906" s="6">
        <v>221535.36000000002</v>
      </c>
      <c r="R906" s="6">
        <v>45449.600000000006</v>
      </c>
      <c r="S906" s="4">
        <v>1</v>
      </c>
      <c r="T906" s="6">
        <v>5489.0159999999996</v>
      </c>
      <c r="U906" s="6">
        <v>744578.39199999999</v>
      </c>
      <c r="V906" s="6">
        <v>259142.87519999998</v>
      </c>
      <c r="W906" s="6">
        <v>124246.58400000002</v>
      </c>
      <c r="X906" s="6">
        <v>163827.99575999999</v>
      </c>
      <c r="Y906" s="6">
        <v>22263.248</v>
      </c>
      <c r="Z906" s="6">
        <f t="shared" si="58"/>
        <v>569480.70296000002</v>
      </c>
      <c r="AA906" s="6">
        <v>126688.872</v>
      </c>
      <c r="AB906" s="4">
        <v>3</v>
      </c>
      <c r="AC906" s="6">
        <f t="shared" si="59"/>
        <v>871267.26399999997</v>
      </c>
      <c r="AD906" s="10">
        <v>3</v>
      </c>
    </row>
    <row r="907" spans="1:30" x14ac:dyDescent="0.2">
      <c r="A907" s="7" t="s">
        <v>2285</v>
      </c>
      <c r="B907" s="7">
        <v>43</v>
      </c>
      <c r="C907" s="7" t="s">
        <v>41</v>
      </c>
      <c r="D907" s="7">
        <v>24107</v>
      </c>
      <c r="E907" s="8">
        <v>32762</v>
      </c>
      <c r="F907" s="7">
        <f t="shared" ca="1" si="56"/>
        <v>35</v>
      </c>
      <c r="G907" s="7" t="s">
        <v>218</v>
      </c>
      <c r="H907" s="7" t="s">
        <v>43</v>
      </c>
      <c r="I907" s="7" t="s">
        <v>552</v>
      </c>
      <c r="J907" s="7" t="s">
        <v>126</v>
      </c>
      <c r="K907" s="8">
        <v>42296</v>
      </c>
      <c r="L907" s="7">
        <f t="shared" ca="1" si="57"/>
        <v>9</v>
      </c>
      <c r="M907" s="8">
        <v>42248</v>
      </c>
      <c r="N907" s="7" t="s">
        <v>32</v>
      </c>
      <c r="O907" s="7" t="s">
        <v>33</v>
      </c>
      <c r="P907" s="7" t="s">
        <v>34</v>
      </c>
      <c r="Q907" s="9">
        <v>341878.19280000008</v>
      </c>
      <c r="R907" s="9">
        <v>31381.920000000002</v>
      </c>
      <c r="S907" s="7">
        <v>2</v>
      </c>
      <c r="T907" s="9">
        <v>8791.2900000000009</v>
      </c>
      <c r="U907" s="9">
        <v>1393979.8829999999</v>
      </c>
      <c r="V907" s="9">
        <v>1675743.2942999997</v>
      </c>
      <c r="W907" s="9">
        <v>1122019.4231400001</v>
      </c>
      <c r="X907" s="9">
        <v>237955.54779059996</v>
      </c>
      <c r="Y907" s="9">
        <v>45753.21</v>
      </c>
      <c r="Z907" s="9">
        <f t="shared" si="58"/>
        <v>3081471.4752305998</v>
      </c>
      <c r="AA907" s="9">
        <v>1025028.051</v>
      </c>
      <c r="AB907" s="7">
        <v>3</v>
      </c>
      <c r="AC907" s="9">
        <f t="shared" si="59"/>
        <v>2419007.9339999999</v>
      </c>
      <c r="AD907" s="11">
        <v>5</v>
      </c>
    </row>
    <row r="908" spans="1:30" x14ac:dyDescent="0.2">
      <c r="A908" s="4" t="s">
        <v>583</v>
      </c>
      <c r="B908" s="4">
        <v>32</v>
      </c>
      <c r="C908" s="4" t="s">
        <v>27</v>
      </c>
      <c r="D908" s="4">
        <v>7071</v>
      </c>
      <c r="E908" s="5">
        <v>42129</v>
      </c>
      <c r="F908" s="4">
        <f t="shared" ca="1" si="56"/>
        <v>9</v>
      </c>
      <c r="G908" s="4" t="s">
        <v>98</v>
      </c>
      <c r="H908" s="4" t="s">
        <v>43</v>
      </c>
      <c r="I908" s="4" t="s">
        <v>584</v>
      </c>
      <c r="J908" s="4" t="s">
        <v>211</v>
      </c>
      <c r="K908" s="5">
        <v>42380</v>
      </c>
      <c r="L908" s="4">
        <f t="shared" ca="1" si="57"/>
        <v>8</v>
      </c>
      <c r="M908" s="5">
        <v>42123</v>
      </c>
      <c r="N908" s="4" t="s">
        <v>89</v>
      </c>
      <c r="O908" s="4" t="s">
        <v>33</v>
      </c>
      <c r="P908" s="4" t="s">
        <v>54</v>
      </c>
      <c r="Q908" s="6">
        <v>231731.3952</v>
      </c>
      <c r="R908" s="6">
        <v>45854.76</v>
      </c>
      <c r="S908" s="4">
        <v>1</v>
      </c>
      <c r="T908" s="6">
        <v>9450.6594000000005</v>
      </c>
      <c r="U908" s="6">
        <v>1628140.2774</v>
      </c>
      <c r="V908" s="6">
        <v>663468.69015000004</v>
      </c>
      <c r="W908" s="6">
        <v>338504.43375000003</v>
      </c>
      <c r="X908" s="6">
        <v>80112.715987499992</v>
      </c>
      <c r="Y908" s="6">
        <v>23323.549200000001</v>
      </c>
      <c r="Z908" s="6">
        <f t="shared" si="58"/>
        <v>1105409.3890875001</v>
      </c>
      <c r="AA908" s="6">
        <v>2837008.2867000001</v>
      </c>
      <c r="AB908" s="4">
        <v>0</v>
      </c>
      <c r="AC908" s="6">
        <f t="shared" si="59"/>
        <v>4465148.5641000001</v>
      </c>
      <c r="AD908" s="10">
        <v>3</v>
      </c>
    </row>
    <row r="909" spans="1:30" x14ac:dyDescent="0.2">
      <c r="A909" s="7" t="s">
        <v>898</v>
      </c>
      <c r="B909" s="7">
        <v>58</v>
      </c>
      <c r="C909" s="7" t="s">
        <v>27</v>
      </c>
      <c r="D909" s="7">
        <v>38265</v>
      </c>
      <c r="E909" s="8">
        <v>37991</v>
      </c>
      <c r="F909" s="7">
        <f t="shared" ca="1" si="56"/>
        <v>20</v>
      </c>
      <c r="G909" s="7" t="s">
        <v>142</v>
      </c>
      <c r="H909" s="7" t="s">
        <v>43</v>
      </c>
      <c r="I909" s="7" t="s">
        <v>186</v>
      </c>
      <c r="J909" s="7" t="s">
        <v>100</v>
      </c>
      <c r="K909" s="8">
        <v>42515</v>
      </c>
      <c r="L909" s="7">
        <f t="shared" ca="1" si="57"/>
        <v>8</v>
      </c>
      <c r="M909" s="8">
        <v>42479</v>
      </c>
      <c r="N909" s="7" t="s">
        <v>32</v>
      </c>
      <c r="O909" s="7" t="s">
        <v>33</v>
      </c>
      <c r="P909" s="7" t="s">
        <v>54</v>
      </c>
      <c r="Q909" s="9">
        <v>117573.8895</v>
      </c>
      <c r="R909" s="9">
        <v>29474.280000000002</v>
      </c>
      <c r="S909" s="7">
        <v>1</v>
      </c>
      <c r="T909" s="9">
        <v>7522.907400000001</v>
      </c>
      <c r="U909" s="9">
        <v>1475007.5862</v>
      </c>
      <c r="V909" s="9">
        <v>1053001.4829480003</v>
      </c>
      <c r="W909" s="9">
        <v>369336.34103400004</v>
      </c>
      <c r="X909" s="9">
        <v>295704.81942786003</v>
      </c>
      <c r="Y909" s="9">
        <v>46731.897000000004</v>
      </c>
      <c r="Z909" s="9">
        <f t="shared" si="58"/>
        <v>1764774.5404098604</v>
      </c>
      <c r="AA909" s="9">
        <v>2048937.8004000003</v>
      </c>
      <c r="AB909" s="7">
        <v>0</v>
      </c>
      <c r="AC909" s="9">
        <f t="shared" si="59"/>
        <v>3523945.3866000003</v>
      </c>
      <c r="AD909" s="11">
        <v>3</v>
      </c>
    </row>
    <row r="910" spans="1:30" x14ac:dyDescent="0.2">
      <c r="A910" s="4" t="s">
        <v>2187</v>
      </c>
      <c r="B910" s="4">
        <v>45</v>
      </c>
      <c r="C910" s="4" t="s">
        <v>27</v>
      </c>
      <c r="D910" s="4">
        <v>37454</v>
      </c>
      <c r="E910" s="5">
        <v>40999</v>
      </c>
      <c r="F910" s="4">
        <f t="shared" ca="1" si="56"/>
        <v>12</v>
      </c>
      <c r="G910" s="4" t="s">
        <v>163</v>
      </c>
      <c r="H910" s="4" t="s">
        <v>43</v>
      </c>
      <c r="I910" s="4" t="s">
        <v>158</v>
      </c>
      <c r="J910" s="4" t="s">
        <v>71</v>
      </c>
      <c r="K910" s="5">
        <v>42320</v>
      </c>
      <c r="L910" s="4">
        <f t="shared" ca="1" si="57"/>
        <v>9</v>
      </c>
      <c r="M910" s="5">
        <v>42077</v>
      </c>
      <c r="N910" s="4" t="s">
        <v>52</v>
      </c>
      <c r="O910" s="4" t="s">
        <v>33</v>
      </c>
      <c r="P910" s="4" t="s">
        <v>34</v>
      </c>
      <c r="Q910" s="6">
        <v>237907.08480000004</v>
      </c>
      <c r="R910" s="6">
        <v>28876.880000000001</v>
      </c>
      <c r="S910" s="4">
        <v>2</v>
      </c>
      <c r="T910" s="6">
        <v>5751.5760000000009</v>
      </c>
      <c r="U910" s="6">
        <v>828427.06800000009</v>
      </c>
      <c r="V910" s="6">
        <v>439854.55920000002</v>
      </c>
      <c r="W910" s="6">
        <v>136843.64064000003</v>
      </c>
      <c r="X910" s="6">
        <v>249837.38962560004</v>
      </c>
      <c r="Y910" s="6">
        <v>43723.116000000009</v>
      </c>
      <c r="Z910" s="6">
        <f t="shared" si="58"/>
        <v>870258.70546560013</v>
      </c>
      <c r="AA910" s="6">
        <v>334599.37200000003</v>
      </c>
      <c r="AB910" s="4">
        <v>3</v>
      </c>
      <c r="AC910" s="6">
        <f t="shared" si="59"/>
        <v>1163026.4400000002</v>
      </c>
      <c r="AD910" s="10">
        <v>2</v>
      </c>
    </row>
    <row r="911" spans="1:30" x14ac:dyDescent="0.2">
      <c r="A911" s="7" t="s">
        <v>2428</v>
      </c>
      <c r="B911" s="7">
        <v>34</v>
      </c>
      <c r="C911" s="7" t="s">
        <v>27</v>
      </c>
      <c r="D911" s="7">
        <v>37221</v>
      </c>
      <c r="E911" s="8">
        <v>37418</v>
      </c>
      <c r="F911" s="7">
        <f t="shared" ca="1" si="56"/>
        <v>22</v>
      </c>
      <c r="G911" s="7" t="s">
        <v>102</v>
      </c>
      <c r="H911" s="7" t="s">
        <v>43</v>
      </c>
      <c r="I911" s="7" t="s">
        <v>38</v>
      </c>
      <c r="J911" s="7" t="s">
        <v>100</v>
      </c>
      <c r="K911" s="8">
        <v>42499</v>
      </c>
      <c r="L911" s="7">
        <f t="shared" ca="1" si="57"/>
        <v>8</v>
      </c>
      <c r="M911" s="8">
        <v>42312</v>
      </c>
      <c r="N911" s="7" t="s">
        <v>89</v>
      </c>
      <c r="O911" s="7" t="s">
        <v>46</v>
      </c>
      <c r="P911" s="7" t="s">
        <v>82</v>
      </c>
      <c r="Q911" s="9">
        <v>180948.97869999998</v>
      </c>
      <c r="R911" s="9">
        <v>23193.42</v>
      </c>
      <c r="S911" s="7">
        <v>2</v>
      </c>
      <c r="T911" s="9">
        <v>4495.8525</v>
      </c>
      <c r="U911" s="9">
        <v>721455.26549999998</v>
      </c>
      <c r="V911" s="9">
        <v>590851.31767499994</v>
      </c>
      <c r="W911" s="9">
        <v>259212.19097999998</v>
      </c>
      <c r="X911" s="9">
        <v>86607.367339199991</v>
      </c>
      <c r="Y911" s="9">
        <v>30512.230500000001</v>
      </c>
      <c r="Z911" s="9">
        <f t="shared" si="58"/>
        <v>967183.10649419983</v>
      </c>
      <c r="AA911" s="9">
        <v>1101236.1415000001</v>
      </c>
      <c r="AB911" s="7">
        <v>3</v>
      </c>
      <c r="AC911" s="9">
        <f t="shared" si="59"/>
        <v>1822691.4070000001</v>
      </c>
      <c r="AD911" s="11">
        <v>2</v>
      </c>
    </row>
    <row r="912" spans="1:30" x14ac:dyDescent="0.2">
      <c r="A912" s="4" t="s">
        <v>3129</v>
      </c>
      <c r="B912" s="4">
        <v>24</v>
      </c>
      <c r="C912" s="4" t="s">
        <v>27</v>
      </c>
      <c r="D912" s="4">
        <v>20440</v>
      </c>
      <c r="E912" s="5">
        <v>35661</v>
      </c>
      <c r="F912" s="4">
        <f t="shared" ca="1" si="56"/>
        <v>27</v>
      </c>
      <c r="G912" s="4" t="s">
        <v>192</v>
      </c>
      <c r="H912" s="4" t="s">
        <v>113</v>
      </c>
      <c r="I912" s="4" t="s">
        <v>885</v>
      </c>
      <c r="J912" s="4" t="s">
        <v>71</v>
      </c>
      <c r="K912" s="5">
        <v>42581</v>
      </c>
      <c r="L912" s="4">
        <f t="shared" ca="1" si="57"/>
        <v>8</v>
      </c>
      <c r="M912" s="5">
        <v>42074</v>
      </c>
      <c r="N912" s="4" t="s">
        <v>52</v>
      </c>
      <c r="O912" s="4" t="s">
        <v>46</v>
      </c>
      <c r="P912" s="4" t="s">
        <v>34</v>
      </c>
      <c r="Q912" s="6">
        <v>86005.36</v>
      </c>
      <c r="R912" s="6">
        <v>18062.400000000001</v>
      </c>
      <c r="S912" s="4">
        <v>1</v>
      </c>
      <c r="T912" s="6">
        <v>5543.9120000000003</v>
      </c>
      <c r="U912" s="6">
        <v>818029.82400000002</v>
      </c>
      <c r="V912" s="6">
        <v>220878.09727999999</v>
      </c>
      <c r="W912" s="6">
        <v>104387.59391999998</v>
      </c>
      <c r="X912" s="6">
        <v>33298.129596800012</v>
      </c>
      <c r="Y912" s="6">
        <v>11336.023999999999</v>
      </c>
      <c r="Z912" s="6">
        <f t="shared" si="58"/>
        <v>369899.8447968</v>
      </c>
      <c r="AA912" s="6">
        <v>1086248.76</v>
      </c>
      <c r="AB912" s="4">
        <v>3</v>
      </c>
      <c r="AC912" s="6">
        <f t="shared" si="59"/>
        <v>1904278.584</v>
      </c>
      <c r="AD912" s="10">
        <v>1</v>
      </c>
    </row>
    <row r="913" spans="1:30" x14ac:dyDescent="0.2">
      <c r="A913" s="7" t="s">
        <v>3086</v>
      </c>
      <c r="B913" s="7">
        <v>59</v>
      </c>
      <c r="C913" s="7" t="s">
        <v>41</v>
      </c>
      <c r="D913" s="7">
        <v>25258</v>
      </c>
      <c r="E913" s="8">
        <v>35967</v>
      </c>
      <c r="F913" s="7">
        <f t="shared" ca="1" si="56"/>
        <v>26</v>
      </c>
      <c r="G913" s="7" t="s">
        <v>146</v>
      </c>
      <c r="H913" s="7" t="s">
        <v>43</v>
      </c>
      <c r="I913" s="7" t="s">
        <v>44</v>
      </c>
      <c r="J913" s="7" t="s">
        <v>107</v>
      </c>
      <c r="K913" s="8">
        <v>42347</v>
      </c>
      <c r="L913" s="7">
        <f t="shared" ca="1" si="57"/>
        <v>9</v>
      </c>
      <c r="M913" s="8">
        <v>42071</v>
      </c>
      <c r="N913" s="7" t="s">
        <v>32</v>
      </c>
      <c r="O913" s="7" t="s">
        <v>33</v>
      </c>
      <c r="P913" s="7" t="s">
        <v>34</v>
      </c>
      <c r="Q913" s="9">
        <v>77915.622400000007</v>
      </c>
      <c r="R913" s="9">
        <v>67612.160000000003</v>
      </c>
      <c r="S913" s="7">
        <v>1</v>
      </c>
      <c r="T913" s="9">
        <v>6047.4304000000002</v>
      </c>
      <c r="U913" s="9">
        <v>515246.08960000006</v>
      </c>
      <c r="V913" s="9">
        <v>871132.93836799997</v>
      </c>
      <c r="W913" s="9">
        <v>189682.17206400001</v>
      </c>
      <c r="X913" s="9">
        <v>364119.51770656003</v>
      </c>
      <c r="Y913" s="9">
        <v>56082.224000000002</v>
      </c>
      <c r="Z913" s="9">
        <f t="shared" si="58"/>
        <v>1481016.8521385598</v>
      </c>
      <c r="AA913" s="9">
        <v>275673.12959999999</v>
      </c>
      <c r="AB913" s="7">
        <v>3</v>
      </c>
      <c r="AC913" s="9">
        <f t="shared" si="59"/>
        <v>790919.21920000005</v>
      </c>
      <c r="AD913" s="11">
        <v>4</v>
      </c>
    </row>
    <row r="914" spans="1:30" x14ac:dyDescent="0.2">
      <c r="A914" s="4" t="s">
        <v>1717</v>
      </c>
      <c r="B914" s="4">
        <v>49</v>
      </c>
      <c r="C914" s="4" t="s">
        <v>41</v>
      </c>
      <c r="D914" s="4">
        <v>1031</v>
      </c>
      <c r="E914" s="5">
        <v>38688</v>
      </c>
      <c r="F914" s="4">
        <f t="shared" ca="1" si="56"/>
        <v>19</v>
      </c>
      <c r="G914" s="4" t="s">
        <v>197</v>
      </c>
      <c r="H914" s="4" t="s">
        <v>113</v>
      </c>
      <c r="I914" s="4" t="s">
        <v>403</v>
      </c>
      <c r="J914" s="4" t="s">
        <v>31</v>
      </c>
      <c r="K914" s="5">
        <v>42263</v>
      </c>
      <c r="L914" s="4">
        <f t="shared" ca="1" si="57"/>
        <v>9</v>
      </c>
      <c r="M914" s="5">
        <v>42353</v>
      </c>
      <c r="N914" s="4" t="s">
        <v>52</v>
      </c>
      <c r="O914" s="4" t="s">
        <v>53</v>
      </c>
      <c r="P914" s="4" t="s">
        <v>82</v>
      </c>
      <c r="Q914" s="6">
        <v>387478.10920000001</v>
      </c>
      <c r="R914" s="6">
        <v>55895.840000000004</v>
      </c>
      <c r="S914" s="4">
        <v>2</v>
      </c>
      <c r="T914" s="6">
        <v>1266.2650000000001</v>
      </c>
      <c r="U914" s="6">
        <v>1834708.8760000002</v>
      </c>
      <c r="V914" s="6">
        <v>1716590.6758000003</v>
      </c>
      <c r="W914" s="6">
        <v>889506.07746000006</v>
      </c>
      <c r="X914" s="6">
        <v>476431.93938340008</v>
      </c>
      <c r="Y914" s="6">
        <v>43328.285000000011</v>
      </c>
      <c r="Z914" s="6">
        <f t="shared" si="58"/>
        <v>3125856.9776434009</v>
      </c>
      <c r="AA914" s="6">
        <v>2160449.2910000002</v>
      </c>
      <c r="AB914" s="4">
        <v>1</v>
      </c>
      <c r="AC914" s="6">
        <f t="shared" si="59"/>
        <v>3995158.1670000004</v>
      </c>
      <c r="AD914" s="10">
        <v>4</v>
      </c>
    </row>
    <row r="915" spans="1:30" x14ac:dyDescent="0.2">
      <c r="A915" s="7" t="s">
        <v>1689</v>
      </c>
      <c r="B915" s="7">
        <v>38</v>
      </c>
      <c r="C915" s="7" t="s">
        <v>27</v>
      </c>
      <c r="D915" s="7">
        <v>29018</v>
      </c>
      <c r="E915" s="8">
        <v>35941</v>
      </c>
      <c r="F915" s="7">
        <f t="shared" ca="1" si="56"/>
        <v>26</v>
      </c>
      <c r="G915" s="7" t="s">
        <v>98</v>
      </c>
      <c r="H915" s="7" t="s">
        <v>43</v>
      </c>
      <c r="I915" s="7" t="s">
        <v>78</v>
      </c>
      <c r="J915" s="7" t="s">
        <v>58</v>
      </c>
      <c r="K915" s="8">
        <v>42475</v>
      </c>
      <c r="L915" s="7">
        <f t="shared" ca="1" si="57"/>
        <v>8</v>
      </c>
      <c r="M915" s="8">
        <v>42003</v>
      </c>
      <c r="N915" s="7" t="s">
        <v>32</v>
      </c>
      <c r="O915" s="7" t="s">
        <v>33</v>
      </c>
      <c r="P915" s="7" t="s">
        <v>82</v>
      </c>
      <c r="Q915" s="9">
        <v>233819.66079999998</v>
      </c>
      <c r="R915" s="9">
        <v>52290.48</v>
      </c>
      <c r="S915" s="7">
        <v>2</v>
      </c>
      <c r="T915" s="9">
        <v>2663.0207999999998</v>
      </c>
      <c r="U915" s="9">
        <v>731121.8112</v>
      </c>
      <c r="V915" s="9">
        <v>671936.60160000005</v>
      </c>
      <c r="W915" s="9">
        <v>746596.22399999993</v>
      </c>
      <c r="X915" s="9">
        <v>132520.82975999999</v>
      </c>
      <c r="Y915" s="9">
        <v>47869.113600000004</v>
      </c>
      <c r="Z915" s="9">
        <f t="shared" si="58"/>
        <v>1598922.7689600002</v>
      </c>
      <c r="AA915" s="9">
        <v>885551.67359999998</v>
      </c>
      <c r="AB915" s="7">
        <v>2</v>
      </c>
      <c r="AC915" s="9">
        <f t="shared" si="59"/>
        <v>1616673.4848</v>
      </c>
      <c r="AD915" s="11">
        <v>4</v>
      </c>
    </row>
    <row r="916" spans="1:30" x14ac:dyDescent="0.2">
      <c r="A916" s="4" t="s">
        <v>355</v>
      </c>
      <c r="B916" s="4">
        <v>56</v>
      </c>
      <c r="C916" s="4" t="s">
        <v>27</v>
      </c>
      <c r="D916" s="4">
        <v>30085</v>
      </c>
      <c r="E916" s="5">
        <v>39264</v>
      </c>
      <c r="F916" s="4">
        <f t="shared" ca="1" si="56"/>
        <v>17</v>
      </c>
      <c r="G916" s="4" t="s">
        <v>225</v>
      </c>
      <c r="H916" s="4" t="s">
        <v>113</v>
      </c>
      <c r="I916" s="4" t="s">
        <v>44</v>
      </c>
      <c r="J916" s="4" t="s">
        <v>71</v>
      </c>
      <c r="K916" s="5">
        <v>42169</v>
      </c>
      <c r="L916" s="4">
        <f t="shared" ca="1" si="57"/>
        <v>9</v>
      </c>
      <c r="M916" s="5">
        <v>42428</v>
      </c>
      <c r="N916" s="4" t="s">
        <v>32</v>
      </c>
      <c r="O916" s="4" t="s">
        <v>33</v>
      </c>
      <c r="P916" s="4" t="s">
        <v>34</v>
      </c>
      <c r="Q916" s="6">
        <v>70386.822000000015</v>
      </c>
      <c r="R916" s="6">
        <v>49752.78</v>
      </c>
      <c r="S916" s="4">
        <v>1</v>
      </c>
      <c r="T916" s="6">
        <v>4733.4144000000006</v>
      </c>
      <c r="U916" s="6">
        <v>1229595.6816</v>
      </c>
      <c r="V916" s="6">
        <v>325521.19142400008</v>
      </c>
      <c r="W916" s="6">
        <v>190930.69881600002</v>
      </c>
      <c r="X916" s="6">
        <v>86670.017216640001</v>
      </c>
      <c r="Y916" s="6">
        <v>39190.008000000002</v>
      </c>
      <c r="Z916" s="6">
        <f t="shared" si="58"/>
        <v>642311.91545664018</v>
      </c>
      <c r="AA916" s="6">
        <v>1637999.5632</v>
      </c>
      <c r="AB916" s="4">
        <v>3</v>
      </c>
      <c r="AC916" s="6">
        <f t="shared" si="59"/>
        <v>2867595.2448</v>
      </c>
      <c r="AD916" s="10">
        <v>2</v>
      </c>
    </row>
    <row r="917" spans="1:30" x14ac:dyDescent="0.2">
      <c r="A917" s="7" t="s">
        <v>1761</v>
      </c>
      <c r="B917" s="7">
        <v>68</v>
      </c>
      <c r="C917" s="7" t="s">
        <v>41</v>
      </c>
      <c r="D917" s="7">
        <v>32076</v>
      </c>
      <c r="E917" s="8">
        <v>35810</v>
      </c>
      <c r="F917" s="7">
        <f t="shared" ca="1" si="56"/>
        <v>26</v>
      </c>
      <c r="G917" s="7" t="s">
        <v>188</v>
      </c>
      <c r="H917" s="7" t="s">
        <v>37</v>
      </c>
      <c r="I917" s="7" t="s">
        <v>379</v>
      </c>
      <c r="J917" s="7" t="s">
        <v>107</v>
      </c>
      <c r="K917" s="8">
        <v>42364</v>
      </c>
      <c r="L917" s="7">
        <f t="shared" ca="1" si="57"/>
        <v>9</v>
      </c>
      <c r="M917" s="8">
        <v>42029</v>
      </c>
      <c r="N917" s="7" t="s">
        <v>32</v>
      </c>
      <c r="O917" s="7" t="s">
        <v>33</v>
      </c>
      <c r="P917" s="7" t="s">
        <v>60</v>
      </c>
      <c r="Q917" s="9">
        <v>112975.62239999998</v>
      </c>
      <c r="R917" s="9">
        <v>31612.32</v>
      </c>
      <c r="S917" s="7">
        <v>1</v>
      </c>
      <c r="T917" s="9">
        <v>299.27999999999997</v>
      </c>
      <c r="U917" s="9">
        <v>687264.1152</v>
      </c>
      <c r="V917" s="9">
        <v>421426.09171199996</v>
      </c>
      <c r="W917" s="9">
        <v>392024.27136000001</v>
      </c>
      <c r="X917" s="9">
        <v>69584.308166399962</v>
      </c>
      <c r="Y917" s="9">
        <v>22436.5056</v>
      </c>
      <c r="Z917" s="9">
        <f t="shared" si="58"/>
        <v>905471.17683839996</v>
      </c>
      <c r="AA917" s="9">
        <v>958301.16479999991</v>
      </c>
      <c r="AB917" s="7">
        <v>2</v>
      </c>
      <c r="AC917" s="9">
        <f t="shared" si="59"/>
        <v>1645565.2799999998</v>
      </c>
      <c r="AD917" s="11">
        <v>2</v>
      </c>
    </row>
    <row r="918" spans="1:30" x14ac:dyDescent="0.2">
      <c r="A918" s="4" t="s">
        <v>1516</v>
      </c>
      <c r="B918" s="4">
        <v>52</v>
      </c>
      <c r="C918" s="4" t="s">
        <v>27</v>
      </c>
      <c r="D918" s="4">
        <v>39270</v>
      </c>
      <c r="E918" s="5">
        <v>41799</v>
      </c>
      <c r="F918" s="4">
        <f t="shared" ca="1" si="56"/>
        <v>10</v>
      </c>
      <c r="G918" s="4" t="s">
        <v>188</v>
      </c>
      <c r="H918" s="4" t="s">
        <v>66</v>
      </c>
      <c r="I918" s="4" t="s">
        <v>681</v>
      </c>
      <c r="J918" s="4" t="s">
        <v>58</v>
      </c>
      <c r="K918" s="5">
        <v>42458</v>
      </c>
      <c r="L918" s="4">
        <f t="shared" ca="1" si="57"/>
        <v>8</v>
      </c>
      <c r="M918" s="5">
        <v>42236</v>
      </c>
      <c r="N918" s="4" t="s">
        <v>32</v>
      </c>
      <c r="O918" s="4" t="s">
        <v>33</v>
      </c>
      <c r="P918" s="4" t="s">
        <v>82</v>
      </c>
      <c r="Q918" s="6">
        <v>158337.75</v>
      </c>
      <c r="R918" s="6">
        <v>34194.5</v>
      </c>
      <c r="S918" s="4">
        <v>2</v>
      </c>
      <c r="T918" s="6">
        <v>2362.395</v>
      </c>
      <c r="U918" s="6">
        <v>913265.36499999999</v>
      </c>
      <c r="V918" s="6">
        <v>173531.57070000001</v>
      </c>
      <c r="W918" s="6">
        <v>43670.196600000003</v>
      </c>
      <c r="X918" s="6">
        <v>50588.475113999993</v>
      </c>
      <c r="Y918" s="6">
        <v>47267.53</v>
      </c>
      <c r="Z918" s="6">
        <f t="shared" si="58"/>
        <v>315057.77241400001</v>
      </c>
      <c r="AA918" s="6">
        <v>1143218.7350000001</v>
      </c>
      <c r="AB918" s="4">
        <v>1</v>
      </c>
      <c r="AC918" s="6">
        <f t="shared" si="59"/>
        <v>2056484.1</v>
      </c>
      <c r="AD918" s="10">
        <v>2</v>
      </c>
    </row>
    <row r="919" spans="1:30" x14ac:dyDescent="0.2">
      <c r="A919" s="7" t="s">
        <v>2475</v>
      </c>
      <c r="B919" s="7">
        <v>25</v>
      </c>
      <c r="C919" s="7" t="s">
        <v>27</v>
      </c>
      <c r="D919" s="7">
        <v>23441</v>
      </c>
      <c r="E919" s="8">
        <v>37807</v>
      </c>
      <c r="F919" s="7">
        <f t="shared" ca="1" si="56"/>
        <v>21</v>
      </c>
      <c r="G919" s="7" t="s">
        <v>95</v>
      </c>
      <c r="H919" s="7" t="s">
        <v>37</v>
      </c>
      <c r="I919" s="7" t="s">
        <v>342</v>
      </c>
      <c r="J919" s="7" t="s">
        <v>64</v>
      </c>
      <c r="K919" s="8">
        <v>42429</v>
      </c>
      <c r="L919" s="7">
        <f t="shared" ca="1" si="57"/>
        <v>8</v>
      </c>
      <c r="M919" s="8">
        <v>42451</v>
      </c>
      <c r="N919" s="7" t="s">
        <v>32</v>
      </c>
      <c r="O919" s="7" t="s">
        <v>33</v>
      </c>
      <c r="P919" s="7" t="s">
        <v>82</v>
      </c>
      <c r="Q919" s="9">
        <v>57039.781499999997</v>
      </c>
      <c r="R919" s="9">
        <v>50417.609999999993</v>
      </c>
      <c r="S919" s="7">
        <v>1</v>
      </c>
      <c r="T919" s="9">
        <v>8330.7977999999985</v>
      </c>
      <c r="U919" s="9">
        <v>391088.53619999997</v>
      </c>
      <c r="V919" s="9">
        <v>1529895.3217919995</v>
      </c>
      <c r="W919" s="9">
        <v>798206.25484799989</v>
      </c>
      <c r="X919" s="9">
        <v>220393.61592191996</v>
      </c>
      <c r="Y919" s="9">
        <v>56514.974399999992</v>
      </c>
      <c r="Z919" s="9">
        <f t="shared" si="58"/>
        <v>2605010.16696192</v>
      </c>
      <c r="AA919" s="9">
        <v>1285695.6713999999</v>
      </c>
      <c r="AB919" s="7">
        <v>2</v>
      </c>
      <c r="AC919" s="9">
        <f t="shared" si="59"/>
        <v>1676784.2075999998</v>
      </c>
      <c r="AD919" s="11">
        <v>2</v>
      </c>
    </row>
    <row r="920" spans="1:30" x14ac:dyDescent="0.2">
      <c r="A920" s="4" t="s">
        <v>2808</v>
      </c>
      <c r="B920" s="4">
        <v>68</v>
      </c>
      <c r="C920" s="4" t="s">
        <v>41</v>
      </c>
      <c r="D920" s="4">
        <v>11581</v>
      </c>
      <c r="E920" s="5">
        <v>39580</v>
      </c>
      <c r="F920" s="4">
        <f t="shared" ca="1" si="56"/>
        <v>16</v>
      </c>
      <c r="G920" s="4" t="s">
        <v>142</v>
      </c>
      <c r="H920" s="4" t="s">
        <v>43</v>
      </c>
      <c r="I920" s="4" t="s">
        <v>182</v>
      </c>
      <c r="J920" s="4" t="s">
        <v>132</v>
      </c>
      <c r="K920" s="5">
        <v>42526</v>
      </c>
      <c r="L920" s="4">
        <f t="shared" ca="1" si="57"/>
        <v>8</v>
      </c>
      <c r="M920" s="5">
        <v>42374</v>
      </c>
      <c r="N920" s="4" t="s">
        <v>52</v>
      </c>
      <c r="O920" s="4" t="s">
        <v>33</v>
      </c>
      <c r="P920" s="4" t="s">
        <v>82</v>
      </c>
      <c r="Q920" s="6">
        <v>136105.53599999999</v>
      </c>
      <c r="R920" s="6">
        <v>42499.799999999996</v>
      </c>
      <c r="S920" s="4">
        <v>1</v>
      </c>
      <c r="T920" s="6">
        <v>8163.0191999999988</v>
      </c>
      <c r="U920" s="6">
        <v>1495245.9648</v>
      </c>
      <c r="V920" s="6">
        <v>2146327.1679359996</v>
      </c>
      <c r="W920" s="6">
        <v>588509.06217599998</v>
      </c>
      <c r="X920" s="6">
        <v>811103.9603990399</v>
      </c>
      <c r="Y920" s="6">
        <v>56098.4928</v>
      </c>
      <c r="Z920" s="6">
        <f t="shared" si="58"/>
        <v>3602038.6833110396</v>
      </c>
      <c r="AA920" s="6">
        <v>273110.64479999995</v>
      </c>
      <c r="AB920" s="4">
        <v>0</v>
      </c>
      <c r="AC920" s="6">
        <f t="shared" si="59"/>
        <v>1768356.6095999999</v>
      </c>
      <c r="AD920" s="10">
        <v>3</v>
      </c>
    </row>
    <row r="921" spans="1:30" x14ac:dyDescent="0.2">
      <c r="A921" s="7" t="s">
        <v>1118</v>
      </c>
      <c r="B921" s="7">
        <v>65</v>
      </c>
      <c r="C921" s="7" t="s">
        <v>27</v>
      </c>
      <c r="D921" s="7">
        <v>18920</v>
      </c>
      <c r="E921" s="8">
        <v>42517</v>
      </c>
      <c r="F921" s="7">
        <f t="shared" ca="1" si="56"/>
        <v>8</v>
      </c>
      <c r="G921" s="7" t="s">
        <v>102</v>
      </c>
      <c r="H921" s="7" t="s">
        <v>29</v>
      </c>
      <c r="I921" s="7" t="s">
        <v>44</v>
      </c>
      <c r="J921" s="7" t="s">
        <v>107</v>
      </c>
      <c r="K921" s="8">
        <v>42518</v>
      </c>
      <c r="L921" s="7">
        <f t="shared" ca="1" si="57"/>
        <v>8</v>
      </c>
      <c r="M921" s="8">
        <v>42243</v>
      </c>
      <c r="N921" s="7" t="s">
        <v>32</v>
      </c>
      <c r="O921" s="7" t="s">
        <v>33</v>
      </c>
      <c r="P921" s="7" t="s">
        <v>47</v>
      </c>
      <c r="Q921" s="9">
        <v>158667.2672</v>
      </c>
      <c r="R921" s="9">
        <v>11230.960000000001</v>
      </c>
      <c r="S921" s="7">
        <v>2</v>
      </c>
      <c r="T921" s="9">
        <v>169.93600000000001</v>
      </c>
      <c r="U921" s="9">
        <v>595889.47600000002</v>
      </c>
      <c r="V921" s="9">
        <v>108528.91009999999</v>
      </c>
      <c r="W921" s="9">
        <v>81111.08017999999</v>
      </c>
      <c r="X921" s="9">
        <v>23522.213252199999</v>
      </c>
      <c r="Y921" s="9">
        <v>25136.696</v>
      </c>
      <c r="Z921" s="9">
        <f t="shared" si="58"/>
        <v>238298.89953219995</v>
      </c>
      <c r="AA921" s="9">
        <v>760343.55799999996</v>
      </c>
      <c r="AB921" s="7">
        <v>1</v>
      </c>
      <c r="AC921" s="9">
        <f t="shared" si="59"/>
        <v>1356233.034</v>
      </c>
      <c r="AD921" s="11">
        <v>2</v>
      </c>
    </row>
    <row r="922" spans="1:30" x14ac:dyDescent="0.2">
      <c r="A922" s="4" t="s">
        <v>489</v>
      </c>
      <c r="B922" s="4">
        <v>22</v>
      </c>
      <c r="C922" s="4" t="s">
        <v>27</v>
      </c>
      <c r="D922" s="4">
        <v>39878</v>
      </c>
      <c r="E922" s="5">
        <v>34136</v>
      </c>
      <c r="F922" s="4">
        <f t="shared" ca="1" si="56"/>
        <v>31</v>
      </c>
      <c r="G922" s="4" t="s">
        <v>248</v>
      </c>
      <c r="H922" s="4" t="s">
        <v>37</v>
      </c>
      <c r="I922" s="4" t="s">
        <v>490</v>
      </c>
      <c r="J922" s="4" t="s">
        <v>100</v>
      </c>
      <c r="K922" s="5">
        <v>42288</v>
      </c>
      <c r="L922" s="4">
        <f t="shared" ca="1" si="57"/>
        <v>9</v>
      </c>
      <c r="M922" s="5">
        <v>42160</v>
      </c>
      <c r="N922" s="4" t="s">
        <v>52</v>
      </c>
      <c r="O922" s="4" t="s">
        <v>53</v>
      </c>
      <c r="P922" s="4" t="s">
        <v>54</v>
      </c>
      <c r="Q922" s="6">
        <v>273718.71279999998</v>
      </c>
      <c r="R922" s="6">
        <v>37893.279999999999</v>
      </c>
      <c r="S922" s="4">
        <v>1</v>
      </c>
      <c r="T922" s="6">
        <v>4825.9223999999995</v>
      </c>
      <c r="U922" s="6">
        <v>569916.36</v>
      </c>
      <c r="V922" s="6">
        <v>1711330.1524799999</v>
      </c>
      <c r="W922" s="6">
        <v>460742.73335999995</v>
      </c>
      <c r="X922" s="6">
        <v>451747.27999439993</v>
      </c>
      <c r="Y922" s="6">
        <v>16989.7104</v>
      </c>
      <c r="Z922" s="6">
        <f t="shared" si="58"/>
        <v>2640809.8762343996</v>
      </c>
      <c r="AA922" s="6">
        <v>2918539.26</v>
      </c>
      <c r="AB922" s="4">
        <v>1</v>
      </c>
      <c r="AC922" s="6">
        <f t="shared" si="59"/>
        <v>3488455.6199999996</v>
      </c>
      <c r="AD922" s="10">
        <v>5</v>
      </c>
    </row>
    <row r="923" spans="1:30" x14ac:dyDescent="0.2">
      <c r="A923" s="7" t="s">
        <v>2908</v>
      </c>
      <c r="B923" s="7">
        <v>56</v>
      </c>
      <c r="C923" s="7" t="s">
        <v>41</v>
      </c>
      <c r="D923" s="7">
        <v>40683</v>
      </c>
      <c r="E923" s="8">
        <v>39975</v>
      </c>
      <c r="F923" s="7">
        <f t="shared" ca="1" si="56"/>
        <v>15</v>
      </c>
      <c r="G923" s="7" t="s">
        <v>105</v>
      </c>
      <c r="H923" s="7" t="s">
        <v>113</v>
      </c>
      <c r="I923" s="7" t="s">
        <v>327</v>
      </c>
      <c r="J923" s="7" t="s">
        <v>107</v>
      </c>
      <c r="K923" s="8">
        <v>42423</v>
      </c>
      <c r="L923" s="7">
        <f t="shared" ca="1" si="57"/>
        <v>8</v>
      </c>
      <c r="M923" s="8">
        <v>42097</v>
      </c>
      <c r="N923" s="7" t="s">
        <v>32</v>
      </c>
      <c r="O923" s="7" t="s">
        <v>53</v>
      </c>
      <c r="P923" s="7" t="s">
        <v>34</v>
      </c>
      <c r="Q923" s="9">
        <v>140967.35999999999</v>
      </c>
      <c r="R923" s="9">
        <v>52781.600000000006</v>
      </c>
      <c r="S923" s="7">
        <v>1</v>
      </c>
      <c r="T923" s="9">
        <v>2087.0080000000003</v>
      </c>
      <c r="U923" s="9">
        <v>359976.848</v>
      </c>
      <c r="V923" s="9">
        <v>677419.0808</v>
      </c>
      <c r="W923" s="9">
        <v>677419.08080000011</v>
      </c>
      <c r="X923" s="9">
        <v>143665.63103199998</v>
      </c>
      <c r="Y923" s="9">
        <v>19850.600000000002</v>
      </c>
      <c r="Z923" s="9">
        <f t="shared" si="58"/>
        <v>1518354.3926320004</v>
      </c>
      <c r="AA923" s="9">
        <v>818477.96800000011</v>
      </c>
      <c r="AB923" s="7">
        <v>0</v>
      </c>
      <c r="AC923" s="9">
        <f t="shared" si="59"/>
        <v>1178454.8160000001</v>
      </c>
      <c r="AD923" s="11">
        <v>3</v>
      </c>
    </row>
    <row r="924" spans="1:30" x14ac:dyDescent="0.2">
      <c r="A924" s="4" t="s">
        <v>2336</v>
      </c>
      <c r="B924" s="4">
        <v>64</v>
      </c>
      <c r="C924" s="4" t="s">
        <v>41</v>
      </c>
      <c r="D924" s="4">
        <v>33576</v>
      </c>
      <c r="E924" s="5">
        <v>35660</v>
      </c>
      <c r="F924" s="4">
        <f t="shared" ca="1" si="56"/>
        <v>27</v>
      </c>
      <c r="G924" s="4" t="s">
        <v>157</v>
      </c>
      <c r="H924" s="4" t="s">
        <v>66</v>
      </c>
      <c r="I924" s="4" t="s">
        <v>85</v>
      </c>
      <c r="J924" s="4" t="s">
        <v>71</v>
      </c>
      <c r="K924" s="5">
        <v>42396</v>
      </c>
      <c r="L924" s="4">
        <f t="shared" ca="1" si="57"/>
        <v>8</v>
      </c>
      <c r="M924" s="5">
        <v>42307</v>
      </c>
      <c r="N924" s="4" t="s">
        <v>52</v>
      </c>
      <c r="O924" s="4" t="s">
        <v>59</v>
      </c>
      <c r="P924" s="4" t="s">
        <v>54</v>
      </c>
      <c r="Q924" s="6">
        <v>62999.270400000001</v>
      </c>
      <c r="R924" s="6">
        <v>6722.56</v>
      </c>
      <c r="S924" s="4">
        <v>3</v>
      </c>
      <c r="T924" s="6">
        <v>1472.2719999999999</v>
      </c>
      <c r="U924" s="6">
        <v>508656.14399999997</v>
      </c>
      <c r="V924" s="6">
        <v>118423.5952</v>
      </c>
      <c r="W924" s="6">
        <v>99725.132799999992</v>
      </c>
      <c r="X924" s="6">
        <v>17950.523903999994</v>
      </c>
      <c r="Y924" s="6">
        <v>22549.200000000001</v>
      </c>
      <c r="Z924" s="6">
        <f t="shared" si="58"/>
        <v>258648.45190400002</v>
      </c>
      <c r="AA924" s="6">
        <v>244181.00799999997</v>
      </c>
      <c r="AB924" s="4">
        <v>0</v>
      </c>
      <c r="AC924" s="6">
        <f t="shared" si="59"/>
        <v>752837.152</v>
      </c>
      <c r="AD924" s="10">
        <v>1</v>
      </c>
    </row>
    <row r="925" spans="1:30" x14ac:dyDescent="0.2">
      <c r="A925" s="7" t="s">
        <v>1020</v>
      </c>
      <c r="B925" s="7">
        <v>76</v>
      </c>
      <c r="C925" s="7" t="s">
        <v>41</v>
      </c>
      <c r="D925" s="7">
        <v>21727</v>
      </c>
      <c r="E925" s="8">
        <v>35400</v>
      </c>
      <c r="F925" s="7">
        <f t="shared" ca="1" si="56"/>
        <v>28</v>
      </c>
      <c r="G925" s="7" t="s">
        <v>36</v>
      </c>
      <c r="H925" s="7" t="s">
        <v>37</v>
      </c>
      <c r="I925" s="7" t="s">
        <v>354</v>
      </c>
      <c r="J925" s="7" t="s">
        <v>45</v>
      </c>
      <c r="K925" s="8">
        <v>42406</v>
      </c>
      <c r="L925" s="7">
        <f t="shared" ca="1" si="57"/>
        <v>8</v>
      </c>
      <c r="M925" s="8">
        <v>42276</v>
      </c>
      <c r="N925" s="7" t="s">
        <v>32</v>
      </c>
      <c r="O925" s="7" t="s">
        <v>46</v>
      </c>
      <c r="P925" s="7" t="s">
        <v>54</v>
      </c>
      <c r="Q925" s="9">
        <v>184463.565</v>
      </c>
      <c r="R925" s="9">
        <v>28482.350000000002</v>
      </c>
      <c r="S925" s="7">
        <v>1</v>
      </c>
      <c r="T925" s="9">
        <v>8958.2024999999994</v>
      </c>
      <c r="U925" s="9">
        <v>1013173.1544999999</v>
      </c>
      <c r="V925" s="9">
        <v>1997338.9987849996</v>
      </c>
      <c r="W925" s="9">
        <v>546035.12196999998</v>
      </c>
      <c r="X925" s="9">
        <v>641447.57486159995</v>
      </c>
      <c r="Y925" s="9">
        <v>38482.775499999996</v>
      </c>
      <c r="Z925" s="9">
        <f t="shared" si="58"/>
        <v>3223304.4711165996</v>
      </c>
      <c r="AA925" s="9">
        <v>1447952.7140000002</v>
      </c>
      <c r="AB925" s="7">
        <v>0</v>
      </c>
      <c r="AC925" s="9">
        <f t="shared" si="59"/>
        <v>2461125.8684999999</v>
      </c>
      <c r="AD925" s="11">
        <v>2</v>
      </c>
    </row>
    <row r="926" spans="1:30" x14ac:dyDescent="0.2">
      <c r="A926" s="4" t="s">
        <v>656</v>
      </c>
      <c r="B926" s="4">
        <v>48</v>
      </c>
      <c r="C926" s="4" t="s">
        <v>41</v>
      </c>
      <c r="D926" s="4">
        <v>10983</v>
      </c>
      <c r="E926" s="5">
        <v>40315</v>
      </c>
      <c r="F926" s="4">
        <f t="shared" ca="1" si="56"/>
        <v>14</v>
      </c>
      <c r="G926" s="4" t="s">
        <v>102</v>
      </c>
      <c r="H926" s="4" t="s">
        <v>66</v>
      </c>
      <c r="I926" s="4" t="s">
        <v>657</v>
      </c>
      <c r="J926" s="4" t="s">
        <v>144</v>
      </c>
      <c r="K926" s="5">
        <v>42188</v>
      </c>
      <c r="L926" s="4">
        <f t="shared" ca="1" si="57"/>
        <v>9</v>
      </c>
      <c r="M926" s="5">
        <v>42272</v>
      </c>
      <c r="N926" s="4" t="s">
        <v>52</v>
      </c>
      <c r="O926" s="4" t="s">
        <v>59</v>
      </c>
      <c r="P926" s="4" t="s">
        <v>60</v>
      </c>
      <c r="Q926" s="6">
        <v>75703.680000000008</v>
      </c>
      <c r="R926" s="6">
        <v>30983.200000000001</v>
      </c>
      <c r="S926" s="4">
        <v>1</v>
      </c>
      <c r="T926" s="6">
        <v>1499.6480000000001</v>
      </c>
      <c r="U926" s="6">
        <v>462891.04</v>
      </c>
      <c r="V926" s="6">
        <v>1781157.8022399999</v>
      </c>
      <c r="W926" s="6">
        <v>1274449.1171200001</v>
      </c>
      <c r="X926" s="6">
        <v>187942.85775359996</v>
      </c>
      <c r="Y926" s="6">
        <v>72572.384000000005</v>
      </c>
      <c r="Z926" s="6">
        <f t="shared" si="58"/>
        <v>3316122.1611135998</v>
      </c>
      <c r="AA926" s="6">
        <v>2054733.0559999999</v>
      </c>
      <c r="AB926" s="4">
        <v>2</v>
      </c>
      <c r="AC926" s="6">
        <f t="shared" si="59"/>
        <v>2517624.0959999999</v>
      </c>
      <c r="AD926" s="10">
        <v>3</v>
      </c>
    </row>
    <row r="927" spans="1:30" x14ac:dyDescent="0.2">
      <c r="A927" s="7" t="s">
        <v>798</v>
      </c>
      <c r="B927" s="7">
        <v>83</v>
      </c>
      <c r="C927" s="7" t="s">
        <v>41</v>
      </c>
      <c r="D927" s="7">
        <v>30285</v>
      </c>
      <c r="E927" s="8">
        <v>39745</v>
      </c>
      <c r="F927" s="7">
        <f t="shared" ca="1" si="56"/>
        <v>16</v>
      </c>
      <c r="G927" s="7" t="s">
        <v>163</v>
      </c>
      <c r="H927" s="7" t="s">
        <v>43</v>
      </c>
      <c r="I927" s="7" t="s">
        <v>161</v>
      </c>
      <c r="J927" s="7" t="s">
        <v>31</v>
      </c>
      <c r="K927" s="8">
        <v>42475</v>
      </c>
      <c r="L927" s="7">
        <f t="shared" ca="1" si="57"/>
        <v>8</v>
      </c>
      <c r="M927" s="8">
        <v>42113</v>
      </c>
      <c r="N927" s="7" t="s">
        <v>52</v>
      </c>
      <c r="O927" s="7" t="s">
        <v>53</v>
      </c>
      <c r="P927" s="7" t="s">
        <v>34</v>
      </c>
      <c r="Q927" s="9">
        <v>257268.63360000003</v>
      </c>
      <c r="R927" s="9">
        <v>32310.639999999999</v>
      </c>
      <c r="S927" s="7">
        <v>1</v>
      </c>
      <c r="T927" s="9">
        <v>1211.136</v>
      </c>
      <c r="U927" s="9">
        <v>617259.38400000008</v>
      </c>
      <c r="V927" s="9">
        <v>128258.4816</v>
      </c>
      <c r="W927" s="9">
        <v>123983.19887999998</v>
      </c>
      <c r="X927" s="9">
        <v>64642.274726399999</v>
      </c>
      <c r="Y927" s="9">
        <v>25494.504000000001</v>
      </c>
      <c r="Z927" s="9">
        <f t="shared" si="58"/>
        <v>342378.45920639997</v>
      </c>
      <c r="AA927" s="9">
        <v>714631.8</v>
      </c>
      <c r="AB927" s="7">
        <v>0</v>
      </c>
      <c r="AC927" s="9">
        <f t="shared" si="59"/>
        <v>1331891.1840000001</v>
      </c>
      <c r="AD927" s="11">
        <v>3</v>
      </c>
    </row>
    <row r="928" spans="1:30" x14ac:dyDescent="0.2">
      <c r="A928" s="4" t="s">
        <v>2442</v>
      </c>
      <c r="B928" s="4">
        <v>21</v>
      </c>
      <c r="C928" s="4" t="s">
        <v>27</v>
      </c>
      <c r="D928" s="4">
        <v>6075</v>
      </c>
      <c r="E928" s="5">
        <v>41569</v>
      </c>
      <c r="F928" s="4">
        <f t="shared" ca="1" si="56"/>
        <v>11</v>
      </c>
      <c r="G928" s="4" t="s">
        <v>203</v>
      </c>
      <c r="H928" s="4" t="s">
        <v>43</v>
      </c>
      <c r="I928" s="4" t="s">
        <v>571</v>
      </c>
      <c r="J928" s="4" t="s">
        <v>107</v>
      </c>
      <c r="K928" s="5">
        <v>42363</v>
      </c>
      <c r="L928" s="4">
        <f t="shared" ca="1" si="57"/>
        <v>9</v>
      </c>
      <c r="M928" s="5">
        <v>42322</v>
      </c>
      <c r="N928" s="4" t="s">
        <v>52</v>
      </c>
      <c r="O928" s="4" t="s">
        <v>33</v>
      </c>
      <c r="P928" s="4" t="s">
        <v>34</v>
      </c>
      <c r="Q928" s="6">
        <v>235310.46000000002</v>
      </c>
      <c r="R928" s="6">
        <v>22356.400000000001</v>
      </c>
      <c r="S928" s="4">
        <v>2</v>
      </c>
      <c r="T928" s="6">
        <v>1137.8675000000001</v>
      </c>
      <c r="U928" s="6">
        <v>774951.01749999996</v>
      </c>
      <c r="V928" s="6">
        <v>343870.89549999993</v>
      </c>
      <c r="W928" s="6">
        <v>200342.17390000002</v>
      </c>
      <c r="X928" s="6">
        <v>71046.717191999996</v>
      </c>
      <c r="Y928" s="6">
        <v>42810.762500000004</v>
      </c>
      <c r="Z928" s="6">
        <f t="shared" si="58"/>
        <v>658070.54909199988</v>
      </c>
      <c r="AA928" s="6">
        <v>1566911.2250000001</v>
      </c>
      <c r="AB928" s="4">
        <v>1</v>
      </c>
      <c r="AC928" s="6">
        <f t="shared" si="59"/>
        <v>2341862.2425000002</v>
      </c>
      <c r="AD928" s="10">
        <v>2</v>
      </c>
    </row>
    <row r="929" spans="1:30" x14ac:dyDescent="0.2">
      <c r="A929" s="7" t="s">
        <v>1877</v>
      </c>
      <c r="B929" s="7">
        <v>50</v>
      </c>
      <c r="C929" s="7" t="s">
        <v>27</v>
      </c>
      <c r="D929" s="7">
        <v>16366</v>
      </c>
      <c r="E929" s="8">
        <v>36785</v>
      </c>
      <c r="F929" s="7">
        <f t="shared" ca="1" si="56"/>
        <v>24</v>
      </c>
      <c r="G929" s="7" t="s">
        <v>163</v>
      </c>
      <c r="H929" s="7" t="s">
        <v>66</v>
      </c>
      <c r="I929" s="7" t="s">
        <v>321</v>
      </c>
      <c r="J929" s="7" t="s">
        <v>39</v>
      </c>
      <c r="K929" s="8">
        <v>42351</v>
      </c>
      <c r="L929" s="7">
        <f t="shared" ca="1" si="57"/>
        <v>9</v>
      </c>
      <c r="M929" s="8">
        <v>42291</v>
      </c>
      <c r="N929" s="7" t="s">
        <v>89</v>
      </c>
      <c r="O929" s="7" t="s">
        <v>46</v>
      </c>
      <c r="P929" s="7" t="s">
        <v>34</v>
      </c>
      <c r="Q929" s="9">
        <v>87964.254000000001</v>
      </c>
      <c r="R929" s="9">
        <v>28324.170000000002</v>
      </c>
      <c r="S929" s="7">
        <v>1</v>
      </c>
      <c r="T929" s="9">
        <v>3876.8246999999997</v>
      </c>
      <c r="U929" s="9">
        <v>235674.2115</v>
      </c>
      <c r="V929" s="9">
        <v>95426.12211299999</v>
      </c>
      <c r="W929" s="9">
        <v>23274.663929999995</v>
      </c>
      <c r="X929" s="9">
        <v>39101.435402399999</v>
      </c>
      <c r="Y929" s="9">
        <v>35246.326499999996</v>
      </c>
      <c r="Z929" s="9">
        <f t="shared" si="58"/>
        <v>193048.54794539997</v>
      </c>
      <c r="AA929" s="9">
        <v>764131.21470000001</v>
      </c>
      <c r="AB929" s="7">
        <v>1</v>
      </c>
      <c r="AC929" s="9">
        <f t="shared" si="59"/>
        <v>999805.42619999999</v>
      </c>
      <c r="AD929" s="11">
        <v>2</v>
      </c>
    </row>
    <row r="930" spans="1:30" x14ac:dyDescent="0.2">
      <c r="A930" s="4" t="s">
        <v>2052</v>
      </c>
      <c r="B930" s="4">
        <v>19</v>
      </c>
      <c r="C930" s="4" t="s">
        <v>41</v>
      </c>
      <c r="D930" s="4">
        <v>6783</v>
      </c>
      <c r="E930" s="5">
        <v>32826</v>
      </c>
      <c r="F930" s="4">
        <f t="shared" ca="1" si="56"/>
        <v>35</v>
      </c>
      <c r="G930" s="4" t="s">
        <v>36</v>
      </c>
      <c r="H930" s="4" t="s">
        <v>29</v>
      </c>
      <c r="I930" s="4" t="s">
        <v>932</v>
      </c>
      <c r="J930" s="4" t="s">
        <v>75</v>
      </c>
      <c r="K930" s="5">
        <v>42236</v>
      </c>
      <c r="L930" s="4">
        <f t="shared" ca="1" si="57"/>
        <v>9</v>
      </c>
      <c r="M930" s="5">
        <v>42111</v>
      </c>
      <c r="N930" s="4" t="s">
        <v>52</v>
      </c>
      <c r="O930" s="4" t="s">
        <v>46</v>
      </c>
      <c r="P930" s="4" t="s">
        <v>54</v>
      </c>
      <c r="Q930" s="6">
        <v>218710.7936</v>
      </c>
      <c r="R930" s="6">
        <v>31230.16</v>
      </c>
      <c r="S930" s="4">
        <v>3</v>
      </c>
      <c r="T930" s="6">
        <v>435.51560000000001</v>
      </c>
      <c r="U930" s="6">
        <v>82605.223999999987</v>
      </c>
      <c r="V930" s="6">
        <v>169348.06823999999</v>
      </c>
      <c r="W930" s="6">
        <v>116600.30927999999</v>
      </c>
      <c r="X930" s="6">
        <v>115934.02179839999</v>
      </c>
      <c r="Y930" s="6">
        <v>20304.606400000001</v>
      </c>
      <c r="Z930" s="6">
        <f t="shared" si="58"/>
        <v>422187.00571839995</v>
      </c>
      <c r="AA930" s="6">
        <v>113440.55320000001</v>
      </c>
      <c r="AB930" s="4">
        <v>2</v>
      </c>
      <c r="AC930" s="6">
        <f t="shared" si="59"/>
        <v>196045.77720000001</v>
      </c>
      <c r="AD930" s="10">
        <v>2</v>
      </c>
    </row>
    <row r="931" spans="1:30" x14ac:dyDescent="0.2">
      <c r="A931" s="7" t="s">
        <v>2710</v>
      </c>
      <c r="B931" s="7">
        <v>81</v>
      </c>
      <c r="C931" s="7" t="s">
        <v>27</v>
      </c>
      <c r="D931" s="7">
        <v>1849</v>
      </c>
      <c r="E931" s="8">
        <v>41968</v>
      </c>
      <c r="F931" s="7">
        <f t="shared" ca="1" si="56"/>
        <v>10</v>
      </c>
      <c r="G931" s="7" t="s">
        <v>160</v>
      </c>
      <c r="H931" s="7" t="s">
        <v>113</v>
      </c>
      <c r="I931" s="7" t="s">
        <v>797</v>
      </c>
      <c r="J931" s="7" t="s">
        <v>31</v>
      </c>
      <c r="K931" s="8">
        <v>42383</v>
      </c>
      <c r="L931" s="7">
        <f t="shared" ca="1" si="57"/>
        <v>8</v>
      </c>
      <c r="M931" s="8">
        <v>42457</v>
      </c>
      <c r="N931" s="7" t="s">
        <v>52</v>
      </c>
      <c r="O931" s="7" t="s">
        <v>53</v>
      </c>
      <c r="P931" s="7" t="s">
        <v>34</v>
      </c>
      <c r="Q931" s="9">
        <v>164004.75</v>
      </c>
      <c r="R931" s="9">
        <v>3279.5</v>
      </c>
      <c r="S931" s="7">
        <v>1</v>
      </c>
      <c r="T931" s="9">
        <v>1416</v>
      </c>
      <c r="U931" s="9">
        <v>892576</v>
      </c>
      <c r="V931" s="9">
        <v>575717.5</v>
      </c>
      <c r="W931" s="9">
        <v>189986.77500000002</v>
      </c>
      <c r="X931" s="9">
        <v>277726.12199999997</v>
      </c>
      <c r="Y931" s="9">
        <v>29947</v>
      </c>
      <c r="Z931" s="9">
        <f t="shared" si="58"/>
        <v>1073377.3969999999</v>
      </c>
      <c r="AA931" s="9">
        <v>463893.5</v>
      </c>
      <c r="AB931" s="7">
        <v>3</v>
      </c>
      <c r="AC931" s="9">
        <f t="shared" si="59"/>
        <v>1356469.5</v>
      </c>
      <c r="AD931" s="11">
        <v>2</v>
      </c>
    </row>
    <row r="932" spans="1:30" x14ac:dyDescent="0.2">
      <c r="A932" s="4" t="s">
        <v>3228</v>
      </c>
      <c r="B932" s="4">
        <v>69</v>
      </c>
      <c r="C932" s="4" t="s">
        <v>41</v>
      </c>
      <c r="D932" s="4">
        <v>2153</v>
      </c>
      <c r="E932" s="5">
        <v>35625</v>
      </c>
      <c r="F932" s="4">
        <f t="shared" ca="1" si="56"/>
        <v>27</v>
      </c>
      <c r="G932" s="4" t="s">
        <v>157</v>
      </c>
      <c r="H932" s="4" t="s">
        <v>43</v>
      </c>
      <c r="I932" s="4" t="s">
        <v>478</v>
      </c>
      <c r="J932" s="4" t="s">
        <v>64</v>
      </c>
      <c r="K932" s="5">
        <v>42226</v>
      </c>
      <c r="L932" s="4">
        <f t="shared" ca="1" si="57"/>
        <v>9</v>
      </c>
      <c r="M932" s="5">
        <v>42261</v>
      </c>
      <c r="N932" s="4" t="s">
        <v>52</v>
      </c>
      <c r="O932" s="4" t="s">
        <v>33</v>
      </c>
      <c r="P932" s="4" t="s">
        <v>34</v>
      </c>
      <c r="Q932" s="6">
        <v>356554.0539</v>
      </c>
      <c r="R932" s="6">
        <v>56073.060000000005</v>
      </c>
      <c r="S932" s="4">
        <v>1</v>
      </c>
      <c r="T932" s="6">
        <v>5081.1624000000002</v>
      </c>
      <c r="U932" s="6">
        <v>366610.73040000006</v>
      </c>
      <c r="V932" s="6">
        <v>467088.24830400007</v>
      </c>
      <c r="W932" s="6">
        <v>344170.28822400008</v>
      </c>
      <c r="X932" s="6">
        <v>194702.04876671999</v>
      </c>
      <c r="Y932" s="6">
        <v>21227.119200000001</v>
      </c>
      <c r="Z932" s="6">
        <f t="shared" si="58"/>
        <v>1027187.7044947201</v>
      </c>
      <c r="AA932" s="6">
        <v>1526518.7100000002</v>
      </c>
      <c r="AB932" s="4">
        <v>2</v>
      </c>
      <c r="AC932" s="6">
        <f t="shared" si="59"/>
        <v>1893129.4404000002</v>
      </c>
      <c r="AD932" s="10">
        <v>3</v>
      </c>
    </row>
    <row r="933" spans="1:30" x14ac:dyDescent="0.2">
      <c r="A933" s="7" t="s">
        <v>2103</v>
      </c>
      <c r="B933" s="7">
        <v>18</v>
      </c>
      <c r="C933" s="7" t="s">
        <v>27</v>
      </c>
      <c r="D933" s="7">
        <v>16010</v>
      </c>
      <c r="E933" s="8">
        <v>41517</v>
      </c>
      <c r="F933" s="7">
        <f t="shared" ca="1" si="56"/>
        <v>11</v>
      </c>
      <c r="G933" s="7" t="s">
        <v>124</v>
      </c>
      <c r="H933" s="7" t="s">
        <v>113</v>
      </c>
      <c r="I933" s="7" t="s">
        <v>642</v>
      </c>
      <c r="J933" s="7" t="s">
        <v>75</v>
      </c>
      <c r="K933" s="8">
        <v>42383</v>
      </c>
      <c r="L933" s="7">
        <f t="shared" ca="1" si="57"/>
        <v>8</v>
      </c>
      <c r="M933" s="8">
        <v>42404</v>
      </c>
      <c r="N933" s="7" t="s">
        <v>32</v>
      </c>
      <c r="O933" s="7" t="s">
        <v>53</v>
      </c>
      <c r="P933" s="7" t="s">
        <v>54</v>
      </c>
      <c r="Q933" s="9">
        <v>287119.34879999998</v>
      </c>
      <c r="R933" s="9">
        <v>37321.159999999996</v>
      </c>
      <c r="S933" s="7">
        <v>2</v>
      </c>
      <c r="T933" s="9">
        <v>268.53120000000001</v>
      </c>
      <c r="U933" s="9">
        <v>283452.08639999997</v>
      </c>
      <c r="V933" s="9">
        <v>810074.56521599996</v>
      </c>
      <c r="W933" s="9">
        <v>337531.06883999996</v>
      </c>
      <c r="X933" s="9">
        <v>451327.25776319992</v>
      </c>
      <c r="Y933" s="9">
        <v>51720.849599999994</v>
      </c>
      <c r="Z933" s="9">
        <f t="shared" si="58"/>
        <v>1650653.7414192001</v>
      </c>
      <c r="AA933" s="9">
        <v>911107.09200000006</v>
      </c>
      <c r="AB933" s="7">
        <v>1</v>
      </c>
      <c r="AC933" s="9">
        <f t="shared" si="59"/>
        <v>1194559.1784000001</v>
      </c>
      <c r="AD933" s="11">
        <v>3</v>
      </c>
    </row>
    <row r="934" spans="1:30" x14ac:dyDescent="0.2">
      <c r="A934" s="4" t="s">
        <v>1470</v>
      </c>
      <c r="B934" s="4">
        <v>44</v>
      </c>
      <c r="C934" s="4" t="s">
        <v>41</v>
      </c>
      <c r="D934" s="4">
        <v>38856</v>
      </c>
      <c r="E934" s="5">
        <v>41401</v>
      </c>
      <c r="F934" s="4">
        <f t="shared" ca="1" si="56"/>
        <v>11</v>
      </c>
      <c r="G934" s="4" t="s">
        <v>218</v>
      </c>
      <c r="H934" s="4" t="s">
        <v>29</v>
      </c>
      <c r="I934" s="4" t="s">
        <v>518</v>
      </c>
      <c r="J934" s="4" t="s">
        <v>117</v>
      </c>
      <c r="K934" s="5">
        <v>42381</v>
      </c>
      <c r="L934" s="4">
        <f t="shared" ca="1" si="57"/>
        <v>8</v>
      </c>
      <c r="M934" s="5">
        <v>42026</v>
      </c>
      <c r="N934" s="4" t="s">
        <v>32</v>
      </c>
      <c r="O934" s="4" t="s">
        <v>33</v>
      </c>
      <c r="P934" s="4" t="s">
        <v>54</v>
      </c>
      <c r="Q934" s="6">
        <v>167071.76640000002</v>
      </c>
      <c r="R934" s="6">
        <v>26630.640000000003</v>
      </c>
      <c r="S934" s="4">
        <v>2</v>
      </c>
      <c r="T934" s="6">
        <v>2951.8019999999997</v>
      </c>
      <c r="U934" s="6">
        <v>507261.47939999995</v>
      </c>
      <c r="V934" s="6">
        <v>270776.16311399994</v>
      </c>
      <c r="W934" s="6">
        <v>304029.37612799997</v>
      </c>
      <c r="X934" s="6">
        <v>123131.89733183999</v>
      </c>
      <c r="Y934" s="6">
        <v>20307.720600000001</v>
      </c>
      <c r="Z934" s="6">
        <f t="shared" si="58"/>
        <v>718245.15717383986</v>
      </c>
      <c r="AA934" s="6">
        <v>423922.16700000002</v>
      </c>
      <c r="AB934" s="4">
        <v>0</v>
      </c>
      <c r="AC934" s="6">
        <f t="shared" si="59"/>
        <v>931183.64639999997</v>
      </c>
      <c r="AD934" s="10">
        <v>2</v>
      </c>
    </row>
    <row r="935" spans="1:30" x14ac:dyDescent="0.2">
      <c r="A935" s="7" t="s">
        <v>2536</v>
      </c>
      <c r="B935" s="7">
        <v>38</v>
      </c>
      <c r="C935" s="7" t="s">
        <v>27</v>
      </c>
      <c r="D935" s="7">
        <v>30188</v>
      </c>
      <c r="E935" s="8">
        <v>32697</v>
      </c>
      <c r="F935" s="7">
        <f t="shared" ca="1" si="56"/>
        <v>35</v>
      </c>
      <c r="G935" s="7" t="s">
        <v>77</v>
      </c>
      <c r="H935" s="7" t="s">
        <v>43</v>
      </c>
      <c r="I935" s="7" t="s">
        <v>496</v>
      </c>
      <c r="J935" s="7" t="s">
        <v>100</v>
      </c>
      <c r="K935" s="8">
        <v>42428</v>
      </c>
      <c r="L935" s="7">
        <f t="shared" ca="1" si="57"/>
        <v>8</v>
      </c>
      <c r="M935" s="8">
        <v>42144</v>
      </c>
      <c r="N935" s="7" t="s">
        <v>32</v>
      </c>
      <c r="O935" s="7" t="s">
        <v>33</v>
      </c>
      <c r="P935" s="7" t="s">
        <v>82</v>
      </c>
      <c r="Q935" s="9">
        <v>28714.649600000004</v>
      </c>
      <c r="R935" s="9">
        <v>19220.88</v>
      </c>
      <c r="S935" s="7">
        <v>1</v>
      </c>
      <c r="T935" s="9">
        <v>339.38240000000008</v>
      </c>
      <c r="U935" s="9">
        <v>488326.71440000011</v>
      </c>
      <c r="V935" s="9">
        <v>149576.51483600005</v>
      </c>
      <c r="W935" s="9">
        <v>78218.911428000007</v>
      </c>
      <c r="X935" s="9">
        <v>42485.219259840007</v>
      </c>
      <c r="Y935" s="9">
        <v>9553.9808000000012</v>
      </c>
      <c r="Z935" s="9">
        <f t="shared" si="58"/>
        <v>279834.62632384012</v>
      </c>
      <c r="AA935" s="9">
        <v>422154.16600000008</v>
      </c>
      <c r="AB935" s="7">
        <v>1</v>
      </c>
      <c r="AC935" s="9">
        <f t="shared" si="59"/>
        <v>910480.88040000014</v>
      </c>
      <c r="AD935" s="11">
        <v>1</v>
      </c>
    </row>
    <row r="936" spans="1:30" x14ac:dyDescent="0.2">
      <c r="A936" s="4" t="s">
        <v>2706</v>
      </c>
      <c r="B936" s="4">
        <v>52</v>
      </c>
      <c r="C936" s="4" t="s">
        <v>41</v>
      </c>
      <c r="D936" s="4">
        <v>36192</v>
      </c>
      <c r="E936" s="5">
        <v>33693</v>
      </c>
      <c r="F936" s="4">
        <f t="shared" ca="1" si="56"/>
        <v>32</v>
      </c>
      <c r="G936" s="4" t="s">
        <v>136</v>
      </c>
      <c r="H936" s="4" t="s">
        <v>29</v>
      </c>
      <c r="I936" s="4" t="s">
        <v>339</v>
      </c>
      <c r="J936" s="4" t="s">
        <v>51</v>
      </c>
      <c r="K936" s="5">
        <v>42255</v>
      </c>
      <c r="L936" s="4">
        <f t="shared" ca="1" si="57"/>
        <v>9</v>
      </c>
      <c r="M936" s="5">
        <v>42388</v>
      </c>
      <c r="N936" s="4" t="s">
        <v>32</v>
      </c>
      <c r="O936" s="4" t="s">
        <v>46</v>
      </c>
      <c r="P936" s="4" t="s">
        <v>82</v>
      </c>
      <c r="Q936" s="6">
        <v>146449.59839999999</v>
      </c>
      <c r="R936" s="6">
        <v>46244.43</v>
      </c>
      <c r="S936" s="4">
        <v>2</v>
      </c>
      <c r="T936" s="6">
        <v>940.46599999999989</v>
      </c>
      <c r="U936" s="6">
        <v>414681.40719999996</v>
      </c>
      <c r="V936" s="6">
        <v>319150.19492799992</v>
      </c>
      <c r="W936" s="6">
        <v>129385.21415999999</v>
      </c>
      <c r="X936" s="6">
        <v>62104.902796799994</v>
      </c>
      <c r="Y936" s="6">
        <v>41933.224799999996</v>
      </c>
      <c r="Z936" s="6">
        <f t="shared" si="58"/>
        <v>552573.53668479994</v>
      </c>
      <c r="AA936" s="6">
        <v>2273413.1555999997</v>
      </c>
      <c r="AB936" s="4">
        <v>2</v>
      </c>
      <c r="AC936" s="6">
        <f t="shared" si="59"/>
        <v>2688094.5627999995</v>
      </c>
      <c r="AD936" s="10">
        <v>2</v>
      </c>
    </row>
    <row r="937" spans="1:30" x14ac:dyDescent="0.2">
      <c r="A937" s="7" t="s">
        <v>3046</v>
      </c>
      <c r="B937" s="7">
        <v>50</v>
      </c>
      <c r="C937" s="7" t="s">
        <v>41</v>
      </c>
      <c r="D937" s="7">
        <v>21471</v>
      </c>
      <c r="E937" s="8">
        <v>36668</v>
      </c>
      <c r="F937" s="7">
        <f t="shared" ca="1" si="56"/>
        <v>24</v>
      </c>
      <c r="G937" s="7" t="s">
        <v>154</v>
      </c>
      <c r="H937" s="7" t="s">
        <v>43</v>
      </c>
      <c r="I937" s="7" t="s">
        <v>210</v>
      </c>
      <c r="J937" s="7" t="s">
        <v>93</v>
      </c>
      <c r="K937" s="8">
        <v>42557</v>
      </c>
      <c r="L937" s="7">
        <f t="shared" ca="1" si="57"/>
        <v>8</v>
      </c>
      <c r="M937" s="8">
        <v>42479</v>
      </c>
      <c r="N937" s="7" t="s">
        <v>32</v>
      </c>
      <c r="O937" s="7" t="s">
        <v>33</v>
      </c>
      <c r="P937" s="7" t="s">
        <v>34</v>
      </c>
      <c r="Q937" s="9">
        <v>333416.49800000002</v>
      </c>
      <c r="R937" s="9">
        <v>37405.71</v>
      </c>
      <c r="S937" s="7">
        <v>2</v>
      </c>
      <c r="T937" s="9">
        <v>1143.5487000000001</v>
      </c>
      <c r="U937" s="9">
        <v>670224.59239999996</v>
      </c>
      <c r="V937" s="9">
        <v>385630.11414999998</v>
      </c>
      <c r="W937" s="9">
        <v>322412.06264999998</v>
      </c>
      <c r="X937" s="9">
        <v>223033.28569199998</v>
      </c>
      <c r="Y937" s="9">
        <v>15409.234400000001</v>
      </c>
      <c r="Z937" s="9">
        <f t="shared" si="58"/>
        <v>946484.69689199992</v>
      </c>
      <c r="AA937" s="9">
        <v>308617.43420000002</v>
      </c>
      <c r="AB937" s="7">
        <v>3</v>
      </c>
      <c r="AC937" s="9">
        <f t="shared" si="59"/>
        <v>978842.02659999998</v>
      </c>
      <c r="AD937" s="11">
        <v>3</v>
      </c>
    </row>
    <row r="938" spans="1:30" x14ac:dyDescent="0.2">
      <c r="A938" s="4" t="s">
        <v>2087</v>
      </c>
      <c r="B938" s="4">
        <v>55</v>
      </c>
      <c r="C938" s="4" t="s">
        <v>27</v>
      </c>
      <c r="D938" s="4">
        <v>22735</v>
      </c>
      <c r="E938" s="5">
        <v>38552</v>
      </c>
      <c r="F938" s="4">
        <f t="shared" ca="1" si="56"/>
        <v>19</v>
      </c>
      <c r="G938" s="4" t="s">
        <v>146</v>
      </c>
      <c r="H938" s="4" t="s">
        <v>43</v>
      </c>
      <c r="I938" s="4" t="s">
        <v>204</v>
      </c>
      <c r="J938" s="4" t="s">
        <v>68</v>
      </c>
      <c r="K938" s="5">
        <v>42274</v>
      </c>
      <c r="L938" s="4">
        <f t="shared" ca="1" si="57"/>
        <v>9</v>
      </c>
      <c r="M938" s="5">
        <v>42064</v>
      </c>
      <c r="N938" s="4" t="s">
        <v>52</v>
      </c>
      <c r="O938" s="4" t="s">
        <v>33</v>
      </c>
      <c r="P938" s="4" t="s">
        <v>47</v>
      </c>
      <c r="Q938" s="6">
        <v>46575.6633</v>
      </c>
      <c r="R938" s="6">
        <v>20479.73</v>
      </c>
      <c r="S938" s="4">
        <v>3</v>
      </c>
      <c r="T938" s="6">
        <v>1442.7819000000002</v>
      </c>
      <c r="U938" s="6">
        <v>584254.2132</v>
      </c>
      <c r="V938" s="6">
        <v>241112.03482800003</v>
      </c>
      <c r="W938" s="6">
        <v>313828.362792</v>
      </c>
      <c r="X938" s="6">
        <v>49600.19002176002</v>
      </c>
      <c r="Y938" s="6">
        <v>28376.157600000002</v>
      </c>
      <c r="Z938" s="6">
        <f t="shared" si="58"/>
        <v>632916.74524176016</v>
      </c>
      <c r="AA938" s="6">
        <v>182781.53460000001</v>
      </c>
      <c r="AB938" s="4">
        <v>0</v>
      </c>
      <c r="AC938" s="6">
        <f t="shared" si="59"/>
        <v>767035.74780000001</v>
      </c>
      <c r="AD938" s="10">
        <v>2</v>
      </c>
    </row>
    <row r="939" spans="1:30" x14ac:dyDescent="0.2">
      <c r="A939" s="7" t="s">
        <v>3085</v>
      </c>
      <c r="B939" s="7">
        <v>59</v>
      </c>
      <c r="C939" s="7" t="s">
        <v>41</v>
      </c>
      <c r="D939" s="7">
        <v>4193</v>
      </c>
      <c r="E939" s="8">
        <v>34503</v>
      </c>
      <c r="F939" s="7">
        <f t="shared" ca="1" si="56"/>
        <v>30</v>
      </c>
      <c r="G939" s="7" t="s">
        <v>136</v>
      </c>
      <c r="H939" s="7" t="s">
        <v>113</v>
      </c>
      <c r="I939" s="7" t="s">
        <v>176</v>
      </c>
      <c r="J939" s="7" t="s">
        <v>246</v>
      </c>
      <c r="K939" s="8">
        <v>42483</v>
      </c>
      <c r="L939" s="7">
        <f t="shared" ca="1" si="57"/>
        <v>8</v>
      </c>
      <c r="M939" s="8">
        <v>41959</v>
      </c>
      <c r="N939" s="7" t="s">
        <v>52</v>
      </c>
      <c r="O939" s="7" t="s">
        <v>33</v>
      </c>
      <c r="P939" s="7" t="s">
        <v>34</v>
      </c>
      <c r="Q939" s="9">
        <v>112823.2</v>
      </c>
      <c r="R939" s="9">
        <v>8768</v>
      </c>
      <c r="S939" s="7">
        <v>2</v>
      </c>
      <c r="T939" s="9">
        <v>665.6</v>
      </c>
      <c r="U939" s="9">
        <v>274672.40000000002</v>
      </c>
      <c r="V939" s="9">
        <v>407859.60000000003</v>
      </c>
      <c r="W939" s="9">
        <v>130515.072</v>
      </c>
      <c r="X939" s="9">
        <v>199688.06016000002</v>
      </c>
      <c r="Y939" s="9">
        <v>36479.599999999999</v>
      </c>
      <c r="Z939" s="9">
        <f t="shared" si="58"/>
        <v>774542.33215999999</v>
      </c>
      <c r="AA939" s="9">
        <v>876854</v>
      </c>
      <c r="AB939" s="7">
        <v>2</v>
      </c>
      <c r="AC939" s="9">
        <f t="shared" si="59"/>
        <v>1151526.3999999999</v>
      </c>
      <c r="AD939" s="11">
        <v>1</v>
      </c>
    </row>
    <row r="940" spans="1:30" x14ac:dyDescent="0.2">
      <c r="A940" s="4" t="s">
        <v>482</v>
      </c>
      <c r="B940" s="4">
        <v>73</v>
      </c>
      <c r="C940" s="4" t="s">
        <v>41</v>
      </c>
      <c r="D940" s="4">
        <v>26699</v>
      </c>
      <c r="E940" s="5">
        <v>35710</v>
      </c>
      <c r="F940" s="4">
        <f t="shared" ca="1" si="56"/>
        <v>27</v>
      </c>
      <c r="G940" s="4" t="s">
        <v>42</v>
      </c>
      <c r="H940" s="4" t="s">
        <v>43</v>
      </c>
      <c r="I940" s="4" t="s">
        <v>371</v>
      </c>
      <c r="J940" s="4" t="s">
        <v>75</v>
      </c>
      <c r="K940" s="5">
        <v>42413</v>
      </c>
      <c r="L940" s="4">
        <f t="shared" ca="1" si="57"/>
        <v>8</v>
      </c>
      <c r="M940" s="5">
        <v>42341</v>
      </c>
      <c r="N940" s="4" t="s">
        <v>32</v>
      </c>
      <c r="O940" s="4" t="s">
        <v>33</v>
      </c>
      <c r="P940" s="4" t="s">
        <v>54</v>
      </c>
      <c r="Q940" s="6">
        <v>204136.69009999998</v>
      </c>
      <c r="R940" s="6">
        <v>38722.25</v>
      </c>
      <c r="S940" s="4">
        <v>1</v>
      </c>
      <c r="T940" s="6">
        <v>7.1148000000000007</v>
      </c>
      <c r="U940" s="6">
        <v>898207.27919999999</v>
      </c>
      <c r="V940" s="6">
        <v>609009.5198880001</v>
      </c>
      <c r="W940" s="6">
        <v>309118.46842799999</v>
      </c>
      <c r="X940" s="6">
        <v>109621.71357984</v>
      </c>
      <c r="Y940" s="6">
        <v>23720.096399999999</v>
      </c>
      <c r="Z940" s="6">
        <f t="shared" si="58"/>
        <v>1051469.7982958402</v>
      </c>
      <c r="AA940" s="6">
        <v>1132529.3364000001</v>
      </c>
      <c r="AB940" s="4">
        <v>2</v>
      </c>
      <c r="AC940" s="6">
        <f t="shared" si="59"/>
        <v>2030736.6156000001</v>
      </c>
      <c r="AD940" s="10">
        <v>2</v>
      </c>
    </row>
    <row r="941" spans="1:30" x14ac:dyDescent="0.2">
      <c r="A941" s="7" t="s">
        <v>1175</v>
      </c>
      <c r="B941" s="7">
        <v>32</v>
      </c>
      <c r="C941" s="7" t="s">
        <v>27</v>
      </c>
      <c r="D941" s="7">
        <v>3533</v>
      </c>
      <c r="E941" s="8">
        <v>40619</v>
      </c>
      <c r="F941" s="7">
        <f t="shared" ca="1" si="56"/>
        <v>13</v>
      </c>
      <c r="G941" s="7" t="s">
        <v>154</v>
      </c>
      <c r="H941" s="7" t="s">
        <v>43</v>
      </c>
      <c r="I941" s="7" t="s">
        <v>391</v>
      </c>
      <c r="J941" s="7" t="s">
        <v>68</v>
      </c>
      <c r="K941" s="8">
        <v>42389</v>
      </c>
      <c r="L941" s="7">
        <f t="shared" ca="1" si="57"/>
        <v>8</v>
      </c>
      <c r="M941" s="8">
        <v>41998</v>
      </c>
      <c r="N941" s="7" t="s">
        <v>89</v>
      </c>
      <c r="O941" s="7" t="s">
        <v>33</v>
      </c>
      <c r="P941" s="7" t="s">
        <v>82</v>
      </c>
      <c r="Q941" s="9">
        <v>268015.125</v>
      </c>
      <c r="R941" s="9">
        <v>27240</v>
      </c>
      <c r="S941" s="7">
        <v>1</v>
      </c>
      <c r="T941" s="9">
        <v>1025.6849999999999</v>
      </c>
      <c r="U941" s="9">
        <v>169872.47999999998</v>
      </c>
      <c r="V941" s="9">
        <v>1151114.1038999995</v>
      </c>
      <c r="W941" s="9">
        <v>275266.41615</v>
      </c>
      <c r="X941" s="9">
        <v>402389.45197199989</v>
      </c>
      <c r="Y941" s="9">
        <v>61204.724999999991</v>
      </c>
      <c r="Z941" s="9">
        <f t="shared" si="58"/>
        <v>1889974.6970219994</v>
      </c>
      <c r="AA941" s="9">
        <v>1128644.73</v>
      </c>
      <c r="AB941" s="7">
        <v>3</v>
      </c>
      <c r="AC941" s="9">
        <f t="shared" si="59"/>
        <v>1298517.21</v>
      </c>
      <c r="AD941" s="11">
        <v>3</v>
      </c>
    </row>
    <row r="942" spans="1:30" x14ac:dyDescent="0.2">
      <c r="A942" s="4" t="s">
        <v>1788</v>
      </c>
      <c r="B942" s="4">
        <v>72</v>
      </c>
      <c r="C942" s="4" t="s">
        <v>27</v>
      </c>
      <c r="D942" s="4">
        <v>43285</v>
      </c>
      <c r="E942" s="5">
        <v>35803</v>
      </c>
      <c r="F942" s="4">
        <f t="shared" ca="1" si="56"/>
        <v>26</v>
      </c>
      <c r="G942" s="4" t="s">
        <v>84</v>
      </c>
      <c r="H942" s="4" t="s">
        <v>43</v>
      </c>
      <c r="I942" s="4" t="s">
        <v>313</v>
      </c>
      <c r="J942" s="4" t="s">
        <v>117</v>
      </c>
      <c r="K942" s="5">
        <v>42449</v>
      </c>
      <c r="L942" s="4">
        <f t="shared" ca="1" si="57"/>
        <v>8</v>
      </c>
      <c r="M942" s="5">
        <v>42460</v>
      </c>
      <c r="N942" s="4" t="s">
        <v>52</v>
      </c>
      <c r="O942" s="4" t="s">
        <v>53</v>
      </c>
      <c r="P942" s="4" t="s">
        <v>34</v>
      </c>
      <c r="Q942" s="6">
        <v>110136.68820000002</v>
      </c>
      <c r="R942" s="6">
        <v>5533.4400000000005</v>
      </c>
      <c r="S942" s="4">
        <v>3</v>
      </c>
      <c r="T942" s="6">
        <v>1100.2992000000002</v>
      </c>
      <c r="U942" s="6">
        <v>289776.11520000006</v>
      </c>
      <c r="V942" s="6">
        <v>398822.42400000006</v>
      </c>
      <c r="W942" s="6">
        <v>253098.84600000005</v>
      </c>
      <c r="X942" s="6">
        <v>93876.662880000003</v>
      </c>
      <c r="Y942" s="6">
        <v>211.75440000000003</v>
      </c>
      <c r="Z942" s="6">
        <f t="shared" si="58"/>
        <v>746009.68728000007</v>
      </c>
      <c r="AA942" s="6">
        <v>504794.34720000008</v>
      </c>
      <c r="AB942" s="4">
        <v>1</v>
      </c>
      <c r="AC942" s="6">
        <f t="shared" si="59"/>
        <v>794570.46240000008</v>
      </c>
      <c r="AD942" s="10">
        <v>1</v>
      </c>
    </row>
    <row r="943" spans="1:30" x14ac:dyDescent="0.2">
      <c r="A943" s="7" t="s">
        <v>1986</v>
      </c>
      <c r="B943" s="7">
        <v>71</v>
      </c>
      <c r="C943" s="7" t="s">
        <v>27</v>
      </c>
      <c r="D943" s="7">
        <v>37727</v>
      </c>
      <c r="E943" s="8">
        <v>38563</v>
      </c>
      <c r="F943" s="7">
        <f t="shared" ca="1" si="56"/>
        <v>19</v>
      </c>
      <c r="G943" s="7" t="s">
        <v>136</v>
      </c>
      <c r="H943" s="7" t="s">
        <v>113</v>
      </c>
      <c r="I943" s="7" t="s">
        <v>535</v>
      </c>
      <c r="J943" s="7" t="s">
        <v>58</v>
      </c>
      <c r="K943" s="8">
        <v>42510</v>
      </c>
      <c r="L943" s="7">
        <f t="shared" ca="1" si="57"/>
        <v>8</v>
      </c>
      <c r="M943" s="8">
        <v>42102</v>
      </c>
      <c r="N943" s="7" t="s">
        <v>52</v>
      </c>
      <c r="O943" s="7" t="s">
        <v>53</v>
      </c>
      <c r="P943" s="7" t="s">
        <v>34</v>
      </c>
      <c r="Q943" s="9">
        <v>264059.28110000002</v>
      </c>
      <c r="R943" s="9">
        <v>33093.980000000003</v>
      </c>
      <c r="S943" s="7">
        <v>1</v>
      </c>
      <c r="T943" s="9">
        <v>327.7774</v>
      </c>
      <c r="U943" s="9">
        <v>315540.10460000002</v>
      </c>
      <c r="V943" s="9">
        <v>1114277.6365</v>
      </c>
      <c r="W943" s="9">
        <v>283136.12075</v>
      </c>
      <c r="X943" s="9">
        <v>453748.46706000005</v>
      </c>
      <c r="Y943" s="9">
        <v>22427.821200000002</v>
      </c>
      <c r="Z943" s="9">
        <f t="shared" si="58"/>
        <v>1873590.0455099999</v>
      </c>
      <c r="AA943" s="9">
        <v>1278613.8630000001</v>
      </c>
      <c r="AB943" s="7">
        <v>3</v>
      </c>
      <c r="AC943" s="9">
        <f t="shared" si="59"/>
        <v>1594153.9676000001</v>
      </c>
      <c r="AD943" s="11">
        <v>2</v>
      </c>
    </row>
    <row r="944" spans="1:30" x14ac:dyDescent="0.2">
      <c r="A944" s="4" t="s">
        <v>498</v>
      </c>
      <c r="B944" s="4">
        <v>70</v>
      </c>
      <c r="C944" s="4" t="s">
        <v>27</v>
      </c>
      <c r="D944" s="4">
        <v>28972</v>
      </c>
      <c r="E944" s="5">
        <v>40681</v>
      </c>
      <c r="F944" s="4">
        <f t="shared" ca="1" si="56"/>
        <v>13</v>
      </c>
      <c r="G944" s="4" t="s">
        <v>259</v>
      </c>
      <c r="H944" s="4" t="s">
        <v>43</v>
      </c>
      <c r="I944" s="4" t="s">
        <v>99</v>
      </c>
      <c r="J944" s="4" t="s">
        <v>68</v>
      </c>
      <c r="K944" s="5">
        <v>42562</v>
      </c>
      <c r="L944" s="4">
        <f t="shared" ca="1" si="57"/>
        <v>8</v>
      </c>
      <c r="M944" s="5">
        <v>42252</v>
      </c>
      <c r="N944" s="4" t="s">
        <v>52</v>
      </c>
      <c r="O944" s="4" t="s">
        <v>33</v>
      </c>
      <c r="P944" s="4" t="s">
        <v>34</v>
      </c>
      <c r="Q944" s="6">
        <v>127187.1458</v>
      </c>
      <c r="R944" s="6">
        <v>30942.37</v>
      </c>
      <c r="S944" s="4">
        <v>3</v>
      </c>
      <c r="T944" s="6">
        <v>2059.7516000000001</v>
      </c>
      <c r="U944" s="6">
        <v>277278.39639999997</v>
      </c>
      <c r="V944" s="6">
        <v>87108.718708</v>
      </c>
      <c r="W944" s="6">
        <v>59009.132027999993</v>
      </c>
      <c r="X944" s="6">
        <v>58671.936987839996</v>
      </c>
      <c r="Y944" s="6">
        <v>9987.6358</v>
      </c>
      <c r="Z944" s="6">
        <f t="shared" si="58"/>
        <v>214777.42352383997</v>
      </c>
      <c r="AA944" s="6">
        <v>256403.88299999997</v>
      </c>
      <c r="AB944" s="4">
        <v>0</v>
      </c>
      <c r="AC944" s="6">
        <f t="shared" si="59"/>
        <v>533682.27939999988</v>
      </c>
      <c r="AD944" s="10">
        <v>2</v>
      </c>
    </row>
    <row r="945" spans="1:30" x14ac:dyDescent="0.2">
      <c r="A945" s="7" t="s">
        <v>1313</v>
      </c>
      <c r="B945" s="7">
        <v>54</v>
      </c>
      <c r="C945" s="7" t="s">
        <v>27</v>
      </c>
      <c r="D945" s="7">
        <v>23268</v>
      </c>
      <c r="E945" s="8">
        <v>39022</v>
      </c>
      <c r="F945" s="7">
        <f t="shared" ca="1" si="56"/>
        <v>18</v>
      </c>
      <c r="G945" s="7" t="s">
        <v>160</v>
      </c>
      <c r="H945" s="7" t="s">
        <v>113</v>
      </c>
      <c r="I945" s="7" t="s">
        <v>387</v>
      </c>
      <c r="J945" s="7" t="s">
        <v>93</v>
      </c>
      <c r="K945" s="8">
        <v>42372</v>
      </c>
      <c r="L945" s="7">
        <f t="shared" ca="1" si="57"/>
        <v>8</v>
      </c>
      <c r="M945" s="8">
        <v>42096</v>
      </c>
      <c r="N945" s="7" t="s">
        <v>89</v>
      </c>
      <c r="O945" s="7" t="s">
        <v>33</v>
      </c>
      <c r="P945" s="7" t="s">
        <v>34</v>
      </c>
      <c r="Q945" s="9">
        <v>85339.621899999998</v>
      </c>
      <c r="R945" s="9">
        <v>14677.02</v>
      </c>
      <c r="S945" s="7">
        <v>1</v>
      </c>
      <c r="T945" s="9">
        <v>4348.4340000000002</v>
      </c>
      <c r="U945" s="9">
        <v>590535.99</v>
      </c>
      <c r="V945" s="9">
        <v>1908522.1936250001</v>
      </c>
      <c r="W945" s="9">
        <v>381704.43872499996</v>
      </c>
      <c r="X945" s="9">
        <v>672852.78991800011</v>
      </c>
      <c r="Y945" s="9">
        <v>73264.701000000001</v>
      </c>
      <c r="Z945" s="9">
        <f t="shared" si="58"/>
        <v>3036344.1232680003</v>
      </c>
      <c r="AA945" s="9">
        <v>572708.96500000008</v>
      </c>
      <c r="AB945" s="7">
        <v>2</v>
      </c>
      <c r="AC945" s="9">
        <f t="shared" si="59"/>
        <v>1163244.9550000001</v>
      </c>
      <c r="AD945" s="11">
        <v>2</v>
      </c>
    </row>
    <row r="946" spans="1:30" x14ac:dyDescent="0.2">
      <c r="A946" s="4" t="s">
        <v>1518</v>
      </c>
      <c r="B946" s="4">
        <v>58</v>
      </c>
      <c r="C946" s="4" t="s">
        <v>41</v>
      </c>
      <c r="D946" s="4">
        <v>9983</v>
      </c>
      <c r="E946" s="5">
        <v>35388</v>
      </c>
      <c r="F946" s="4">
        <f t="shared" ca="1" si="56"/>
        <v>28</v>
      </c>
      <c r="G946" s="4" t="s">
        <v>124</v>
      </c>
      <c r="H946" s="4" t="s">
        <v>29</v>
      </c>
      <c r="I946" s="4" t="s">
        <v>304</v>
      </c>
      <c r="J946" s="4" t="s">
        <v>39</v>
      </c>
      <c r="K946" s="5">
        <v>42529</v>
      </c>
      <c r="L946" s="4">
        <f t="shared" ca="1" si="57"/>
        <v>8</v>
      </c>
      <c r="M946" s="5">
        <v>42127</v>
      </c>
      <c r="N946" s="4" t="s">
        <v>32</v>
      </c>
      <c r="O946" s="4" t="s">
        <v>33</v>
      </c>
      <c r="P946" s="4" t="s">
        <v>82</v>
      </c>
      <c r="Q946" s="6">
        <v>213624.56960000002</v>
      </c>
      <c r="R946" s="6">
        <v>32198.400000000001</v>
      </c>
      <c r="S946" s="4">
        <v>1</v>
      </c>
      <c r="T946" s="6">
        <v>4998.4895999999999</v>
      </c>
      <c r="U946" s="6">
        <v>841786.4</v>
      </c>
      <c r="V946" s="6">
        <v>672823.00800000003</v>
      </c>
      <c r="W946" s="6">
        <v>352689.48000000004</v>
      </c>
      <c r="X946" s="6">
        <v>136734.99839999998</v>
      </c>
      <c r="Y946" s="6">
        <v>5260.2784000000001</v>
      </c>
      <c r="Z946" s="6">
        <f t="shared" si="58"/>
        <v>1167507.7648</v>
      </c>
      <c r="AA946" s="6">
        <v>1430060.6528</v>
      </c>
      <c r="AB946" s="4">
        <v>3</v>
      </c>
      <c r="AC946" s="6">
        <f t="shared" si="59"/>
        <v>2271847.0528000002</v>
      </c>
      <c r="AD946" s="10">
        <v>2</v>
      </c>
    </row>
    <row r="947" spans="1:30" x14ac:dyDescent="0.2">
      <c r="A947" s="7" t="s">
        <v>2479</v>
      </c>
      <c r="B947" s="7">
        <v>78</v>
      </c>
      <c r="C947" s="7" t="s">
        <v>41</v>
      </c>
      <c r="D947" s="7">
        <v>27552</v>
      </c>
      <c r="E947" s="8">
        <v>38922</v>
      </c>
      <c r="F947" s="7">
        <f t="shared" ca="1" si="56"/>
        <v>18</v>
      </c>
      <c r="G947" s="7" t="s">
        <v>77</v>
      </c>
      <c r="H947" s="7" t="s">
        <v>43</v>
      </c>
      <c r="I947" s="7" t="s">
        <v>204</v>
      </c>
      <c r="J947" s="7" t="s">
        <v>75</v>
      </c>
      <c r="K947" s="8">
        <v>42327</v>
      </c>
      <c r="L947" s="7">
        <f t="shared" ca="1" si="57"/>
        <v>9</v>
      </c>
      <c r="M947" s="8">
        <v>42105</v>
      </c>
      <c r="N947" s="7" t="s">
        <v>52</v>
      </c>
      <c r="O947" s="7" t="s">
        <v>46</v>
      </c>
      <c r="P947" s="7" t="s">
        <v>82</v>
      </c>
      <c r="Q947" s="9">
        <v>263680.77120000008</v>
      </c>
      <c r="R947" s="9">
        <v>43179.32</v>
      </c>
      <c r="S947" s="7">
        <v>1</v>
      </c>
      <c r="T947" s="9">
        <v>9128.9320000000007</v>
      </c>
      <c r="U947" s="9">
        <v>1539487.4892000002</v>
      </c>
      <c r="V947" s="9">
        <v>1424891.0837920003</v>
      </c>
      <c r="W947" s="9">
        <v>745916.13782400009</v>
      </c>
      <c r="X947" s="9">
        <v>151478.35414271997</v>
      </c>
      <c r="Y947" s="9">
        <v>21860.803200000002</v>
      </c>
      <c r="Z947" s="9">
        <f t="shared" si="58"/>
        <v>2344146.3789587202</v>
      </c>
      <c r="AA947" s="9">
        <v>2131862.9748</v>
      </c>
      <c r="AB947" s="7">
        <v>3</v>
      </c>
      <c r="AC947" s="9">
        <f t="shared" si="59"/>
        <v>3671350.4640000002</v>
      </c>
      <c r="AD947" s="11">
        <v>2</v>
      </c>
    </row>
    <row r="948" spans="1:30" x14ac:dyDescent="0.2">
      <c r="A948" s="4" t="s">
        <v>1560</v>
      </c>
      <c r="B948" s="4">
        <v>26</v>
      </c>
      <c r="C948" s="4" t="s">
        <v>27</v>
      </c>
      <c r="D948" s="4">
        <v>38212</v>
      </c>
      <c r="E948" s="5">
        <v>34189</v>
      </c>
      <c r="F948" s="4">
        <f t="shared" ca="1" si="56"/>
        <v>31</v>
      </c>
      <c r="G948" s="4" t="s">
        <v>95</v>
      </c>
      <c r="H948" s="4" t="s">
        <v>66</v>
      </c>
      <c r="I948" s="4" t="s">
        <v>480</v>
      </c>
      <c r="J948" s="4" t="s">
        <v>71</v>
      </c>
      <c r="K948" s="5">
        <v>42475</v>
      </c>
      <c r="L948" s="4">
        <f t="shared" ca="1" si="57"/>
        <v>8</v>
      </c>
      <c r="M948" s="5">
        <v>42172</v>
      </c>
      <c r="N948" s="4" t="s">
        <v>32</v>
      </c>
      <c r="O948" s="4" t="s">
        <v>33</v>
      </c>
      <c r="P948" s="4" t="s">
        <v>34</v>
      </c>
      <c r="Q948" s="6">
        <v>257752.6875</v>
      </c>
      <c r="R948" s="6">
        <v>25983.75</v>
      </c>
      <c r="S948" s="4">
        <v>1</v>
      </c>
      <c r="T948" s="6">
        <v>789.59999999999991</v>
      </c>
      <c r="U948" s="6">
        <v>953808</v>
      </c>
      <c r="V948" s="6">
        <v>870403.20000000007</v>
      </c>
      <c r="W948" s="6">
        <v>456961.68</v>
      </c>
      <c r="X948" s="6">
        <v>454350.47040000011</v>
      </c>
      <c r="Y948" s="6">
        <v>32103.600000000002</v>
      </c>
      <c r="Z948" s="6">
        <f t="shared" si="58"/>
        <v>1813818.9504000004</v>
      </c>
      <c r="AA948" s="6">
        <v>622977</v>
      </c>
      <c r="AB948" s="4">
        <v>1</v>
      </c>
      <c r="AC948" s="6">
        <f t="shared" si="59"/>
        <v>1576785</v>
      </c>
      <c r="AD948" s="10">
        <v>3</v>
      </c>
    </row>
    <row r="949" spans="1:30" x14ac:dyDescent="0.2">
      <c r="A949" s="7" t="s">
        <v>2432</v>
      </c>
      <c r="B949" s="7">
        <v>66</v>
      </c>
      <c r="C949" s="7" t="s">
        <v>41</v>
      </c>
      <c r="D949" s="7">
        <v>4422</v>
      </c>
      <c r="E949" s="8">
        <v>33845</v>
      </c>
      <c r="F949" s="7">
        <f t="shared" ca="1" si="56"/>
        <v>32</v>
      </c>
      <c r="G949" s="7" t="s">
        <v>28</v>
      </c>
      <c r="H949" s="7" t="s">
        <v>66</v>
      </c>
      <c r="I949" s="7" t="s">
        <v>161</v>
      </c>
      <c r="J949" s="7" t="s">
        <v>211</v>
      </c>
      <c r="K949" s="8">
        <v>42383</v>
      </c>
      <c r="L949" s="7">
        <f t="shared" ca="1" si="57"/>
        <v>8</v>
      </c>
      <c r="M949" s="8">
        <v>42052</v>
      </c>
      <c r="N949" s="7" t="s">
        <v>32</v>
      </c>
      <c r="O949" s="7" t="s">
        <v>33</v>
      </c>
      <c r="P949" s="7" t="s">
        <v>47</v>
      </c>
      <c r="Q949" s="9">
        <v>108386.9544</v>
      </c>
      <c r="R949" s="9">
        <v>27190.65</v>
      </c>
      <c r="S949" s="7">
        <v>1</v>
      </c>
      <c r="T949" s="9">
        <v>2039.1228000000001</v>
      </c>
      <c r="U949" s="9">
        <v>428417.41140000004</v>
      </c>
      <c r="V949" s="9">
        <v>239846.50443600002</v>
      </c>
      <c r="W949" s="9">
        <v>210774.20086800001</v>
      </c>
      <c r="X949" s="9">
        <v>109893.30748704</v>
      </c>
      <c r="Y949" s="9">
        <v>4019.6772000000001</v>
      </c>
      <c r="Z949" s="9">
        <f t="shared" si="58"/>
        <v>564533.68999104016</v>
      </c>
      <c r="AA949" s="9">
        <v>837359.82000000007</v>
      </c>
      <c r="AB949" s="7">
        <v>3</v>
      </c>
      <c r="AC949" s="9">
        <f t="shared" si="59"/>
        <v>1265777.2314000002</v>
      </c>
      <c r="AD949" s="11">
        <v>2</v>
      </c>
    </row>
    <row r="950" spans="1:30" x14ac:dyDescent="0.2">
      <c r="A950" s="4" t="s">
        <v>1787</v>
      </c>
      <c r="B950" s="4">
        <v>35</v>
      </c>
      <c r="C950" s="4" t="s">
        <v>27</v>
      </c>
      <c r="D950" s="4">
        <v>18981</v>
      </c>
      <c r="E950" s="5">
        <v>37330</v>
      </c>
      <c r="F950" s="4">
        <f t="shared" ca="1" si="56"/>
        <v>22</v>
      </c>
      <c r="G950" s="4" t="s">
        <v>102</v>
      </c>
      <c r="H950" s="4" t="s">
        <v>29</v>
      </c>
      <c r="I950" s="4" t="s">
        <v>485</v>
      </c>
      <c r="J950" s="4" t="s">
        <v>246</v>
      </c>
      <c r="K950" s="5">
        <v>42282</v>
      </c>
      <c r="L950" s="4">
        <f t="shared" ca="1" si="57"/>
        <v>9</v>
      </c>
      <c r="M950" s="5">
        <v>42237</v>
      </c>
      <c r="N950" s="4" t="s">
        <v>89</v>
      </c>
      <c r="O950" s="4" t="s">
        <v>33</v>
      </c>
      <c r="P950" s="4" t="s">
        <v>34</v>
      </c>
      <c r="Q950" s="6">
        <v>231029.022</v>
      </c>
      <c r="R950" s="6">
        <v>28929.82</v>
      </c>
      <c r="S950" s="4">
        <v>3</v>
      </c>
      <c r="T950" s="6">
        <v>612.89760000000001</v>
      </c>
      <c r="U950" s="6">
        <v>511206.38559999992</v>
      </c>
      <c r="V950" s="6">
        <v>319805.84736000001</v>
      </c>
      <c r="W950" s="6">
        <v>105881.66567999999</v>
      </c>
      <c r="X950" s="6">
        <v>79346.423750400005</v>
      </c>
      <c r="Y950" s="6">
        <v>9542.8328000000001</v>
      </c>
      <c r="Z950" s="6">
        <f t="shared" si="58"/>
        <v>514576.76959039998</v>
      </c>
      <c r="AA950" s="6">
        <v>1832460.8159999999</v>
      </c>
      <c r="AB950" s="4">
        <v>1</v>
      </c>
      <c r="AC950" s="6">
        <f t="shared" si="59"/>
        <v>2343667.2015999998</v>
      </c>
      <c r="AD950" s="10">
        <v>2</v>
      </c>
    </row>
    <row r="951" spans="1:30" x14ac:dyDescent="0.2">
      <c r="A951" s="7" t="s">
        <v>1973</v>
      </c>
      <c r="B951" s="7">
        <v>66</v>
      </c>
      <c r="C951" s="7" t="s">
        <v>27</v>
      </c>
      <c r="D951" s="7">
        <v>22405</v>
      </c>
      <c r="E951" s="8">
        <v>40418</v>
      </c>
      <c r="F951" s="7">
        <f t="shared" ca="1" si="56"/>
        <v>14</v>
      </c>
      <c r="G951" s="7" t="s">
        <v>73</v>
      </c>
      <c r="H951" s="7" t="s">
        <v>43</v>
      </c>
      <c r="I951" s="7" t="s">
        <v>797</v>
      </c>
      <c r="J951" s="7" t="s">
        <v>39</v>
      </c>
      <c r="K951" s="8">
        <v>42478</v>
      </c>
      <c r="L951" s="7">
        <f t="shared" ca="1" si="57"/>
        <v>8</v>
      </c>
      <c r="M951" s="8">
        <v>42196</v>
      </c>
      <c r="N951" s="7" t="s">
        <v>32</v>
      </c>
      <c r="O951" s="7" t="s">
        <v>33</v>
      </c>
      <c r="P951" s="7" t="s">
        <v>60</v>
      </c>
      <c r="Q951" s="9">
        <v>36306.25</v>
      </c>
      <c r="R951" s="9">
        <v>5281.5</v>
      </c>
      <c r="S951" s="7">
        <v>2</v>
      </c>
      <c r="T951" s="9">
        <v>2902.8924999999999</v>
      </c>
      <c r="U951" s="9">
        <v>509390.39750000002</v>
      </c>
      <c r="V951" s="9">
        <v>367935.50792499998</v>
      </c>
      <c r="W951" s="9">
        <v>96305.267175000001</v>
      </c>
      <c r="X951" s="9">
        <v>108454.547034</v>
      </c>
      <c r="Y951" s="9">
        <v>7863.4750000000004</v>
      </c>
      <c r="Z951" s="9">
        <f t="shared" si="58"/>
        <v>580558.79713399999</v>
      </c>
      <c r="AA951" s="9">
        <v>428419.32750000001</v>
      </c>
      <c r="AB951" s="7">
        <v>0</v>
      </c>
      <c r="AC951" s="9">
        <f t="shared" si="59"/>
        <v>937809.72500000009</v>
      </c>
      <c r="AD951" s="11">
        <v>1</v>
      </c>
    </row>
    <row r="952" spans="1:30" x14ac:dyDescent="0.2">
      <c r="A952" s="4" t="s">
        <v>1409</v>
      </c>
      <c r="B952" s="4">
        <v>62</v>
      </c>
      <c r="C952" s="4" t="s">
        <v>41</v>
      </c>
      <c r="D952" s="4">
        <v>5861</v>
      </c>
      <c r="E952" s="5">
        <v>34051</v>
      </c>
      <c r="F952" s="4">
        <f t="shared" ca="1" si="56"/>
        <v>31</v>
      </c>
      <c r="G952" s="4" t="s">
        <v>259</v>
      </c>
      <c r="H952" s="4" t="s">
        <v>37</v>
      </c>
      <c r="I952" s="4" t="s">
        <v>288</v>
      </c>
      <c r="J952" s="4" t="s">
        <v>120</v>
      </c>
      <c r="K952" s="5">
        <v>42516</v>
      </c>
      <c r="L952" s="4">
        <f t="shared" ca="1" si="57"/>
        <v>8</v>
      </c>
      <c r="M952" s="5">
        <v>42157</v>
      </c>
      <c r="N952" s="4" t="s">
        <v>32</v>
      </c>
      <c r="O952" s="4" t="s">
        <v>33</v>
      </c>
      <c r="P952" s="4" t="s">
        <v>60</v>
      </c>
      <c r="Q952" s="6">
        <v>477341.37</v>
      </c>
      <c r="R952" s="6">
        <v>34325.1</v>
      </c>
      <c r="S952" s="4">
        <v>1</v>
      </c>
      <c r="T952" s="6">
        <v>3918.636</v>
      </c>
      <c r="U952" s="6">
        <v>222342.04800000004</v>
      </c>
      <c r="V952" s="6">
        <v>594355.55040000007</v>
      </c>
      <c r="W952" s="6">
        <v>463247.70840000012</v>
      </c>
      <c r="X952" s="6">
        <v>295779.29155199998</v>
      </c>
      <c r="Y952" s="6">
        <v>43179.048000000003</v>
      </c>
      <c r="Z952" s="6">
        <f t="shared" si="58"/>
        <v>1396561.5983520001</v>
      </c>
      <c r="AA952" s="6">
        <v>1080448.0560000001</v>
      </c>
      <c r="AB952" s="4">
        <v>3</v>
      </c>
      <c r="AC952" s="6">
        <f t="shared" si="59"/>
        <v>1302790.1040000001</v>
      </c>
      <c r="AD952" s="10">
        <v>4</v>
      </c>
    </row>
    <row r="953" spans="1:30" x14ac:dyDescent="0.2">
      <c r="A953" s="7" t="s">
        <v>938</v>
      </c>
      <c r="B953" s="7">
        <v>62</v>
      </c>
      <c r="C953" s="7" t="s">
        <v>27</v>
      </c>
      <c r="D953" s="7">
        <v>9401</v>
      </c>
      <c r="E953" s="8">
        <v>40186</v>
      </c>
      <c r="F953" s="7">
        <f t="shared" ca="1" si="56"/>
        <v>14</v>
      </c>
      <c r="G953" s="7" t="s">
        <v>157</v>
      </c>
      <c r="H953" s="7" t="s">
        <v>43</v>
      </c>
      <c r="I953" s="7" t="s">
        <v>385</v>
      </c>
      <c r="J953" s="7" t="s">
        <v>68</v>
      </c>
      <c r="K953" s="8">
        <v>42445</v>
      </c>
      <c r="L953" s="7">
        <f t="shared" ca="1" si="57"/>
        <v>8</v>
      </c>
      <c r="M953" s="8">
        <v>42222</v>
      </c>
      <c r="N953" s="7" t="s">
        <v>32</v>
      </c>
      <c r="O953" s="7" t="s">
        <v>33</v>
      </c>
      <c r="P953" s="7" t="s">
        <v>82</v>
      </c>
      <c r="Q953" s="9">
        <v>136993.00680000003</v>
      </c>
      <c r="R953" s="9">
        <v>26132.34</v>
      </c>
      <c r="S953" s="7">
        <v>2</v>
      </c>
      <c r="T953" s="9">
        <v>2899.8684000000003</v>
      </c>
      <c r="U953" s="9">
        <v>328610.73960000003</v>
      </c>
      <c r="V953" s="9">
        <v>550592.00539200008</v>
      </c>
      <c r="W953" s="9">
        <v>308665.21514400007</v>
      </c>
      <c r="X953" s="9">
        <v>78083.957128319991</v>
      </c>
      <c r="Y953" s="9">
        <v>27069.7284</v>
      </c>
      <c r="Z953" s="9">
        <f t="shared" si="58"/>
        <v>964410.90606432012</v>
      </c>
      <c r="AA953" s="9">
        <v>708248.45520000008</v>
      </c>
      <c r="AB953" s="7">
        <v>3</v>
      </c>
      <c r="AC953" s="9">
        <f t="shared" si="59"/>
        <v>1036859.1948000002</v>
      </c>
      <c r="AD953" s="11">
        <v>1</v>
      </c>
    </row>
    <row r="954" spans="1:30" x14ac:dyDescent="0.2">
      <c r="A954" s="4" t="s">
        <v>1599</v>
      </c>
      <c r="B954" s="4">
        <v>37</v>
      </c>
      <c r="C954" s="4" t="s">
        <v>27</v>
      </c>
      <c r="D954" s="4">
        <v>26941</v>
      </c>
      <c r="E954" s="5">
        <v>39835</v>
      </c>
      <c r="F954" s="4">
        <f t="shared" ca="1" si="56"/>
        <v>15</v>
      </c>
      <c r="G954" s="4" t="s">
        <v>98</v>
      </c>
      <c r="H954" s="4" t="s">
        <v>29</v>
      </c>
      <c r="I954" s="4" t="s">
        <v>367</v>
      </c>
      <c r="J954" s="4" t="s">
        <v>144</v>
      </c>
      <c r="K954" s="5">
        <v>42505</v>
      </c>
      <c r="L954" s="4">
        <f t="shared" ca="1" si="57"/>
        <v>8</v>
      </c>
      <c r="M954" s="5">
        <v>42061</v>
      </c>
      <c r="N954" s="4" t="s">
        <v>89</v>
      </c>
      <c r="O954" s="4" t="s">
        <v>59</v>
      </c>
      <c r="P954" s="4" t="s">
        <v>34</v>
      </c>
      <c r="Q954" s="6">
        <v>311940.64999999997</v>
      </c>
      <c r="R954" s="6">
        <v>5411</v>
      </c>
      <c r="S954" s="4">
        <v>2</v>
      </c>
      <c r="T954" s="6">
        <v>5818.6379999999999</v>
      </c>
      <c r="U954" s="6">
        <v>100888.07399999999</v>
      </c>
      <c r="V954" s="6">
        <v>831510.27603000007</v>
      </c>
      <c r="W954" s="6">
        <v>348697.85769000003</v>
      </c>
      <c r="X954" s="6">
        <v>392687.43358319992</v>
      </c>
      <c r="Y954" s="6">
        <v>32072.817000000003</v>
      </c>
      <c r="Z954" s="6">
        <f t="shared" si="58"/>
        <v>1604968.3843032001</v>
      </c>
      <c r="AA954" s="6">
        <v>1036447.9859999999</v>
      </c>
      <c r="AB954" s="4">
        <v>1</v>
      </c>
      <c r="AC954" s="6">
        <f t="shared" si="59"/>
        <v>1137336.0599999998</v>
      </c>
      <c r="AD954" s="10">
        <v>2</v>
      </c>
    </row>
    <row r="955" spans="1:30" x14ac:dyDescent="0.2">
      <c r="A955" s="7" t="s">
        <v>2881</v>
      </c>
      <c r="B955" s="7">
        <v>75</v>
      </c>
      <c r="C955" s="7" t="s">
        <v>27</v>
      </c>
      <c r="D955" s="7">
        <v>5169</v>
      </c>
      <c r="E955" s="8">
        <v>36938</v>
      </c>
      <c r="F955" s="7">
        <f t="shared" ca="1" si="56"/>
        <v>23</v>
      </c>
      <c r="G955" s="7" t="s">
        <v>142</v>
      </c>
      <c r="H955" s="7" t="s">
        <v>29</v>
      </c>
      <c r="I955" s="7" t="s">
        <v>980</v>
      </c>
      <c r="J955" s="7" t="s">
        <v>75</v>
      </c>
      <c r="K955" s="8">
        <v>42333</v>
      </c>
      <c r="L955" s="7">
        <f t="shared" ca="1" si="57"/>
        <v>9</v>
      </c>
      <c r="M955" s="8">
        <v>42026</v>
      </c>
      <c r="N955" s="7" t="s">
        <v>32</v>
      </c>
      <c r="O955" s="7" t="s">
        <v>33</v>
      </c>
      <c r="P955" s="7" t="s">
        <v>54</v>
      </c>
      <c r="Q955" s="9">
        <v>58715.504400000005</v>
      </c>
      <c r="R955" s="9">
        <v>14719.62</v>
      </c>
      <c r="S955" s="7">
        <v>2</v>
      </c>
      <c r="T955" s="9">
        <v>6588.9449999999997</v>
      </c>
      <c r="U955" s="9">
        <v>1061278.686</v>
      </c>
      <c r="V955" s="9">
        <v>888439.60822500009</v>
      </c>
      <c r="W955" s="9">
        <v>506739.62839500007</v>
      </c>
      <c r="X955" s="9">
        <v>108981.92527560001</v>
      </c>
      <c r="Y955" s="9">
        <v>64661.854500000009</v>
      </c>
      <c r="Z955" s="9">
        <f t="shared" si="58"/>
        <v>1568823.0163956</v>
      </c>
      <c r="AA955" s="9">
        <v>917115.04800000007</v>
      </c>
      <c r="AB955" s="7">
        <v>3</v>
      </c>
      <c r="AC955" s="9">
        <f t="shared" si="59"/>
        <v>1978393.7340000002</v>
      </c>
      <c r="AD955" s="11">
        <v>2</v>
      </c>
    </row>
    <row r="956" spans="1:30" x14ac:dyDescent="0.2">
      <c r="A956" s="4" t="s">
        <v>1204</v>
      </c>
      <c r="B956" s="4">
        <v>80</v>
      </c>
      <c r="C956" s="4" t="s">
        <v>27</v>
      </c>
      <c r="D956" s="4">
        <v>6970</v>
      </c>
      <c r="E956" s="5">
        <v>36059</v>
      </c>
      <c r="F956" s="4">
        <f t="shared" ca="1" si="56"/>
        <v>26</v>
      </c>
      <c r="G956" s="4" t="s">
        <v>109</v>
      </c>
      <c r="H956" s="4" t="s">
        <v>43</v>
      </c>
      <c r="I956" s="4" t="s">
        <v>178</v>
      </c>
      <c r="J956" s="4" t="s">
        <v>246</v>
      </c>
      <c r="K956" s="5">
        <v>42566</v>
      </c>
      <c r="L956" s="4">
        <f t="shared" ca="1" si="57"/>
        <v>8</v>
      </c>
      <c r="M956" s="5">
        <v>42348</v>
      </c>
      <c r="N956" s="4" t="s">
        <v>52</v>
      </c>
      <c r="O956" s="4" t="s">
        <v>46</v>
      </c>
      <c r="P956" s="4" t="s">
        <v>34</v>
      </c>
      <c r="Q956" s="6">
        <v>201718.07459999999</v>
      </c>
      <c r="R956" s="6">
        <v>7726.95</v>
      </c>
      <c r="S956" s="4">
        <v>3</v>
      </c>
      <c r="T956" s="6">
        <v>1573.7274</v>
      </c>
      <c r="U956" s="6">
        <v>847474.60140000004</v>
      </c>
      <c r="V956" s="6">
        <v>1838374.2984600002</v>
      </c>
      <c r="W956" s="6">
        <v>337423.13072999998</v>
      </c>
      <c r="X956" s="6">
        <v>594795.53251440008</v>
      </c>
      <c r="Y956" s="6">
        <v>65380.858200000002</v>
      </c>
      <c r="Z956" s="6">
        <f t="shared" si="58"/>
        <v>2835973.8199044005</v>
      </c>
      <c r="AA956" s="6">
        <v>1535701.1292000003</v>
      </c>
      <c r="AB956" s="4">
        <v>0</v>
      </c>
      <c r="AC956" s="6">
        <f t="shared" si="59"/>
        <v>2383175.7306000004</v>
      </c>
      <c r="AD956" s="10">
        <v>2</v>
      </c>
    </row>
    <row r="957" spans="1:30" x14ac:dyDescent="0.2">
      <c r="A957" s="7" t="s">
        <v>1826</v>
      </c>
      <c r="B957" s="7">
        <v>32</v>
      </c>
      <c r="C957" s="7" t="s">
        <v>41</v>
      </c>
      <c r="D957" s="7">
        <v>2928</v>
      </c>
      <c r="E957" s="8">
        <v>40219</v>
      </c>
      <c r="F957" s="7">
        <f t="shared" ca="1" si="56"/>
        <v>14</v>
      </c>
      <c r="G957" s="7" t="s">
        <v>290</v>
      </c>
      <c r="H957" s="7" t="s">
        <v>43</v>
      </c>
      <c r="I957" s="7" t="s">
        <v>267</v>
      </c>
      <c r="J957" s="7" t="s">
        <v>45</v>
      </c>
      <c r="K957" s="8">
        <v>42416</v>
      </c>
      <c r="L957" s="7">
        <f t="shared" ca="1" si="57"/>
        <v>8</v>
      </c>
      <c r="M957" s="8">
        <v>42015</v>
      </c>
      <c r="N957" s="7" t="s">
        <v>32</v>
      </c>
      <c r="O957" s="7" t="s">
        <v>33</v>
      </c>
      <c r="P957" s="7" t="s">
        <v>60</v>
      </c>
      <c r="Q957" s="9">
        <v>159579.9675</v>
      </c>
      <c r="R957" s="9">
        <v>25288.65</v>
      </c>
      <c r="S957" s="7">
        <v>1</v>
      </c>
      <c r="T957" s="9">
        <v>3928.4280000000003</v>
      </c>
      <c r="U957" s="9">
        <v>212778.2475</v>
      </c>
      <c r="V957" s="9">
        <v>336606.82838999998</v>
      </c>
      <c r="W957" s="9">
        <v>104659.26596999999</v>
      </c>
      <c r="X957" s="9">
        <v>128306.60282159998</v>
      </c>
      <c r="Y957" s="9">
        <v>20083.927499999998</v>
      </c>
      <c r="Z957" s="9">
        <f t="shared" si="58"/>
        <v>589656.6246815999</v>
      </c>
      <c r="AA957" s="9">
        <v>1286219.0564999999</v>
      </c>
      <c r="AB957" s="7">
        <v>3</v>
      </c>
      <c r="AC957" s="9">
        <f t="shared" si="59"/>
        <v>1498997.304</v>
      </c>
      <c r="AD957" s="11">
        <v>2</v>
      </c>
    </row>
    <row r="958" spans="1:30" x14ac:dyDescent="0.2">
      <c r="A958" s="4" t="s">
        <v>883</v>
      </c>
      <c r="B958" s="4">
        <v>64</v>
      </c>
      <c r="C958" s="4" t="s">
        <v>27</v>
      </c>
      <c r="D958" s="4">
        <v>8712</v>
      </c>
      <c r="E958" s="5">
        <v>39905</v>
      </c>
      <c r="F958" s="4">
        <f t="shared" ca="1" si="56"/>
        <v>15</v>
      </c>
      <c r="G958" s="4" t="s">
        <v>91</v>
      </c>
      <c r="H958" s="4" t="s">
        <v>29</v>
      </c>
      <c r="I958" s="4" t="s">
        <v>426</v>
      </c>
      <c r="J958" s="4" t="s">
        <v>68</v>
      </c>
      <c r="K958" s="5">
        <v>42541</v>
      </c>
      <c r="L958" s="4">
        <f t="shared" ca="1" si="57"/>
        <v>8</v>
      </c>
      <c r="M958" s="5">
        <v>42257</v>
      </c>
      <c r="N958" s="4" t="s">
        <v>52</v>
      </c>
      <c r="O958" s="4" t="s">
        <v>33</v>
      </c>
      <c r="P958" s="4" t="s">
        <v>34</v>
      </c>
      <c r="Q958" s="6">
        <v>109843.1928</v>
      </c>
      <c r="R958" s="6">
        <v>37048.720000000001</v>
      </c>
      <c r="S958" s="4">
        <v>3</v>
      </c>
      <c r="T958" s="6">
        <v>6149.4390000000003</v>
      </c>
      <c r="U958" s="6">
        <v>1210157.199</v>
      </c>
      <c r="V958" s="6">
        <v>1938117.3588000003</v>
      </c>
      <c r="W958" s="6">
        <v>689108.39424000005</v>
      </c>
      <c r="X958" s="6">
        <v>537504.54750720004</v>
      </c>
      <c r="Y958" s="6">
        <v>3250.0709999999999</v>
      </c>
      <c r="Z958" s="6">
        <f t="shared" si="58"/>
        <v>3167980.3715472003</v>
      </c>
      <c r="AA958" s="6">
        <v>758862.70200000005</v>
      </c>
      <c r="AB958" s="4">
        <v>3</v>
      </c>
      <c r="AC958" s="6">
        <f t="shared" si="59"/>
        <v>1969019.9010000001</v>
      </c>
      <c r="AD958" s="10">
        <v>2</v>
      </c>
    </row>
    <row r="959" spans="1:30" x14ac:dyDescent="0.2">
      <c r="A959" s="7" t="s">
        <v>2936</v>
      </c>
      <c r="B959" s="7">
        <v>84</v>
      </c>
      <c r="C959" s="7" t="s">
        <v>27</v>
      </c>
      <c r="D959" s="7">
        <v>41840</v>
      </c>
      <c r="E959" s="8">
        <v>34526</v>
      </c>
      <c r="F959" s="7">
        <f t="shared" ca="1" si="56"/>
        <v>30</v>
      </c>
      <c r="G959" s="7" t="s">
        <v>157</v>
      </c>
      <c r="H959" s="7" t="s">
        <v>37</v>
      </c>
      <c r="I959" s="7" t="s">
        <v>282</v>
      </c>
      <c r="J959" s="7" t="s">
        <v>132</v>
      </c>
      <c r="K959" s="8">
        <v>42543</v>
      </c>
      <c r="L959" s="7">
        <f t="shared" ca="1" si="57"/>
        <v>8</v>
      </c>
      <c r="M959" s="8">
        <v>42520</v>
      </c>
      <c r="N959" s="7" t="s">
        <v>32</v>
      </c>
      <c r="O959" s="7" t="s">
        <v>53</v>
      </c>
      <c r="P959" s="7" t="s">
        <v>34</v>
      </c>
      <c r="Q959" s="9">
        <v>291925.84960000002</v>
      </c>
      <c r="R959" s="9">
        <v>43220.44</v>
      </c>
      <c r="S959" s="7">
        <v>1</v>
      </c>
      <c r="T959" s="9">
        <v>2687.7780000000002</v>
      </c>
      <c r="U959" s="9">
        <v>488765.65199999994</v>
      </c>
      <c r="V959" s="9">
        <v>397013.27526000002</v>
      </c>
      <c r="W959" s="9">
        <v>292055.74272000004</v>
      </c>
      <c r="X959" s="9">
        <v>118282.57580159996</v>
      </c>
      <c r="Y959" s="9">
        <v>56625.8292</v>
      </c>
      <c r="Z959" s="9">
        <f t="shared" si="58"/>
        <v>863977.42298160004</v>
      </c>
      <c r="AA959" s="9">
        <v>443851.65839999996</v>
      </c>
      <c r="AB959" s="7">
        <v>2</v>
      </c>
      <c r="AC959" s="9">
        <f t="shared" si="59"/>
        <v>932617.31039999984</v>
      </c>
      <c r="AD959" s="11">
        <v>3</v>
      </c>
    </row>
    <row r="960" spans="1:30" x14ac:dyDescent="0.2">
      <c r="A960" s="4" t="s">
        <v>1208</v>
      </c>
      <c r="B960" s="4">
        <v>39</v>
      </c>
      <c r="C960" s="4" t="s">
        <v>27</v>
      </c>
      <c r="D960" s="4">
        <v>26188</v>
      </c>
      <c r="E960" s="5">
        <v>33159</v>
      </c>
      <c r="F960" s="4">
        <f t="shared" ca="1" si="56"/>
        <v>34</v>
      </c>
      <c r="G960" s="4" t="s">
        <v>49</v>
      </c>
      <c r="H960" s="4" t="s">
        <v>29</v>
      </c>
      <c r="I960" s="4" t="s">
        <v>518</v>
      </c>
      <c r="J960" s="4" t="s">
        <v>126</v>
      </c>
      <c r="K960" s="5">
        <v>42285</v>
      </c>
      <c r="L960" s="4">
        <f t="shared" ca="1" si="57"/>
        <v>9</v>
      </c>
      <c r="M960" s="5">
        <v>42386</v>
      </c>
      <c r="N960" s="4" t="s">
        <v>32</v>
      </c>
      <c r="O960" s="4" t="s">
        <v>53</v>
      </c>
      <c r="P960" s="4" t="s">
        <v>34</v>
      </c>
      <c r="Q960" s="6">
        <v>197406.03960000002</v>
      </c>
      <c r="R960" s="6">
        <v>11507.94</v>
      </c>
      <c r="S960" s="4">
        <v>2</v>
      </c>
      <c r="T960" s="6">
        <v>5608.0619999999999</v>
      </c>
      <c r="U960" s="6">
        <v>973262.66580000008</v>
      </c>
      <c r="V960" s="6">
        <v>1643958.5188499999</v>
      </c>
      <c r="W960" s="6">
        <v>375131.47410000005</v>
      </c>
      <c r="X960" s="6">
        <v>524301.40144799999</v>
      </c>
      <c r="Y960" s="6">
        <v>12894.519600000001</v>
      </c>
      <c r="Z960" s="6">
        <f t="shared" si="58"/>
        <v>2556285.9139980003</v>
      </c>
      <c r="AA960" s="6">
        <v>402418.27620000002</v>
      </c>
      <c r="AB960" s="4">
        <v>3</v>
      </c>
      <c r="AC960" s="6">
        <f t="shared" si="59"/>
        <v>1375680.942</v>
      </c>
      <c r="AD960" s="10">
        <v>2</v>
      </c>
    </row>
    <row r="961" spans="1:30" x14ac:dyDescent="0.2">
      <c r="A961" s="7" t="s">
        <v>2647</v>
      </c>
      <c r="B961" s="7">
        <v>80</v>
      </c>
      <c r="C961" s="7" t="s">
        <v>27</v>
      </c>
      <c r="D961" s="7">
        <v>3749</v>
      </c>
      <c r="E961" s="8">
        <v>37691</v>
      </c>
      <c r="F961" s="7">
        <f t="shared" ca="1" si="56"/>
        <v>21</v>
      </c>
      <c r="G961" s="7" t="s">
        <v>213</v>
      </c>
      <c r="H961" s="7" t="s">
        <v>66</v>
      </c>
      <c r="I961" s="7" t="s">
        <v>785</v>
      </c>
      <c r="J961" s="7" t="s">
        <v>111</v>
      </c>
      <c r="K961" s="8">
        <v>42169</v>
      </c>
      <c r="L961" s="7">
        <f t="shared" ca="1" si="57"/>
        <v>9</v>
      </c>
      <c r="M961" s="8">
        <v>42329</v>
      </c>
      <c r="N961" s="7" t="s">
        <v>32</v>
      </c>
      <c r="O961" s="7" t="s">
        <v>33</v>
      </c>
      <c r="P961" s="7" t="s">
        <v>34</v>
      </c>
      <c r="Q961" s="9">
        <v>19083.609600000003</v>
      </c>
      <c r="R961" s="9">
        <v>17983.68</v>
      </c>
      <c r="S961" s="7">
        <v>3</v>
      </c>
      <c r="T961" s="9">
        <v>134.34879999999998</v>
      </c>
      <c r="U961" s="9">
        <v>98574.233599999992</v>
      </c>
      <c r="V961" s="9">
        <v>49572.125183999997</v>
      </c>
      <c r="W961" s="9">
        <v>18136.143359999998</v>
      </c>
      <c r="X961" s="9">
        <v>30468.720844800002</v>
      </c>
      <c r="Y961" s="9">
        <v>20449.356800000001</v>
      </c>
      <c r="Z961" s="9">
        <f t="shared" si="58"/>
        <v>118626.3461888</v>
      </c>
      <c r="AA961" s="9">
        <v>537001.33759999997</v>
      </c>
      <c r="AB961" s="7">
        <v>1</v>
      </c>
      <c r="AC961" s="9">
        <f t="shared" si="59"/>
        <v>635575.57120000001</v>
      </c>
      <c r="AD961" s="11">
        <v>1</v>
      </c>
    </row>
    <row r="962" spans="1:30" x14ac:dyDescent="0.2">
      <c r="A962" s="4" t="s">
        <v>1957</v>
      </c>
      <c r="B962" s="4">
        <v>50</v>
      </c>
      <c r="C962" s="4" t="s">
        <v>41</v>
      </c>
      <c r="D962" s="4">
        <v>25819</v>
      </c>
      <c r="E962" s="5">
        <v>33109</v>
      </c>
      <c r="F962" s="4">
        <f t="shared" ref="F962:F1025" ca="1" si="60">YEAR(TODAY()) - YEAR(E962)</f>
        <v>34</v>
      </c>
      <c r="G962" s="4" t="s">
        <v>62</v>
      </c>
      <c r="H962" s="4" t="s">
        <v>29</v>
      </c>
      <c r="I962" s="4" t="s">
        <v>593</v>
      </c>
      <c r="J962" s="4" t="s">
        <v>51</v>
      </c>
      <c r="K962" s="5">
        <v>42551</v>
      </c>
      <c r="L962" s="4">
        <f t="shared" ref="L962:L1025" ca="1" si="61">YEAR(TODAY()) -YEAR(K962)</f>
        <v>8</v>
      </c>
      <c r="M962" s="5">
        <v>42288</v>
      </c>
      <c r="N962" s="4" t="s">
        <v>52</v>
      </c>
      <c r="O962" s="4" t="s">
        <v>46</v>
      </c>
      <c r="P962" s="4" t="s">
        <v>47</v>
      </c>
      <c r="Q962" s="6">
        <v>69433.567500000005</v>
      </c>
      <c r="R962" s="6">
        <v>29961.250000000004</v>
      </c>
      <c r="S962" s="4">
        <v>1</v>
      </c>
      <c r="T962" s="6">
        <v>5019.1459999999997</v>
      </c>
      <c r="U962" s="6">
        <v>1145286.56</v>
      </c>
      <c r="V962" s="6">
        <v>985148.61103999987</v>
      </c>
      <c r="W962" s="6">
        <v>271765.13408000005</v>
      </c>
      <c r="X962" s="6">
        <v>415800.65514240001</v>
      </c>
      <c r="Y962" s="6">
        <v>36300.286</v>
      </c>
      <c r="Z962" s="6">
        <f t="shared" ref="Z962:Z1025" si="62">V962+W962+X962+Y962</f>
        <v>1709014.6862623999</v>
      </c>
      <c r="AA962" s="6">
        <v>296777.18400000001</v>
      </c>
      <c r="AB962" s="4">
        <v>1</v>
      </c>
      <c r="AC962" s="6">
        <f t="shared" ref="AC962:AC1025" si="63">AA962+U962</f>
        <v>1442063.7439999999</v>
      </c>
      <c r="AD962" s="10">
        <v>2</v>
      </c>
    </row>
    <row r="963" spans="1:30" x14ac:dyDescent="0.2">
      <c r="A963" s="7" t="s">
        <v>1406</v>
      </c>
      <c r="B963" s="7">
        <v>55</v>
      </c>
      <c r="C963" s="7" t="s">
        <v>41</v>
      </c>
      <c r="D963" s="7">
        <v>2534</v>
      </c>
      <c r="E963" s="8">
        <v>35627</v>
      </c>
      <c r="F963" s="7">
        <f t="shared" ca="1" si="60"/>
        <v>27</v>
      </c>
      <c r="G963" s="7" t="s">
        <v>259</v>
      </c>
      <c r="H963" s="7" t="s">
        <v>43</v>
      </c>
      <c r="I963" s="7" t="s">
        <v>174</v>
      </c>
      <c r="J963" s="7" t="s">
        <v>39</v>
      </c>
      <c r="K963" s="8">
        <v>42443</v>
      </c>
      <c r="L963" s="7">
        <f t="shared" ca="1" si="61"/>
        <v>8</v>
      </c>
      <c r="M963" s="8">
        <v>42392</v>
      </c>
      <c r="N963" s="7" t="s">
        <v>52</v>
      </c>
      <c r="O963" s="7" t="s">
        <v>59</v>
      </c>
      <c r="P963" s="7" t="s">
        <v>54</v>
      </c>
      <c r="Q963" s="9">
        <v>204540.48</v>
      </c>
      <c r="R963" s="9">
        <v>53063.200000000004</v>
      </c>
      <c r="S963" s="7">
        <v>1</v>
      </c>
      <c r="T963" s="9">
        <v>10184.400000000001</v>
      </c>
      <c r="U963" s="9">
        <v>803290.8</v>
      </c>
      <c r="V963" s="9">
        <v>405882</v>
      </c>
      <c r="W963" s="9">
        <v>105529.32000000002</v>
      </c>
      <c r="X963" s="9">
        <v>118842.2496</v>
      </c>
      <c r="Y963" s="9">
        <v>101378.40000000001</v>
      </c>
      <c r="Z963" s="9">
        <f t="shared" si="62"/>
        <v>731631.96960000007</v>
      </c>
      <c r="AA963" s="9">
        <v>1343016</v>
      </c>
      <c r="AB963" s="7">
        <v>2</v>
      </c>
      <c r="AC963" s="9">
        <f t="shared" si="63"/>
        <v>2146306.7999999998</v>
      </c>
      <c r="AD963" s="11">
        <v>3</v>
      </c>
    </row>
    <row r="964" spans="1:30" x14ac:dyDescent="0.2">
      <c r="A964" s="4" t="s">
        <v>1455</v>
      </c>
      <c r="B964" s="4">
        <v>77</v>
      </c>
      <c r="C964" s="4" t="s">
        <v>41</v>
      </c>
      <c r="D964" s="4">
        <v>26540</v>
      </c>
      <c r="E964" s="5">
        <v>36619</v>
      </c>
      <c r="F964" s="4">
        <f t="shared" ca="1" si="60"/>
        <v>24</v>
      </c>
      <c r="G964" s="4" t="s">
        <v>134</v>
      </c>
      <c r="H964" s="4" t="s">
        <v>66</v>
      </c>
      <c r="I964" s="4" t="s">
        <v>885</v>
      </c>
      <c r="J964" s="4" t="s">
        <v>132</v>
      </c>
      <c r="K964" s="5">
        <v>42544</v>
      </c>
      <c r="L964" s="4">
        <f t="shared" ca="1" si="61"/>
        <v>8</v>
      </c>
      <c r="M964" s="5">
        <v>42422</v>
      </c>
      <c r="N964" s="4" t="s">
        <v>32</v>
      </c>
      <c r="O964" s="4" t="s">
        <v>46</v>
      </c>
      <c r="P964" s="4" t="s">
        <v>82</v>
      </c>
      <c r="Q964" s="6">
        <v>85251.757500000007</v>
      </c>
      <c r="R964" s="6">
        <v>3639.9999999999995</v>
      </c>
      <c r="S964" s="4">
        <v>1</v>
      </c>
      <c r="T964" s="6">
        <v>680.02199999999993</v>
      </c>
      <c r="U964" s="6">
        <v>345329.75399999996</v>
      </c>
      <c r="V964" s="6">
        <v>310034.07791999995</v>
      </c>
      <c r="W964" s="6">
        <v>132871.74767999997</v>
      </c>
      <c r="X964" s="6">
        <v>170075.8370304</v>
      </c>
      <c r="Y964" s="6">
        <v>14750.567999999997</v>
      </c>
      <c r="Z964" s="6">
        <f t="shared" si="62"/>
        <v>627732.23063039989</v>
      </c>
      <c r="AA964" s="6">
        <v>700768.10999999987</v>
      </c>
      <c r="AB964" s="4">
        <v>1</v>
      </c>
      <c r="AC964" s="6">
        <f t="shared" si="63"/>
        <v>1046097.8639999998</v>
      </c>
      <c r="AD964" s="10">
        <v>1</v>
      </c>
    </row>
    <row r="965" spans="1:30" x14ac:dyDescent="0.2">
      <c r="A965" s="7" t="s">
        <v>2591</v>
      </c>
      <c r="B965" s="7">
        <v>55</v>
      </c>
      <c r="C965" s="7" t="s">
        <v>41</v>
      </c>
      <c r="D965" s="7">
        <v>41804</v>
      </c>
      <c r="E965" s="8">
        <v>34529</v>
      </c>
      <c r="F965" s="7">
        <f t="shared" ca="1" si="60"/>
        <v>30</v>
      </c>
      <c r="G965" s="7" t="s">
        <v>381</v>
      </c>
      <c r="H965" s="7" t="s">
        <v>66</v>
      </c>
      <c r="I965" s="7" t="s">
        <v>442</v>
      </c>
      <c r="J965" s="7" t="s">
        <v>126</v>
      </c>
      <c r="K965" s="8">
        <v>42462</v>
      </c>
      <c r="L965" s="7">
        <f t="shared" ca="1" si="61"/>
        <v>8</v>
      </c>
      <c r="M965" s="8">
        <v>42230</v>
      </c>
      <c r="N965" s="7" t="s">
        <v>89</v>
      </c>
      <c r="O965" s="7" t="s">
        <v>33</v>
      </c>
      <c r="P965" s="7" t="s">
        <v>54</v>
      </c>
      <c r="Q965" s="9">
        <v>165463.52639999997</v>
      </c>
      <c r="R965" s="9">
        <v>11687.039999999999</v>
      </c>
      <c r="S965" s="7">
        <v>1</v>
      </c>
      <c r="T965" s="9">
        <v>2456.0639999999999</v>
      </c>
      <c r="U965" s="9">
        <v>123209.01119999999</v>
      </c>
      <c r="V965" s="9">
        <v>185375.78495999999</v>
      </c>
      <c r="W965" s="9">
        <v>147721.32864000002</v>
      </c>
      <c r="X965" s="9">
        <v>103607.6848128</v>
      </c>
      <c r="Y965" s="9">
        <v>6984.8063999999995</v>
      </c>
      <c r="Z965" s="9">
        <f t="shared" si="62"/>
        <v>443689.60481280007</v>
      </c>
      <c r="AA965" s="9">
        <v>301361.35680000001</v>
      </c>
      <c r="AB965" s="7">
        <v>3</v>
      </c>
      <c r="AC965" s="9">
        <f t="shared" si="63"/>
        <v>424570.36800000002</v>
      </c>
      <c r="AD965" s="11">
        <v>2</v>
      </c>
    </row>
    <row r="966" spans="1:30" x14ac:dyDescent="0.2">
      <c r="A966" s="4" t="s">
        <v>2358</v>
      </c>
      <c r="B966" s="4">
        <v>60</v>
      </c>
      <c r="C966" s="4" t="s">
        <v>41</v>
      </c>
      <c r="D966" s="4">
        <v>34313</v>
      </c>
      <c r="E966" s="5">
        <v>38530</v>
      </c>
      <c r="F966" s="4">
        <f t="shared" ca="1" si="60"/>
        <v>19</v>
      </c>
      <c r="G966" s="4" t="s">
        <v>139</v>
      </c>
      <c r="H966" s="4" t="s">
        <v>43</v>
      </c>
      <c r="I966" s="4" t="s">
        <v>235</v>
      </c>
      <c r="J966" s="4" t="s">
        <v>190</v>
      </c>
      <c r="K966" s="5">
        <v>42231</v>
      </c>
      <c r="L966" s="4">
        <f t="shared" ca="1" si="61"/>
        <v>9</v>
      </c>
      <c r="M966" s="5">
        <v>41965</v>
      </c>
      <c r="N966" s="4" t="s">
        <v>52</v>
      </c>
      <c r="O966" s="4" t="s">
        <v>33</v>
      </c>
      <c r="P966" s="4" t="s">
        <v>82</v>
      </c>
      <c r="Q966" s="6">
        <v>327746.23</v>
      </c>
      <c r="R966" s="6">
        <v>26743.5</v>
      </c>
      <c r="S966" s="4">
        <v>3</v>
      </c>
      <c r="T966" s="6">
        <v>6001.7159999999994</v>
      </c>
      <c r="U966" s="6">
        <v>981805.90199999989</v>
      </c>
      <c r="V966" s="6">
        <v>816157.07011999993</v>
      </c>
      <c r="W966" s="6">
        <v>221330.73087999999</v>
      </c>
      <c r="X966" s="6">
        <v>343339.29627759993</v>
      </c>
      <c r="Y966" s="6">
        <v>70846.84599999999</v>
      </c>
      <c r="Z966" s="6">
        <f t="shared" si="62"/>
        <v>1451673.9432775998</v>
      </c>
      <c r="AA966" s="6">
        <v>745503.82199999993</v>
      </c>
      <c r="AB966" s="4">
        <v>2</v>
      </c>
      <c r="AC966" s="6">
        <f t="shared" si="63"/>
        <v>1727309.7239999999</v>
      </c>
      <c r="AD966" s="10">
        <v>2</v>
      </c>
    </row>
    <row r="967" spans="1:30" x14ac:dyDescent="0.2">
      <c r="A967" s="7" t="s">
        <v>965</v>
      </c>
      <c r="B967" s="7">
        <v>46</v>
      </c>
      <c r="C967" s="7" t="s">
        <v>27</v>
      </c>
      <c r="D967" s="7">
        <v>38823</v>
      </c>
      <c r="E967" s="8">
        <v>40877</v>
      </c>
      <c r="F967" s="7">
        <f t="shared" ca="1" si="60"/>
        <v>13</v>
      </c>
      <c r="G967" s="7" t="s">
        <v>192</v>
      </c>
      <c r="H967" s="7" t="s">
        <v>43</v>
      </c>
      <c r="I967" s="7" t="s">
        <v>413</v>
      </c>
      <c r="J967" s="7" t="s">
        <v>64</v>
      </c>
      <c r="K967" s="8">
        <v>42373</v>
      </c>
      <c r="L967" s="7">
        <f t="shared" ca="1" si="61"/>
        <v>8</v>
      </c>
      <c r="M967" s="8">
        <v>42441</v>
      </c>
      <c r="N967" s="7" t="s">
        <v>32</v>
      </c>
      <c r="O967" s="7" t="s">
        <v>46</v>
      </c>
      <c r="P967" s="7" t="s">
        <v>60</v>
      </c>
      <c r="Q967" s="9">
        <v>221165.77600000004</v>
      </c>
      <c r="R967" s="9">
        <v>21311.16</v>
      </c>
      <c r="S967" s="7">
        <v>1</v>
      </c>
      <c r="T967" s="9">
        <v>7306.4784</v>
      </c>
      <c r="U967" s="9">
        <v>782563.01760000014</v>
      </c>
      <c r="V967" s="9">
        <v>2140190.2903680005</v>
      </c>
      <c r="W967" s="9">
        <v>781992.60609599994</v>
      </c>
      <c r="X967" s="9">
        <v>430644.70009392011</v>
      </c>
      <c r="Y967" s="9">
        <v>20385.456000000002</v>
      </c>
      <c r="Z967" s="9">
        <f t="shared" si="62"/>
        <v>3373213.0525579206</v>
      </c>
      <c r="AA967" s="9">
        <v>1253848.3152000001</v>
      </c>
      <c r="AB967" s="7">
        <v>2</v>
      </c>
      <c r="AC967" s="9">
        <f t="shared" si="63"/>
        <v>2036411.3328000002</v>
      </c>
      <c r="AD967" s="11">
        <v>2</v>
      </c>
    </row>
    <row r="968" spans="1:30" x14ac:dyDescent="0.2">
      <c r="A968" s="4" t="s">
        <v>2539</v>
      </c>
      <c r="B968" s="4">
        <v>78</v>
      </c>
      <c r="C968" s="4" t="s">
        <v>41</v>
      </c>
      <c r="D968" s="4">
        <v>9692</v>
      </c>
      <c r="E968" s="5">
        <v>41619</v>
      </c>
      <c r="F968" s="4">
        <f t="shared" ca="1" si="60"/>
        <v>11</v>
      </c>
      <c r="G968" s="4" t="s">
        <v>154</v>
      </c>
      <c r="H968" s="4" t="s">
        <v>43</v>
      </c>
      <c r="I968" s="4" t="s">
        <v>457</v>
      </c>
      <c r="J968" s="4" t="s">
        <v>75</v>
      </c>
      <c r="K968" s="5">
        <v>42456</v>
      </c>
      <c r="L968" s="4">
        <f t="shared" ca="1" si="61"/>
        <v>8</v>
      </c>
      <c r="M968" s="5">
        <v>42309</v>
      </c>
      <c r="N968" s="4" t="s">
        <v>89</v>
      </c>
      <c r="O968" s="4" t="s">
        <v>53</v>
      </c>
      <c r="P968" s="4" t="s">
        <v>82</v>
      </c>
      <c r="Q968" s="6">
        <v>173636.41680000004</v>
      </c>
      <c r="R968" s="6">
        <v>19622.52</v>
      </c>
      <c r="S968" s="4">
        <v>1</v>
      </c>
      <c r="T968" s="6">
        <v>2108.7054000000003</v>
      </c>
      <c r="U968" s="6">
        <v>37396.387800000004</v>
      </c>
      <c r="V968" s="6">
        <v>54702.285012000008</v>
      </c>
      <c r="W968" s="6">
        <v>30390.158340000009</v>
      </c>
      <c r="X968" s="6">
        <v>27114.774607799998</v>
      </c>
      <c r="Y968" s="6">
        <v>13048.516800000001</v>
      </c>
      <c r="Z968" s="6">
        <f t="shared" si="62"/>
        <v>125255.73475980001</v>
      </c>
      <c r="AA968" s="6">
        <v>489980.29140000005</v>
      </c>
      <c r="AB968" s="4">
        <v>1</v>
      </c>
      <c r="AC968" s="6">
        <f t="shared" si="63"/>
        <v>527376.67920000001</v>
      </c>
      <c r="AD968" s="10">
        <v>2</v>
      </c>
    </row>
    <row r="969" spans="1:30" x14ac:dyDescent="0.2">
      <c r="A969" s="7" t="s">
        <v>2315</v>
      </c>
      <c r="B969" s="7">
        <v>46</v>
      </c>
      <c r="C969" s="7" t="s">
        <v>27</v>
      </c>
      <c r="D969" s="7">
        <v>25431</v>
      </c>
      <c r="E969" s="8">
        <v>34675</v>
      </c>
      <c r="F969" s="7">
        <f t="shared" ca="1" si="60"/>
        <v>30</v>
      </c>
      <c r="G969" s="7" t="s">
        <v>290</v>
      </c>
      <c r="H969" s="7" t="s">
        <v>113</v>
      </c>
      <c r="I969" s="7" t="s">
        <v>235</v>
      </c>
      <c r="J969" s="7" t="s">
        <v>120</v>
      </c>
      <c r="K969" s="8">
        <v>42355</v>
      </c>
      <c r="L969" s="7">
        <f t="shared" ca="1" si="61"/>
        <v>9</v>
      </c>
      <c r="M969" s="8">
        <v>42276</v>
      </c>
      <c r="N969" s="7" t="s">
        <v>52</v>
      </c>
      <c r="O969" s="7" t="s">
        <v>53</v>
      </c>
      <c r="P969" s="7" t="s">
        <v>34</v>
      </c>
      <c r="Q969" s="9">
        <v>114270.39000000001</v>
      </c>
      <c r="R969" s="9">
        <v>8836.7999999999993</v>
      </c>
      <c r="S969" s="7">
        <v>1</v>
      </c>
      <c r="T969" s="9">
        <v>1749.5219999999999</v>
      </c>
      <c r="U969" s="9">
        <v>347361.92700000003</v>
      </c>
      <c r="V969" s="9">
        <v>224120.45843999999</v>
      </c>
      <c r="W969" s="9">
        <v>82103.534280000007</v>
      </c>
      <c r="X969" s="9">
        <v>102052.47409559999</v>
      </c>
      <c r="Y969" s="9">
        <v>16559.556</v>
      </c>
      <c r="Z969" s="9">
        <f t="shared" si="62"/>
        <v>424836.02281559992</v>
      </c>
      <c r="AA969" s="9">
        <v>45556.353000000003</v>
      </c>
      <c r="AB969" s="7">
        <v>2</v>
      </c>
      <c r="AC969" s="9">
        <f t="shared" si="63"/>
        <v>392918.28</v>
      </c>
      <c r="AD969" s="11">
        <v>1</v>
      </c>
    </row>
    <row r="970" spans="1:30" x14ac:dyDescent="0.2">
      <c r="A970" s="4" t="s">
        <v>646</v>
      </c>
      <c r="B970" s="4">
        <v>40</v>
      </c>
      <c r="C970" s="4" t="s">
        <v>41</v>
      </c>
      <c r="D970" s="4">
        <v>37837</v>
      </c>
      <c r="E970" s="5">
        <v>38091</v>
      </c>
      <c r="F970" s="4">
        <f t="shared" ca="1" si="60"/>
        <v>20</v>
      </c>
      <c r="G970" s="4" t="s">
        <v>80</v>
      </c>
      <c r="H970" s="4" t="s">
        <v>43</v>
      </c>
      <c r="I970" s="4" t="s">
        <v>348</v>
      </c>
      <c r="J970" s="4" t="s">
        <v>31</v>
      </c>
      <c r="K970" s="5">
        <v>42260</v>
      </c>
      <c r="L970" s="4">
        <f t="shared" ca="1" si="61"/>
        <v>9</v>
      </c>
      <c r="M970" s="5">
        <v>41968</v>
      </c>
      <c r="N970" s="4" t="s">
        <v>32</v>
      </c>
      <c r="O970" s="4" t="s">
        <v>53</v>
      </c>
      <c r="P970" s="4" t="s">
        <v>47</v>
      </c>
      <c r="Q970" s="6">
        <v>354296.33279999997</v>
      </c>
      <c r="R970" s="6">
        <v>10313.279999999999</v>
      </c>
      <c r="S970" s="4">
        <v>1</v>
      </c>
      <c r="T970" s="6">
        <v>1654.1279999999999</v>
      </c>
      <c r="U970" s="6">
        <v>403093.75679999997</v>
      </c>
      <c r="V970" s="6">
        <v>866009.63635199994</v>
      </c>
      <c r="W970" s="6">
        <v>546410.84198400006</v>
      </c>
      <c r="X970" s="6">
        <v>353723.69789567997</v>
      </c>
      <c r="Y970" s="6">
        <v>28919.116799999996</v>
      </c>
      <c r="Z970" s="6">
        <f t="shared" si="62"/>
        <v>1795063.2930316799</v>
      </c>
      <c r="AA970" s="6">
        <v>1267574.3135999998</v>
      </c>
      <c r="AB970" s="4">
        <v>1</v>
      </c>
      <c r="AC970" s="6">
        <f t="shared" si="63"/>
        <v>1670668.0703999996</v>
      </c>
      <c r="AD970" s="10">
        <v>2</v>
      </c>
    </row>
    <row r="971" spans="1:30" x14ac:dyDescent="0.2">
      <c r="A971" s="7" t="s">
        <v>1045</v>
      </c>
      <c r="B971" s="7">
        <v>26</v>
      </c>
      <c r="C971" s="7" t="s">
        <v>41</v>
      </c>
      <c r="D971" s="7">
        <v>11231</v>
      </c>
      <c r="E971" s="8">
        <v>35786</v>
      </c>
      <c r="F971" s="7">
        <f t="shared" ca="1" si="60"/>
        <v>27</v>
      </c>
      <c r="G971" s="7" t="s">
        <v>139</v>
      </c>
      <c r="H971" s="7" t="s">
        <v>43</v>
      </c>
      <c r="I971" s="7" t="s">
        <v>908</v>
      </c>
      <c r="J971" s="7" t="s">
        <v>58</v>
      </c>
      <c r="K971" s="8">
        <v>42349</v>
      </c>
      <c r="L971" s="7">
        <f t="shared" ca="1" si="61"/>
        <v>9</v>
      </c>
      <c r="M971" s="8">
        <v>42009</v>
      </c>
      <c r="N971" s="7" t="s">
        <v>52</v>
      </c>
      <c r="O971" s="7" t="s">
        <v>33</v>
      </c>
      <c r="P971" s="7" t="s">
        <v>34</v>
      </c>
      <c r="Q971" s="9">
        <v>19831.487399999998</v>
      </c>
      <c r="R971" s="9">
        <v>20224.400000000001</v>
      </c>
      <c r="S971" s="7">
        <v>1</v>
      </c>
      <c r="T971" s="9">
        <v>929.97519999999997</v>
      </c>
      <c r="U971" s="9">
        <v>397362.69650000002</v>
      </c>
      <c r="V971" s="9">
        <v>63120.436378999999</v>
      </c>
      <c r="W971" s="9">
        <v>25412.123736999998</v>
      </c>
      <c r="X971" s="9">
        <v>41290.602342990001</v>
      </c>
      <c r="Y971" s="9">
        <v>9690.2651999999998</v>
      </c>
      <c r="Z971" s="9">
        <f t="shared" si="62"/>
        <v>139513.42765899</v>
      </c>
      <c r="AA971" s="9">
        <v>270674.58110000001</v>
      </c>
      <c r="AB971" s="7">
        <v>3</v>
      </c>
      <c r="AC971" s="9">
        <f t="shared" si="63"/>
        <v>668037.27760000003</v>
      </c>
      <c r="AD971" s="11">
        <v>1</v>
      </c>
    </row>
    <row r="972" spans="1:30" x14ac:dyDescent="0.2">
      <c r="A972" s="4" t="s">
        <v>2188</v>
      </c>
      <c r="B972" s="4">
        <v>84</v>
      </c>
      <c r="C972" s="4" t="s">
        <v>27</v>
      </c>
      <c r="D972" s="4">
        <v>4923</v>
      </c>
      <c r="E972" s="5">
        <v>38686</v>
      </c>
      <c r="F972" s="4">
        <f t="shared" ca="1" si="60"/>
        <v>19</v>
      </c>
      <c r="G972" s="4" t="s">
        <v>49</v>
      </c>
      <c r="H972" s="4" t="s">
        <v>43</v>
      </c>
      <c r="I972" s="4" t="s">
        <v>184</v>
      </c>
      <c r="J972" s="4" t="s">
        <v>107</v>
      </c>
      <c r="K972" s="5">
        <v>42469</v>
      </c>
      <c r="L972" s="4">
        <f t="shared" ca="1" si="61"/>
        <v>8</v>
      </c>
      <c r="M972" s="5">
        <v>42140</v>
      </c>
      <c r="N972" s="4" t="s">
        <v>52</v>
      </c>
      <c r="O972" s="4" t="s">
        <v>33</v>
      </c>
      <c r="P972" s="4" t="s">
        <v>34</v>
      </c>
      <c r="Q972" s="6">
        <v>38470.879999999997</v>
      </c>
      <c r="R972" s="6">
        <v>15389.2</v>
      </c>
      <c r="S972" s="4">
        <v>2</v>
      </c>
      <c r="T972" s="6">
        <v>2669.8560000000002</v>
      </c>
      <c r="U972" s="6">
        <v>419352.52799999999</v>
      </c>
      <c r="V972" s="6">
        <v>403463.42567999999</v>
      </c>
      <c r="W972" s="6">
        <v>296800.68096000003</v>
      </c>
      <c r="X972" s="6">
        <v>121873.77961919998</v>
      </c>
      <c r="Y972" s="6">
        <v>19875.324000000001</v>
      </c>
      <c r="Z972" s="6">
        <f t="shared" si="62"/>
        <v>842013.21025920007</v>
      </c>
      <c r="AA972" s="6">
        <v>847994.56799999997</v>
      </c>
      <c r="AB972" s="4">
        <v>3</v>
      </c>
      <c r="AC972" s="6">
        <f t="shared" si="63"/>
        <v>1267347.0959999999</v>
      </c>
      <c r="AD972" s="10">
        <v>1</v>
      </c>
    </row>
    <row r="973" spans="1:30" x14ac:dyDescent="0.2">
      <c r="A973" s="7" t="s">
        <v>866</v>
      </c>
      <c r="B973" s="7">
        <v>85</v>
      </c>
      <c r="C973" s="7" t="s">
        <v>41</v>
      </c>
      <c r="D973" s="7">
        <v>13377</v>
      </c>
      <c r="E973" s="8">
        <v>39743</v>
      </c>
      <c r="F973" s="7">
        <f t="shared" ca="1" si="60"/>
        <v>16</v>
      </c>
      <c r="G973" s="7" t="s">
        <v>151</v>
      </c>
      <c r="H973" s="7" t="s">
        <v>29</v>
      </c>
      <c r="I973" s="7" t="s">
        <v>673</v>
      </c>
      <c r="J973" s="7" t="s">
        <v>190</v>
      </c>
      <c r="K973" s="8">
        <v>42426</v>
      </c>
      <c r="L973" s="7">
        <f t="shared" ca="1" si="61"/>
        <v>8</v>
      </c>
      <c r="M973" s="8">
        <v>42351</v>
      </c>
      <c r="N973" s="7" t="s">
        <v>32</v>
      </c>
      <c r="O973" s="7" t="s">
        <v>46</v>
      </c>
      <c r="P973" s="7" t="s">
        <v>54</v>
      </c>
      <c r="Q973" s="9">
        <v>246173.16749999998</v>
      </c>
      <c r="R973" s="9">
        <v>28755.55</v>
      </c>
      <c r="S973" s="7">
        <v>1</v>
      </c>
      <c r="T973" s="9">
        <v>3498.3179999999998</v>
      </c>
      <c r="U973" s="9">
        <v>111984.442</v>
      </c>
      <c r="V973" s="9">
        <v>549814.16553999996</v>
      </c>
      <c r="W973" s="9">
        <v>212663.96969</v>
      </c>
      <c r="X973" s="9">
        <v>223400.90669629999</v>
      </c>
      <c r="Y973" s="9">
        <v>440.05900000000003</v>
      </c>
      <c r="Z973" s="9">
        <f t="shared" si="62"/>
        <v>986319.10092629993</v>
      </c>
      <c r="AA973" s="9">
        <v>696573.11699999997</v>
      </c>
      <c r="AB973" s="7">
        <v>2</v>
      </c>
      <c r="AC973" s="9">
        <f t="shared" si="63"/>
        <v>808557.55900000001</v>
      </c>
      <c r="AD973" s="11">
        <v>5</v>
      </c>
    </row>
    <row r="974" spans="1:30" x14ac:dyDescent="0.2">
      <c r="A974" s="4" t="s">
        <v>2192</v>
      </c>
      <c r="B974" s="4">
        <v>85</v>
      </c>
      <c r="C974" s="4" t="s">
        <v>27</v>
      </c>
      <c r="D974" s="4">
        <v>7625</v>
      </c>
      <c r="E974" s="5">
        <v>40775</v>
      </c>
      <c r="F974" s="4">
        <f t="shared" ca="1" si="60"/>
        <v>13</v>
      </c>
      <c r="G974" s="4" t="s">
        <v>259</v>
      </c>
      <c r="H974" s="4" t="s">
        <v>29</v>
      </c>
      <c r="I974" s="4" t="s">
        <v>413</v>
      </c>
      <c r="J974" s="4" t="s">
        <v>71</v>
      </c>
      <c r="K974" s="5">
        <v>42318</v>
      </c>
      <c r="L974" s="4">
        <f t="shared" ca="1" si="61"/>
        <v>9</v>
      </c>
      <c r="M974" s="5">
        <v>42413</v>
      </c>
      <c r="N974" s="4" t="s">
        <v>32</v>
      </c>
      <c r="O974" s="4" t="s">
        <v>33</v>
      </c>
      <c r="P974" s="4" t="s">
        <v>60</v>
      </c>
      <c r="Q974" s="6">
        <v>231817.6476</v>
      </c>
      <c r="R974" s="6">
        <v>7878.06</v>
      </c>
      <c r="S974" s="4">
        <v>1</v>
      </c>
      <c r="T974" s="6">
        <v>4842.5040000000008</v>
      </c>
      <c r="U974" s="6">
        <v>192351.99600000001</v>
      </c>
      <c r="V974" s="6">
        <v>653231.96820000012</v>
      </c>
      <c r="W974" s="6">
        <v>210485.85642</v>
      </c>
      <c r="X974" s="6">
        <v>376189.03235340002</v>
      </c>
      <c r="Y974" s="6">
        <v>35834.237999999998</v>
      </c>
      <c r="Z974" s="6">
        <f t="shared" si="62"/>
        <v>1275741.0949734</v>
      </c>
      <c r="AA974" s="6">
        <v>1171013.1120000002</v>
      </c>
      <c r="AB974" s="4">
        <v>0</v>
      </c>
      <c r="AC974" s="6">
        <f t="shared" si="63"/>
        <v>1363365.1080000002</v>
      </c>
      <c r="AD974" s="10">
        <v>2</v>
      </c>
    </row>
    <row r="975" spans="1:30" x14ac:dyDescent="0.2">
      <c r="A975" s="7" t="s">
        <v>3068</v>
      </c>
      <c r="B975" s="7">
        <v>55</v>
      </c>
      <c r="C975" s="7" t="s">
        <v>41</v>
      </c>
      <c r="D975" s="7">
        <v>17141</v>
      </c>
      <c r="E975" s="8">
        <v>34037</v>
      </c>
      <c r="F975" s="7">
        <f t="shared" ca="1" si="60"/>
        <v>31</v>
      </c>
      <c r="G975" s="7" t="s">
        <v>42</v>
      </c>
      <c r="H975" s="7" t="s">
        <v>29</v>
      </c>
      <c r="I975" s="7" t="s">
        <v>152</v>
      </c>
      <c r="J975" s="7" t="s">
        <v>246</v>
      </c>
      <c r="K975" s="8">
        <v>42335</v>
      </c>
      <c r="L975" s="7">
        <f t="shared" ca="1" si="61"/>
        <v>9</v>
      </c>
      <c r="M975" s="8">
        <v>42000</v>
      </c>
      <c r="N975" s="7" t="s">
        <v>32</v>
      </c>
      <c r="O975" s="7" t="s">
        <v>53</v>
      </c>
      <c r="P975" s="7" t="s">
        <v>60</v>
      </c>
      <c r="Q975" s="9">
        <v>88044.479999999996</v>
      </c>
      <c r="R975" s="9">
        <v>32454</v>
      </c>
      <c r="S975" s="7">
        <v>1</v>
      </c>
      <c r="T975" s="9">
        <v>797.94</v>
      </c>
      <c r="U975" s="9">
        <v>1378713.96</v>
      </c>
      <c r="V975" s="9">
        <v>1800941.064</v>
      </c>
      <c r="W975" s="9">
        <v>914323.92480000015</v>
      </c>
      <c r="X975" s="9">
        <v>343841.2092959999</v>
      </c>
      <c r="Y975" s="9">
        <v>37149.839999999997</v>
      </c>
      <c r="Z975" s="9">
        <f t="shared" si="62"/>
        <v>3096256.038096</v>
      </c>
      <c r="AA975" s="9">
        <v>1556729.46</v>
      </c>
      <c r="AB975" s="7">
        <v>2</v>
      </c>
      <c r="AC975" s="9">
        <f t="shared" si="63"/>
        <v>2935443.42</v>
      </c>
      <c r="AD975" s="11">
        <v>2</v>
      </c>
    </row>
    <row r="976" spans="1:30" x14ac:dyDescent="0.2">
      <c r="A976" s="4" t="s">
        <v>1232</v>
      </c>
      <c r="B976" s="4">
        <v>84</v>
      </c>
      <c r="C976" s="4" t="s">
        <v>27</v>
      </c>
      <c r="D976" s="4">
        <v>14599</v>
      </c>
      <c r="E976" s="5">
        <v>37983</v>
      </c>
      <c r="F976" s="4">
        <f t="shared" ca="1" si="60"/>
        <v>21</v>
      </c>
      <c r="G976" s="4" t="s">
        <v>98</v>
      </c>
      <c r="H976" s="4" t="s">
        <v>43</v>
      </c>
      <c r="I976" s="4" t="s">
        <v>176</v>
      </c>
      <c r="J976" s="4" t="s">
        <v>107</v>
      </c>
      <c r="K976" s="5">
        <v>42356</v>
      </c>
      <c r="L976" s="4">
        <f t="shared" ca="1" si="61"/>
        <v>9</v>
      </c>
      <c r="M976" s="5">
        <v>42484</v>
      </c>
      <c r="N976" s="4" t="s">
        <v>52</v>
      </c>
      <c r="O976" s="4" t="s">
        <v>33</v>
      </c>
      <c r="P976" s="4" t="s">
        <v>34</v>
      </c>
      <c r="Q976" s="6">
        <v>91733.472800000003</v>
      </c>
      <c r="R976" s="6">
        <v>34793.040000000001</v>
      </c>
      <c r="S976" s="4">
        <v>2</v>
      </c>
      <c r="T976" s="6">
        <v>1347.7343999999998</v>
      </c>
      <c r="U976" s="6">
        <v>267703.90100000001</v>
      </c>
      <c r="V976" s="6">
        <v>686462.45302999998</v>
      </c>
      <c r="W976" s="6">
        <v>239928.62435999996</v>
      </c>
      <c r="X976" s="6">
        <v>311374.03694720002</v>
      </c>
      <c r="Y976" s="6">
        <v>23695.870999999999</v>
      </c>
      <c r="Z976" s="6">
        <f t="shared" si="62"/>
        <v>1261460.9853372001</v>
      </c>
      <c r="AA976" s="6">
        <v>821628.71339999989</v>
      </c>
      <c r="AB976" s="4">
        <v>0</v>
      </c>
      <c r="AC976" s="6">
        <f t="shared" si="63"/>
        <v>1089332.6143999998</v>
      </c>
      <c r="AD976" s="10">
        <v>2</v>
      </c>
    </row>
    <row r="977" spans="1:30" x14ac:dyDescent="0.2">
      <c r="A977" s="7" t="s">
        <v>1980</v>
      </c>
      <c r="B977" s="7">
        <v>64</v>
      </c>
      <c r="C977" s="7" t="s">
        <v>27</v>
      </c>
      <c r="D977" s="7">
        <v>12695</v>
      </c>
      <c r="E977" s="8">
        <v>33126</v>
      </c>
      <c r="F977" s="7">
        <f t="shared" ca="1" si="60"/>
        <v>34</v>
      </c>
      <c r="G977" s="7" t="s">
        <v>192</v>
      </c>
      <c r="H977" s="7" t="s">
        <v>66</v>
      </c>
      <c r="I977" s="7" t="s">
        <v>508</v>
      </c>
      <c r="J977" s="7" t="s">
        <v>246</v>
      </c>
      <c r="K977" s="8">
        <v>42228</v>
      </c>
      <c r="L977" s="7">
        <f t="shared" ca="1" si="61"/>
        <v>9</v>
      </c>
      <c r="M977" s="8">
        <v>42132</v>
      </c>
      <c r="N977" s="7" t="s">
        <v>52</v>
      </c>
      <c r="O977" s="7" t="s">
        <v>33</v>
      </c>
      <c r="P977" s="7" t="s">
        <v>34</v>
      </c>
      <c r="Q977" s="9">
        <v>44123.9833</v>
      </c>
      <c r="R977" s="9">
        <v>8392.6299999999992</v>
      </c>
      <c r="S977" s="7">
        <v>1</v>
      </c>
      <c r="T977" s="9">
        <v>651.3968000000001</v>
      </c>
      <c r="U977" s="9">
        <v>450969.07759999996</v>
      </c>
      <c r="V977" s="9">
        <v>380147.711648</v>
      </c>
      <c r="W977" s="9">
        <v>161149.57341600003</v>
      </c>
      <c r="X977" s="9">
        <v>183999.75651832001</v>
      </c>
      <c r="Y977" s="9">
        <v>26413.5128</v>
      </c>
      <c r="Z977" s="9">
        <f t="shared" si="62"/>
        <v>751710.55438232014</v>
      </c>
      <c r="AA977" s="9">
        <v>487106.76960000006</v>
      </c>
      <c r="AB977" s="7">
        <v>3</v>
      </c>
      <c r="AC977" s="9">
        <f t="shared" si="63"/>
        <v>938075.84719999996</v>
      </c>
      <c r="AD977" s="11">
        <v>1</v>
      </c>
    </row>
    <row r="978" spans="1:30" x14ac:dyDescent="0.2">
      <c r="A978" s="4" t="s">
        <v>1110</v>
      </c>
      <c r="B978" s="4">
        <v>61</v>
      </c>
      <c r="C978" s="4" t="s">
        <v>27</v>
      </c>
      <c r="D978" s="4">
        <v>18447</v>
      </c>
      <c r="E978" s="5">
        <v>34606</v>
      </c>
      <c r="F978" s="4">
        <f t="shared" ca="1" si="60"/>
        <v>30</v>
      </c>
      <c r="G978" s="4" t="s">
        <v>317</v>
      </c>
      <c r="H978" s="4" t="s">
        <v>66</v>
      </c>
      <c r="I978" s="4" t="s">
        <v>158</v>
      </c>
      <c r="J978" s="4" t="s">
        <v>111</v>
      </c>
      <c r="K978" s="5">
        <v>42408</v>
      </c>
      <c r="L978" s="4">
        <f t="shared" ca="1" si="61"/>
        <v>8</v>
      </c>
      <c r="M978" s="5">
        <v>42519</v>
      </c>
      <c r="N978" s="4" t="s">
        <v>32</v>
      </c>
      <c r="O978" s="4" t="s">
        <v>33</v>
      </c>
      <c r="P978" s="4" t="s">
        <v>34</v>
      </c>
      <c r="Q978" s="6">
        <v>59012.404499999997</v>
      </c>
      <c r="R978" s="6">
        <v>22778.92</v>
      </c>
      <c r="S978" s="4">
        <v>2</v>
      </c>
      <c r="T978" s="6">
        <v>1249.7404999999999</v>
      </c>
      <c r="U978" s="6">
        <v>65119.842199999999</v>
      </c>
      <c r="V978" s="6">
        <v>66531.737389000002</v>
      </c>
      <c r="W978" s="6">
        <v>25265.21673</v>
      </c>
      <c r="X978" s="6">
        <v>43035.085830100004</v>
      </c>
      <c r="Y978" s="6">
        <v>4403.3019999999997</v>
      </c>
      <c r="Z978" s="6">
        <f t="shared" si="62"/>
        <v>139235.34194909999</v>
      </c>
      <c r="AA978" s="6">
        <v>371481.52619999996</v>
      </c>
      <c r="AB978" s="4">
        <v>0</v>
      </c>
      <c r="AC978" s="6">
        <f t="shared" si="63"/>
        <v>436601.36839999998</v>
      </c>
      <c r="AD978" s="10">
        <v>1</v>
      </c>
    </row>
    <row r="979" spans="1:30" x14ac:dyDescent="0.2">
      <c r="A979" s="7" t="s">
        <v>1443</v>
      </c>
      <c r="B979" s="7">
        <v>38</v>
      </c>
      <c r="C979" s="7" t="s">
        <v>27</v>
      </c>
      <c r="D979" s="7">
        <v>14312</v>
      </c>
      <c r="E979" s="8">
        <v>38470</v>
      </c>
      <c r="F979" s="7">
        <f t="shared" ca="1" si="60"/>
        <v>19</v>
      </c>
      <c r="G979" s="7" t="s">
        <v>42</v>
      </c>
      <c r="H979" s="7" t="s">
        <v>66</v>
      </c>
      <c r="I979" s="7" t="s">
        <v>660</v>
      </c>
      <c r="J979" s="7" t="s">
        <v>100</v>
      </c>
      <c r="K979" s="8">
        <v>42203</v>
      </c>
      <c r="L979" s="7">
        <f t="shared" ca="1" si="61"/>
        <v>9</v>
      </c>
      <c r="M979" s="8">
        <v>42337</v>
      </c>
      <c r="N979" s="7" t="s">
        <v>32</v>
      </c>
      <c r="O979" s="7" t="s">
        <v>53</v>
      </c>
      <c r="P979" s="7" t="s">
        <v>34</v>
      </c>
      <c r="Q979" s="9">
        <v>110393.07419999999</v>
      </c>
      <c r="R979" s="9">
        <v>4249.3499999999995</v>
      </c>
      <c r="S979" s="7">
        <v>1</v>
      </c>
      <c r="T979" s="9">
        <v>7640.8499999999995</v>
      </c>
      <c r="U979" s="9">
        <v>1208091.402</v>
      </c>
      <c r="V979" s="9">
        <v>206363.59799999997</v>
      </c>
      <c r="W979" s="9">
        <v>106129.85039999998</v>
      </c>
      <c r="X979" s="9">
        <v>30129.085308000002</v>
      </c>
      <c r="Y979" s="9">
        <v>67644.065999999992</v>
      </c>
      <c r="Z979" s="9">
        <f t="shared" si="62"/>
        <v>410266.59970799991</v>
      </c>
      <c r="AA979" s="9">
        <v>654007.28399999987</v>
      </c>
      <c r="AB979" s="7">
        <v>2</v>
      </c>
      <c r="AC979" s="9">
        <f t="shared" si="63"/>
        <v>1862098.6859999998</v>
      </c>
      <c r="AD979" s="11">
        <v>2</v>
      </c>
    </row>
    <row r="980" spans="1:30" x14ac:dyDescent="0.2">
      <c r="A980" s="4" t="s">
        <v>1809</v>
      </c>
      <c r="B980" s="4">
        <v>17</v>
      </c>
      <c r="C980" s="4" t="s">
        <v>27</v>
      </c>
      <c r="D980" s="4">
        <v>18696</v>
      </c>
      <c r="E980" s="5">
        <v>39802</v>
      </c>
      <c r="F980" s="4">
        <f t="shared" ca="1" si="60"/>
        <v>16</v>
      </c>
      <c r="G980" s="4" t="s">
        <v>136</v>
      </c>
      <c r="H980" s="4" t="s">
        <v>43</v>
      </c>
      <c r="I980" s="4" t="s">
        <v>469</v>
      </c>
      <c r="J980" s="4" t="s">
        <v>246</v>
      </c>
      <c r="K980" s="5">
        <v>42273</v>
      </c>
      <c r="L980" s="4">
        <f t="shared" ca="1" si="61"/>
        <v>9</v>
      </c>
      <c r="M980" s="5">
        <v>42076</v>
      </c>
      <c r="N980" s="4" t="s">
        <v>32</v>
      </c>
      <c r="O980" s="4" t="s">
        <v>46</v>
      </c>
      <c r="P980" s="4" t="s">
        <v>34</v>
      </c>
      <c r="Q980" s="6">
        <v>154263.77070000002</v>
      </c>
      <c r="R980" s="6">
        <v>22358.31</v>
      </c>
      <c r="S980" s="4">
        <v>1</v>
      </c>
      <c r="T980" s="6">
        <v>681.89550000000008</v>
      </c>
      <c r="U980" s="6">
        <v>75552.477000000014</v>
      </c>
      <c r="V980" s="6">
        <v>208376.05717500005</v>
      </c>
      <c r="W980" s="6">
        <v>265205.89095000003</v>
      </c>
      <c r="X980" s="6">
        <v>82971.55731150003</v>
      </c>
      <c r="Y980" s="6">
        <v>16769.395500000002</v>
      </c>
      <c r="Z980" s="6">
        <f t="shared" si="62"/>
        <v>573322.90093650017</v>
      </c>
      <c r="AA980" s="6">
        <v>345400.34100000001</v>
      </c>
      <c r="AB980" s="4">
        <v>2</v>
      </c>
      <c r="AC980" s="6">
        <f t="shared" si="63"/>
        <v>420952.81800000003</v>
      </c>
      <c r="AD980" s="10">
        <v>1</v>
      </c>
    </row>
    <row r="981" spans="1:30" x14ac:dyDescent="0.2">
      <c r="A981" s="7" t="s">
        <v>2168</v>
      </c>
      <c r="B981" s="7">
        <v>39</v>
      </c>
      <c r="C981" s="7" t="s">
        <v>41</v>
      </c>
      <c r="D981" s="7">
        <v>32401</v>
      </c>
      <c r="E981" s="8">
        <v>40139</v>
      </c>
      <c r="F981" s="7">
        <f t="shared" ca="1" si="60"/>
        <v>15</v>
      </c>
      <c r="G981" s="7" t="s">
        <v>347</v>
      </c>
      <c r="H981" s="7" t="s">
        <v>37</v>
      </c>
      <c r="I981" s="7" t="s">
        <v>387</v>
      </c>
      <c r="J981" s="7" t="s">
        <v>58</v>
      </c>
      <c r="K981" s="8">
        <v>42545</v>
      </c>
      <c r="L981" s="7">
        <f t="shared" ca="1" si="61"/>
        <v>8</v>
      </c>
      <c r="M981" s="8">
        <v>41957</v>
      </c>
      <c r="N981" s="7" t="s">
        <v>52</v>
      </c>
      <c r="O981" s="7" t="s">
        <v>33</v>
      </c>
      <c r="P981" s="7" t="s">
        <v>82</v>
      </c>
      <c r="Q981" s="9">
        <v>246045.46560000003</v>
      </c>
      <c r="R981" s="9">
        <v>41317.32</v>
      </c>
      <c r="S981" s="7">
        <v>1</v>
      </c>
      <c r="T981" s="9">
        <v>5773.7394000000004</v>
      </c>
      <c r="U981" s="9">
        <v>651837.18599999999</v>
      </c>
      <c r="V981" s="9">
        <v>1231355.556288</v>
      </c>
      <c r="W981" s="9">
        <v>284158.97452799999</v>
      </c>
      <c r="X981" s="9">
        <v>560845.62046656001</v>
      </c>
      <c r="Y981" s="9">
        <v>71088.732000000004</v>
      </c>
      <c r="Z981" s="9">
        <f t="shared" si="62"/>
        <v>2147448.8832825599</v>
      </c>
      <c r="AA981" s="9">
        <v>655826.37120000005</v>
      </c>
      <c r="AB981" s="7">
        <v>2</v>
      </c>
      <c r="AC981" s="9">
        <f t="shared" si="63"/>
        <v>1307663.5572000002</v>
      </c>
      <c r="AD981" s="11">
        <v>2</v>
      </c>
    </row>
    <row r="982" spans="1:30" x14ac:dyDescent="0.2">
      <c r="A982" s="4" t="s">
        <v>2357</v>
      </c>
      <c r="B982" s="4">
        <v>61</v>
      </c>
      <c r="C982" s="4" t="s">
        <v>41</v>
      </c>
      <c r="D982" s="4">
        <v>9433</v>
      </c>
      <c r="E982" s="5">
        <v>38585</v>
      </c>
      <c r="F982" s="4">
        <f t="shared" ca="1" si="60"/>
        <v>19</v>
      </c>
      <c r="G982" s="4" t="s">
        <v>290</v>
      </c>
      <c r="H982" s="4" t="s">
        <v>66</v>
      </c>
      <c r="I982" s="4" t="s">
        <v>450</v>
      </c>
      <c r="J982" s="4" t="s">
        <v>64</v>
      </c>
      <c r="K982" s="5">
        <v>42400</v>
      </c>
      <c r="L982" s="4">
        <f t="shared" ca="1" si="61"/>
        <v>8</v>
      </c>
      <c r="M982" s="5">
        <v>42212</v>
      </c>
      <c r="N982" s="4" t="s">
        <v>52</v>
      </c>
      <c r="O982" s="4" t="s">
        <v>46</v>
      </c>
      <c r="P982" s="4" t="s">
        <v>54</v>
      </c>
      <c r="Q982" s="6">
        <v>69342.688800000004</v>
      </c>
      <c r="R982" s="6">
        <v>24300.210000000003</v>
      </c>
      <c r="S982" s="4">
        <v>1</v>
      </c>
      <c r="T982" s="6">
        <v>4153.5450000000001</v>
      </c>
      <c r="U982" s="6">
        <v>409135.32</v>
      </c>
      <c r="V982" s="6">
        <v>836097.32250000013</v>
      </c>
      <c r="W982" s="6">
        <v>139349.55375000002</v>
      </c>
      <c r="X982" s="6">
        <v>305175.52271250001</v>
      </c>
      <c r="Y982" s="6">
        <v>45134.1</v>
      </c>
      <c r="Z982" s="6">
        <f t="shared" si="62"/>
        <v>1325756.4989625004</v>
      </c>
      <c r="AA982" s="6">
        <v>111123.045</v>
      </c>
      <c r="AB982" s="4">
        <v>2</v>
      </c>
      <c r="AC982" s="6">
        <f t="shared" si="63"/>
        <v>520258.36499999999</v>
      </c>
      <c r="AD982" s="10">
        <v>1</v>
      </c>
    </row>
    <row r="983" spans="1:30" x14ac:dyDescent="0.2">
      <c r="A983" s="7" t="s">
        <v>2678</v>
      </c>
      <c r="B983" s="7">
        <v>70</v>
      </c>
      <c r="C983" s="7" t="s">
        <v>41</v>
      </c>
      <c r="D983" s="7">
        <v>5695</v>
      </c>
      <c r="E983" s="8">
        <v>36401</v>
      </c>
      <c r="F983" s="7">
        <f t="shared" ca="1" si="60"/>
        <v>25</v>
      </c>
      <c r="G983" s="7" t="s">
        <v>188</v>
      </c>
      <c r="H983" s="7" t="s">
        <v>37</v>
      </c>
      <c r="I983" s="7" t="s">
        <v>369</v>
      </c>
      <c r="J983" s="7" t="s">
        <v>39</v>
      </c>
      <c r="K983" s="8">
        <v>42519</v>
      </c>
      <c r="L983" s="7">
        <f t="shared" ca="1" si="61"/>
        <v>8</v>
      </c>
      <c r="M983" s="8">
        <v>42268</v>
      </c>
      <c r="N983" s="7" t="s">
        <v>52</v>
      </c>
      <c r="O983" s="7" t="s">
        <v>33</v>
      </c>
      <c r="P983" s="7" t="s">
        <v>34</v>
      </c>
      <c r="Q983" s="9">
        <v>150499.7775</v>
      </c>
      <c r="R983" s="9">
        <v>13605.300000000001</v>
      </c>
      <c r="S983" s="7">
        <v>1</v>
      </c>
      <c r="T983" s="9">
        <v>3702.4289999999996</v>
      </c>
      <c r="U983" s="9">
        <v>235855.21500000003</v>
      </c>
      <c r="V983" s="9">
        <v>327401.69040000002</v>
      </c>
      <c r="W983" s="9">
        <v>213191.79840000003</v>
      </c>
      <c r="X983" s="9">
        <v>122280.72436799998</v>
      </c>
      <c r="Y983" s="9">
        <v>14547.33</v>
      </c>
      <c r="Z983" s="9">
        <f t="shared" si="62"/>
        <v>677421.54316799995</v>
      </c>
      <c r="AA983" s="9">
        <v>893165.04</v>
      </c>
      <c r="AB983" s="7">
        <v>1</v>
      </c>
      <c r="AC983" s="9">
        <f t="shared" si="63"/>
        <v>1129020.2550000001</v>
      </c>
      <c r="AD983" s="11">
        <v>2</v>
      </c>
    </row>
    <row r="984" spans="1:30" x14ac:dyDescent="0.2">
      <c r="A984" s="4" t="s">
        <v>1872</v>
      </c>
      <c r="B984" s="4">
        <v>76</v>
      </c>
      <c r="C984" s="4" t="s">
        <v>27</v>
      </c>
      <c r="D984" s="4">
        <v>25951</v>
      </c>
      <c r="E984" s="5">
        <v>40410</v>
      </c>
      <c r="F984" s="4">
        <f t="shared" ca="1" si="60"/>
        <v>14</v>
      </c>
      <c r="G984" s="4" t="s">
        <v>347</v>
      </c>
      <c r="H984" s="4" t="s">
        <v>66</v>
      </c>
      <c r="I984" s="4" t="s">
        <v>908</v>
      </c>
      <c r="J984" s="4" t="s">
        <v>45</v>
      </c>
      <c r="K984" s="5">
        <v>42548</v>
      </c>
      <c r="L984" s="4">
        <f t="shared" ca="1" si="61"/>
        <v>8</v>
      </c>
      <c r="M984" s="5">
        <v>42142</v>
      </c>
      <c r="N984" s="4" t="s">
        <v>32</v>
      </c>
      <c r="O984" s="4" t="s">
        <v>46</v>
      </c>
      <c r="P984" s="4" t="s">
        <v>82</v>
      </c>
      <c r="Q984" s="6">
        <v>59980.665599999993</v>
      </c>
      <c r="R984" s="6">
        <v>24186.959999999999</v>
      </c>
      <c r="S984" s="4">
        <v>2</v>
      </c>
      <c r="T984" s="6">
        <v>19.180800000000001</v>
      </c>
      <c r="U984" s="6">
        <v>478753.30079999997</v>
      </c>
      <c r="V984" s="6">
        <v>503727.82127999997</v>
      </c>
      <c r="W984" s="6">
        <v>517342.08671999996</v>
      </c>
      <c r="X984" s="6">
        <v>119260.96525439998</v>
      </c>
      <c r="Y984" s="6">
        <v>25489.684799999995</v>
      </c>
      <c r="Z984" s="6">
        <f t="shared" si="62"/>
        <v>1165820.5580543999</v>
      </c>
      <c r="AA984" s="6">
        <v>1321626.9168</v>
      </c>
      <c r="AB984" s="4">
        <v>0</v>
      </c>
      <c r="AC984" s="6">
        <f t="shared" si="63"/>
        <v>1800380.2176000001</v>
      </c>
      <c r="AD984" s="10">
        <v>2</v>
      </c>
    </row>
    <row r="985" spans="1:30" x14ac:dyDescent="0.2">
      <c r="A985" s="7" t="s">
        <v>2174</v>
      </c>
      <c r="B985" s="7">
        <v>25</v>
      </c>
      <c r="C985" s="7" t="s">
        <v>27</v>
      </c>
      <c r="D985" s="7">
        <v>2940</v>
      </c>
      <c r="E985" s="8">
        <v>32700</v>
      </c>
      <c r="F985" s="7">
        <f t="shared" ca="1" si="60"/>
        <v>35</v>
      </c>
      <c r="G985" s="7" t="s">
        <v>148</v>
      </c>
      <c r="H985" s="7" t="s">
        <v>66</v>
      </c>
      <c r="I985" s="7" t="s">
        <v>92</v>
      </c>
      <c r="J985" s="7" t="s">
        <v>111</v>
      </c>
      <c r="K985" s="8">
        <v>42545</v>
      </c>
      <c r="L985" s="7">
        <f t="shared" ca="1" si="61"/>
        <v>8</v>
      </c>
      <c r="M985" s="8">
        <v>42496</v>
      </c>
      <c r="N985" s="7" t="s">
        <v>52</v>
      </c>
      <c r="O985" s="7" t="s">
        <v>33</v>
      </c>
      <c r="P985" s="7" t="s">
        <v>60</v>
      </c>
      <c r="Q985" s="9">
        <v>225936.17279999997</v>
      </c>
      <c r="R985" s="9">
        <v>34026.479999999996</v>
      </c>
      <c r="S985" s="7">
        <v>1</v>
      </c>
      <c r="T985" s="9">
        <v>7663.5</v>
      </c>
      <c r="U985" s="9">
        <v>1147412.2320000001</v>
      </c>
      <c r="V985" s="9">
        <v>2048428.6683840002</v>
      </c>
      <c r="W985" s="9">
        <v>906937.88371199986</v>
      </c>
      <c r="X985" s="9">
        <v>479426.12956224004</v>
      </c>
      <c r="Y985" s="9">
        <v>31388.752800000002</v>
      </c>
      <c r="Z985" s="9">
        <f t="shared" si="62"/>
        <v>3466181.4344582399</v>
      </c>
      <c r="AA985" s="9">
        <v>1697063.9184000001</v>
      </c>
      <c r="AB985" s="7">
        <v>3</v>
      </c>
      <c r="AC985" s="9">
        <f t="shared" si="63"/>
        <v>2844476.1504000002</v>
      </c>
      <c r="AD985" s="11">
        <v>2</v>
      </c>
    </row>
    <row r="986" spans="1:30" x14ac:dyDescent="0.2">
      <c r="A986" s="4" t="s">
        <v>2986</v>
      </c>
      <c r="B986" s="4">
        <v>67</v>
      </c>
      <c r="C986" s="4" t="s">
        <v>27</v>
      </c>
      <c r="D986" s="4">
        <v>7541</v>
      </c>
      <c r="E986" s="5">
        <v>38511</v>
      </c>
      <c r="F986" s="4">
        <f t="shared" ca="1" si="60"/>
        <v>19</v>
      </c>
      <c r="G986" s="4" t="s">
        <v>139</v>
      </c>
      <c r="H986" s="4" t="s">
        <v>43</v>
      </c>
      <c r="I986" s="4" t="s">
        <v>182</v>
      </c>
      <c r="J986" s="4" t="s">
        <v>126</v>
      </c>
      <c r="K986" s="5">
        <v>42463</v>
      </c>
      <c r="L986" s="4">
        <f t="shared" ca="1" si="61"/>
        <v>8</v>
      </c>
      <c r="M986" s="5">
        <v>42072</v>
      </c>
      <c r="N986" s="4" t="s">
        <v>52</v>
      </c>
      <c r="O986" s="4" t="s">
        <v>33</v>
      </c>
      <c r="P986" s="4" t="s">
        <v>54</v>
      </c>
      <c r="Q986" s="6">
        <v>341330.12760000007</v>
      </c>
      <c r="R986" s="6">
        <v>11338.71</v>
      </c>
      <c r="S986" s="4">
        <v>1</v>
      </c>
      <c r="T986" s="6">
        <v>3415.7592000000004</v>
      </c>
      <c r="U986" s="6">
        <v>1880586.0318</v>
      </c>
      <c r="V986" s="6">
        <v>1771992.833205</v>
      </c>
      <c r="W986" s="6">
        <v>479637.15785999998</v>
      </c>
      <c r="X986" s="6">
        <v>622462.44486719999</v>
      </c>
      <c r="Y986" s="6">
        <v>53199.986700000001</v>
      </c>
      <c r="Z986" s="6">
        <f t="shared" si="62"/>
        <v>2927292.4226322002</v>
      </c>
      <c r="AA986" s="6">
        <v>2148499.8087000004</v>
      </c>
      <c r="AB986" s="4">
        <v>3</v>
      </c>
      <c r="AC986" s="6">
        <f t="shared" si="63"/>
        <v>4029085.8405000004</v>
      </c>
      <c r="AD986" s="10">
        <v>4</v>
      </c>
    </row>
    <row r="987" spans="1:30" x14ac:dyDescent="0.2">
      <c r="A987" s="7" t="s">
        <v>1964</v>
      </c>
      <c r="B987" s="7">
        <v>17</v>
      </c>
      <c r="C987" s="7" t="s">
        <v>27</v>
      </c>
      <c r="D987" s="7">
        <v>5174</v>
      </c>
      <c r="E987" s="8">
        <v>40778</v>
      </c>
      <c r="F987" s="7">
        <f t="shared" ca="1" si="60"/>
        <v>13</v>
      </c>
      <c r="G987" s="7" t="s">
        <v>225</v>
      </c>
      <c r="H987" s="7" t="s">
        <v>37</v>
      </c>
      <c r="I987" s="7" t="s">
        <v>358</v>
      </c>
      <c r="J987" s="7" t="s">
        <v>132</v>
      </c>
      <c r="K987" s="8">
        <v>42474</v>
      </c>
      <c r="L987" s="7">
        <f t="shared" ca="1" si="61"/>
        <v>8</v>
      </c>
      <c r="M987" s="8">
        <v>42492</v>
      </c>
      <c r="N987" s="7" t="s">
        <v>32</v>
      </c>
      <c r="O987" s="7" t="s">
        <v>33</v>
      </c>
      <c r="P987" s="7" t="s">
        <v>54</v>
      </c>
      <c r="Q987" s="9">
        <v>402930.82580000005</v>
      </c>
      <c r="R987" s="9">
        <v>9845.77</v>
      </c>
      <c r="S987" s="7">
        <v>1</v>
      </c>
      <c r="T987" s="9">
        <v>2162.1668</v>
      </c>
      <c r="U987" s="9">
        <v>395885.87440000003</v>
      </c>
      <c r="V987" s="9">
        <v>1070724.1255760002</v>
      </c>
      <c r="W987" s="9">
        <v>313136.30087600002</v>
      </c>
      <c r="X987" s="9">
        <v>508795.98306852009</v>
      </c>
      <c r="Y987" s="9">
        <v>36525.713200000006</v>
      </c>
      <c r="Z987" s="9">
        <f t="shared" si="62"/>
        <v>1929182.1227205205</v>
      </c>
      <c r="AA987" s="9">
        <v>2100375.8914000001</v>
      </c>
      <c r="AB987" s="7">
        <v>0</v>
      </c>
      <c r="AC987" s="9">
        <f t="shared" si="63"/>
        <v>2496261.7658000002</v>
      </c>
      <c r="AD987" s="11">
        <v>3</v>
      </c>
    </row>
    <row r="988" spans="1:30" x14ac:dyDescent="0.2">
      <c r="A988" s="4" t="s">
        <v>1753</v>
      </c>
      <c r="B988" s="4">
        <v>76</v>
      </c>
      <c r="C988" s="4" t="s">
        <v>41</v>
      </c>
      <c r="D988" s="4">
        <v>13438</v>
      </c>
      <c r="E988" s="5">
        <v>36939</v>
      </c>
      <c r="F988" s="4">
        <f t="shared" ca="1" si="60"/>
        <v>23</v>
      </c>
      <c r="G988" s="4" t="s">
        <v>248</v>
      </c>
      <c r="H988" s="4" t="s">
        <v>43</v>
      </c>
      <c r="I988" s="4" t="s">
        <v>565</v>
      </c>
      <c r="J988" s="4" t="s">
        <v>120</v>
      </c>
      <c r="K988" s="5">
        <v>42540</v>
      </c>
      <c r="L988" s="4">
        <f t="shared" ca="1" si="61"/>
        <v>8</v>
      </c>
      <c r="M988" s="5">
        <v>42121</v>
      </c>
      <c r="N988" s="4" t="s">
        <v>32</v>
      </c>
      <c r="O988" s="4" t="s">
        <v>33</v>
      </c>
      <c r="P988" s="4" t="s">
        <v>34</v>
      </c>
      <c r="Q988" s="6">
        <v>53516.559300000001</v>
      </c>
      <c r="R988" s="6">
        <v>16820.310000000001</v>
      </c>
      <c r="S988" s="4">
        <v>1</v>
      </c>
      <c r="T988" s="6">
        <v>4382.5626000000002</v>
      </c>
      <c r="U988" s="6">
        <v>383121.97559999995</v>
      </c>
      <c r="V988" s="6">
        <v>329499.38321999996</v>
      </c>
      <c r="W988" s="6">
        <v>105057.77436</v>
      </c>
      <c r="X988" s="6">
        <v>97608.223087199993</v>
      </c>
      <c r="Y988" s="6">
        <v>39663.352800000001</v>
      </c>
      <c r="Z988" s="6">
        <f t="shared" si="62"/>
        <v>571828.73346719996</v>
      </c>
      <c r="AA988" s="6">
        <v>1683676.8107999999</v>
      </c>
      <c r="AB988" s="4">
        <v>3</v>
      </c>
      <c r="AC988" s="6">
        <f t="shared" si="63"/>
        <v>2066798.7863999999</v>
      </c>
      <c r="AD988" s="10">
        <v>2</v>
      </c>
    </row>
    <row r="989" spans="1:30" x14ac:dyDescent="0.2">
      <c r="A989" s="7" t="s">
        <v>1629</v>
      </c>
      <c r="B989" s="7">
        <v>78</v>
      </c>
      <c r="C989" s="7" t="s">
        <v>41</v>
      </c>
      <c r="D989" s="7">
        <v>9209</v>
      </c>
      <c r="E989" s="8">
        <v>40506</v>
      </c>
      <c r="F989" s="7">
        <f t="shared" ca="1" si="60"/>
        <v>14</v>
      </c>
      <c r="G989" s="7" t="s">
        <v>200</v>
      </c>
      <c r="H989" s="7" t="s">
        <v>29</v>
      </c>
      <c r="I989" s="7" t="s">
        <v>131</v>
      </c>
      <c r="J989" s="7" t="s">
        <v>51</v>
      </c>
      <c r="K989" s="8">
        <v>42281</v>
      </c>
      <c r="L989" s="7">
        <f t="shared" ca="1" si="61"/>
        <v>9</v>
      </c>
      <c r="M989" s="8">
        <v>42090</v>
      </c>
      <c r="N989" s="7" t="s">
        <v>52</v>
      </c>
      <c r="O989" s="7" t="s">
        <v>33</v>
      </c>
      <c r="P989" s="7" t="s">
        <v>34</v>
      </c>
      <c r="Q989" s="9">
        <v>172704.565</v>
      </c>
      <c r="R989" s="9">
        <v>39525.75</v>
      </c>
      <c r="S989" s="7">
        <v>2</v>
      </c>
      <c r="T989" s="9">
        <v>3641.6160000000004</v>
      </c>
      <c r="U989" s="9">
        <v>756101.39000000013</v>
      </c>
      <c r="V989" s="9">
        <v>323351.54104000004</v>
      </c>
      <c r="W989" s="9">
        <v>251022.90686000005</v>
      </c>
      <c r="X989" s="9">
        <v>127340.94241220001</v>
      </c>
      <c r="Y989" s="9">
        <v>10711.668000000001</v>
      </c>
      <c r="Z989" s="9">
        <f t="shared" si="62"/>
        <v>712427.05831220001</v>
      </c>
      <c r="AA989" s="9">
        <v>569131.24400000006</v>
      </c>
      <c r="AB989" s="7">
        <v>0</v>
      </c>
      <c r="AC989" s="9">
        <f t="shared" si="63"/>
        <v>1325232.6340000001</v>
      </c>
      <c r="AD989" s="11">
        <v>2</v>
      </c>
    </row>
    <row r="990" spans="1:30" x14ac:dyDescent="0.2">
      <c r="A990" s="4" t="s">
        <v>2956</v>
      </c>
      <c r="B990" s="4">
        <v>42</v>
      </c>
      <c r="C990" s="4" t="s">
        <v>41</v>
      </c>
      <c r="D990" s="4">
        <v>17738</v>
      </c>
      <c r="E990" s="5">
        <v>40966</v>
      </c>
      <c r="F990" s="4">
        <f t="shared" ca="1" si="60"/>
        <v>12</v>
      </c>
      <c r="G990" s="4" t="s">
        <v>347</v>
      </c>
      <c r="H990" s="4" t="s">
        <v>66</v>
      </c>
      <c r="I990" s="4" t="s">
        <v>841</v>
      </c>
      <c r="J990" s="4" t="s">
        <v>107</v>
      </c>
      <c r="K990" s="5">
        <v>42185</v>
      </c>
      <c r="L990" s="4">
        <f t="shared" ca="1" si="61"/>
        <v>9</v>
      </c>
      <c r="M990" s="5">
        <v>42371</v>
      </c>
      <c r="N990" s="4" t="s">
        <v>52</v>
      </c>
      <c r="O990" s="4" t="s">
        <v>46</v>
      </c>
      <c r="P990" s="4" t="s">
        <v>60</v>
      </c>
      <c r="Q990" s="6">
        <v>405658.19839999994</v>
      </c>
      <c r="R990" s="6">
        <v>7958.9199999999992</v>
      </c>
      <c r="S990" s="4">
        <v>1</v>
      </c>
      <c r="T990" s="6">
        <v>4448.5</v>
      </c>
      <c r="U990" s="6">
        <v>125897.63400000001</v>
      </c>
      <c r="V990" s="6">
        <v>2182842.9806999997</v>
      </c>
      <c r="W990" s="6">
        <v>422485.73819999996</v>
      </c>
      <c r="X990" s="6">
        <v>719634.04073400004</v>
      </c>
      <c r="Y990" s="6">
        <v>28226.367999999999</v>
      </c>
      <c r="Z990" s="6">
        <f t="shared" si="62"/>
        <v>3353189.1276339996</v>
      </c>
      <c r="AA990" s="6">
        <v>2701599.4699999997</v>
      </c>
      <c r="AB990" s="4">
        <v>2</v>
      </c>
      <c r="AC990" s="6">
        <f t="shared" si="63"/>
        <v>2827497.1039999998</v>
      </c>
      <c r="AD990" s="10">
        <v>3</v>
      </c>
    </row>
    <row r="991" spans="1:30" x14ac:dyDescent="0.2">
      <c r="A991" s="7" t="s">
        <v>1256</v>
      </c>
      <c r="B991" s="7">
        <v>83</v>
      </c>
      <c r="C991" s="7" t="s">
        <v>41</v>
      </c>
      <c r="D991" s="7">
        <v>7790</v>
      </c>
      <c r="E991" s="8">
        <v>41259</v>
      </c>
      <c r="F991" s="7">
        <f t="shared" ca="1" si="60"/>
        <v>12</v>
      </c>
      <c r="G991" s="7" t="s">
        <v>134</v>
      </c>
      <c r="H991" s="7" t="s">
        <v>29</v>
      </c>
      <c r="I991" s="7" t="s">
        <v>339</v>
      </c>
      <c r="J991" s="7" t="s">
        <v>144</v>
      </c>
      <c r="K991" s="8">
        <v>42543</v>
      </c>
      <c r="L991" s="7">
        <f t="shared" ca="1" si="61"/>
        <v>8</v>
      </c>
      <c r="M991" s="8">
        <v>42393</v>
      </c>
      <c r="N991" s="7" t="s">
        <v>32</v>
      </c>
      <c r="O991" s="7" t="s">
        <v>33</v>
      </c>
      <c r="P991" s="7" t="s">
        <v>82</v>
      </c>
      <c r="Q991" s="9">
        <v>83976.681599999996</v>
      </c>
      <c r="R991" s="9">
        <v>8712.36</v>
      </c>
      <c r="S991" s="7">
        <v>1</v>
      </c>
      <c r="T991" s="9">
        <v>4657.5720000000001</v>
      </c>
      <c r="U991" s="9">
        <v>642988.54799999995</v>
      </c>
      <c r="V991" s="9">
        <v>99553.881744000013</v>
      </c>
      <c r="W991" s="9">
        <v>54977.516783999999</v>
      </c>
      <c r="X991" s="9">
        <v>14100.990115679999</v>
      </c>
      <c r="Y991" s="9">
        <v>4651.3008</v>
      </c>
      <c r="Z991" s="9">
        <f t="shared" si="62"/>
        <v>173283.68944368002</v>
      </c>
      <c r="AA991" s="9">
        <v>711621.04319999996</v>
      </c>
      <c r="AB991" s="7">
        <v>2</v>
      </c>
      <c r="AC991" s="9">
        <f t="shared" si="63"/>
        <v>1354609.5911999999</v>
      </c>
      <c r="AD991" s="11">
        <v>1</v>
      </c>
    </row>
    <row r="992" spans="1:30" x14ac:dyDescent="0.2">
      <c r="A992" s="4" t="s">
        <v>2773</v>
      </c>
      <c r="B992" s="4">
        <v>35</v>
      </c>
      <c r="C992" s="4" t="s">
        <v>41</v>
      </c>
      <c r="D992" s="4">
        <v>25572</v>
      </c>
      <c r="E992" s="5">
        <v>34985</v>
      </c>
      <c r="F992" s="4">
        <f t="shared" ca="1" si="60"/>
        <v>29</v>
      </c>
      <c r="G992" s="4" t="s">
        <v>148</v>
      </c>
      <c r="H992" s="4" t="s">
        <v>37</v>
      </c>
      <c r="I992" s="4" t="s">
        <v>140</v>
      </c>
      <c r="J992" s="4" t="s">
        <v>31</v>
      </c>
      <c r="K992" s="5">
        <v>42408</v>
      </c>
      <c r="L992" s="4">
        <f t="shared" ca="1" si="61"/>
        <v>8</v>
      </c>
      <c r="M992" s="5">
        <v>42492</v>
      </c>
      <c r="N992" s="4" t="s">
        <v>32</v>
      </c>
      <c r="O992" s="4" t="s">
        <v>33</v>
      </c>
      <c r="P992" s="4" t="s">
        <v>34</v>
      </c>
      <c r="Q992" s="6">
        <v>100215.75</v>
      </c>
      <c r="R992" s="6">
        <v>25225</v>
      </c>
      <c r="S992" s="4">
        <v>2</v>
      </c>
      <c r="T992" s="6">
        <v>974.09999999999991</v>
      </c>
      <c r="U992" s="6">
        <v>523111.19999999995</v>
      </c>
      <c r="V992" s="6">
        <v>22559.040000000001</v>
      </c>
      <c r="W992" s="6">
        <v>12783.456</v>
      </c>
      <c r="X992" s="6">
        <v>18114.90912</v>
      </c>
      <c r="Y992" s="6">
        <v>5793.3</v>
      </c>
      <c r="Z992" s="6">
        <f t="shared" si="62"/>
        <v>59250.705119999999</v>
      </c>
      <c r="AA992" s="6">
        <v>118789.2</v>
      </c>
      <c r="AB992" s="4">
        <v>1</v>
      </c>
      <c r="AC992" s="6">
        <f t="shared" si="63"/>
        <v>641900.39999999991</v>
      </c>
      <c r="AD992" s="10">
        <v>2</v>
      </c>
    </row>
    <row r="993" spans="1:30" x14ac:dyDescent="0.2">
      <c r="A993" s="7" t="s">
        <v>2749</v>
      </c>
      <c r="B993" s="7">
        <v>35</v>
      </c>
      <c r="C993" s="7" t="s">
        <v>27</v>
      </c>
      <c r="D993" s="7">
        <v>18576</v>
      </c>
      <c r="E993" s="8">
        <v>40052</v>
      </c>
      <c r="F993" s="7">
        <f t="shared" ca="1" si="60"/>
        <v>15</v>
      </c>
      <c r="G993" s="7" t="s">
        <v>203</v>
      </c>
      <c r="H993" s="7" t="s">
        <v>43</v>
      </c>
      <c r="I993" s="7" t="s">
        <v>128</v>
      </c>
      <c r="J993" s="7" t="s">
        <v>100</v>
      </c>
      <c r="K993" s="8">
        <v>42409</v>
      </c>
      <c r="L993" s="7">
        <f t="shared" ca="1" si="61"/>
        <v>8</v>
      </c>
      <c r="M993" s="8">
        <v>42478</v>
      </c>
      <c r="N993" s="7" t="s">
        <v>89</v>
      </c>
      <c r="O993" s="7" t="s">
        <v>33</v>
      </c>
      <c r="P993" s="7" t="s">
        <v>34</v>
      </c>
      <c r="Q993" s="9">
        <v>212764.95449999999</v>
      </c>
      <c r="R993" s="9">
        <v>41923.369999999995</v>
      </c>
      <c r="S993" s="7">
        <v>1</v>
      </c>
      <c r="T993" s="9">
        <v>11015.806200000001</v>
      </c>
      <c r="U993" s="9">
        <v>134687.9301</v>
      </c>
      <c r="V993" s="9">
        <v>1816438.3584210002</v>
      </c>
      <c r="W993" s="9">
        <v>491238.04661700001</v>
      </c>
      <c r="X993" s="9">
        <v>475358.49115658994</v>
      </c>
      <c r="Y993" s="9">
        <v>93046.195800000001</v>
      </c>
      <c r="Z993" s="9">
        <f t="shared" si="62"/>
        <v>2876081.0919945901</v>
      </c>
      <c r="AA993" s="9">
        <v>2889635.1699000001</v>
      </c>
      <c r="AB993" s="7">
        <v>2</v>
      </c>
      <c r="AC993" s="9">
        <f t="shared" si="63"/>
        <v>3024323.1</v>
      </c>
      <c r="AD993" s="11">
        <v>2</v>
      </c>
    </row>
    <row r="994" spans="1:30" x14ac:dyDescent="0.2">
      <c r="A994" s="4" t="s">
        <v>891</v>
      </c>
      <c r="B994" s="4">
        <v>58</v>
      </c>
      <c r="C994" s="4" t="s">
        <v>41</v>
      </c>
      <c r="D994" s="4">
        <v>20800</v>
      </c>
      <c r="E994" s="5">
        <v>40179</v>
      </c>
      <c r="F994" s="4">
        <f t="shared" ca="1" si="60"/>
        <v>14</v>
      </c>
      <c r="G994" s="4" t="s">
        <v>160</v>
      </c>
      <c r="H994" s="4" t="s">
        <v>43</v>
      </c>
      <c r="I994" s="4" t="s">
        <v>596</v>
      </c>
      <c r="J994" s="4" t="s">
        <v>93</v>
      </c>
      <c r="K994" s="5">
        <v>42425</v>
      </c>
      <c r="L994" s="4">
        <f t="shared" ca="1" si="61"/>
        <v>8</v>
      </c>
      <c r="M994" s="5">
        <v>42427</v>
      </c>
      <c r="N994" s="4" t="s">
        <v>32</v>
      </c>
      <c r="O994" s="4" t="s">
        <v>33</v>
      </c>
      <c r="P994" s="4" t="s">
        <v>34</v>
      </c>
      <c r="Q994" s="6">
        <v>282275.51999999996</v>
      </c>
      <c r="R994" s="6">
        <v>32380.199999999997</v>
      </c>
      <c r="S994" s="4">
        <v>2</v>
      </c>
      <c r="T994" s="6">
        <v>3753.3360000000002</v>
      </c>
      <c r="U994" s="6">
        <v>521029.70399999997</v>
      </c>
      <c r="V994" s="6">
        <v>349786.12703999999</v>
      </c>
      <c r="W994" s="6">
        <v>377400.82128000003</v>
      </c>
      <c r="X994" s="6">
        <v>60476.18038559999</v>
      </c>
      <c r="Y994" s="6">
        <v>10875.144</v>
      </c>
      <c r="Z994" s="6">
        <f t="shared" si="62"/>
        <v>798538.2727055999</v>
      </c>
      <c r="AA994" s="6">
        <v>0</v>
      </c>
      <c r="AB994" s="4">
        <v>1</v>
      </c>
      <c r="AC994" s="6">
        <f t="shared" si="63"/>
        <v>521029.70399999997</v>
      </c>
      <c r="AD994" s="10">
        <v>2</v>
      </c>
    </row>
    <row r="995" spans="1:30" x14ac:dyDescent="0.2">
      <c r="A995" s="7" t="s">
        <v>2272</v>
      </c>
      <c r="B995" s="7">
        <v>24</v>
      </c>
      <c r="C995" s="7" t="s">
        <v>41</v>
      </c>
      <c r="D995" s="7">
        <v>13729</v>
      </c>
      <c r="E995" s="8">
        <v>38372</v>
      </c>
      <c r="F995" s="7">
        <f t="shared" ca="1" si="60"/>
        <v>19</v>
      </c>
      <c r="G995" s="7" t="s">
        <v>225</v>
      </c>
      <c r="H995" s="7" t="s">
        <v>66</v>
      </c>
      <c r="I995" s="7" t="s">
        <v>288</v>
      </c>
      <c r="J995" s="7" t="s">
        <v>93</v>
      </c>
      <c r="K995" s="8">
        <v>42550</v>
      </c>
      <c r="L995" s="7">
        <f t="shared" ca="1" si="61"/>
        <v>8</v>
      </c>
      <c r="M995" s="8">
        <v>42208</v>
      </c>
      <c r="N995" s="7" t="s">
        <v>32</v>
      </c>
      <c r="O995" s="7" t="s">
        <v>53</v>
      </c>
      <c r="P995" s="7" t="s">
        <v>34</v>
      </c>
      <c r="Q995" s="9">
        <v>308349.8187</v>
      </c>
      <c r="R995" s="9">
        <v>51800.380000000005</v>
      </c>
      <c r="S995" s="7">
        <v>2</v>
      </c>
      <c r="T995" s="9">
        <v>3156.4035000000003</v>
      </c>
      <c r="U995" s="9">
        <v>288820.53810000001</v>
      </c>
      <c r="V995" s="9">
        <v>624747.13711200003</v>
      </c>
      <c r="W995" s="9">
        <v>552937.12135200005</v>
      </c>
      <c r="X995" s="9">
        <v>120569.01646104001</v>
      </c>
      <c r="Y995" s="9">
        <v>19588.354500000001</v>
      </c>
      <c r="Z995" s="9">
        <f t="shared" si="62"/>
        <v>1317841.62942504</v>
      </c>
      <c r="AA995" s="9">
        <v>101492.79930000001</v>
      </c>
      <c r="AB995" s="7">
        <v>2</v>
      </c>
      <c r="AC995" s="9">
        <f t="shared" si="63"/>
        <v>390313.33740000002</v>
      </c>
      <c r="AD995" s="11">
        <v>2</v>
      </c>
    </row>
    <row r="996" spans="1:30" x14ac:dyDescent="0.2">
      <c r="A996" s="4" t="s">
        <v>223</v>
      </c>
      <c r="B996" s="4">
        <v>26</v>
      </c>
      <c r="C996" s="4" t="s">
        <v>27</v>
      </c>
      <c r="D996" s="4">
        <v>27140</v>
      </c>
      <c r="E996" s="5">
        <v>33037</v>
      </c>
      <c r="F996" s="4">
        <f t="shared" ca="1" si="60"/>
        <v>34</v>
      </c>
      <c r="G996" s="4" t="s">
        <v>124</v>
      </c>
      <c r="H996" s="4" t="s">
        <v>43</v>
      </c>
      <c r="I996" s="4" t="s">
        <v>164</v>
      </c>
      <c r="J996" s="4" t="s">
        <v>31</v>
      </c>
      <c r="K996" s="5">
        <v>42466</v>
      </c>
      <c r="L996" s="4">
        <f t="shared" ca="1" si="61"/>
        <v>8</v>
      </c>
      <c r="M996" s="5">
        <v>42330</v>
      </c>
      <c r="N996" s="4" t="s">
        <v>52</v>
      </c>
      <c r="O996" s="4" t="s">
        <v>53</v>
      </c>
      <c r="P996" s="4" t="s">
        <v>82</v>
      </c>
      <c r="Q996" s="6">
        <v>260826.74799999996</v>
      </c>
      <c r="R996" s="6">
        <v>53468.1</v>
      </c>
      <c r="S996" s="4">
        <v>3</v>
      </c>
      <c r="T996" s="6">
        <v>270.59999999999997</v>
      </c>
      <c r="U996" s="6">
        <v>804359.97599999991</v>
      </c>
      <c r="V996" s="6">
        <v>529324.30079999985</v>
      </c>
      <c r="W996" s="6">
        <v>295539.40127999999</v>
      </c>
      <c r="X996" s="6">
        <v>106261.85338559997</v>
      </c>
      <c r="Y996" s="6">
        <v>46060.055999999997</v>
      </c>
      <c r="Z996" s="6">
        <f t="shared" si="62"/>
        <v>977185.61146559974</v>
      </c>
      <c r="AA996" s="6">
        <v>296849.18400000001</v>
      </c>
      <c r="AB996" s="4">
        <v>0</v>
      </c>
      <c r="AC996" s="6">
        <f t="shared" si="63"/>
        <v>1101209.1599999999</v>
      </c>
      <c r="AD996" s="10">
        <v>3</v>
      </c>
    </row>
    <row r="997" spans="1:30" x14ac:dyDescent="0.2">
      <c r="A997" s="7" t="s">
        <v>138</v>
      </c>
      <c r="B997" s="7">
        <v>78</v>
      </c>
      <c r="C997" s="7" t="s">
        <v>41</v>
      </c>
      <c r="D997" s="7">
        <v>29119</v>
      </c>
      <c r="E997" s="8">
        <v>37296</v>
      </c>
      <c r="F997" s="7">
        <f t="shared" ca="1" si="60"/>
        <v>22</v>
      </c>
      <c r="G997" s="7" t="s">
        <v>139</v>
      </c>
      <c r="H997" s="7" t="s">
        <v>43</v>
      </c>
      <c r="I997" s="7" t="s">
        <v>140</v>
      </c>
      <c r="J997" s="7" t="s">
        <v>129</v>
      </c>
      <c r="K997" s="8">
        <v>42541</v>
      </c>
      <c r="L997" s="7">
        <f t="shared" ca="1" si="61"/>
        <v>8</v>
      </c>
      <c r="M997" s="8">
        <v>42169</v>
      </c>
      <c r="N997" s="7" t="s">
        <v>89</v>
      </c>
      <c r="O997" s="7" t="s">
        <v>33</v>
      </c>
      <c r="P997" s="7" t="s">
        <v>34</v>
      </c>
      <c r="Q997" s="9">
        <v>246615.84000000003</v>
      </c>
      <c r="R997" s="9">
        <v>35332</v>
      </c>
      <c r="S997" s="7">
        <v>3</v>
      </c>
      <c r="T997" s="9">
        <v>5835.2560000000012</v>
      </c>
      <c r="U997" s="9">
        <v>622181.88000000012</v>
      </c>
      <c r="V997" s="9">
        <v>765153.58992000017</v>
      </c>
      <c r="W997" s="9">
        <v>552072.84336000006</v>
      </c>
      <c r="X997" s="9">
        <v>308192.24343360006</v>
      </c>
      <c r="Y997" s="9">
        <v>29778.576000000001</v>
      </c>
      <c r="Z997" s="9">
        <f t="shared" si="62"/>
        <v>1655197.2527136002</v>
      </c>
      <c r="AA997" s="9">
        <v>1078308.2880000002</v>
      </c>
      <c r="AB997" s="7">
        <v>0</v>
      </c>
      <c r="AC997" s="9">
        <f t="shared" si="63"/>
        <v>1700490.1680000003</v>
      </c>
      <c r="AD997" s="11">
        <v>3</v>
      </c>
    </row>
    <row r="998" spans="1:30" x14ac:dyDescent="0.2">
      <c r="A998" s="4" t="s">
        <v>3250</v>
      </c>
      <c r="B998" s="4">
        <v>79</v>
      </c>
      <c r="C998" s="4" t="s">
        <v>41</v>
      </c>
      <c r="D998" s="4">
        <v>38518</v>
      </c>
      <c r="E998" s="5">
        <v>37494</v>
      </c>
      <c r="F998" s="4">
        <f t="shared" ca="1" si="60"/>
        <v>22</v>
      </c>
      <c r="G998" s="4" t="s">
        <v>134</v>
      </c>
      <c r="H998" s="4" t="s">
        <v>29</v>
      </c>
      <c r="I998" s="4" t="s">
        <v>198</v>
      </c>
      <c r="J998" s="4" t="s">
        <v>100</v>
      </c>
      <c r="K998" s="5">
        <v>42399</v>
      </c>
      <c r="L998" s="4">
        <f t="shared" ca="1" si="61"/>
        <v>8</v>
      </c>
      <c r="M998" s="5">
        <v>42232</v>
      </c>
      <c r="N998" s="4" t="s">
        <v>32</v>
      </c>
      <c r="O998" s="4" t="s">
        <v>33</v>
      </c>
      <c r="P998" s="4" t="s">
        <v>34</v>
      </c>
      <c r="Q998" s="6">
        <v>56826.532400000004</v>
      </c>
      <c r="R998" s="6">
        <v>8855.3000000000011</v>
      </c>
      <c r="S998" s="4">
        <v>1</v>
      </c>
      <c r="T998" s="6">
        <v>1494.6876000000002</v>
      </c>
      <c r="U998" s="6">
        <v>285640.65720000007</v>
      </c>
      <c r="V998" s="6">
        <v>65617.663248000026</v>
      </c>
      <c r="W998" s="6">
        <v>77769.082368000003</v>
      </c>
      <c r="X998" s="6">
        <v>32371.380535680004</v>
      </c>
      <c r="Y998" s="6">
        <v>8992.3608000000022</v>
      </c>
      <c r="Z998" s="6">
        <f t="shared" si="62"/>
        <v>184750.48695168004</v>
      </c>
      <c r="AA998" s="6">
        <v>329412.54960000003</v>
      </c>
      <c r="AB998" s="4">
        <v>1</v>
      </c>
      <c r="AC998" s="6">
        <f t="shared" si="63"/>
        <v>615053.20680000004</v>
      </c>
      <c r="AD998" s="10">
        <v>1</v>
      </c>
    </row>
    <row r="999" spans="1:30" x14ac:dyDescent="0.2">
      <c r="A999" s="7" t="s">
        <v>2338</v>
      </c>
      <c r="B999" s="7">
        <v>32</v>
      </c>
      <c r="C999" s="7" t="s">
        <v>27</v>
      </c>
      <c r="D999" s="7">
        <v>2865</v>
      </c>
      <c r="E999" s="8">
        <v>38450</v>
      </c>
      <c r="F999" s="7">
        <f t="shared" ca="1" si="60"/>
        <v>19</v>
      </c>
      <c r="G999" s="7" t="s">
        <v>239</v>
      </c>
      <c r="H999" s="7" t="s">
        <v>43</v>
      </c>
      <c r="I999" s="7" t="s">
        <v>131</v>
      </c>
      <c r="J999" s="7" t="s">
        <v>211</v>
      </c>
      <c r="K999" s="8">
        <v>42463</v>
      </c>
      <c r="L999" s="7">
        <f t="shared" ca="1" si="61"/>
        <v>8</v>
      </c>
      <c r="M999" s="8">
        <v>42246</v>
      </c>
      <c r="N999" s="7" t="s">
        <v>32</v>
      </c>
      <c r="O999" s="7" t="s">
        <v>33</v>
      </c>
      <c r="P999" s="7" t="s">
        <v>34</v>
      </c>
      <c r="Q999" s="9">
        <v>220825.60500000001</v>
      </c>
      <c r="R999" s="9">
        <v>8343.7900000000009</v>
      </c>
      <c r="S999" s="7">
        <v>1</v>
      </c>
      <c r="T999" s="9">
        <v>6108.1839</v>
      </c>
      <c r="U999" s="9">
        <v>1751103.5723999999</v>
      </c>
      <c r="V999" s="9">
        <v>786746.11742999987</v>
      </c>
      <c r="W999" s="9">
        <v>248800.05423000001</v>
      </c>
      <c r="X999" s="9">
        <v>313488.06832979998</v>
      </c>
      <c r="Y999" s="9">
        <v>78834.646800000002</v>
      </c>
      <c r="Z999" s="9">
        <f t="shared" si="62"/>
        <v>1427868.8867897999</v>
      </c>
      <c r="AA999" s="9">
        <v>2319718.3191</v>
      </c>
      <c r="AB999" s="7">
        <v>3</v>
      </c>
      <c r="AC999" s="9">
        <f t="shared" si="63"/>
        <v>4070821.8914999999</v>
      </c>
      <c r="AD999" s="11">
        <v>4</v>
      </c>
    </row>
    <row r="1000" spans="1:30" x14ac:dyDescent="0.2">
      <c r="A1000" s="4" t="s">
        <v>926</v>
      </c>
      <c r="B1000" s="4">
        <v>83</v>
      </c>
      <c r="C1000" s="4" t="s">
        <v>41</v>
      </c>
      <c r="D1000" s="4">
        <v>12377</v>
      </c>
      <c r="E1000" s="5">
        <v>34880</v>
      </c>
      <c r="F1000" s="4">
        <f t="shared" ca="1" si="60"/>
        <v>29</v>
      </c>
      <c r="G1000" s="4" t="s">
        <v>36</v>
      </c>
      <c r="H1000" s="4" t="s">
        <v>43</v>
      </c>
      <c r="I1000" s="4" t="s">
        <v>376</v>
      </c>
      <c r="J1000" s="4" t="s">
        <v>100</v>
      </c>
      <c r="K1000" s="5">
        <v>42202</v>
      </c>
      <c r="L1000" s="4">
        <f t="shared" ca="1" si="61"/>
        <v>9</v>
      </c>
      <c r="M1000" s="5">
        <v>42251</v>
      </c>
      <c r="N1000" s="4" t="s">
        <v>52</v>
      </c>
      <c r="O1000" s="4" t="s">
        <v>59</v>
      </c>
      <c r="P1000" s="4" t="s">
        <v>54</v>
      </c>
      <c r="Q1000" s="6">
        <v>61636.207499999997</v>
      </c>
      <c r="R1000" s="6">
        <v>16324.699999999999</v>
      </c>
      <c r="S1000" s="4">
        <v>3</v>
      </c>
      <c r="T1000" s="6">
        <v>3175.48</v>
      </c>
      <c r="U1000" s="6">
        <v>287448.7</v>
      </c>
      <c r="V1000" s="6">
        <v>103147.2365</v>
      </c>
      <c r="W1000" s="6">
        <v>58137.533300000003</v>
      </c>
      <c r="X1000" s="6">
        <v>26368.184458000007</v>
      </c>
      <c r="Y1000" s="6">
        <v>9625.77</v>
      </c>
      <c r="Z1000" s="6">
        <f t="shared" si="62"/>
        <v>197278.724258</v>
      </c>
      <c r="AA1000" s="6">
        <v>99371.964999999997</v>
      </c>
      <c r="AB1000" s="4">
        <v>1</v>
      </c>
      <c r="AC1000" s="6">
        <f t="shared" si="63"/>
        <v>386820.66500000004</v>
      </c>
      <c r="AD1000" s="10">
        <v>1</v>
      </c>
    </row>
    <row r="1001" spans="1:30" x14ac:dyDescent="0.2">
      <c r="A1001" s="7" t="s">
        <v>1779</v>
      </c>
      <c r="B1001" s="7">
        <v>22</v>
      </c>
      <c r="C1001" s="7" t="s">
        <v>41</v>
      </c>
      <c r="D1001" s="7">
        <v>36109</v>
      </c>
      <c r="E1001" s="8">
        <v>36118</v>
      </c>
      <c r="F1001" s="7">
        <f t="shared" ca="1" si="60"/>
        <v>26</v>
      </c>
      <c r="G1001" s="7" t="s">
        <v>136</v>
      </c>
      <c r="H1001" s="7" t="s">
        <v>43</v>
      </c>
      <c r="I1001" s="7" t="s">
        <v>299</v>
      </c>
      <c r="J1001" s="7" t="s">
        <v>45</v>
      </c>
      <c r="K1001" s="8">
        <v>42198</v>
      </c>
      <c r="L1001" s="7">
        <f t="shared" ca="1" si="61"/>
        <v>9</v>
      </c>
      <c r="M1001" s="8">
        <v>42032</v>
      </c>
      <c r="N1001" s="7" t="s">
        <v>52</v>
      </c>
      <c r="O1001" s="7" t="s">
        <v>33</v>
      </c>
      <c r="P1001" s="7" t="s">
        <v>54</v>
      </c>
      <c r="Q1001" s="9">
        <v>155237.17110000001</v>
      </c>
      <c r="R1001" s="9">
        <v>55594.74</v>
      </c>
      <c r="S1001" s="7">
        <v>2</v>
      </c>
      <c r="T1001" s="9">
        <v>5329.6026000000002</v>
      </c>
      <c r="U1001" s="9">
        <v>655011.16800000006</v>
      </c>
      <c r="V1001" s="9">
        <v>193003.45845900002</v>
      </c>
      <c r="W1001" s="9">
        <v>120445.767309</v>
      </c>
      <c r="X1001" s="9">
        <v>18255.515093340007</v>
      </c>
      <c r="Y1001" s="9">
        <v>37998.0069</v>
      </c>
      <c r="Z1001" s="9">
        <f t="shared" si="62"/>
        <v>369702.74776134</v>
      </c>
      <c r="AA1001" s="9">
        <v>2242488.7275</v>
      </c>
      <c r="AB1001" s="7">
        <v>3</v>
      </c>
      <c r="AC1001" s="9">
        <f t="shared" si="63"/>
        <v>2897499.8955000001</v>
      </c>
      <c r="AD1001" s="11">
        <v>4</v>
      </c>
    </row>
    <row r="1002" spans="1:30" x14ac:dyDescent="0.2">
      <c r="A1002" s="4" t="s">
        <v>2745</v>
      </c>
      <c r="B1002" s="4">
        <v>46</v>
      </c>
      <c r="C1002" s="4" t="s">
        <v>41</v>
      </c>
      <c r="D1002" s="4">
        <v>15607</v>
      </c>
      <c r="E1002" s="5">
        <v>36240</v>
      </c>
      <c r="F1002" s="4">
        <f t="shared" ca="1" si="60"/>
        <v>25</v>
      </c>
      <c r="G1002" s="4" t="s">
        <v>259</v>
      </c>
      <c r="H1002" s="4" t="s">
        <v>43</v>
      </c>
      <c r="I1002" s="4" t="s">
        <v>900</v>
      </c>
      <c r="J1002" s="4" t="s">
        <v>120</v>
      </c>
      <c r="K1002" s="5">
        <v>42228</v>
      </c>
      <c r="L1002" s="4">
        <f t="shared" ca="1" si="61"/>
        <v>9</v>
      </c>
      <c r="M1002" s="5">
        <v>42047</v>
      </c>
      <c r="N1002" s="4" t="s">
        <v>32</v>
      </c>
      <c r="O1002" s="4" t="s">
        <v>33</v>
      </c>
      <c r="P1002" s="4" t="s">
        <v>54</v>
      </c>
      <c r="Q1002" s="6">
        <v>181136.14349999998</v>
      </c>
      <c r="R1002" s="6">
        <v>30762.959999999999</v>
      </c>
      <c r="S1002" s="4">
        <v>2</v>
      </c>
      <c r="T1002" s="6">
        <v>2454.6059999999998</v>
      </c>
      <c r="U1002" s="6">
        <v>256129.10399999999</v>
      </c>
      <c r="V1002" s="6">
        <v>573794.83507499995</v>
      </c>
      <c r="W1002" s="6">
        <v>558891.073125</v>
      </c>
      <c r="X1002" s="6">
        <v>137859.79803749998</v>
      </c>
      <c r="Y1002" s="6">
        <v>43285.010999999999</v>
      </c>
      <c r="Z1002" s="6">
        <f t="shared" si="62"/>
        <v>1313830.7172374998</v>
      </c>
      <c r="AA1002" s="6">
        <v>1123611.8354999998</v>
      </c>
      <c r="AB1002" s="4">
        <v>0</v>
      </c>
      <c r="AC1002" s="6">
        <f t="shared" si="63"/>
        <v>1379740.9394999999</v>
      </c>
      <c r="AD1002" s="10">
        <v>2</v>
      </c>
    </row>
    <row r="1003" spans="1:30" x14ac:dyDescent="0.2">
      <c r="A1003" s="7" t="s">
        <v>2301</v>
      </c>
      <c r="B1003" s="7">
        <v>61</v>
      </c>
      <c r="C1003" s="7" t="s">
        <v>27</v>
      </c>
      <c r="D1003" s="7">
        <v>37276</v>
      </c>
      <c r="E1003" s="8">
        <v>33402</v>
      </c>
      <c r="F1003" s="7">
        <f t="shared" ca="1" si="60"/>
        <v>33</v>
      </c>
      <c r="G1003" s="7" t="s">
        <v>62</v>
      </c>
      <c r="H1003" s="7" t="s">
        <v>43</v>
      </c>
      <c r="I1003" s="7" t="s">
        <v>391</v>
      </c>
      <c r="J1003" s="7" t="s">
        <v>120</v>
      </c>
      <c r="K1003" s="8">
        <v>42505</v>
      </c>
      <c r="L1003" s="7">
        <f t="shared" ca="1" si="61"/>
        <v>8</v>
      </c>
      <c r="M1003" s="8">
        <v>42052</v>
      </c>
      <c r="N1003" s="7" t="s">
        <v>32</v>
      </c>
      <c r="O1003" s="7" t="s">
        <v>33</v>
      </c>
      <c r="P1003" s="7" t="s">
        <v>54</v>
      </c>
      <c r="Q1003" s="9">
        <v>272405.89439999999</v>
      </c>
      <c r="R1003" s="9">
        <v>35236.799999999996</v>
      </c>
      <c r="S1003" s="7">
        <v>1</v>
      </c>
      <c r="T1003" s="9">
        <v>6903.1440000000002</v>
      </c>
      <c r="U1003" s="9">
        <v>1577746.1879999998</v>
      </c>
      <c r="V1003" s="9">
        <v>2112808.8107520002</v>
      </c>
      <c r="W1003" s="9">
        <v>730845.81504000002</v>
      </c>
      <c r="X1003" s="9">
        <v>442493.92074239993</v>
      </c>
      <c r="Y1003" s="9">
        <v>70445.268000000011</v>
      </c>
      <c r="Z1003" s="9">
        <f t="shared" si="62"/>
        <v>3356593.8145344006</v>
      </c>
      <c r="AA1003" s="9">
        <v>1879077.0096</v>
      </c>
      <c r="AB1003" s="7">
        <v>1</v>
      </c>
      <c r="AC1003" s="9">
        <f t="shared" si="63"/>
        <v>3456823.1975999996</v>
      </c>
      <c r="AD1003" s="11">
        <v>2</v>
      </c>
    </row>
    <row r="1004" spans="1:30" x14ac:dyDescent="0.2">
      <c r="A1004" s="4" t="s">
        <v>2494</v>
      </c>
      <c r="B1004" s="4">
        <v>62</v>
      </c>
      <c r="C1004" s="4" t="s">
        <v>27</v>
      </c>
      <c r="D1004" s="4">
        <v>15494</v>
      </c>
      <c r="E1004" s="5">
        <v>42520</v>
      </c>
      <c r="F1004" s="4">
        <f t="shared" ca="1" si="60"/>
        <v>8</v>
      </c>
      <c r="G1004" s="4" t="s">
        <v>49</v>
      </c>
      <c r="H1004" s="4" t="s">
        <v>29</v>
      </c>
      <c r="I1004" s="4" t="s">
        <v>385</v>
      </c>
      <c r="J1004" s="4" t="s">
        <v>120</v>
      </c>
      <c r="K1004" s="5">
        <v>42420</v>
      </c>
      <c r="L1004" s="4">
        <f t="shared" ca="1" si="61"/>
        <v>8</v>
      </c>
      <c r="M1004" s="5">
        <v>41970</v>
      </c>
      <c r="N1004" s="4" t="s">
        <v>32</v>
      </c>
      <c r="O1004" s="4" t="s">
        <v>33</v>
      </c>
      <c r="P1004" s="4" t="s">
        <v>34</v>
      </c>
      <c r="Q1004" s="6">
        <v>23800.297500000001</v>
      </c>
      <c r="R1004" s="6">
        <v>8675.4499999999989</v>
      </c>
      <c r="S1004" s="4">
        <v>1</v>
      </c>
      <c r="T1004" s="6">
        <v>335.97199999999998</v>
      </c>
      <c r="U1004" s="6">
        <v>912209.20699999994</v>
      </c>
      <c r="V1004" s="6">
        <v>1274097.8286399997</v>
      </c>
      <c r="W1004" s="6">
        <v>323010.71711999993</v>
      </c>
      <c r="X1004" s="6">
        <v>424938.54341119993</v>
      </c>
      <c r="Y1004" s="6">
        <v>18524.680999999997</v>
      </c>
      <c r="Z1004" s="6">
        <f t="shared" si="62"/>
        <v>2040571.7701711997</v>
      </c>
      <c r="AA1004" s="6">
        <v>587768.10399999993</v>
      </c>
      <c r="AB1004" s="4">
        <v>1</v>
      </c>
      <c r="AC1004" s="6">
        <f t="shared" si="63"/>
        <v>1499977.3109999998</v>
      </c>
      <c r="AD1004" s="10">
        <v>1</v>
      </c>
    </row>
    <row r="1005" spans="1:30" x14ac:dyDescent="0.2">
      <c r="A1005" s="7" t="s">
        <v>1732</v>
      </c>
      <c r="B1005" s="7">
        <v>39</v>
      </c>
      <c r="C1005" s="7" t="s">
        <v>27</v>
      </c>
      <c r="D1005" s="7">
        <v>34793</v>
      </c>
      <c r="E1005" s="8">
        <v>35134</v>
      </c>
      <c r="F1005" s="7">
        <f t="shared" ca="1" si="60"/>
        <v>28</v>
      </c>
      <c r="G1005" s="7" t="s">
        <v>344</v>
      </c>
      <c r="H1005" s="7" t="s">
        <v>66</v>
      </c>
      <c r="I1005" s="7" t="s">
        <v>418</v>
      </c>
      <c r="J1005" s="7" t="s">
        <v>129</v>
      </c>
      <c r="K1005" s="8">
        <v>42428</v>
      </c>
      <c r="L1005" s="7">
        <f t="shared" ca="1" si="61"/>
        <v>8</v>
      </c>
      <c r="M1005" s="8">
        <v>42230</v>
      </c>
      <c r="N1005" s="7" t="s">
        <v>89</v>
      </c>
      <c r="O1005" s="7" t="s">
        <v>59</v>
      </c>
      <c r="P1005" s="7" t="s">
        <v>54</v>
      </c>
      <c r="Q1005" s="9">
        <v>73123.680000000008</v>
      </c>
      <c r="R1005" s="9">
        <v>10618</v>
      </c>
      <c r="S1005" s="7">
        <v>1</v>
      </c>
      <c r="T1005" s="9">
        <v>1900.8000000000002</v>
      </c>
      <c r="U1005" s="9">
        <v>410214</v>
      </c>
      <c r="V1005" s="9">
        <v>984888</v>
      </c>
      <c r="W1005" s="9">
        <v>393955.2</v>
      </c>
      <c r="X1005" s="9">
        <v>194351.23199999999</v>
      </c>
      <c r="Y1005" s="9">
        <v>52225.200000000004</v>
      </c>
      <c r="Z1005" s="9">
        <f t="shared" si="62"/>
        <v>1625419.632</v>
      </c>
      <c r="AA1005" s="9">
        <v>1362170.4000000001</v>
      </c>
      <c r="AB1005" s="7">
        <v>3</v>
      </c>
      <c r="AC1005" s="9">
        <f t="shared" si="63"/>
        <v>1772384.4000000001</v>
      </c>
      <c r="AD1005" s="11">
        <v>1</v>
      </c>
    </row>
    <row r="1006" spans="1:30" x14ac:dyDescent="0.2">
      <c r="A1006" s="4" t="s">
        <v>1513</v>
      </c>
      <c r="B1006" s="4">
        <v>78</v>
      </c>
      <c r="C1006" s="4" t="s">
        <v>27</v>
      </c>
      <c r="D1006" s="4">
        <v>7333</v>
      </c>
      <c r="E1006" s="5">
        <v>39664</v>
      </c>
      <c r="F1006" s="4">
        <f t="shared" ca="1" si="60"/>
        <v>16</v>
      </c>
      <c r="G1006" s="4" t="s">
        <v>77</v>
      </c>
      <c r="H1006" s="4" t="s">
        <v>43</v>
      </c>
      <c r="I1006" s="4" t="s">
        <v>917</v>
      </c>
      <c r="J1006" s="4" t="s">
        <v>144</v>
      </c>
      <c r="K1006" s="5">
        <v>42464</v>
      </c>
      <c r="L1006" s="4">
        <f t="shared" ca="1" si="61"/>
        <v>8</v>
      </c>
      <c r="M1006" s="5">
        <v>41967</v>
      </c>
      <c r="N1006" s="4" t="s">
        <v>32</v>
      </c>
      <c r="O1006" s="4" t="s">
        <v>53</v>
      </c>
      <c r="P1006" s="4" t="s">
        <v>60</v>
      </c>
      <c r="Q1006" s="6">
        <v>379568.69999999995</v>
      </c>
      <c r="R1006" s="6">
        <v>10051.200000000001</v>
      </c>
      <c r="S1006" s="4">
        <v>2</v>
      </c>
      <c r="T1006" s="6">
        <v>4360.1580000000004</v>
      </c>
      <c r="U1006" s="6">
        <v>1025617.644</v>
      </c>
      <c r="V1006" s="6">
        <v>919850.40035999997</v>
      </c>
      <c r="W1006" s="6">
        <v>490084.22970000008</v>
      </c>
      <c r="X1006" s="6">
        <v>195279.71614199999</v>
      </c>
      <c r="Y1006" s="6">
        <v>103790.64600000001</v>
      </c>
      <c r="Z1006" s="6">
        <f t="shared" si="62"/>
        <v>1709004.992202</v>
      </c>
      <c r="AA1006" s="6">
        <v>1728690.102</v>
      </c>
      <c r="AB1006" s="4">
        <v>2</v>
      </c>
      <c r="AC1006" s="6">
        <f t="shared" si="63"/>
        <v>2754307.7459999998</v>
      </c>
      <c r="AD1006" s="10">
        <v>4</v>
      </c>
    </row>
    <row r="1007" spans="1:30" x14ac:dyDescent="0.2">
      <c r="A1007" s="7" t="s">
        <v>2166</v>
      </c>
      <c r="B1007" s="7">
        <v>70</v>
      </c>
      <c r="C1007" s="7" t="s">
        <v>27</v>
      </c>
      <c r="D1007" s="7">
        <v>10040</v>
      </c>
      <c r="E1007" s="8">
        <v>36074</v>
      </c>
      <c r="F1007" s="7">
        <f t="shared" ca="1" si="60"/>
        <v>26</v>
      </c>
      <c r="G1007" s="7" t="s">
        <v>87</v>
      </c>
      <c r="H1007" s="7" t="s">
        <v>113</v>
      </c>
      <c r="I1007" s="7" t="s">
        <v>206</v>
      </c>
      <c r="J1007" s="7" t="s">
        <v>117</v>
      </c>
      <c r="K1007" s="8">
        <v>42521</v>
      </c>
      <c r="L1007" s="7">
        <f t="shared" ca="1" si="61"/>
        <v>8</v>
      </c>
      <c r="M1007" s="8">
        <v>41956</v>
      </c>
      <c r="N1007" s="7" t="s">
        <v>89</v>
      </c>
      <c r="O1007" s="7" t="s">
        <v>53</v>
      </c>
      <c r="P1007" s="7" t="s">
        <v>54</v>
      </c>
      <c r="Q1007" s="9">
        <v>53260.97280000001</v>
      </c>
      <c r="R1007" s="9">
        <v>19390.88</v>
      </c>
      <c r="S1007" s="7">
        <v>3</v>
      </c>
      <c r="T1007" s="9">
        <v>3152.4120000000007</v>
      </c>
      <c r="U1007" s="9">
        <v>1006551.5040000001</v>
      </c>
      <c r="V1007" s="9">
        <v>670053.70799999998</v>
      </c>
      <c r="W1007" s="9">
        <v>469037.59560000006</v>
      </c>
      <c r="X1007" s="9">
        <v>203845.22805599999</v>
      </c>
      <c r="Y1007" s="9">
        <v>23979.384000000005</v>
      </c>
      <c r="Z1007" s="9">
        <f t="shared" si="62"/>
        <v>1366915.9156560001</v>
      </c>
      <c r="AA1007" s="9">
        <v>368123.50800000003</v>
      </c>
      <c r="AB1007" s="7">
        <v>1</v>
      </c>
      <c r="AC1007" s="9">
        <f t="shared" si="63"/>
        <v>1374675.0120000001</v>
      </c>
      <c r="AD1007" s="11">
        <v>2</v>
      </c>
    </row>
    <row r="1008" spans="1:30" x14ac:dyDescent="0.2">
      <c r="A1008" s="4" t="s">
        <v>2992</v>
      </c>
      <c r="B1008" s="4">
        <v>18</v>
      </c>
      <c r="C1008" s="4" t="s">
        <v>41</v>
      </c>
      <c r="D1008" s="4">
        <v>26623</v>
      </c>
      <c r="E1008" s="5">
        <v>34311</v>
      </c>
      <c r="F1008" s="4">
        <f t="shared" ca="1" si="60"/>
        <v>31</v>
      </c>
      <c r="G1008" s="4" t="s">
        <v>42</v>
      </c>
      <c r="H1008" s="4" t="s">
        <v>29</v>
      </c>
      <c r="I1008" s="4" t="s">
        <v>220</v>
      </c>
      <c r="J1008" s="4" t="s">
        <v>45</v>
      </c>
      <c r="K1008" s="5">
        <v>42560</v>
      </c>
      <c r="L1008" s="4">
        <f t="shared" ca="1" si="61"/>
        <v>8</v>
      </c>
      <c r="M1008" s="5">
        <v>42180</v>
      </c>
      <c r="N1008" s="4" t="s">
        <v>52</v>
      </c>
      <c r="O1008" s="4" t="s">
        <v>46</v>
      </c>
      <c r="P1008" s="4" t="s">
        <v>34</v>
      </c>
      <c r="Q1008" s="6">
        <v>91589.484800000006</v>
      </c>
      <c r="R1008" s="6">
        <v>32407.920000000002</v>
      </c>
      <c r="S1008" s="4">
        <v>1</v>
      </c>
      <c r="T1008" s="6">
        <v>257.92880000000002</v>
      </c>
      <c r="U1008" s="6">
        <v>672627.04839999997</v>
      </c>
      <c r="V1008" s="6">
        <v>280502.976792</v>
      </c>
      <c r="W1008" s="6">
        <v>126423.87686400001</v>
      </c>
      <c r="X1008" s="6">
        <v>198801.54636864</v>
      </c>
      <c r="Y1008" s="6">
        <v>40677.745999999999</v>
      </c>
      <c r="Z1008" s="6">
        <f t="shared" si="62"/>
        <v>646406.14602464007</v>
      </c>
      <c r="AA1008" s="6">
        <v>798973.84879999992</v>
      </c>
      <c r="AB1008" s="4">
        <v>2</v>
      </c>
      <c r="AC1008" s="6">
        <f t="shared" si="63"/>
        <v>1471600.8972</v>
      </c>
      <c r="AD1008" s="10">
        <v>3</v>
      </c>
    </row>
    <row r="1009" spans="1:30" x14ac:dyDescent="0.2">
      <c r="A1009" s="7" t="s">
        <v>2555</v>
      </c>
      <c r="B1009" s="7">
        <v>37</v>
      </c>
      <c r="C1009" s="7" t="s">
        <v>41</v>
      </c>
      <c r="D1009" s="7">
        <v>14663</v>
      </c>
      <c r="E1009" s="8">
        <v>34651</v>
      </c>
      <c r="F1009" s="7">
        <f t="shared" ca="1" si="60"/>
        <v>30</v>
      </c>
      <c r="G1009" s="7" t="s">
        <v>91</v>
      </c>
      <c r="H1009" s="7" t="s">
        <v>29</v>
      </c>
      <c r="I1009" s="7" t="s">
        <v>535</v>
      </c>
      <c r="J1009" s="7" t="s">
        <v>31</v>
      </c>
      <c r="K1009" s="8">
        <v>42543</v>
      </c>
      <c r="L1009" s="7">
        <f t="shared" ca="1" si="61"/>
        <v>8</v>
      </c>
      <c r="M1009" s="8">
        <v>42374</v>
      </c>
      <c r="N1009" s="7" t="s">
        <v>52</v>
      </c>
      <c r="O1009" s="7" t="s">
        <v>33</v>
      </c>
      <c r="P1009" s="7" t="s">
        <v>60</v>
      </c>
      <c r="Q1009" s="9">
        <v>56531.44</v>
      </c>
      <c r="R1009" s="9">
        <v>4754.4000000000005</v>
      </c>
      <c r="S1009" s="7">
        <v>3</v>
      </c>
      <c r="T1009" s="9">
        <v>286.52</v>
      </c>
      <c r="U1009" s="9">
        <v>144163.63999999998</v>
      </c>
      <c r="V1009" s="9">
        <v>1364674.7209999999</v>
      </c>
      <c r="W1009" s="9">
        <v>423519.74100000004</v>
      </c>
      <c r="X1009" s="9">
        <v>383050.07685999997</v>
      </c>
      <c r="Y1009" s="9">
        <v>13131.779999999999</v>
      </c>
      <c r="Z1009" s="9">
        <f t="shared" si="62"/>
        <v>2184376.3188599995</v>
      </c>
      <c r="AA1009" s="9">
        <v>1480738.26</v>
      </c>
      <c r="AB1009" s="7">
        <v>2</v>
      </c>
      <c r="AC1009" s="9">
        <f t="shared" si="63"/>
        <v>1624901.9</v>
      </c>
      <c r="AD1009" s="11">
        <v>1</v>
      </c>
    </row>
    <row r="1010" spans="1:30" x14ac:dyDescent="0.2">
      <c r="A1010" s="4" t="s">
        <v>3016</v>
      </c>
      <c r="B1010" s="4">
        <v>73</v>
      </c>
      <c r="C1010" s="4" t="s">
        <v>27</v>
      </c>
      <c r="D1010" s="4">
        <v>20897</v>
      </c>
      <c r="E1010" s="5">
        <v>42396</v>
      </c>
      <c r="F1010" s="4">
        <f t="shared" ca="1" si="60"/>
        <v>8</v>
      </c>
      <c r="G1010" s="4" t="s">
        <v>154</v>
      </c>
      <c r="H1010" s="4" t="s">
        <v>43</v>
      </c>
      <c r="I1010" s="4" t="s">
        <v>304</v>
      </c>
      <c r="J1010" s="4" t="s">
        <v>190</v>
      </c>
      <c r="K1010" s="5">
        <v>42337</v>
      </c>
      <c r="L1010" s="4">
        <f t="shared" ca="1" si="61"/>
        <v>9</v>
      </c>
      <c r="M1010" s="5">
        <v>42217</v>
      </c>
      <c r="N1010" s="4" t="s">
        <v>52</v>
      </c>
      <c r="O1010" s="4" t="s">
        <v>46</v>
      </c>
      <c r="P1010" s="4" t="s">
        <v>34</v>
      </c>
      <c r="Q1010" s="6">
        <v>36313.7958</v>
      </c>
      <c r="R1010" s="6">
        <v>2913.3</v>
      </c>
      <c r="S1010" s="4">
        <v>2</v>
      </c>
      <c r="T1010" s="6">
        <v>1255.9212</v>
      </c>
      <c r="U1010" s="6">
        <v>56507.3874</v>
      </c>
      <c r="V1010" s="6">
        <v>165720.26679300002</v>
      </c>
      <c r="W1010" s="6">
        <v>127127.875896</v>
      </c>
      <c r="X1010" s="6">
        <v>73915.779270960003</v>
      </c>
      <c r="Y1010" s="6">
        <v>9357.5195999999996</v>
      </c>
      <c r="Z1010" s="6">
        <f t="shared" si="62"/>
        <v>376121.44155996002</v>
      </c>
      <c r="AA1010" s="6">
        <v>422697.90060000005</v>
      </c>
      <c r="AB1010" s="4">
        <v>2</v>
      </c>
      <c r="AC1010" s="6">
        <f t="shared" si="63"/>
        <v>479205.28800000006</v>
      </c>
      <c r="AD1010" s="10">
        <v>1</v>
      </c>
    </row>
    <row r="1011" spans="1:30" x14ac:dyDescent="0.2">
      <c r="A1011" s="7" t="s">
        <v>3247</v>
      </c>
      <c r="B1011" s="7">
        <v>44</v>
      </c>
      <c r="C1011" s="7" t="s">
        <v>41</v>
      </c>
      <c r="D1011" s="7">
        <v>32837</v>
      </c>
      <c r="E1011" s="8">
        <v>38649</v>
      </c>
      <c r="F1011" s="7">
        <f t="shared" ca="1" si="60"/>
        <v>19</v>
      </c>
      <c r="G1011" s="7" t="s">
        <v>228</v>
      </c>
      <c r="H1011" s="7" t="s">
        <v>43</v>
      </c>
      <c r="I1011" s="7" t="s">
        <v>327</v>
      </c>
      <c r="J1011" s="7" t="s">
        <v>100</v>
      </c>
      <c r="K1011" s="8">
        <v>42174</v>
      </c>
      <c r="L1011" s="7">
        <f t="shared" ca="1" si="61"/>
        <v>9</v>
      </c>
      <c r="M1011" s="8">
        <v>42380</v>
      </c>
      <c r="N1011" s="7" t="s">
        <v>52</v>
      </c>
      <c r="O1011" s="7" t="s">
        <v>46</v>
      </c>
      <c r="P1011" s="7" t="s">
        <v>60</v>
      </c>
      <c r="Q1011" s="9">
        <v>42397.462800000008</v>
      </c>
      <c r="R1011" s="9">
        <v>33356.880000000005</v>
      </c>
      <c r="S1011" s="7">
        <v>1</v>
      </c>
      <c r="T1011" s="9">
        <v>1639.0350000000001</v>
      </c>
      <c r="U1011" s="9">
        <v>595902.01500000001</v>
      </c>
      <c r="V1011" s="9">
        <v>136891.31625</v>
      </c>
      <c r="W1011" s="9">
        <v>56581.744050000008</v>
      </c>
      <c r="X1011" s="9">
        <v>93195.608103000006</v>
      </c>
      <c r="Y1011" s="9">
        <v>23205.690000000002</v>
      </c>
      <c r="Z1011" s="9">
        <f t="shared" si="62"/>
        <v>309874.35840299999</v>
      </c>
      <c r="AA1011" s="9">
        <v>277171.065</v>
      </c>
      <c r="AB1011" s="7">
        <v>1</v>
      </c>
      <c r="AC1011" s="9">
        <f t="shared" si="63"/>
        <v>873073.08000000007</v>
      </c>
      <c r="AD1011" s="11">
        <v>2</v>
      </c>
    </row>
    <row r="1012" spans="1:30" x14ac:dyDescent="0.2">
      <c r="A1012" s="4" t="s">
        <v>1198</v>
      </c>
      <c r="B1012" s="4">
        <v>80</v>
      </c>
      <c r="C1012" s="4" t="s">
        <v>27</v>
      </c>
      <c r="D1012" s="4">
        <v>11430</v>
      </c>
      <c r="E1012" s="5">
        <v>41483</v>
      </c>
      <c r="F1012" s="4">
        <f t="shared" ca="1" si="60"/>
        <v>11</v>
      </c>
      <c r="G1012" s="4" t="s">
        <v>151</v>
      </c>
      <c r="H1012" s="4" t="s">
        <v>37</v>
      </c>
      <c r="I1012" s="4" t="s">
        <v>170</v>
      </c>
      <c r="J1012" s="4" t="s">
        <v>31</v>
      </c>
      <c r="K1012" s="5">
        <v>42381</v>
      </c>
      <c r="L1012" s="4">
        <f t="shared" ca="1" si="61"/>
        <v>8</v>
      </c>
      <c r="M1012" s="5">
        <v>42143</v>
      </c>
      <c r="N1012" s="4" t="s">
        <v>89</v>
      </c>
      <c r="O1012" s="4" t="s">
        <v>33</v>
      </c>
      <c r="P1012" s="4" t="s">
        <v>34</v>
      </c>
      <c r="Q1012" s="6">
        <v>186157.65</v>
      </c>
      <c r="R1012" s="6">
        <v>5956.2999999999993</v>
      </c>
      <c r="S1012" s="4">
        <v>1</v>
      </c>
      <c r="T1012" s="6">
        <v>2568.8249999999998</v>
      </c>
      <c r="U1012" s="6">
        <v>699769.875</v>
      </c>
      <c r="V1012" s="6">
        <v>105428.92499999999</v>
      </c>
      <c r="W1012" s="6">
        <v>53417.321999999993</v>
      </c>
      <c r="X1012" s="6">
        <v>64494.387719999992</v>
      </c>
      <c r="Y1012" s="6">
        <v>19971</v>
      </c>
      <c r="Z1012" s="6">
        <f t="shared" si="62"/>
        <v>243311.63471999997</v>
      </c>
      <c r="AA1012" s="6">
        <v>544291.125</v>
      </c>
      <c r="AB1012" s="4">
        <v>0</v>
      </c>
      <c r="AC1012" s="6">
        <f t="shared" si="63"/>
        <v>1244061</v>
      </c>
      <c r="AD1012" s="10">
        <v>2</v>
      </c>
    </row>
    <row r="1013" spans="1:30" x14ac:dyDescent="0.2">
      <c r="A1013" s="7" t="s">
        <v>3082</v>
      </c>
      <c r="B1013" s="7">
        <v>35</v>
      </c>
      <c r="C1013" s="7" t="s">
        <v>27</v>
      </c>
      <c r="D1013" s="7">
        <v>13117</v>
      </c>
      <c r="E1013" s="8">
        <v>34390</v>
      </c>
      <c r="F1013" s="7">
        <f t="shared" ca="1" si="60"/>
        <v>30</v>
      </c>
      <c r="G1013" s="7" t="s">
        <v>228</v>
      </c>
      <c r="H1013" s="7" t="s">
        <v>113</v>
      </c>
      <c r="I1013" s="7" t="s">
        <v>182</v>
      </c>
      <c r="J1013" s="7" t="s">
        <v>100</v>
      </c>
      <c r="K1013" s="8">
        <v>42307</v>
      </c>
      <c r="L1013" s="7">
        <f t="shared" ca="1" si="61"/>
        <v>9</v>
      </c>
      <c r="M1013" s="8">
        <v>42523</v>
      </c>
      <c r="N1013" s="7" t="s">
        <v>32</v>
      </c>
      <c r="O1013" s="7" t="s">
        <v>59</v>
      </c>
      <c r="P1013" s="7" t="s">
        <v>54</v>
      </c>
      <c r="Q1013" s="9">
        <v>394018.57950000005</v>
      </c>
      <c r="R1013" s="9">
        <v>10300.290000000001</v>
      </c>
      <c r="S1013" s="7">
        <v>3</v>
      </c>
      <c r="T1013" s="9">
        <v>2433.9042000000004</v>
      </c>
      <c r="U1013" s="9">
        <v>209188.24290000001</v>
      </c>
      <c r="V1013" s="9">
        <v>152238.45218400002</v>
      </c>
      <c r="W1013" s="9">
        <v>63902.560176000006</v>
      </c>
      <c r="X1013" s="9">
        <v>91794.148205760008</v>
      </c>
      <c r="Y1013" s="9">
        <v>44748.603900000002</v>
      </c>
      <c r="Z1013" s="9">
        <f t="shared" si="62"/>
        <v>352683.76446576003</v>
      </c>
      <c r="AA1013" s="9">
        <v>557429.66370000003</v>
      </c>
      <c r="AB1013" s="7">
        <v>0</v>
      </c>
      <c r="AC1013" s="9">
        <f t="shared" si="63"/>
        <v>766617.9066000001</v>
      </c>
      <c r="AD1013" s="11">
        <v>4</v>
      </c>
    </row>
    <row r="1014" spans="1:30" x14ac:dyDescent="0.2">
      <c r="A1014" s="4" t="s">
        <v>2906</v>
      </c>
      <c r="B1014" s="4">
        <v>79</v>
      </c>
      <c r="C1014" s="4" t="s">
        <v>27</v>
      </c>
      <c r="D1014" s="4">
        <v>8167</v>
      </c>
      <c r="E1014" s="5">
        <v>34447</v>
      </c>
      <c r="F1014" s="4">
        <f t="shared" ca="1" si="60"/>
        <v>30</v>
      </c>
      <c r="G1014" s="4" t="s">
        <v>142</v>
      </c>
      <c r="H1014" s="4" t="s">
        <v>29</v>
      </c>
      <c r="I1014" s="4" t="s">
        <v>168</v>
      </c>
      <c r="J1014" s="4" t="s">
        <v>126</v>
      </c>
      <c r="K1014" s="5">
        <v>42481</v>
      </c>
      <c r="L1014" s="4">
        <f t="shared" ca="1" si="61"/>
        <v>8</v>
      </c>
      <c r="M1014" s="5">
        <v>42358</v>
      </c>
      <c r="N1014" s="4" t="s">
        <v>52</v>
      </c>
      <c r="O1014" s="4" t="s">
        <v>59</v>
      </c>
      <c r="P1014" s="4" t="s">
        <v>34</v>
      </c>
      <c r="Q1014" s="6">
        <v>165248.58240000001</v>
      </c>
      <c r="R1014" s="6">
        <v>8481.8799999999992</v>
      </c>
      <c r="S1014" s="4">
        <v>1</v>
      </c>
      <c r="T1014" s="6">
        <v>294.8</v>
      </c>
      <c r="U1014" s="6">
        <v>25841.420000000002</v>
      </c>
      <c r="V1014" s="6">
        <v>108209.2</v>
      </c>
      <c r="W1014" s="6">
        <v>97388.28</v>
      </c>
      <c r="X1014" s="6">
        <v>88082.288799999995</v>
      </c>
      <c r="Y1014" s="6">
        <v>8075.1</v>
      </c>
      <c r="Z1014" s="6">
        <f t="shared" si="62"/>
        <v>301754.86879999994</v>
      </c>
      <c r="AA1014" s="6">
        <v>235244.02</v>
      </c>
      <c r="AB1014" s="4">
        <v>1</v>
      </c>
      <c r="AC1014" s="6">
        <f t="shared" si="63"/>
        <v>261085.44</v>
      </c>
      <c r="AD1014" s="10">
        <v>2</v>
      </c>
    </row>
    <row r="1015" spans="1:30" x14ac:dyDescent="0.2">
      <c r="A1015" s="7" t="s">
        <v>3137</v>
      </c>
      <c r="B1015" s="7">
        <v>48</v>
      </c>
      <c r="C1015" s="7" t="s">
        <v>41</v>
      </c>
      <c r="D1015" s="7">
        <v>38349</v>
      </c>
      <c r="E1015" s="8">
        <v>37924</v>
      </c>
      <c r="F1015" s="7">
        <f t="shared" ca="1" si="60"/>
        <v>21</v>
      </c>
      <c r="G1015" s="7" t="s">
        <v>154</v>
      </c>
      <c r="H1015" s="7" t="s">
        <v>43</v>
      </c>
      <c r="I1015" s="7" t="s">
        <v>323</v>
      </c>
      <c r="J1015" s="7" t="s">
        <v>45</v>
      </c>
      <c r="K1015" s="8">
        <v>42545</v>
      </c>
      <c r="L1015" s="7">
        <f t="shared" ca="1" si="61"/>
        <v>8</v>
      </c>
      <c r="M1015" s="8">
        <v>42403</v>
      </c>
      <c r="N1015" s="7" t="s">
        <v>32</v>
      </c>
      <c r="O1015" s="7" t="s">
        <v>53</v>
      </c>
      <c r="P1015" s="7" t="s">
        <v>34</v>
      </c>
      <c r="Q1015" s="9">
        <v>63218.115000000005</v>
      </c>
      <c r="R1015" s="9">
        <v>11853.45</v>
      </c>
      <c r="S1015" s="7">
        <v>3</v>
      </c>
      <c r="T1015" s="9">
        <v>1878.4170000000001</v>
      </c>
      <c r="U1015" s="9">
        <v>309301.0515</v>
      </c>
      <c r="V1015" s="9">
        <v>0</v>
      </c>
      <c r="W1015" s="9">
        <v>0</v>
      </c>
      <c r="X1015" s="9">
        <v>0</v>
      </c>
      <c r="Y1015" s="9">
        <v>34711.5645</v>
      </c>
      <c r="Z1015" s="9">
        <f t="shared" si="62"/>
        <v>34711.5645</v>
      </c>
      <c r="AA1015" s="9">
        <v>264123.12600000005</v>
      </c>
      <c r="AB1015" s="7">
        <v>3</v>
      </c>
      <c r="AC1015" s="9">
        <f t="shared" si="63"/>
        <v>573424.17749999999</v>
      </c>
      <c r="AD1015" s="11">
        <v>2</v>
      </c>
    </row>
    <row r="1016" spans="1:30" x14ac:dyDescent="0.2">
      <c r="A1016" s="4" t="s">
        <v>2762</v>
      </c>
      <c r="B1016" s="4">
        <v>24</v>
      </c>
      <c r="C1016" s="4" t="s">
        <v>27</v>
      </c>
      <c r="D1016" s="4">
        <v>4579</v>
      </c>
      <c r="E1016" s="5">
        <v>33516</v>
      </c>
      <c r="F1016" s="4">
        <f t="shared" ca="1" si="60"/>
        <v>33</v>
      </c>
      <c r="G1016" s="4" t="s">
        <v>98</v>
      </c>
      <c r="H1016" s="4" t="s">
        <v>43</v>
      </c>
      <c r="I1016" s="4" t="s">
        <v>683</v>
      </c>
      <c r="J1016" s="4" t="s">
        <v>111</v>
      </c>
      <c r="K1016" s="5">
        <v>42279</v>
      </c>
      <c r="L1016" s="4">
        <f t="shared" ca="1" si="61"/>
        <v>9</v>
      </c>
      <c r="M1016" s="5">
        <v>42375</v>
      </c>
      <c r="N1016" s="4" t="s">
        <v>52</v>
      </c>
      <c r="O1016" s="4" t="s">
        <v>33</v>
      </c>
      <c r="P1016" s="4" t="s">
        <v>82</v>
      </c>
      <c r="Q1016" s="6">
        <v>231471.25439999995</v>
      </c>
      <c r="R1016" s="6">
        <v>34530.6</v>
      </c>
      <c r="S1016" s="4">
        <v>1</v>
      </c>
      <c r="T1016" s="6">
        <v>687.64800000000002</v>
      </c>
      <c r="U1016" s="6">
        <v>204679.24799999999</v>
      </c>
      <c r="V1016" s="6">
        <v>544808.00640000007</v>
      </c>
      <c r="W1016" s="6">
        <v>442656.50520000001</v>
      </c>
      <c r="X1016" s="6">
        <v>176381.59207199997</v>
      </c>
      <c r="Y1016" s="6">
        <v>41004.887999999999</v>
      </c>
      <c r="Z1016" s="6">
        <f t="shared" si="62"/>
        <v>1204850.9916720001</v>
      </c>
      <c r="AA1016" s="6">
        <v>771748.99199999997</v>
      </c>
      <c r="AB1016" s="4">
        <v>0</v>
      </c>
      <c r="AC1016" s="6">
        <f t="shared" si="63"/>
        <v>976428.24</v>
      </c>
      <c r="AD1016" s="10">
        <v>2</v>
      </c>
    </row>
    <row r="1017" spans="1:30" x14ac:dyDescent="0.2">
      <c r="A1017" s="7" t="s">
        <v>289</v>
      </c>
      <c r="B1017" s="7">
        <v>21</v>
      </c>
      <c r="C1017" s="7" t="s">
        <v>27</v>
      </c>
      <c r="D1017" s="7">
        <v>40567</v>
      </c>
      <c r="E1017" s="8">
        <v>36917</v>
      </c>
      <c r="F1017" s="7">
        <f t="shared" ca="1" si="60"/>
        <v>23</v>
      </c>
      <c r="G1017" s="7" t="s">
        <v>290</v>
      </c>
      <c r="H1017" s="7" t="s">
        <v>43</v>
      </c>
      <c r="I1017" s="7" t="s">
        <v>186</v>
      </c>
      <c r="J1017" s="7" t="s">
        <v>132</v>
      </c>
      <c r="K1017" s="8">
        <v>42502</v>
      </c>
      <c r="L1017" s="7">
        <f t="shared" ca="1" si="61"/>
        <v>8</v>
      </c>
      <c r="M1017" s="8">
        <v>42470</v>
      </c>
      <c r="N1017" s="7" t="s">
        <v>89</v>
      </c>
      <c r="O1017" s="7" t="s">
        <v>53</v>
      </c>
      <c r="P1017" s="7" t="s">
        <v>34</v>
      </c>
      <c r="Q1017" s="9">
        <v>404760.25199999998</v>
      </c>
      <c r="R1017" s="9">
        <v>41342.340000000004</v>
      </c>
      <c r="S1017" s="7">
        <v>2</v>
      </c>
      <c r="T1017" s="9">
        <v>4733.3520000000008</v>
      </c>
      <c r="U1017" s="9">
        <v>1022752.8480000001</v>
      </c>
      <c r="V1017" s="9">
        <v>425498.08704000007</v>
      </c>
      <c r="W1017" s="9">
        <v>212749.04352000006</v>
      </c>
      <c r="X1017" s="9">
        <v>145323.96203519998</v>
      </c>
      <c r="Y1017" s="9">
        <v>64179.710400000011</v>
      </c>
      <c r="Z1017" s="9">
        <f t="shared" si="62"/>
        <v>847750.80299520015</v>
      </c>
      <c r="AA1017" s="9">
        <v>477400.93440000003</v>
      </c>
      <c r="AB1017" s="7">
        <v>0</v>
      </c>
      <c r="AC1017" s="9">
        <f t="shared" si="63"/>
        <v>1500153.7824000001</v>
      </c>
      <c r="AD1017" s="11">
        <v>3</v>
      </c>
    </row>
    <row r="1018" spans="1:30" x14ac:dyDescent="0.2">
      <c r="A1018" s="4" t="s">
        <v>1958</v>
      </c>
      <c r="B1018" s="4">
        <v>80</v>
      </c>
      <c r="C1018" s="4" t="s">
        <v>41</v>
      </c>
      <c r="D1018" s="4">
        <v>30741</v>
      </c>
      <c r="E1018" s="5">
        <v>41392</v>
      </c>
      <c r="F1018" s="4">
        <f t="shared" ca="1" si="60"/>
        <v>11</v>
      </c>
      <c r="G1018" s="4" t="s">
        <v>42</v>
      </c>
      <c r="H1018" s="4" t="s">
        <v>37</v>
      </c>
      <c r="I1018" s="4" t="s">
        <v>348</v>
      </c>
      <c r="J1018" s="4" t="s">
        <v>75</v>
      </c>
      <c r="K1018" s="5">
        <v>42227</v>
      </c>
      <c r="L1018" s="4">
        <f t="shared" ca="1" si="61"/>
        <v>9</v>
      </c>
      <c r="M1018" s="5">
        <v>42480</v>
      </c>
      <c r="N1018" s="4" t="s">
        <v>52</v>
      </c>
      <c r="O1018" s="4" t="s">
        <v>33</v>
      </c>
      <c r="P1018" s="4" t="s">
        <v>34</v>
      </c>
      <c r="Q1018" s="6">
        <v>129996.19079999998</v>
      </c>
      <c r="R1018" s="6">
        <v>7533.3399999999992</v>
      </c>
      <c r="S1018" s="4">
        <v>1</v>
      </c>
      <c r="T1018" s="6">
        <v>1028.0463</v>
      </c>
      <c r="U1018" s="6">
        <v>447947.21789999993</v>
      </c>
      <c r="V1018" s="6">
        <v>1013124.647988</v>
      </c>
      <c r="W1018" s="6">
        <v>312220.80346799997</v>
      </c>
      <c r="X1018" s="6">
        <v>240473.73720167999</v>
      </c>
      <c r="Y1018" s="6">
        <v>55125.967800000006</v>
      </c>
      <c r="Z1018" s="6">
        <f t="shared" si="62"/>
        <v>1620945.1564576798</v>
      </c>
      <c r="AA1018" s="6">
        <v>983046.29489999998</v>
      </c>
      <c r="AB1018" s="4">
        <v>3</v>
      </c>
      <c r="AC1018" s="6">
        <f t="shared" si="63"/>
        <v>1430993.5127999999</v>
      </c>
      <c r="AD1018" s="10">
        <v>1</v>
      </c>
    </row>
    <row r="1019" spans="1:30" x14ac:dyDescent="0.2">
      <c r="A1019" s="7" t="s">
        <v>645</v>
      </c>
      <c r="B1019" s="7">
        <v>81</v>
      </c>
      <c r="C1019" s="7" t="s">
        <v>27</v>
      </c>
      <c r="D1019" s="7">
        <v>611</v>
      </c>
      <c r="E1019" s="8">
        <v>34566</v>
      </c>
      <c r="F1019" s="7">
        <f t="shared" ca="1" si="60"/>
        <v>30</v>
      </c>
      <c r="G1019" s="7" t="s">
        <v>200</v>
      </c>
      <c r="H1019" s="7" t="s">
        <v>66</v>
      </c>
      <c r="I1019" s="7" t="s">
        <v>363</v>
      </c>
      <c r="J1019" s="7" t="s">
        <v>100</v>
      </c>
      <c r="K1019" s="8">
        <v>42431</v>
      </c>
      <c r="L1019" s="7">
        <f t="shared" ca="1" si="61"/>
        <v>8</v>
      </c>
      <c r="M1019" s="8">
        <v>42248</v>
      </c>
      <c r="N1019" s="7" t="s">
        <v>32</v>
      </c>
      <c r="O1019" s="7" t="s">
        <v>33</v>
      </c>
      <c r="P1019" s="7" t="s">
        <v>60</v>
      </c>
      <c r="Q1019" s="9">
        <v>94766.6394</v>
      </c>
      <c r="R1019" s="9">
        <v>7822.8</v>
      </c>
      <c r="S1019" s="7">
        <v>1</v>
      </c>
      <c r="T1019" s="9">
        <v>4469.9776000000002</v>
      </c>
      <c r="U1019" s="9">
        <v>1202896.8192</v>
      </c>
      <c r="V1019" s="9">
        <v>1009283.792896</v>
      </c>
      <c r="W1019" s="9">
        <v>205010.77043200002</v>
      </c>
      <c r="X1019" s="9">
        <v>431784.22264831996</v>
      </c>
      <c r="Y1019" s="9">
        <v>13635.161600000001</v>
      </c>
      <c r="Z1019" s="9">
        <f t="shared" si="62"/>
        <v>1659713.94757632</v>
      </c>
      <c r="AA1019" s="9">
        <v>1336414.08</v>
      </c>
      <c r="AB1019" s="7">
        <v>3</v>
      </c>
      <c r="AC1019" s="9">
        <f t="shared" si="63"/>
        <v>2539310.8991999999</v>
      </c>
      <c r="AD1019" s="11">
        <v>2</v>
      </c>
    </row>
    <row r="1020" spans="1:30" x14ac:dyDescent="0.2">
      <c r="A1020" s="4" t="s">
        <v>69</v>
      </c>
      <c r="B1020" s="4">
        <v>78</v>
      </c>
      <c r="C1020" s="4" t="s">
        <v>41</v>
      </c>
      <c r="D1020" s="4">
        <v>6127</v>
      </c>
      <c r="E1020" s="5">
        <v>35633</v>
      </c>
      <c r="F1020" s="4">
        <f t="shared" ca="1" si="60"/>
        <v>27</v>
      </c>
      <c r="G1020" s="4" t="s">
        <v>49</v>
      </c>
      <c r="H1020" s="4" t="s">
        <v>43</v>
      </c>
      <c r="I1020" s="4" t="s">
        <v>70</v>
      </c>
      <c r="J1020" s="4" t="s">
        <v>71</v>
      </c>
      <c r="K1020" s="5">
        <v>42511</v>
      </c>
      <c r="L1020" s="4">
        <f t="shared" ca="1" si="61"/>
        <v>8</v>
      </c>
      <c r="M1020" s="5">
        <v>42121</v>
      </c>
      <c r="N1020" s="4" t="s">
        <v>52</v>
      </c>
      <c r="O1020" s="4" t="s">
        <v>46</v>
      </c>
      <c r="P1020" s="4" t="s">
        <v>34</v>
      </c>
      <c r="Q1020" s="6">
        <v>65125.7984</v>
      </c>
      <c r="R1020" s="6">
        <v>31077.8</v>
      </c>
      <c r="S1020" s="4">
        <v>1</v>
      </c>
      <c r="T1020" s="6">
        <v>4576.5824000000002</v>
      </c>
      <c r="U1020" s="6">
        <v>1140704.8016000001</v>
      </c>
      <c r="V1020" s="6">
        <v>156983.13113600004</v>
      </c>
      <c r="W1020" s="6">
        <v>53889.731584000008</v>
      </c>
      <c r="X1020" s="6">
        <v>46813.775523840006</v>
      </c>
      <c r="Y1020" s="6">
        <v>51979.189600000005</v>
      </c>
      <c r="Z1020" s="6">
        <f t="shared" si="62"/>
        <v>309665.82784384006</v>
      </c>
      <c r="AA1020" s="6">
        <v>1171456.6760000002</v>
      </c>
      <c r="AB1020" s="4">
        <v>0</v>
      </c>
      <c r="AC1020" s="6">
        <f t="shared" si="63"/>
        <v>2312161.4776000003</v>
      </c>
      <c r="AD1020" s="10">
        <v>2</v>
      </c>
    </row>
    <row r="1021" spans="1:30" x14ac:dyDescent="0.2">
      <c r="A1021" s="7" t="s">
        <v>2533</v>
      </c>
      <c r="B1021" s="7">
        <v>81</v>
      </c>
      <c r="C1021" s="7" t="s">
        <v>41</v>
      </c>
      <c r="D1021" s="7">
        <v>15439</v>
      </c>
      <c r="E1021" s="8">
        <v>39182</v>
      </c>
      <c r="F1021" s="7">
        <f t="shared" ca="1" si="60"/>
        <v>17</v>
      </c>
      <c r="G1021" s="7" t="s">
        <v>259</v>
      </c>
      <c r="H1021" s="7" t="s">
        <v>66</v>
      </c>
      <c r="I1021" s="7" t="s">
        <v>511</v>
      </c>
      <c r="J1021" s="7" t="s">
        <v>132</v>
      </c>
      <c r="K1021" s="8">
        <v>42446</v>
      </c>
      <c r="L1021" s="7">
        <f t="shared" ca="1" si="61"/>
        <v>8</v>
      </c>
      <c r="M1021" s="8">
        <v>42082</v>
      </c>
      <c r="N1021" s="7" t="s">
        <v>32</v>
      </c>
      <c r="O1021" s="7" t="s">
        <v>53</v>
      </c>
      <c r="P1021" s="7" t="s">
        <v>47</v>
      </c>
      <c r="Q1021" s="9">
        <v>35474.947199999995</v>
      </c>
      <c r="R1021" s="9">
        <v>2043</v>
      </c>
      <c r="S1021" s="7">
        <v>1</v>
      </c>
      <c r="T1021" s="9">
        <v>273.22919999999999</v>
      </c>
      <c r="U1021" s="9">
        <v>39071.775600000001</v>
      </c>
      <c r="V1021" s="9">
        <v>365564.09214000002</v>
      </c>
      <c r="W1021" s="9">
        <v>221143.71006000001</v>
      </c>
      <c r="X1021" s="9">
        <v>170325.78811560001</v>
      </c>
      <c r="Y1021" s="9">
        <v>7597.9295999999995</v>
      </c>
      <c r="Z1021" s="9">
        <f t="shared" si="62"/>
        <v>764631.51991560007</v>
      </c>
      <c r="AA1021" s="9">
        <v>321006.11040000001</v>
      </c>
      <c r="AB1021" s="7">
        <v>0</v>
      </c>
      <c r="AC1021" s="9">
        <f t="shared" si="63"/>
        <v>360077.886</v>
      </c>
      <c r="AD1021" s="11">
        <v>1</v>
      </c>
    </row>
    <row r="1022" spans="1:30" x14ac:dyDescent="0.2">
      <c r="A1022" s="4" t="s">
        <v>1624</v>
      </c>
      <c r="B1022" s="4">
        <v>26</v>
      </c>
      <c r="C1022" s="4" t="s">
        <v>41</v>
      </c>
      <c r="D1022" s="4">
        <v>32452</v>
      </c>
      <c r="E1022" s="5">
        <v>39560</v>
      </c>
      <c r="F1022" s="4">
        <f t="shared" ca="1" si="60"/>
        <v>16</v>
      </c>
      <c r="G1022" s="4" t="s">
        <v>259</v>
      </c>
      <c r="H1022" s="4" t="s">
        <v>43</v>
      </c>
      <c r="I1022" s="4" t="s">
        <v>917</v>
      </c>
      <c r="J1022" s="4" t="s">
        <v>100</v>
      </c>
      <c r="K1022" s="5">
        <v>42329</v>
      </c>
      <c r="L1022" s="4">
        <f t="shared" ca="1" si="61"/>
        <v>9</v>
      </c>
      <c r="M1022" s="5">
        <v>42399</v>
      </c>
      <c r="N1022" s="4" t="s">
        <v>52</v>
      </c>
      <c r="O1022" s="4" t="s">
        <v>59</v>
      </c>
      <c r="P1022" s="4" t="s">
        <v>54</v>
      </c>
      <c r="Q1022" s="6">
        <v>189718.00320000001</v>
      </c>
      <c r="R1022" s="6">
        <v>35796.479999999996</v>
      </c>
      <c r="S1022" s="4">
        <v>1</v>
      </c>
      <c r="T1022" s="6">
        <v>61.051200000000001</v>
      </c>
      <c r="U1022" s="6">
        <v>580546.85759999999</v>
      </c>
      <c r="V1022" s="6">
        <v>92513.188896000007</v>
      </c>
      <c r="W1022" s="6">
        <v>31618.431648000002</v>
      </c>
      <c r="X1022" s="6">
        <v>63260.284356479999</v>
      </c>
      <c r="Y1022" s="6">
        <v>29537.025600000001</v>
      </c>
      <c r="Z1022" s="6">
        <f t="shared" si="62"/>
        <v>216928.93050048</v>
      </c>
      <c r="AA1022" s="6">
        <v>757732.98720000009</v>
      </c>
      <c r="AB1022" s="4">
        <v>1</v>
      </c>
      <c r="AC1022" s="6">
        <f t="shared" si="63"/>
        <v>1338279.8448000001</v>
      </c>
      <c r="AD1022" s="10">
        <v>2</v>
      </c>
    </row>
    <row r="1023" spans="1:30" x14ac:dyDescent="0.2">
      <c r="A1023" s="7" t="s">
        <v>1802</v>
      </c>
      <c r="B1023" s="7">
        <v>69</v>
      </c>
      <c r="C1023" s="7" t="s">
        <v>27</v>
      </c>
      <c r="D1023" s="7">
        <v>38575</v>
      </c>
      <c r="E1023" s="8">
        <v>37923</v>
      </c>
      <c r="F1023" s="7">
        <f t="shared" ca="1" si="60"/>
        <v>21</v>
      </c>
      <c r="G1023" s="7" t="s">
        <v>95</v>
      </c>
      <c r="H1023" s="7" t="s">
        <v>43</v>
      </c>
      <c r="I1023" s="7" t="s">
        <v>1143</v>
      </c>
      <c r="J1023" s="7" t="s">
        <v>58</v>
      </c>
      <c r="K1023" s="8">
        <v>42522</v>
      </c>
      <c r="L1023" s="7">
        <f t="shared" ca="1" si="61"/>
        <v>8</v>
      </c>
      <c r="M1023" s="8">
        <v>42465</v>
      </c>
      <c r="N1023" s="7" t="s">
        <v>89</v>
      </c>
      <c r="O1023" s="7" t="s">
        <v>53</v>
      </c>
      <c r="P1023" s="7" t="s">
        <v>82</v>
      </c>
      <c r="Q1023" s="9">
        <v>142762.80910000001</v>
      </c>
      <c r="R1023" s="9">
        <v>7367.8099999999995</v>
      </c>
      <c r="S1023" s="7">
        <v>2</v>
      </c>
      <c r="T1023" s="9">
        <v>535.19759999999997</v>
      </c>
      <c r="U1023" s="9">
        <v>603533.196</v>
      </c>
      <c r="V1023" s="9">
        <v>1195910.2796129999</v>
      </c>
      <c r="W1023" s="9">
        <v>260334.21052800003</v>
      </c>
      <c r="X1023" s="9">
        <v>409375.54605527996</v>
      </c>
      <c r="Y1023" s="9">
        <v>44364.291299999997</v>
      </c>
      <c r="Z1023" s="9">
        <f t="shared" si="62"/>
        <v>1909984.3274962797</v>
      </c>
      <c r="AA1023" s="9">
        <v>452542.20480000001</v>
      </c>
      <c r="AB1023" s="7">
        <v>1</v>
      </c>
      <c r="AC1023" s="9">
        <f t="shared" si="63"/>
        <v>1056075.4007999999</v>
      </c>
      <c r="AD1023" s="11">
        <v>1</v>
      </c>
    </row>
    <row r="1024" spans="1:30" x14ac:dyDescent="0.2">
      <c r="A1024" s="4" t="s">
        <v>1423</v>
      </c>
      <c r="B1024" s="4">
        <v>85</v>
      </c>
      <c r="C1024" s="4" t="s">
        <v>27</v>
      </c>
      <c r="D1024" s="4">
        <v>1145</v>
      </c>
      <c r="E1024" s="5">
        <v>39995</v>
      </c>
      <c r="F1024" s="4">
        <f t="shared" ca="1" si="60"/>
        <v>15</v>
      </c>
      <c r="G1024" s="4" t="s">
        <v>73</v>
      </c>
      <c r="H1024" s="4" t="s">
        <v>113</v>
      </c>
      <c r="I1024" s="4" t="s">
        <v>530</v>
      </c>
      <c r="J1024" s="4" t="s">
        <v>58</v>
      </c>
      <c r="K1024" s="5">
        <v>42385</v>
      </c>
      <c r="L1024" s="4">
        <f t="shared" ca="1" si="61"/>
        <v>8</v>
      </c>
      <c r="M1024" s="5">
        <v>41966</v>
      </c>
      <c r="N1024" s="4" t="s">
        <v>52</v>
      </c>
      <c r="O1024" s="4" t="s">
        <v>46</v>
      </c>
      <c r="P1024" s="4" t="s">
        <v>34</v>
      </c>
      <c r="Q1024" s="6">
        <v>373301.57189999998</v>
      </c>
      <c r="R1024" s="6">
        <v>63441.049999999996</v>
      </c>
      <c r="S1024" s="4">
        <v>1</v>
      </c>
      <c r="T1024" s="6">
        <v>9675.5174999999999</v>
      </c>
      <c r="U1024" s="6">
        <v>2302582.9124000003</v>
      </c>
      <c r="V1024" s="6">
        <v>3180324.8019040003</v>
      </c>
      <c r="W1024" s="6">
        <v>1559777.1321440001</v>
      </c>
      <c r="X1024" s="6">
        <v>344771.51674144005</v>
      </c>
      <c r="Y1024" s="6">
        <v>13975.747499999999</v>
      </c>
      <c r="Z1024" s="6">
        <f t="shared" si="62"/>
        <v>5098849.19828944</v>
      </c>
      <c r="AA1024" s="6">
        <v>1126154.6572</v>
      </c>
      <c r="AB1024" s="4">
        <v>0</v>
      </c>
      <c r="AC1024" s="6">
        <f t="shared" si="63"/>
        <v>3428737.5696</v>
      </c>
      <c r="AD1024" s="10">
        <v>3</v>
      </c>
    </row>
    <row r="1025" spans="1:30" x14ac:dyDescent="0.2">
      <c r="A1025" s="7" t="s">
        <v>1823</v>
      </c>
      <c r="B1025" s="7">
        <v>73</v>
      </c>
      <c r="C1025" s="7" t="s">
        <v>41</v>
      </c>
      <c r="D1025" s="7">
        <v>38960</v>
      </c>
      <c r="E1025" s="8">
        <v>39588</v>
      </c>
      <c r="F1025" s="7">
        <f t="shared" ca="1" si="60"/>
        <v>16</v>
      </c>
      <c r="G1025" s="7" t="s">
        <v>80</v>
      </c>
      <c r="H1025" s="7" t="s">
        <v>66</v>
      </c>
      <c r="I1025" s="7" t="s">
        <v>231</v>
      </c>
      <c r="J1025" s="7" t="s">
        <v>190</v>
      </c>
      <c r="K1025" s="8">
        <v>42300</v>
      </c>
      <c r="L1025" s="7">
        <f t="shared" ca="1" si="61"/>
        <v>9</v>
      </c>
      <c r="M1025" s="8">
        <v>42357</v>
      </c>
      <c r="N1025" s="7" t="s">
        <v>32</v>
      </c>
      <c r="O1025" s="7" t="s">
        <v>46</v>
      </c>
      <c r="P1025" s="7" t="s">
        <v>34</v>
      </c>
      <c r="Q1025" s="9">
        <v>152280.51599999997</v>
      </c>
      <c r="R1025" s="9">
        <v>13713.06</v>
      </c>
      <c r="S1025" s="7">
        <v>2</v>
      </c>
      <c r="T1025" s="9">
        <v>1336.2624000000003</v>
      </c>
      <c r="U1025" s="9">
        <v>773813.19000000006</v>
      </c>
      <c r="V1025" s="9">
        <v>860495.0176260001</v>
      </c>
      <c r="W1025" s="9">
        <v>410866.99039800011</v>
      </c>
      <c r="X1025" s="9">
        <v>269621.77218948002</v>
      </c>
      <c r="Y1025" s="9">
        <v>25511.729400000004</v>
      </c>
      <c r="Z1025" s="9">
        <f t="shared" si="62"/>
        <v>1566495.5096134802</v>
      </c>
      <c r="AA1025" s="9">
        <v>674133.83580000012</v>
      </c>
      <c r="AB1025" s="7">
        <v>2</v>
      </c>
      <c r="AC1025" s="9">
        <f t="shared" si="63"/>
        <v>1447947.0258000002</v>
      </c>
      <c r="AD1025" s="11">
        <v>1</v>
      </c>
    </row>
    <row r="1026" spans="1:30" x14ac:dyDescent="0.2">
      <c r="A1026" s="4" t="s">
        <v>2907</v>
      </c>
      <c r="B1026" s="4">
        <v>26</v>
      </c>
      <c r="C1026" s="4" t="s">
        <v>41</v>
      </c>
      <c r="D1026" s="4">
        <v>18051</v>
      </c>
      <c r="E1026" s="5">
        <v>37807</v>
      </c>
      <c r="F1026" s="4">
        <f t="shared" ref="F1026:F1089" ca="1" si="64">YEAR(TODAY()) - YEAR(E1026)</f>
        <v>21</v>
      </c>
      <c r="G1026" s="4" t="s">
        <v>228</v>
      </c>
      <c r="H1026" s="4" t="s">
        <v>43</v>
      </c>
      <c r="I1026" s="4" t="s">
        <v>418</v>
      </c>
      <c r="J1026" s="4" t="s">
        <v>132</v>
      </c>
      <c r="K1026" s="5">
        <v>42519</v>
      </c>
      <c r="L1026" s="4">
        <f t="shared" ref="L1026:L1089" ca="1" si="65">YEAR(TODAY()) -YEAR(K1026)</f>
        <v>8</v>
      </c>
      <c r="M1026" s="5">
        <v>42088</v>
      </c>
      <c r="N1026" s="4" t="s">
        <v>89</v>
      </c>
      <c r="O1026" s="4" t="s">
        <v>33</v>
      </c>
      <c r="P1026" s="4" t="s">
        <v>60</v>
      </c>
      <c r="Q1026" s="6">
        <v>429407.79199999996</v>
      </c>
      <c r="R1026" s="6">
        <v>16539.599999999999</v>
      </c>
      <c r="S1026" s="4">
        <v>2</v>
      </c>
      <c r="T1026" s="6">
        <v>149.952</v>
      </c>
      <c r="U1026" s="6">
        <v>656065.34399999992</v>
      </c>
      <c r="V1026" s="6">
        <v>741521.08799999999</v>
      </c>
      <c r="W1026" s="6">
        <v>370760.54399999999</v>
      </c>
      <c r="X1026" s="6">
        <v>182908.53504000002</v>
      </c>
      <c r="Y1026" s="6">
        <v>67940.928</v>
      </c>
      <c r="Z1026" s="6">
        <f t="shared" ref="Z1026:Z1089" si="66">V1026+W1026+X1026+Y1026</f>
        <v>1363131.09504</v>
      </c>
      <c r="AA1026" s="6">
        <v>341071.10399999999</v>
      </c>
      <c r="AB1026" s="4">
        <v>0</v>
      </c>
      <c r="AC1026" s="6">
        <f t="shared" ref="AC1026:AC1089" si="67">AA1026+U1026</f>
        <v>997136.44799999986</v>
      </c>
      <c r="AD1026" s="10">
        <v>4</v>
      </c>
    </row>
    <row r="1027" spans="1:30" x14ac:dyDescent="0.2">
      <c r="A1027" s="7" t="s">
        <v>2885</v>
      </c>
      <c r="B1027" s="7">
        <v>65</v>
      </c>
      <c r="C1027" s="7" t="s">
        <v>27</v>
      </c>
      <c r="D1027" s="7">
        <v>19819</v>
      </c>
      <c r="E1027" s="8">
        <v>38722</v>
      </c>
      <c r="F1027" s="7">
        <f t="shared" ca="1" si="64"/>
        <v>18</v>
      </c>
      <c r="G1027" s="7" t="s">
        <v>62</v>
      </c>
      <c r="H1027" s="7" t="s">
        <v>43</v>
      </c>
      <c r="I1027" s="7" t="s">
        <v>180</v>
      </c>
      <c r="J1027" s="7" t="s">
        <v>120</v>
      </c>
      <c r="K1027" s="8">
        <v>42381</v>
      </c>
      <c r="L1027" s="7">
        <f t="shared" ca="1" si="65"/>
        <v>8</v>
      </c>
      <c r="M1027" s="8">
        <v>41970</v>
      </c>
      <c r="N1027" s="7" t="s">
        <v>89</v>
      </c>
      <c r="O1027" s="7" t="s">
        <v>46</v>
      </c>
      <c r="P1027" s="7" t="s">
        <v>82</v>
      </c>
      <c r="Q1027" s="9">
        <v>92216.16</v>
      </c>
      <c r="R1027" s="9">
        <v>40090.400000000001</v>
      </c>
      <c r="S1027" s="7">
        <v>1</v>
      </c>
      <c r="T1027" s="9">
        <v>4887.96</v>
      </c>
      <c r="U1027" s="9">
        <v>1555706.2</v>
      </c>
      <c r="V1027" s="9">
        <v>86682.997999999992</v>
      </c>
      <c r="W1027" s="9">
        <v>40703.320800000009</v>
      </c>
      <c r="X1027" s="9">
        <v>25658.167407999998</v>
      </c>
      <c r="Y1027" s="9">
        <v>84028.2</v>
      </c>
      <c r="Z1027" s="9">
        <f t="shared" si="66"/>
        <v>237072.686208</v>
      </c>
      <c r="AA1027" s="9">
        <v>1975937.3599999999</v>
      </c>
      <c r="AB1027" s="7">
        <v>2</v>
      </c>
      <c r="AC1027" s="9">
        <f t="shared" si="67"/>
        <v>3531643.5599999996</v>
      </c>
      <c r="AD1027" s="11">
        <v>3</v>
      </c>
    </row>
    <row r="1028" spans="1:30" x14ac:dyDescent="0.2">
      <c r="A1028" s="4" t="s">
        <v>504</v>
      </c>
      <c r="B1028" s="4">
        <v>45</v>
      </c>
      <c r="C1028" s="4" t="s">
        <v>27</v>
      </c>
      <c r="D1028" s="4">
        <v>2764</v>
      </c>
      <c r="E1028" s="5">
        <v>34700</v>
      </c>
      <c r="F1028" s="4">
        <f t="shared" ca="1" si="64"/>
        <v>29</v>
      </c>
      <c r="G1028" s="4" t="s">
        <v>139</v>
      </c>
      <c r="H1028" s="4" t="s">
        <v>43</v>
      </c>
      <c r="I1028" s="4" t="s">
        <v>485</v>
      </c>
      <c r="J1028" s="4" t="s">
        <v>45</v>
      </c>
      <c r="K1028" s="5">
        <v>42286</v>
      </c>
      <c r="L1028" s="4">
        <f t="shared" ca="1" si="65"/>
        <v>9</v>
      </c>
      <c r="M1028" s="5">
        <v>42202</v>
      </c>
      <c r="N1028" s="4" t="s">
        <v>32</v>
      </c>
      <c r="O1028" s="4" t="s">
        <v>33</v>
      </c>
      <c r="P1028" s="4" t="s">
        <v>34</v>
      </c>
      <c r="Q1028" s="6">
        <v>242843.25079999998</v>
      </c>
      <c r="R1028" s="6">
        <v>11390.619999999999</v>
      </c>
      <c r="S1028" s="4">
        <v>1</v>
      </c>
      <c r="T1028" s="6">
        <v>1898.1312</v>
      </c>
      <c r="U1028" s="6">
        <v>992141.22560000001</v>
      </c>
      <c r="V1028" s="6">
        <v>1241580.583936</v>
      </c>
      <c r="W1028" s="6">
        <v>432336.09619200003</v>
      </c>
      <c r="X1028" s="6">
        <v>500401.31748991989</v>
      </c>
      <c r="Y1028" s="6">
        <v>16707.062399999999</v>
      </c>
      <c r="Z1028" s="6">
        <f t="shared" si="66"/>
        <v>2191025.0600179201</v>
      </c>
      <c r="AA1028" s="6">
        <v>357398.22720000002</v>
      </c>
      <c r="AB1028" s="4">
        <v>1</v>
      </c>
      <c r="AC1028" s="6">
        <f t="shared" si="67"/>
        <v>1349539.4528000001</v>
      </c>
      <c r="AD1028" s="10">
        <v>2</v>
      </c>
    </row>
    <row r="1029" spans="1:30" x14ac:dyDescent="0.2">
      <c r="A1029" s="7" t="s">
        <v>1966</v>
      </c>
      <c r="B1029" s="7">
        <v>69</v>
      </c>
      <c r="C1029" s="7" t="s">
        <v>27</v>
      </c>
      <c r="D1029" s="7">
        <v>41191</v>
      </c>
      <c r="E1029" s="8">
        <v>35892</v>
      </c>
      <c r="F1029" s="7">
        <f t="shared" ca="1" si="64"/>
        <v>26</v>
      </c>
      <c r="G1029" s="7" t="s">
        <v>87</v>
      </c>
      <c r="H1029" s="7" t="s">
        <v>43</v>
      </c>
      <c r="I1029" s="7" t="s">
        <v>426</v>
      </c>
      <c r="J1029" s="7" t="s">
        <v>71</v>
      </c>
      <c r="K1029" s="8">
        <v>42519</v>
      </c>
      <c r="L1029" s="7">
        <f t="shared" ca="1" si="65"/>
        <v>8</v>
      </c>
      <c r="M1029" s="8">
        <v>42501</v>
      </c>
      <c r="N1029" s="7" t="s">
        <v>32</v>
      </c>
      <c r="O1029" s="7" t="s">
        <v>53</v>
      </c>
      <c r="P1029" s="7" t="s">
        <v>60</v>
      </c>
      <c r="Q1029" s="9">
        <v>113169.48019999999</v>
      </c>
      <c r="R1029" s="9">
        <v>26216.720000000001</v>
      </c>
      <c r="S1029" s="7">
        <v>1</v>
      </c>
      <c r="T1029" s="9">
        <v>2889.4077000000002</v>
      </c>
      <c r="U1029" s="9">
        <v>163914.4437</v>
      </c>
      <c r="V1029" s="9">
        <v>545505.680268</v>
      </c>
      <c r="W1029" s="9">
        <v>199432.18418400001</v>
      </c>
      <c r="X1029" s="9">
        <v>286478.46692783997</v>
      </c>
      <c r="Y1029" s="9">
        <v>16409.784900000002</v>
      </c>
      <c r="Z1029" s="9">
        <f t="shared" si="66"/>
        <v>1047826.1162798399</v>
      </c>
      <c r="AA1029" s="9">
        <v>417685.78499999997</v>
      </c>
      <c r="AB1029" s="7">
        <v>0</v>
      </c>
      <c r="AC1029" s="9">
        <f t="shared" si="67"/>
        <v>581600.22869999998</v>
      </c>
      <c r="AD1029" s="11">
        <v>1</v>
      </c>
    </row>
    <row r="1030" spans="1:30" x14ac:dyDescent="0.2">
      <c r="A1030" s="4" t="s">
        <v>1805</v>
      </c>
      <c r="B1030" s="4">
        <v>72</v>
      </c>
      <c r="C1030" s="4" t="s">
        <v>41</v>
      </c>
      <c r="D1030" s="4">
        <v>20608</v>
      </c>
      <c r="E1030" s="5">
        <v>33029</v>
      </c>
      <c r="F1030" s="4">
        <f t="shared" ca="1" si="64"/>
        <v>34</v>
      </c>
      <c r="G1030" s="4" t="s">
        <v>218</v>
      </c>
      <c r="H1030" s="4" t="s">
        <v>43</v>
      </c>
      <c r="I1030" s="4" t="s">
        <v>57</v>
      </c>
      <c r="J1030" s="4" t="s">
        <v>126</v>
      </c>
      <c r="K1030" s="5">
        <v>42332</v>
      </c>
      <c r="L1030" s="4">
        <f t="shared" ca="1" si="65"/>
        <v>9</v>
      </c>
      <c r="M1030" s="5">
        <v>42160</v>
      </c>
      <c r="N1030" s="4" t="s">
        <v>32</v>
      </c>
      <c r="O1030" s="4" t="s">
        <v>33</v>
      </c>
      <c r="P1030" s="4" t="s">
        <v>34</v>
      </c>
      <c r="Q1030" s="6">
        <v>79782.489600000001</v>
      </c>
      <c r="R1030" s="6">
        <v>6279.04</v>
      </c>
      <c r="S1030" s="4">
        <v>1</v>
      </c>
      <c r="T1030" s="6">
        <v>315.95519999999999</v>
      </c>
      <c r="U1030" s="6">
        <v>398697.9264</v>
      </c>
      <c r="V1030" s="6">
        <v>361620.06796800002</v>
      </c>
      <c r="W1030" s="6">
        <v>166628.85484799999</v>
      </c>
      <c r="X1030" s="6">
        <v>139046.46142848002</v>
      </c>
      <c r="Y1030" s="6">
        <v>29962.214400000001</v>
      </c>
      <c r="Z1030" s="6">
        <f t="shared" si="66"/>
        <v>697257.59864447999</v>
      </c>
      <c r="AA1030" s="6">
        <v>500530.80960000004</v>
      </c>
      <c r="AB1030" s="4">
        <v>1</v>
      </c>
      <c r="AC1030" s="6">
        <f t="shared" si="67"/>
        <v>899228.73600000003</v>
      </c>
      <c r="AD1030" s="10">
        <v>1</v>
      </c>
    </row>
    <row r="1031" spans="1:30" x14ac:dyDescent="0.2">
      <c r="A1031" s="7" t="s">
        <v>823</v>
      </c>
      <c r="B1031" s="7">
        <v>79</v>
      </c>
      <c r="C1031" s="7" t="s">
        <v>27</v>
      </c>
      <c r="D1031" s="7">
        <v>29383</v>
      </c>
      <c r="E1031" s="8">
        <v>36828</v>
      </c>
      <c r="F1031" s="7">
        <f t="shared" ca="1" si="64"/>
        <v>24</v>
      </c>
      <c r="G1031" s="7" t="s">
        <v>239</v>
      </c>
      <c r="H1031" s="7" t="s">
        <v>43</v>
      </c>
      <c r="I1031" s="7" t="s">
        <v>193</v>
      </c>
      <c r="J1031" s="7" t="s">
        <v>93</v>
      </c>
      <c r="K1031" s="8">
        <v>42531</v>
      </c>
      <c r="L1031" s="7">
        <f t="shared" ca="1" si="65"/>
        <v>8</v>
      </c>
      <c r="M1031" s="8">
        <v>42103</v>
      </c>
      <c r="N1031" s="7" t="s">
        <v>52</v>
      </c>
      <c r="O1031" s="7" t="s">
        <v>33</v>
      </c>
      <c r="P1031" s="7" t="s">
        <v>54</v>
      </c>
      <c r="Q1031" s="9">
        <v>332853.43560000003</v>
      </c>
      <c r="R1031" s="9">
        <v>11742.18</v>
      </c>
      <c r="S1031" s="7">
        <v>2</v>
      </c>
      <c r="T1031" s="9">
        <v>2923.2504000000004</v>
      </c>
      <c r="U1031" s="9">
        <v>195457.28160000005</v>
      </c>
      <c r="V1031" s="9">
        <v>128811.00556800004</v>
      </c>
      <c r="W1031" s="9">
        <v>62105.306256000018</v>
      </c>
      <c r="X1031" s="9">
        <v>124256.61644256001</v>
      </c>
      <c r="Y1031" s="9">
        <v>15412.034400000002</v>
      </c>
      <c r="Z1031" s="9">
        <f t="shared" si="66"/>
        <v>330584.96266656008</v>
      </c>
      <c r="AA1031" s="9">
        <v>406706.78160000005</v>
      </c>
      <c r="AB1031" s="7">
        <v>3</v>
      </c>
      <c r="AC1031" s="9">
        <f t="shared" si="67"/>
        <v>602164.06320000009</v>
      </c>
      <c r="AD1031" s="11">
        <v>5</v>
      </c>
    </row>
    <row r="1032" spans="1:30" x14ac:dyDescent="0.2">
      <c r="A1032" s="4" t="s">
        <v>1250</v>
      </c>
      <c r="B1032" s="4">
        <v>30</v>
      </c>
      <c r="C1032" s="4" t="s">
        <v>41</v>
      </c>
      <c r="D1032" s="4">
        <v>37767</v>
      </c>
      <c r="E1032" s="5">
        <v>40339</v>
      </c>
      <c r="F1032" s="4">
        <f t="shared" ca="1" si="64"/>
        <v>14</v>
      </c>
      <c r="G1032" s="4" t="s">
        <v>239</v>
      </c>
      <c r="H1032" s="4" t="s">
        <v>113</v>
      </c>
      <c r="I1032" s="4" t="s">
        <v>485</v>
      </c>
      <c r="J1032" s="4" t="s">
        <v>45</v>
      </c>
      <c r="K1032" s="5">
        <v>42538</v>
      </c>
      <c r="L1032" s="4">
        <f t="shared" ca="1" si="65"/>
        <v>8</v>
      </c>
      <c r="M1032" s="5">
        <v>42138</v>
      </c>
      <c r="N1032" s="4" t="s">
        <v>52</v>
      </c>
      <c r="O1032" s="4" t="s">
        <v>53</v>
      </c>
      <c r="P1032" s="4" t="s">
        <v>34</v>
      </c>
      <c r="Q1032" s="6">
        <v>289639.02239999996</v>
      </c>
      <c r="R1032" s="6">
        <v>46736.719999999994</v>
      </c>
      <c r="S1032" s="4">
        <v>2</v>
      </c>
      <c r="T1032" s="6">
        <v>284.94179999999994</v>
      </c>
      <c r="U1032" s="6">
        <v>1411625.6621999999</v>
      </c>
      <c r="V1032" s="6">
        <v>1502607.2527439997</v>
      </c>
      <c r="W1032" s="6">
        <v>539397.47534399992</v>
      </c>
      <c r="X1032" s="6">
        <v>551212.84861343983</v>
      </c>
      <c r="Y1032" s="6">
        <v>35884.438199999997</v>
      </c>
      <c r="Z1032" s="6">
        <f t="shared" si="66"/>
        <v>2629102.0149014397</v>
      </c>
      <c r="AA1032" s="6">
        <v>781504.21439999994</v>
      </c>
      <c r="AB1032" s="4">
        <v>2</v>
      </c>
      <c r="AC1032" s="6">
        <f t="shared" si="67"/>
        <v>2193129.8766000001</v>
      </c>
      <c r="AD1032" s="10">
        <v>3</v>
      </c>
    </row>
    <row r="1033" spans="1:30" x14ac:dyDescent="0.2">
      <c r="A1033" s="7" t="s">
        <v>2171</v>
      </c>
      <c r="B1033" s="7">
        <v>67</v>
      </c>
      <c r="C1033" s="7" t="s">
        <v>41</v>
      </c>
      <c r="D1033" s="7">
        <v>32927</v>
      </c>
      <c r="E1033" s="8">
        <v>39795</v>
      </c>
      <c r="F1033" s="7">
        <f t="shared" ca="1" si="64"/>
        <v>16</v>
      </c>
      <c r="G1033" s="7" t="s">
        <v>298</v>
      </c>
      <c r="H1033" s="7" t="s">
        <v>43</v>
      </c>
      <c r="I1033" s="7" t="s">
        <v>294</v>
      </c>
      <c r="J1033" s="7" t="s">
        <v>132</v>
      </c>
      <c r="K1033" s="8">
        <v>42314</v>
      </c>
      <c r="L1033" s="7">
        <f t="shared" ca="1" si="65"/>
        <v>9</v>
      </c>
      <c r="M1033" s="8">
        <v>42333</v>
      </c>
      <c r="N1033" s="7" t="s">
        <v>32</v>
      </c>
      <c r="O1033" s="7" t="s">
        <v>53</v>
      </c>
      <c r="P1033" s="7" t="s">
        <v>34</v>
      </c>
      <c r="Q1033" s="9">
        <v>95926.861800000013</v>
      </c>
      <c r="R1033" s="9">
        <v>14361.6</v>
      </c>
      <c r="S1033" s="7">
        <v>3</v>
      </c>
      <c r="T1033" s="9">
        <v>637.84709999999995</v>
      </c>
      <c r="U1033" s="9">
        <v>205841.59199999998</v>
      </c>
      <c r="V1033" s="9">
        <v>39648.524948999991</v>
      </c>
      <c r="W1033" s="9">
        <v>41039.701262999995</v>
      </c>
      <c r="X1033" s="9">
        <v>21104.144683380004</v>
      </c>
      <c r="Y1033" s="9">
        <v>6500.735999999999</v>
      </c>
      <c r="Z1033" s="9">
        <f t="shared" si="66"/>
        <v>108293.10689537998</v>
      </c>
      <c r="AA1033" s="9">
        <v>141223.41089999999</v>
      </c>
      <c r="AB1033" s="7">
        <v>3</v>
      </c>
      <c r="AC1033" s="9">
        <f t="shared" si="67"/>
        <v>347065.00289999996</v>
      </c>
      <c r="AD1033" s="11">
        <v>1</v>
      </c>
    </row>
    <row r="1034" spans="1:30" x14ac:dyDescent="0.2">
      <c r="A1034" s="4" t="s">
        <v>597</v>
      </c>
      <c r="B1034" s="4">
        <v>66</v>
      </c>
      <c r="C1034" s="4" t="s">
        <v>27</v>
      </c>
      <c r="D1034" s="4">
        <v>43140</v>
      </c>
      <c r="E1034" s="5">
        <v>36329</v>
      </c>
      <c r="F1034" s="4">
        <f t="shared" ca="1" si="64"/>
        <v>25</v>
      </c>
      <c r="G1034" s="4" t="s">
        <v>95</v>
      </c>
      <c r="H1034" s="4" t="s">
        <v>113</v>
      </c>
      <c r="I1034" s="4" t="s">
        <v>447</v>
      </c>
      <c r="J1034" s="4" t="s">
        <v>144</v>
      </c>
      <c r="K1034" s="5">
        <v>42291</v>
      </c>
      <c r="L1034" s="4">
        <f t="shared" ca="1" si="65"/>
        <v>9</v>
      </c>
      <c r="M1034" s="5">
        <v>42246</v>
      </c>
      <c r="N1034" s="4" t="s">
        <v>32</v>
      </c>
      <c r="O1034" s="4" t="s">
        <v>53</v>
      </c>
      <c r="P1034" s="4" t="s">
        <v>54</v>
      </c>
      <c r="Q1034" s="6">
        <v>82926.45</v>
      </c>
      <c r="R1034" s="6">
        <v>51430.5</v>
      </c>
      <c r="S1034" s="4">
        <v>2</v>
      </c>
      <c r="T1034" s="6">
        <v>6875.0550000000003</v>
      </c>
      <c r="U1034" s="6">
        <v>1387659.8699999999</v>
      </c>
      <c r="V1034" s="6">
        <v>0</v>
      </c>
      <c r="W1034" s="6">
        <v>0</v>
      </c>
      <c r="X1034" s="6">
        <v>0</v>
      </c>
      <c r="Y1034" s="6">
        <v>26394.704999999998</v>
      </c>
      <c r="Z1034" s="6">
        <f t="shared" si="66"/>
        <v>26394.704999999998</v>
      </c>
      <c r="AA1034" s="6">
        <v>1720882.44</v>
      </c>
      <c r="AB1034" s="4">
        <v>0</v>
      </c>
      <c r="AC1034" s="6">
        <f t="shared" si="67"/>
        <v>3108542.3099999996</v>
      </c>
      <c r="AD1034" s="10">
        <v>4</v>
      </c>
    </row>
    <row r="1035" spans="1:30" x14ac:dyDescent="0.2">
      <c r="A1035" s="7" t="s">
        <v>1678</v>
      </c>
      <c r="B1035" s="7">
        <v>77</v>
      </c>
      <c r="C1035" s="7" t="s">
        <v>41</v>
      </c>
      <c r="D1035" s="7">
        <v>4187</v>
      </c>
      <c r="E1035" s="8">
        <v>38379</v>
      </c>
      <c r="F1035" s="7">
        <f t="shared" ca="1" si="64"/>
        <v>19</v>
      </c>
      <c r="G1035" s="7" t="s">
        <v>317</v>
      </c>
      <c r="H1035" s="7" t="s">
        <v>113</v>
      </c>
      <c r="I1035" s="7" t="s">
        <v>530</v>
      </c>
      <c r="J1035" s="7" t="s">
        <v>190</v>
      </c>
      <c r="K1035" s="8">
        <v>42378</v>
      </c>
      <c r="L1035" s="7">
        <f t="shared" ca="1" si="65"/>
        <v>8</v>
      </c>
      <c r="M1035" s="8">
        <v>42289</v>
      </c>
      <c r="N1035" s="7" t="s">
        <v>32</v>
      </c>
      <c r="O1035" s="7" t="s">
        <v>46</v>
      </c>
      <c r="P1035" s="7" t="s">
        <v>54</v>
      </c>
      <c r="Q1035" s="9">
        <v>152255.70569999999</v>
      </c>
      <c r="R1035" s="9">
        <v>9352.06</v>
      </c>
      <c r="S1035" s="7">
        <v>1</v>
      </c>
      <c r="T1035" s="9">
        <v>4670.9163999999992</v>
      </c>
      <c r="U1035" s="9">
        <v>969610.79899999988</v>
      </c>
      <c r="V1035" s="9">
        <v>533783.80546800001</v>
      </c>
      <c r="W1035" s="9">
        <v>319395.22786199994</v>
      </c>
      <c r="X1035" s="9">
        <v>88599.361153500009</v>
      </c>
      <c r="Y1035" s="9">
        <v>36672.943799999994</v>
      </c>
      <c r="Z1035" s="9">
        <f t="shared" si="66"/>
        <v>978451.33828350005</v>
      </c>
      <c r="AA1035" s="9">
        <v>217762.98499999999</v>
      </c>
      <c r="AB1035" s="7">
        <v>3</v>
      </c>
      <c r="AC1035" s="9">
        <f t="shared" si="67"/>
        <v>1187373.784</v>
      </c>
      <c r="AD1035" s="11">
        <v>2</v>
      </c>
    </row>
    <row r="1036" spans="1:30" x14ac:dyDescent="0.2">
      <c r="A1036" s="4" t="s">
        <v>2538</v>
      </c>
      <c r="B1036" s="4">
        <v>70</v>
      </c>
      <c r="C1036" s="4" t="s">
        <v>27</v>
      </c>
      <c r="D1036" s="4">
        <v>23932</v>
      </c>
      <c r="E1036" s="5">
        <v>42221</v>
      </c>
      <c r="F1036" s="4">
        <f t="shared" ca="1" si="64"/>
        <v>9</v>
      </c>
      <c r="G1036" s="4" t="s">
        <v>139</v>
      </c>
      <c r="H1036" s="4" t="s">
        <v>66</v>
      </c>
      <c r="I1036" s="4" t="s">
        <v>116</v>
      </c>
      <c r="J1036" s="4" t="s">
        <v>111</v>
      </c>
      <c r="K1036" s="5">
        <v>42203</v>
      </c>
      <c r="L1036" s="4">
        <f t="shared" ca="1" si="65"/>
        <v>9</v>
      </c>
      <c r="M1036" s="5">
        <v>41984</v>
      </c>
      <c r="N1036" s="4" t="s">
        <v>52</v>
      </c>
      <c r="O1036" s="4" t="s">
        <v>33</v>
      </c>
      <c r="P1036" s="4" t="s">
        <v>82</v>
      </c>
      <c r="Q1036" s="6">
        <v>51160.98</v>
      </c>
      <c r="R1036" s="6">
        <v>4492.2</v>
      </c>
      <c r="S1036" s="4">
        <v>2</v>
      </c>
      <c r="T1036" s="6">
        <v>2505.8249999999998</v>
      </c>
      <c r="U1036" s="6">
        <v>307889.82</v>
      </c>
      <c r="V1036" s="6">
        <v>51067.138499999994</v>
      </c>
      <c r="W1036" s="6">
        <v>41340.0645</v>
      </c>
      <c r="X1036" s="6">
        <v>5471.4791250000026</v>
      </c>
      <c r="Y1036" s="6">
        <v>17087.174999999999</v>
      </c>
      <c r="Z1036" s="6">
        <f t="shared" si="66"/>
        <v>114965.85712499999</v>
      </c>
      <c r="AA1036" s="6">
        <v>500610.91499999998</v>
      </c>
      <c r="AB1036" s="4">
        <v>1</v>
      </c>
      <c r="AC1036" s="6">
        <f t="shared" si="67"/>
        <v>808500.73499999999</v>
      </c>
      <c r="AD1036" s="10">
        <v>1</v>
      </c>
    </row>
    <row r="1037" spans="1:30" x14ac:dyDescent="0.2">
      <c r="A1037" s="7" t="s">
        <v>2130</v>
      </c>
      <c r="B1037" s="7">
        <v>35</v>
      </c>
      <c r="C1037" s="7" t="s">
        <v>27</v>
      </c>
      <c r="D1037" s="7">
        <v>6602</v>
      </c>
      <c r="E1037" s="8">
        <v>38444</v>
      </c>
      <c r="F1037" s="7">
        <f t="shared" ca="1" si="64"/>
        <v>19</v>
      </c>
      <c r="G1037" s="7" t="s">
        <v>218</v>
      </c>
      <c r="H1037" s="7" t="s">
        <v>29</v>
      </c>
      <c r="I1037" s="7" t="s">
        <v>208</v>
      </c>
      <c r="J1037" s="7" t="s">
        <v>129</v>
      </c>
      <c r="K1037" s="8">
        <v>42429</v>
      </c>
      <c r="L1037" s="7">
        <f t="shared" ca="1" si="65"/>
        <v>8</v>
      </c>
      <c r="M1037" s="8">
        <v>41966</v>
      </c>
      <c r="N1037" s="7" t="s">
        <v>89</v>
      </c>
      <c r="O1037" s="7" t="s">
        <v>46</v>
      </c>
      <c r="P1037" s="7" t="s">
        <v>34</v>
      </c>
      <c r="Q1037" s="9">
        <v>109285.86240000001</v>
      </c>
      <c r="R1037" s="9">
        <v>18460.16</v>
      </c>
      <c r="S1037" s="7">
        <v>1</v>
      </c>
      <c r="T1037" s="9">
        <v>2046.6688000000001</v>
      </c>
      <c r="U1037" s="9">
        <v>90408.358399999997</v>
      </c>
      <c r="V1037" s="9">
        <v>103372.72860800002</v>
      </c>
      <c r="W1037" s="9">
        <v>44489.528768000011</v>
      </c>
      <c r="X1037" s="9">
        <v>64771.519823999988</v>
      </c>
      <c r="Y1037" s="9">
        <v>7779.92</v>
      </c>
      <c r="Z1037" s="9">
        <f t="shared" si="66"/>
        <v>220413.69720000002</v>
      </c>
      <c r="AA1037" s="9">
        <v>112471.47840000001</v>
      </c>
      <c r="AB1037" s="7">
        <v>3</v>
      </c>
      <c r="AC1037" s="9">
        <f t="shared" si="67"/>
        <v>202879.83679999999</v>
      </c>
      <c r="AD1037" s="11">
        <v>1</v>
      </c>
    </row>
    <row r="1038" spans="1:30" x14ac:dyDescent="0.2">
      <c r="A1038" s="4" t="s">
        <v>2403</v>
      </c>
      <c r="B1038" s="4">
        <v>28</v>
      </c>
      <c r="C1038" s="4" t="s">
        <v>27</v>
      </c>
      <c r="D1038" s="4">
        <v>659</v>
      </c>
      <c r="E1038" s="5">
        <v>42051</v>
      </c>
      <c r="F1038" s="4">
        <f t="shared" ca="1" si="64"/>
        <v>9</v>
      </c>
      <c r="G1038" s="4" t="s">
        <v>142</v>
      </c>
      <c r="H1038" s="4" t="s">
        <v>43</v>
      </c>
      <c r="I1038" s="4" t="s">
        <v>92</v>
      </c>
      <c r="J1038" s="4" t="s">
        <v>75</v>
      </c>
      <c r="K1038" s="5">
        <v>42358</v>
      </c>
      <c r="L1038" s="4">
        <f t="shared" ca="1" si="65"/>
        <v>9</v>
      </c>
      <c r="M1038" s="5">
        <v>42165</v>
      </c>
      <c r="N1038" s="4" t="s">
        <v>89</v>
      </c>
      <c r="O1038" s="4" t="s">
        <v>53</v>
      </c>
      <c r="P1038" s="4" t="s">
        <v>54</v>
      </c>
      <c r="Q1038" s="6">
        <v>317955.53279999999</v>
      </c>
      <c r="R1038" s="6">
        <v>32140.2</v>
      </c>
      <c r="S1038" s="4">
        <v>2</v>
      </c>
      <c r="T1038" s="6">
        <v>2672.922</v>
      </c>
      <c r="U1038" s="6">
        <v>440499.864</v>
      </c>
      <c r="V1038" s="6">
        <v>1871808.4917000004</v>
      </c>
      <c r="W1038" s="6">
        <v>1408313.0556600003</v>
      </c>
      <c r="X1038" s="6">
        <v>280771.27375499997</v>
      </c>
      <c r="Y1038" s="6">
        <v>75910.212000000014</v>
      </c>
      <c r="Z1038" s="6">
        <f t="shared" si="66"/>
        <v>3636803.0331150005</v>
      </c>
      <c r="AA1038" s="6">
        <v>1307611.4100000001</v>
      </c>
      <c r="AB1038" s="4">
        <v>2</v>
      </c>
      <c r="AC1038" s="6">
        <f t="shared" si="67"/>
        <v>1748111.2740000002</v>
      </c>
      <c r="AD1038" s="10">
        <v>5</v>
      </c>
    </row>
    <row r="1039" spans="1:30" x14ac:dyDescent="0.2">
      <c r="A1039" s="7" t="s">
        <v>2627</v>
      </c>
      <c r="B1039" s="7">
        <v>44</v>
      </c>
      <c r="C1039" s="7" t="s">
        <v>41</v>
      </c>
      <c r="D1039" s="7">
        <v>24345</v>
      </c>
      <c r="E1039" s="8">
        <v>40300</v>
      </c>
      <c r="F1039" s="7">
        <f t="shared" ca="1" si="64"/>
        <v>14</v>
      </c>
      <c r="G1039" s="7" t="s">
        <v>259</v>
      </c>
      <c r="H1039" s="7" t="s">
        <v>43</v>
      </c>
      <c r="I1039" s="7" t="s">
        <v>584</v>
      </c>
      <c r="J1039" s="7" t="s">
        <v>132</v>
      </c>
      <c r="K1039" s="8">
        <v>42217</v>
      </c>
      <c r="L1039" s="7">
        <f t="shared" ca="1" si="65"/>
        <v>9</v>
      </c>
      <c r="M1039" s="8">
        <v>42464</v>
      </c>
      <c r="N1039" s="7" t="s">
        <v>32</v>
      </c>
      <c r="O1039" s="7" t="s">
        <v>53</v>
      </c>
      <c r="P1039" s="7" t="s">
        <v>60</v>
      </c>
      <c r="Q1039" s="9">
        <v>175867.549</v>
      </c>
      <c r="R1039" s="9">
        <v>22703.14</v>
      </c>
      <c r="S1039" s="7">
        <v>1</v>
      </c>
      <c r="T1039" s="9">
        <v>3466.6943999999999</v>
      </c>
      <c r="U1039" s="9">
        <v>305921.91760000004</v>
      </c>
      <c r="V1039" s="9">
        <v>505169.74892799999</v>
      </c>
      <c r="W1039" s="9">
        <v>354590.30453600001</v>
      </c>
      <c r="X1039" s="9">
        <v>98362.378997999986</v>
      </c>
      <c r="Y1039" s="9">
        <v>22269.6656</v>
      </c>
      <c r="Z1039" s="9">
        <f t="shared" si="66"/>
        <v>980392.09806199989</v>
      </c>
      <c r="AA1039" s="9">
        <v>106907.1848</v>
      </c>
      <c r="AB1039" s="7">
        <v>2</v>
      </c>
      <c r="AC1039" s="9">
        <f t="shared" si="67"/>
        <v>412829.10240000003</v>
      </c>
      <c r="AD1039" s="11">
        <v>1</v>
      </c>
    </row>
    <row r="1040" spans="1:30" x14ac:dyDescent="0.2">
      <c r="A1040" s="4" t="s">
        <v>474</v>
      </c>
      <c r="B1040" s="4">
        <v>34</v>
      </c>
      <c r="C1040" s="4" t="s">
        <v>41</v>
      </c>
      <c r="D1040" s="4">
        <v>6773</v>
      </c>
      <c r="E1040" s="5">
        <v>42446</v>
      </c>
      <c r="F1040" s="4">
        <f t="shared" ca="1" si="64"/>
        <v>8</v>
      </c>
      <c r="G1040" s="4" t="s">
        <v>136</v>
      </c>
      <c r="H1040" s="4" t="s">
        <v>43</v>
      </c>
      <c r="I1040" s="4" t="s">
        <v>306</v>
      </c>
      <c r="J1040" s="4" t="s">
        <v>190</v>
      </c>
      <c r="K1040" s="5">
        <v>42212</v>
      </c>
      <c r="L1040" s="4">
        <f t="shared" ca="1" si="65"/>
        <v>9</v>
      </c>
      <c r="M1040" s="5">
        <v>42186</v>
      </c>
      <c r="N1040" s="4" t="s">
        <v>32</v>
      </c>
      <c r="O1040" s="4" t="s">
        <v>46</v>
      </c>
      <c r="P1040" s="4" t="s">
        <v>60</v>
      </c>
      <c r="Q1040" s="6">
        <v>216551.64509999997</v>
      </c>
      <c r="R1040" s="6">
        <v>6291.81</v>
      </c>
      <c r="S1040" s="4">
        <v>1</v>
      </c>
      <c r="T1040" s="6">
        <v>5461.9109999999991</v>
      </c>
      <c r="U1040" s="6">
        <v>117004.8348</v>
      </c>
      <c r="V1040" s="6">
        <v>1510274.8420199996</v>
      </c>
      <c r="W1040" s="6">
        <v>357696.67310999997</v>
      </c>
      <c r="X1040" s="6">
        <v>725329.36491749994</v>
      </c>
      <c r="Y1040" s="6">
        <v>9582.9425999999985</v>
      </c>
      <c r="Z1040" s="6">
        <f t="shared" si="66"/>
        <v>2602883.8226474999</v>
      </c>
      <c r="AA1040" s="6">
        <v>1064518.1946</v>
      </c>
      <c r="AB1040" s="4">
        <v>0</v>
      </c>
      <c r="AC1040" s="6">
        <f t="shared" si="67"/>
        <v>1181523.0294000001</v>
      </c>
      <c r="AD1040" s="10">
        <v>2</v>
      </c>
    </row>
    <row r="1041" spans="1:30" x14ac:dyDescent="0.2">
      <c r="A1041" s="7" t="s">
        <v>2334</v>
      </c>
      <c r="B1041" s="7">
        <v>23</v>
      </c>
      <c r="C1041" s="7" t="s">
        <v>41</v>
      </c>
      <c r="D1041" s="7">
        <v>5295</v>
      </c>
      <c r="E1041" s="8">
        <v>32916</v>
      </c>
      <c r="F1041" s="7">
        <f t="shared" ca="1" si="64"/>
        <v>34</v>
      </c>
      <c r="G1041" s="7" t="s">
        <v>109</v>
      </c>
      <c r="H1041" s="7" t="s">
        <v>43</v>
      </c>
      <c r="I1041" s="7" t="s">
        <v>193</v>
      </c>
      <c r="J1041" s="7" t="s">
        <v>107</v>
      </c>
      <c r="K1041" s="8">
        <v>42500</v>
      </c>
      <c r="L1041" s="7">
        <f t="shared" ca="1" si="65"/>
        <v>8</v>
      </c>
      <c r="M1041" s="8">
        <v>42345</v>
      </c>
      <c r="N1041" s="7" t="s">
        <v>89</v>
      </c>
      <c r="O1041" s="7" t="s">
        <v>53</v>
      </c>
      <c r="P1041" s="7" t="s">
        <v>60</v>
      </c>
      <c r="Q1041" s="9">
        <v>57084.921599999994</v>
      </c>
      <c r="R1041" s="9">
        <v>14015.4</v>
      </c>
      <c r="S1041" s="7">
        <v>1</v>
      </c>
      <c r="T1041" s="9">
        <v>1009.4471999999998</v>
      </c>
      <c r="U1041" s="9">
        <v>601682.30639999988</v>
      </c>
      <c r="V1041" s="9">
        <v>74432.027519999989</v>
      </c>
      <c r="W1041" s="9">
        <v>28945.788480000003</v>
      </c>
      <c r="X1041" s="9">
        <v>55824.020639999988</v>
      </c>
      <c r="Y1041" s="9">
        <v>19961.539199999999</v>
      </c>
      <c r="Z1041" s="9">
        <f t="shared" si="66"/>
        <v>179163.37583999999</v>
      </c>
      <c r="AA1041" s="9">
        <v>647294.56559999997</v>
      </c>
      <c r="AB1041" s="7">
        <v>3</v>
      </c>
      <c r="AC1041" s="9">
        <f t="shared" si="67"/>
        <v>1248976.872</v>
      </c>
      <c r="AD1041" s="11">
        <v>2</v>
      </c>
    </row>
    <row r="1042" spans="1:30" x14ac:dyDescent="0.2">
      <c r="A1042" s="4" t="s">
        <v>588</v>
      </c>
      <c r="B1042" s="4">
        <v>64</v>
      </c>
      <c r="C1042" s="4" t="s">
        <v>41</v>
      </c>
      <c r="D1042" s="4">
        <v>19424</v>
      </c>
      <c r="E1042" s="5">
        <v>34259</v>
      </c>
      <c r="F1042" s="4">
        <f t="shared" ca="1" si="64"/>
        <v>31</v>
      </c>
      <c r="G1042" s="4" t="s">
        <v>275</v>
      </c>
      <c r="H1042" s="4" t="s">
        <v>29</v>
      </c>
      <c r="I1042" s="4" t="s">
        <v>321</v>
      </c>
      <c r="J1042" s="4" t="s">
        <v>132</v>
      </c>
      <c r="K1042" s="5">
        <v>42555</v>
      </c>
      <c r="L1042" s="4">
        <f t="shared" ca="1" si="65"/>
        <v>8</v>
      </c>
      <c r="M1042" s="5">
        <v>42437</v>
      </c>
      <c r="N1042" s="4" t="s">
        <v>32</v>
      </c>
      <c r="O1042" s="4" t="s">
        <v>53</v>
      </c>
      <c r="P1042" s="4" t="s">
        <v>54</v>
      </c>
      <c r="Q1042" s="6">
        <v>208878.84360000002</v>
      </c>
      <c r="R1042" s="6">
        <v>23771.100000000002</v>
      </c>
      <c r="S1042" s="4">
        <v>1</v>
      </c>
      <c r="T1042" s="6">
        <v>2633.6196</v>
      </c>
      <c r="U1042" s="6">
        <v>754448.26319999993</v>
      </c>
      <c r="V1042" s="6">
        <v>1336149.1119959999</v>
      </c>
      <c r="W1042" s="6">
        <v>687439.03588199988</v>
      </c>
      <c r="X1042" s="6">
        <v>210588.71873850003</v>
      </c>
      <c r="Y1042" s="6">
        <v>29931.910199999998</v>
      </c>
      <c r="Z1042" s="6">
        <f t="shared" si="66"/>
        <v>2264108.7768164994</v>
      </c>
      <c r="AA1042" s="6">
        <v>505515.61079999997</v>
      </c>
      <c r="AB1042" s="4">
        <v>1</v>
      </c>
      <c r="AC1042" s="6">
        <f t="shared" si="67"/>
        <v>1259963.8739999998</v>
      </c>
      <c r="AD1042" s="10">
        <v>2</v>
      </c>
    </row>
    <row r="1043" spans="1:30" x14ac:dyDescent="0.2">
      <c r="A1043" s="7" t="s">
        <v>1094</v>
      </c>
      <c r="B1043" s="7">
        <v>50</v>
      </c>
      <c r="C1043" s="7" t="s">
        <v>41</v>
      </c>
      <c r="D1043" s="7">
        <v>7669</v>
      </c>
      <c r="E1043" s="8">
        <v>34296</v>
      </c>
      <c r="F1043" s="7">
        <f t="shared" ca="1" si="64"/>
        <v>31</v>
      </c>
      <c r="G1043" s="7" t="s">
        <v>188</v>
      </c>
      <c r="H1043" s="7" t="s">
        <v>43</v>
      </c>
      <c r="I1043" s="7" t="s">
        <v>323</v>
      </c>
      <c r="J1043" s="7" t="s">
        <v>117</v>
      </c>
      <c r="K1043" s="8">
        <v>42194</v>
      </c>
      <c r="L1043" s="7">
        <f t="shared" ca="1" si="65"/>
        <v>9</v>
      </c>
      <c r="M1043" s="8">
        <v>42256</v>
      </c>
      <c r="N1043" s="7" t="s">
        <v>32</v>
      </c>
      <c r="O1043" s="7" t="s">
        <v>33</v>
      </c>
      <c r="P1043" s="7" t="s">
        <v>82</v>
      </c>
      <c r="Q1043" s="9">
        <v>66391.137600000002</v>
      </c>
      <c r="R1043" s="9">
        <v>13088.72</v>
      </c>
      <c r="S1043" s="7">
        <v>1</v>
      </c>
      <c r="T1043" s="9">
        <v>141.29919999999998</v>
      </c>
      <c r="U1043" s="9">
        <v>536031.44659999991</v>
      </c>
      <c r="V1043" s="9">
        <v>107038.73306999999</v>
      </c>
      <c r="W1043" s="9">
        <v>72218.904240000003</v>
      </c>
      <c r="X1043" s="9">
        <v>42557.568569999989</v>
      </c>
      <c r="Y1043" s="9">
        <v>3854.8188</v>
      </c>
      <c r="Z1043" s="9">
        <f t="shared" si="66"/>
        <v>225670.02467999997</v>
      </c>
      <c r="AA1043" s="9">
        <v>755302.88839999994</v>
      </c>
      <c r="AB1043" s="7">
        <v>3</v>
      </c>
      <c r="AC1043" s="9">
        <f t="shared" si="67"/>
        <v>1291334.335</v>
      </c>
      <c r="AD1043" s="11">
        <v>1</v>
      </c>
    </row>
    <row r="1044" spans="1:30" x14ac:dyDescent="0.2">
      <c r="A1044" s="4" t="s">
        <v>1654</v>
      </c>
      <c r="B1044" s="4">
        <v>30</v>
      </c>
      <c r="C1044" s="4" t="s">
        <v>27</v>
      </c>
      <c r="D1044" s="4">
        <v>36602</v>
      </c>
      <c r="E1044" s="5">
        <v>34993</v>
      </c>
      <c r="F1044" s="4">
        <f t="shared" ca="1" si="64"/>
        <v>29</v>
      </c>
      <c r="G1044" s="4" t="s">
        <v>381</v>
      </c>
      <c r="H1044" s="4" t="s">
        <v>66</v>
      </c>
      <c r="I1044" s="4" t="s">
        <v>240</v>
      </c>
      <c r="J1044" s="4" t="s">
        <v>51</v>
      </c>
      <c r="K1044" s="5">
        <v>42515</v>
      </c>
      <c r="L1044" s="4">
        <f t="shared" ca="1" si="65"/>
        <v>8</v>
      </c>
      <c r="M1044" s="5">
        <v>42059</v>
      </c>
      <c r="N1044" s="4" t="s">
        <v>32</v>
      </c>
      <c r="O1044" s="4" t="s">
        <v>53</v>
      </c>
      <c r="P1044" s="4" t="s">
        <v>34</v>
      </c>
      <c r="Q1044" s="6">
        <v>26495.679600000003</v>
      </c>
      <c r="R1044" s="6">
        <v>24865.620000000003</v>
      </c>
      <c r="S1044" s="4">
        <v>1</v>
      </c>
      <c r="T1044" s="6">
        <v>1615.6140000000003</v>
      </c>
      <c r="U1044" s="6">
        <v>330129.69990000001</v>
      </c>
      <c r="V1044" s="6">
        <v>181593.10369200003</v>
      </c>
      <c r="W1044" s="6">
        <v>186309.80768400003</v>
      </c>
      <c r="X1044" s="6">
        <v>37144.043936999995</v>
      </c>
      <c r="Y1044" s="6">
        <v>9326.4171000000006</v>
      </c>
      <c r="Z1044" s="6">
        <f t="shared" si="66"/>
        <v>414373.37241300003</v>
      </c>
      <c r="AA1044" s="6">
        <v>105277.07190000001</v>
      </c>
      <c r="AB1044" s="4">
        <v>3</v>
      </c>
      <c r="AC1044" s="6">
        <f t="shared" si="67"/>
        <v>435406.77179999999</v>
      </c>
      <c r="AD1044" s="10">
        <v>1</v>
      </c>
    </row>
    <row r="1045" spans="1:30" x14ac:dyDescent="0.2">
      <c r="A1045" s="7" t="s">
        <v>1456</v>
      </c>
      <c r="B1045" s="7">
        <v>77</v>
      </c>
      <c r="C1045" s="7" t="s">
        <v>41</v>
      </c>
      <c r="D1045" s="7">
        <v>29269</v>
      </c>
      <c r="E1045" s="8">
        <v>38214</v>
      </c>
      <c r="F1045" s="7">
        <f t="shared" ca="1" si="64"/>
        <v>20</v>
      </c>
      <c r="G1045" s="7" t="s">
        <v>163</v>
      </c>
      <c r="H1045" s="7" t="s">
        <v>43</v>
      </c>
      <c r="I1045" s="7" t="s">
        <v>74</v>
      </c>
      <c r="J1045" s="7" t="s">
        <v>144</v>
      </c>
      <c r="K1045" s="8">
        <v>42301</v>
      </c>
      <c r="L1045" s="7">
        <f t="shared" ca="1" si="65"/>
        <v>9</v>
      </c>
      <c r="M1045" s="8">
        <v>42386</v>
      </c>
      <c r="N1045" s="7" t="s">
        <v>32</v>
      </c>
      <c r="O1045" s="7" t="s">
        <v>59</v>
      </c>
      <c r="P1045" s="7" t="s">
        <v>34</v>
      </c>
      <c r="Q1045" s="9">
        <v>366922.31310000003</v>
      </c>
      <c r="R1045" s="9">
        <v>46658.43</v>
      </c>
      <c r="S1045" s="7">
        <v>1</v>
      </c>
      <c r="T1045" s="9">
        <v>4679.6940000000004</v>
      </c>
      <c r="U1045" s="9">
        <v>653374.51199999999</v>
      </c>
      <c r="V1045" s="9">
        <v>449208.342</v>
      </c>
      <c r="W1045" s="9">
        <v>336906.25650000002</v>
      </c>
      <c r="X1045" s="9">
        <v>308830.73512500001</v>
      </c>
      <c r="Y1045" s="9">
        <v>38787.660000000003</v>
      </c>
      <c r="Z1045" s="9">
        <f t="shared" si="66"/>
        <v>1133732.9936249999</v>
      </c>
      <c r="AA1045" s="9">
        <v>392270.52600000001</v>
      </c>
      <c r="AB1045" s="7">
        <v>1</v>
      </c>
      <c r="AC1045" s="9">
        <f t="shared" si="67"/>
        <v>1045645.0379999999</v>
      </c>
      <c r="AD1045" s="11">
        <v>3</v>
      </c>
    </row>
    <row r="1046" spans="1:30" x14ac:dyDescent="0.2">
      <c r="A1046" s="4" t="s">
        <v>1792</v>
      </c>
      <c r="B1046" s="4">
        <v>62</v>
      </c>
      <c r="C1046" s="4" t="s">
        <v>41</v>
      </c>
      <c r="D1046" s="4">
        <v>1548</v>
      </c>
      <c r="E1046" s="5">
        <v>35277</v>
      </c>
      <c r="F1046" s="4">
        <f t="shared" ca="1" si="64"/>
        <v>28</v>
      </c>
      <c r="G1046" s="4" t="s">
        <v>146</v>
      </c>
      <c r="H1046" s="4" t="s">
        <v>66</v>
      </c>
      <c r="I1046" s="4" t="s">
        <v>447</v>
      </c>
      <c r="J1046" s="4" t="s">
        <v>129</v>
      </c>
      <c r="K1046" s="5">
        <v>42352</v>
      </c>
      <c r="L1046" s="4">
        <f t="shared" ca="1" si="65"/>
        <v>9</v>
      </c>
      <c r="M1046" s="5">
        <v>42220</v>
      </c>
      <c r="N1046" s="4" t="s">
        <v>32</v>
      </c>
      <c r="O1046" s="4" t="s">
        <v>53</v>
      </c>
      <c r="P1046" s="4" t="s">
        <v>54</v>
      </c>
      <c r="Q1046" s="6">
        <v>133139.86560000005</v>
      </c>
      <c r="R1046" s="6">
        <v>35311.72</v>
      </c>
      <c r="S1046" s="4">
        <v>1</v>
      </c>
      <c r="T1046" s="6">
        <v>7672.0320000000002</v>
      </c>
      <c r="U1046" s="6">
        <v>930495.57120000001</v>
      </c>
      <c r="V1046" s="6">
        <v>2500209.690624</v>
      </c>
      <c r="W1046" s="6">
        <v>729227.82643200003</v>
      </c>
      <c r="X1046" s="6">
        <v>755271.67737599998</v>
      </c>
      <c r="Y1046" s="6">
        <v>30735.129600000004</v>
      </c>
      <c r="Z1046" s="6">
        <f t="shared" si="66"/>
        <v>4015444.3240319998</v>
      </c>
      <c r="AA1046" s="6">
        <v>2508430.3487999998</v>
      </c>
      <c r="AB1046" s="4">
        <v>2</v>
      </c>
      <c r="AC1046" s="6">
        <f t="shared" si="67"/>
        <v>3438925.92</v>
      </c>
      <c r="AD1046" s="10">
        <v>2</v>
      </c>
    </row>
    <row r="1047" spans="1:30" x14ac:dyDescent="0.2">
      <c r="A1047" s="7" t="s">
        <v>1734</v>
      </c>
      <c r="B1047" s="7">
        <v>54</v>
      </c>
      <c r="C1047" s="7" t="s">
        <v>27</v>
      </c>
      <c r="D1047" s="7">
        <v>20585</v>
      </c>
      <c r="E1047" s="8">
        <v>40391</v>
      </c>
      <c r="F1047" s="7">
        <f t="shared" ca="1" si="64"/>
        <v>14</v>
      </c>
      <c r="G1047" s="7" t="s">
        <v>317</v>
      </c>
      <c r="H1047" s="7" t="s">
        <v>66</v>
      </c>
      <c r="I1047" s="7" t="s">
        <v>552</v>
      </c>
      <c r="J1047" s="7" t="s">
        <v>144</v>
      </c>
      <c r="K1047" s="8">
        <v>42376</v>
      </c>
      <c r="L1047" s="7">
        <f t="shared" ca="1" si="65"/>
        <v>8</v>
      </c>
      <c r="M1047" s="8">
        <v>41992</v>
      </c>
      <c r="N1047" s="7" t="s">
        <v>32</v>
      </c>
      <c r="O1047" s="7" t="s">
        <v>46</v>
      </c>
      <c r="P1047" s="7" t="s">
        <v>54</v>
      </c>
      <c r="Q1047" s="9">
        <v>324937.60740000004</v>
      </c>
      <c r="R1047" s="9">
        <v>51346.710000000006</v>
      </c>
      <c r="S1047" s="7">
        <v>2</v>
      </c>
      <c r="T1047" s="9">
        <v>9517.1760000000013</v>
      </c>
      <c r="U1047" s="9">
        <v>1019102.4072000001</v>
      </c>
      <c r="V1047" s="9">
        <v>1485047.9295360001</v>
      </c>
      <c r="W1047" s="9">
        <v>566663.02574399998</v>
      </c>
      <c r="X1047" s="9">
        <v>307756.64329199999</v>
      </c>
      <c r="Y1047" s="9">
        <v>31089.031200000005</v>
      </c>
      <c r="Z1047" s="9">
        <f t="shared" si="66"/>
        <v>2390556.629772</v>
      </c>
      <c r="AA1047" s="9">
        <v>697861.3968000001</v>
      </c>
      <c r="AB1047" s="7">
        <v>2</v>
      </c>
      <c r="AC1047" s="9">
        <f t="shared" si="67"/>
        <v>1716963.8040000002</v>
      </c>
      <c r="AD1047" s="11">
        <v>3</v>
      </c>
    </row>
    <row r="1048" spans="1:30" x14ac:dyDescent="0.2">
      <c r="A1048" s="4" t="s">
        <v>2449</v>
      </c>
      <c r="B1048" s="4">
        <v>73</v>
      </c>
      <c r="C1048" s="4" t="s">
        <v>41</v>
      </c>
      <c r="D1048" s="4">
        <v>37210</v>
      </c>
      <c r="E1048" s="5">
        <v>34800</v>
      </c>
      <c r="F1048" s="4">
        <f t="shared" ca="1" si="64"/>
        <v>29</v>
      </c>
      <c r="G1048" s="4" t="s">
        <v>298</v>
      </c>
      <c r="H1048" s="4" t="s">
        <v>43</v>
      </c>
      <c r="I1048" s="4" t="s">
        <v>313</v>
      </c>
      <c r="J1048" s="4" t="s">
        <v>132</v>
      </c>
      <c r="K1048" s="5">
        <v>42273</v>
      </c>
      <c r="L1048" s="4">
        <f t="shared" ca="1" si="65"/>
        <v>9</v>
      </c>
      <c r="M1048" s="5">
        <v>42118</v>
      </c>
      <c r="N1048" s="4" t="s">
        <v>89</v>
      </c>
      <c r="O1048" s="4" t="s">
        <v>53</v>
      </c>
      <c r="P1048" s="4" t="s">
        <v>34</v>
      </c>
      <c r="Q1048" s="6">
        <v>262109.94569999995</v>
      </c>
      <c r="R1048" s="6">
        <v>42685.02</v>
      </c>
      <c r="S1048" s="4">
        <v>1</v>
      </c>
      <c r="T1048" s="6">
        <v>3688.6409999999996</v>
      </c>
      <c r="U1048" s="6">
        <v>631689.33299999998</v>
      </c>
      <c r="V1048" s="6">
        <v>1067459.0355000002</v>
      </c>
      <c r="W1048" s="6">
        <v>417279.44115000003</v>
      </c>
      <c r="X1048" s="6">
        <v>414853.39788750006</v>
      </c>
      <c r="Y1048" s="6">
        <v>47110.271999999997</v>
      </c>
      <c r="Z1048" s="6">
        <f t="shared" si="66"/>
        <v>1946702.1465375004</v>
      </c>
      <c r="AA1048" s="6">
        <v>270774.33899999998</v>
      </c>
      <c r="AB1048" s="4">
        <v>1</v>
      </c>
      <c r="AC1048" s="6">
        <f t="shared" si="67"/>
        <v>902463.67200000002</v>
      </c>
      <c r="AD1048" s="10">
        <v>2</v>
      </c>
    </row>
    <row r="1049" spans="1:30" x14ac:dyDescent="0.2">
      <c r="A1049" s="7" t="s">
        <v>698</v>
      </c>
      <c r="B1049" s="7">
        <v>45</v>
      </c>
      <c r="C1049" s="7" t="s">
        <v>27</v>
      </c>
      <c r="D1049" s="7">
        <v>36961</v>
      </c>
      <c r="E1049" s="8">
        <v>42099</v>
      </c>
      <c r="F1049" s="7">
        <f t="shared" ca="1" si="64"/>
        <v>9</v>
      </c>
      <c r="G1049" s="7" t="s">
        <v>290</v>
      </c>
      <c r="H1049" s="7" t="s">
        <v>66</v>
      </c>
      <c r="I1049" s="7" t="s">
        <v>292</v>
      </c>
      <c r="J1049" s="7" t="s">
        <v>100</v>
      </c>
      <c r="K1049" s="8">
        <v>42480</v>
      </c>
      <c r="L1049" s="7">
        <f t="shared" ca="1" si="65"/>
        <v>8</v>
      </c>
      <c r="M1049" s="8">
        <v>42426</v>
      </c>
      <c r="N1049" s="7" t="s">
        <v>32</v>
      </c>
      <c r="O1049" s="7" t="s">
        <v>33</v>
      </c>
      <c r="P1049" s="7" t="s">
        <v>60</v>
      </c>
      <c r="Q1049" s="9">
        <v>145733.4375</v>
      </c>
      <c r="R1049" s="9">
        <v>42675</v>
      </c>
      <c r="S1049" s="7">
        <v>2</v>
      </c>
      <c r="T1049" s="9">
        <v>6157.4625000000005</v>
      </c>
      <c r="U1049" s="9">
        <v>1213139.8125</v>
      </c>
      <c r="V1049" s="9">
        <v>801883.53000000014</v>
      </c>
      <c r="W1049" s="9">
        <v>328390.39799999999</v>
      </c>
      <c r="X1049" s="9">
        <v>326481.15150000004</v>
      </c>
      <c r="Y1049" s="9">
        <v>12662.212500000001</v>
      </c>
      <c r="Z1049" s="9">
        <f t="shared" si="66"/>
        <v>1469417.2919999999</v>
      </c>
      <c r="AA1049" s="9">
        <v>1490464.2375</v>
      </c>
      <c r="AB1049" s="7">
        <v>1</v>
      </c>
      <c r="AC1049" s="9">
        <f t="shared" si="67"/>
        <v>2703604.05</v>
      </c>
      <c r="AD1049" s="11">
        <v>3</v>
      </c>
    </row>
    <row r="1050" spans="1:30" x14ac:dyDescent="0.2">
      <c r="A1050" s="4" t="s">
        <v>517</v>
      </c>
      <c r="B1050" s="4">
        <v>65</v>
      </c>
      <c r="C1050" s="4" t="s">
        <v>41</v>
      </c>
      <c r="D1050" s="4">
        <v>6417</v>
      </c>
      <c r="E1050" s="5">
        <v>42218</v>
      </c>
      <c r="F1050" s="4">
        <f t="shared" ca="1" si="64"/>
        <v>9</v>
      </c>
      <c r="G1050" s="4" t="s">
        <v>49</v>
      </c>
      <c r="H1050" s="4" t="s">
        <v>66</v>
      </c>
      <c r="I1050" s="4" t="s">
        <v>518</v>
      </c>
      <c r="J1050" s="4" t="s">
        <v>144</v>
      </c>
      <c r="K1050" s="5">
        <v>42387</v>
      </c>
      <c r="L1050" s="4">
        <f t="shared" ca="1" si="65"/>
        <v>8</v>
      </c>
      <c r="M1050" s="5">
        <v>42029</v>
      </c>
      <c r="N1050" s="4" t="s">
        <v>52</v>
      </c>
      <c r="O1050" s="4" t="s">
        <v>59</v>
      </c>
      <c r="P1050" s="4" t="s">
        <v>34</v>
      </c>
      <c r="Q1050" s="6">
        <v>218227.83040000001</v>
      </c>
      <c r="R1050" s="6">
        <v>6990.74</v>
      </c>
      <c r="S1050" s="4">
        <v>1</v>
      </c>
      <c r="T1050" s="6">
        <v>1760.5145999999997</v>
      </c>
      <c r="U1050" s="6">
        <v>901417.14419999998</v>
      </c>
      <c r="V1050" s="6">
        <v>950183.95976999996</v>
      </c>
      <c r="W1050" s="6">
        <v>375654.12362999999</v>
      </c>
      <c r="X1050" s="6">
        <v>270691.94202749996</v>
      </c>
      <c r="Y1050" s="6">
        <v>38060.185799999992</v>
      </c>
      <c r="Z1050" s="6">
        <f t="shared" si="66"/>
        <v>1634590.2112274999</v>
      </c>
      <c r="AA1050" s="6">
        <v>1132352.8151999998</v>
      </c>
      <c r="AB1050" s="4">
        <v>1</v>
      </c>
      <c r="AC1050" s="6">
        <f t="shared" si="67"/>
        <v>2033769.9593999998</v>
      </c>
      <c r="AD1050" s="10">
        <v>2</v>
      </c>
    </row>
    <row r="1051" spans="1:30" x14ac:dyDescent="0.2">
      <c r="A1051" s="7" t="s">
        <v>647</v>
      </c>
      <c r="B1051" s="7">
        <v>31</v>
      </c>
      <c r="C1051" s="7" t="s">
        <v>27</v>
      </c>
      <c r="D1051" s="7">
        <v>30634</v>
      </c>
      <c r="E1051" s="8">
        <v>36570</v>
      </c>
      <c r="F1051" s="7">
        <f t="shared" ca="1" si="64"/>
        <v>24</v>
      </c>
      <c r="G1051" s="7" t="s">
        <v>95</v>
      </c>
      <c r="H1051" s="7" t="s">
        <v>37</v>
      </c>
      <c r="I1051" s="7" t="s">
        <v>638</v>
      </c>
      <c r="J1051" s="7" t="s">
        <v>31</v>
      </c>
      <c r="K1051" s="8">
        <v>42276</v>
      </c>
      <c r="L1051" s="7">
        <f t="shared" ca="1" si="65"/>
        <v>9</v>
      </c>
      <c r="M1051" s="8">
        <v>42015</v>
      </c>
      <c r="N1051" s="7" t="s">
        <v>32</v>
      </c>
      <c r="O1051" s="7" t="s">
        <v>33</v>
      </c>
      <c r="P1051" s="7" t="s">
        <v>34</v>
      </c>
      <c r="Q1051" s="9">
        <v>373681.17000000004</v>
      </c>
      <c r="R1051" s="9">
        <v>48392.1</v>
      </c>
      <c r="S1051" s="7">
        <v>1</v>
      </c>
      <c r="T1051" s="9">
        <v>12379.013999999999</v>
      </c>
      <c r="U1051" s="9">
        <v>742802.94</v>
      </c>
      <c r="V1051" s="9">
        <v>469244.54087999993</v>
      </c>
      <c r="W1051" s="9">
        <v>153014.52420000001</v>
      </c>
      <c r="X1051" s="9">
        <v>140263.31385000001</v>
      </c>
      <c r="Y1051" s="9">
        <v>105409.78199999999</v>
      </c>
      <c r="Z1051" s="9">
        <f t="shared" si="66"/>
        <v>867932.16093000001</v>
      </c>
      <c r="AA1051" s="9">
        <v>2991211.6859999998</v>
      </c>
      <c r="AB1051" s="7">
        <v>2</v>
      </c>
      <c r="AC1051" s="9">
        <f t="shared" si="67"/>
        <v>3734014.6259999997</v>
      </c>
      <c r="AD1051" s="11">
        <v>4</v>
      </c>
    </row>
    <row r="1052" spans="1:30" x14ac:dyDescent="0.2">
      <c r="A1052" s="4" t="s">
        <v>1632</v>
      </c>
      <c r="B1052" s="4">
        <v>42</v>
      </c>
      <c r="C1052" s="4" t="s">
        <v>41</v>
      </c>
      <c r="D1052" s="4">
        <v>21510</v>
      </c>
      <c r="E1052" s="5">
        <v>38638</v>
      </c>
      <c r="F1052" s="4">
        <f t="shared" ca="1" si="64"/>
        <v>19</v>
      </c>
      <c r="G1052" s="4" t="s">
        <v>151</v>
      </c>
      <c r="H1052" s="4" t="s">
        <v>43</v>
      </c>
      <c r="I1052" s="4" t="s">
        <v>376</v>
      </c>
      <c r="J1052" s="4" t="s">
        <v>120</v>
      </c>
      <c r="K1052" s="5">
        <v>42168</v>
      </c>
      <c r="L1052" s="4">
        <f t="shared" ca="1" si="65"/>
        <v>9</v>
      </c>
      <c r="M1052" s="5">
        <v>42067</v>
      </c>
      <c r="N1052" s="4" t="s">
        <v>89</v>
      </c>
      <c r="O1052" s="4" t="s">
        <v>33</v>
      </c>
      <c r="P1052" s="4" t="s">
        <v>34</v>
      </c>
      <c r="Q1052" s="6">
        <v>323798.42880000005</v>
      </c>
      <c r="R1052" s="6">
        <v>23457.960000000003</v>
      </c>
      <c r="S1052" s="4">
        <v>2</v>
      </c>
      <c r="T1052" s="6">
        <v>8684.7696000000014</v>
      </c>
      <c r="U1052" s="6">
        <v>878558.80320000008</v>
      </c>
      <c r="V1052" s="6">
        <v>812470.79347200016</v>
      </c>
      <c r="W1052" s="6">
        <v>281239.89004800003</v>
      </c>
      <c r="X1052" s="6">
        <v>179681.04086400004</v>
      </c>
      <c r="Y1052" s="6">
        <v>43245.633600000008</v>
      </c>
      <c r="Z1052" s="6">
        <f t="shared" si="66"/>
        <v>1316637.3579840004</v>
      </c>
      <c r="AA1052" s="6">
        <v>1967172.9792000002</v>
      </c>
      <c r="AB1052" s="4">
        <v>1</v>
      </c>
      <c r="AC1052" s="6">
        <f t="shared" si="67"/>
        <v>2845731.7824000004</v>
      </c>
      <c r="AD1052" s="10">
        <v>2</v>
      </c>
    </row>
    <row r="1053" spans="1:30" x14ac:dyDescent="0.2">
      <c r="A1053" s="7" t="s">
        <v>1730</v>
      </c>
      <c r="B1053" s="7">
        <v>48</v>
      </c>
      <c r="C1053" s="7" t="s">
        <v>27</v>
      </c>
      <c r="D1053" s="7">
        <v>2001</v>
      </c>
      <c r="E1053" s="8">
        <v>35209</v>
      </c>
      <c r="F1053" s="7">
        <f t="shared" ca="1" si="64"/>
        <v>28</v>
      </c>
      <c r="G1053" s="7" t="s">
        <v>62</v>
      </c>
      <c r="H1053" s="7" t="s">
        <v>29</v>
      </c>
      <c r="I1053" s="7" t="s">
        <v>193</v>
      </c>
      <c r="J1053" s="7" t="s">
        <v>126</v>
      </c>
      <c r="K1053" s="8">
        <v>42444</v>
      </c>
      <c r="L1053" s="7">
        <f t="shared" ca="1" si="65"/>
        <v>8</v>
      </c>
      <c r="M1053" s="8">
        <v>42301</v>
      </c>
      <c r="N1053" s="7" t="s">
        <v>52</v>
      </c>
      <c r="O1053" s="7" t="s">
        <v>33</v>
      </c>
      <c r="P1053" s="7" t="s">
        <v>54</v>
      </c>
      <c r="Q1053" s="9">
        <v>318685.71839999995</v>
      </c>
      <c r="R1053" s="9">
        <v>38548.439999999995</v>
      </c>
      <c r="S1053" s="7">
        <v>1</v>
      </c>
      <c r="T1053" s="9">
        <v>2041.5360000000001</v>
      </c>
      <c r="U1053" s="9">
        <v>1461717.642</v>
      </c>
      <c r="V1053" s="9">
        <v>2830536.6074999999</v>
      </c>
      <c r="W1053" s="9">
        <v>1333091.4345</v>
      </c>
      <c r="X1053" s="9">
        <v>369795.91162500007</v>
      </c>
      <c r="Y1053" s="9">
        <v>22899.576000000001</v>
      </c>
      <c r="Z1053" s="9">
        <f t="shared" si="66"/>
        <v>4556323.5296250004</v>
      </c>
      <c r="AA1053" s="9">
        <v>1976946.3840000001</v>
      </c>
      <c r="AB1053" s="7">
        <v>0</v>
      </c>
      <c r="AC1053" s="9">
        <f t="shared" si="67"/>
        <v>3438664.0260000001</v>
      </c>
      <c r="AD1053" s="11">
        <v>3</v>
      </c>
    </row>
    <row r="1054" spans="1:30" x14ac:dyDescent="0.2">
      <c r="A1054" s="4" t="s">
        <v>1360</v>
      </c>
      <c r="B1054" s="4">
        <v>76</v>
      </c>
      <c r="C1054" s="4" t="s">
        <v>27</v>
      </c>
      <c r="D1054" s="4">
        <v>25726</v>
      </c>
      <c r="E1054" s="5">
        <v>35312</v>
      </c>
      <c r="F1054" s="4">
        <f t="shared" ca="1" si="64"/>
        <v>28</v>
      </c>
      <c r="G1054" s="4" t="s">
        <v>160</v>
      </c>
      <c r="H1054" s="4" t="s">
        <v>66</v>
      </c>
      <c r="I1054" s="4" t="s">
        <v>304</v>
      </c>
      <c r="J1054" s="4" t="s">
        <v>75</v>
      </c>
      <c r="K1054" s="5">
        <v>42380</v>
      </c>
      <c r="L1054" s="4">
        <f t="shared" ca="1" si="65"/>
        <v>8</v>
      </c>
      <c r="M1054" s="5">
        <v>42200</v>
      </c>
      <c r="N1054" s="4" t="s">
        <v>52</v>
      </c>
      <c r="O1054" s="4" t="s">
        <v>59</v>
      </c>
      <c r="P1054" s="4" t="s">
        <v>54</v>
      </c>
      <c r="Q1054" s="6">
        <v>129533.61719999999</v>
      </c>
      <c r="R1054" s="6">
        <v>7558.96</v>
      </c>
      <c r="S1054" s="4">
        <v>2</v>
      </c>
      <c r="T1054" s="6">
        <v>102.20100000000002</v>
      </c>
      <c r="U1054" s="6">
        <v>270313.70300000004</v>
      </c>
      <c r="V1054" s="6">
        <v>180482.65015000003</v>
      </c>
      <c r="W1054" s="6">
        <v>164075.13650000002</v>
      </c>
      <c r="X1054" s="6">
        <v>123056.35237500002</v>
      </c>
      <c r="Y1054" s="6">
        <v>15560.468000000003</v>
      </c>
      <c r="Z1054" s="6">
        <f t="shared" si="66"/>
        <v>483174.60702500003</v>
      </c>
      <c r="AA1054" s="6">
        <v>136567.91500000001</v>
      </c>
      <c r="AB1054" s="4">
        <v>3</v>
      </c>
      <c r="AC1054" s="6">
        <f t="shared" si="67"/>
        <v>406881.61800000002</v>
      </c>
      <c r="AD1054" s="10">
        <v>1</v>
      </c>
    </row>
    <row r="1055" spans="1:30" x14ac:dyDescent="0.2">
      <c r="A1055" s="7" t="s">
        <v>1070</v>
      </c>
      <c r="B1055" s="7">
        <v>45</v>
      </c>
      <c r="C1055" s="7" t="s">
        <v>27</v>
      </c>
      <c r="D1055" s="7">
        <v>649</v>
      </c>
      <c r="E1055" s="8">
        <v>36676</v>
      </c>
      <c r="F1055" s="7">
        <f t="shared" ca="1" si="64"/>
        <v>24</v>
      </c>
      <c r="G1055" s="7" t="s">
        <v>357</v>
      </c>
      <c r="H1055" s="7" t="s">
        <v>66</v>
      </c>
      <c r="I1055" s="7" t="s">
        <v>325</v>
      </c>
      <c r="J1055" s="7" t="s">
        <v>71</v>
      </c>
      <c r="K1055" s="8">
        <v>42378</v>
      </c>
      <c r="L1055" s="7">
        <f t="shared" ca="1" si="65"/>
        <v>8</v>
      </c>
      <c r="M1055" s="8">
        <v>42029</v>
      </c>
      <c r="N1055" s="7" t="s">
        <v>32</v>
      </c>
      <c r="O1055" s="7" t="s">
        <v>33</v>
      </c>
      <c r="P1055" s="7" t="s">
        <v>47</v>
      </c>
      <c r="Q1055" s="9">
        <v>199546.53029999998</v>
      </c>
      <c r="R1055" s="9">
        <v>12853.32</v>
      </c>
      <c r="S1055" s="7">
        <v>1</v>
      </c>
      <c r="T1055" s="9">
        <v>4383.2249999999995</v>
      </c>
      <c r="U1055" s="9">
        <v>975487.49999999988</v>
      </c>
      <c r="V1055" s="9">
        <v>781992.09374999988</v>
      </c>
      <c r="W1055" s="9">
        <v>243981.53325000001</v>
      </c>
      <c r="X1055" s="9">
        <v>286209.10631249996</v>
      </c>
      <c r="Y1055" s="9">
        <v>7917.7499999999991</v>
      </c>
      <c r="Z1055" s="9">
        <f t="shared" si="66"/>
        <v>1320100.4833124997</v>
      </c>
      <c r="AA1055" s="9">
        <v>2038248.7874999999</v>
      </c>
      <c r="AB1055" s="7">
        <v>2</v>
      </c>
      <c r="AC1055" s="9">
        <f t="shared" si="67"/>
        <v>3013736.2874999996</v>
      </c>
      <c r="AD1055" s="11">
        <v>2</v>
      </c>
    </row>
    <row r="1056" spans="1:30" x14ac:dyDescent="0.2">
      <c r="A1056" s="4" t="s">
        <v>680</v>
      </c>
      <c r="B1056" s="4">
        <v>75</v>
      </c>
      <c r="C1056" s="4" t="s">
        <v>41</v>
      </c>
      <c r="D1056" s="4">
        <v>8858</v>
      </c>
      <c r="E1056" s="5">
        <v>41865</v>
      </c>
      <c r="F1056" s="4">
        <f t="shared" ca="1" si="64"/>
        <v>10</v>
      </c>
      <c r="G1056" s="4" t="s">
        <v>84</v>
      </c>
      <c r="H1056" s="4" t="s">
        <v>113</v>
      </c>
      <c r="I1056" s="4" t="s">
        <v>681</v>
      </c>
      <c r="J1056" s="4" t="s">
        <v>126</v>
      </c>
      <c r="K1056" s="5">
        <v>42395</v>
      </c>
      <c r="L1056" s="4">
        <f t="shared" ca="1" si="65"/>
        <v>8</v>
      </c>
      <c r="M1056" s="5">
        <v>42129</v>
      </c>
      <c r="N1056" s="4" t="s">
        <v>52</v>
      </c>
      <c r="O1056" s="4" t="s">
        <v>53</v>
      </c>
      <c r="P1056" s="4" t="s">
        <v>47</v>
      </c>
      <c r="Q1056" s="6">
        <v>116049.969</v>
      </c>
      <c r="R1056" s="6">
        <v>43763.58</v>
      </c>
      <c r="S1056" s="4">
        <v>2</v>
      </c>
      <c r="T1056" s="6">
        <v>646.38</v>
      </c>
      <c r="U1056" s="6">
        <v>278395.58250000002</v>
      </c>
      <c r="V1056" s="6">
        <v>170837.09999999998</v>
      </c>
      <c r="W1056" s="6">
        <v>66057.012000000002</v>
      </c>
      <c r="X1056" s="6">
        <v>121294.34100000001</v>
      </c>
      <c r="Y1056" s="6">
        <v>5379.8850000000002</v>
      </c>
      <c r="Z1056" s="6">
        <f t="shared" si="66"/>
        <v>363568.33799999999</v>
      </c>
      <c r="AA1056" s="6">
        <v>974568.10499999998</v>
      </c>
      <c r="AB1056" s="4">
        <v>1</v>
      </c>
      <c r="AC1056" s="6">
        <f t="shared" si="67"/>
        <v>1252963.6875</v>
      </c>
      <c r="AD1056" s="10">
        <v>2</v>
      </c>
    </row>
    <row r="1057" spans="1:30" x14ac:dyDescent="0.2">
      <c r="A1057" s="7" t="s">
        <v>2679</v>
      </c>
      <c r="B1057" s="7">
        <v>41</v>
      </c>
      <c r="C1057" s="7" t="s">
        <v>27</v>
      </c>
      <c r="D1057" s="7">
        <v>18933</v>
      </c>
      <c r="E1057" s="8">
        <v>32603</v>
      </c>
      <c r="F1057" s="7">
        <f t="shared" ca="1" si="64"/>
        <v>35</v>
      </c>
      <c r="G1057" s="7" t="s">
        <v>151</v>
      </c>
      <c r="H1057" s="7" t="s">
        <v>66</v>
      </c>
      <c r="I1057" s="7" t="s">
        <v>430</v>
      </c>
      <c r="J1057" s="7" t="s">
        <v>107</v>
      </c>
      <c r="K1057" s="8">
        <v>42535</v>
      </c>
      <c r="L1057" s="7">
        <f t="shared" ca="1" si="65"/>
        <v>8</v>
      </c>
      <c r="M1057" s="8">
        <v>42261</v>
      </c>
      <c r="N1057" s="7" t="s">
        <v>32</v>
      </c>
      <c r="O1057" s="7" t="s">
        <v>59</v>
      </c>
      <c r="P1057" s="7" t="s">
        <v>60</v>
      </c>
      <c r="Q1057" s="9">
        <v>29624.929199999999</v>
      </c>
      <c r="R1057" s="9">
        <v>2992.12</v>
      </c>
      <c r="S1057" s="7">
        <v>3</v>
      </c>
      <c r="T1057" s="9">
        <v>1362.1100000000001</v>
      </c>
      <c r="U1057" s="9">
        <v>122207.28940000001</v>
      </c>
      <c r="V1057" s="9">
        <v>64712.427066000011</v>
      </c>
      <c r="W1057" s="9">
        <v>43544.810735999999</v>
      </c>
      <c r="X1057" s="9">
        <v>12700.569798000004</v>
      </c>
      <c r="Y1057" s="9">
        <v>26388.746600000002</v>
      </c>
      <c r="Z1057" s="9">
        <f t="shared" si="66"/>
        <v>147346.55420000004</v>
      </c>
      <c r="AA1057" s="9">
        <v>173310.81040000002</v>
      </c>
      <c r="AB1057" s="7">
        <v>1</v>
      </c>
      <c r="AC1057" s="9">
        <f t="shared" si="67"/>
        <v>295518.09980000003</v>
      </c>
      <c r="AD1057" s="11">
        <v>1</v>
      </c>
    </row>
    <row r="1058" spans="1:30" x14ac:dyDescent="0.2">
      <c r="A1058" s="4" t="s">
        <v>423</v>
      </c>
      <c r="B1058" s="4">
        <v>40</v>
      </c>
      <c r="C1058" s="4" t="s">
        <v>41</v>
      </c>
      <c r="D1058" s="4">
        <v>26207</v>
      </c>
      <c r="E1058" s="5">
        <v>36617</v>
      </c>
      <c r="F1058" s="4">
        <f t="shared" ca="1" si="64"/>
        <v>24</v>
      </c>
      <c r="G1058" s="4" t="s">
        <v>49</v>
      </c>
      <c r="H1058" s="4" t="s">
        <v>43</v>
      </c>
      <c r="I1058" s="4" t="s">
        <v>235</v>
      </c>
      <c r="J1058" s="4" t="s">
        <v>117</v>
      </c>
      <c r="K1058" s="5">
        <v>42563</v>
      </c>
      <c r="L1058" s="4">
        <f t="shared" ca="1" si="65"/>
        <v>8</v>
      </c>
      <c r="M1058" s="5">
        <v>41971</v>
      </c>
      <c r="N1058" s="4" t="s">
        <v>32</v>
      </c>
      <c r="O1058" s="4" t="s">
        <v>53</v>
      </c>
      <c r="P1058" s="4" t="s">
        <v>34</v>
      </c>
      <c r="Q1058" s="6">
        <v>138500.68959999998</v>
      </c>
      <c r="R1058" s="6">
        <v>31907.839999999997</v>
      </c>
      <c r="S1058" s="4">
        <v>1</v>
      </c>
      <c r="T1058" s="6">
        <v>3299.68</v>
      </c>
      <c r="U1058" s="6">
        <v>777274.72</v>
      </c>
      <c r="V1058" s="6">
        <v>2426964.8895999999</v>
      </c>
      <c r="W1058" s="6">
        <v>439887.38623999996</v>
      </c>
      <c r="X1058" s="6">
        <v>807724.25231999997</v>
      </c>
      <c r="Y1058" s="6">
        <v>101659.008</v>
      </c>
      <c r="Z1058" s="6">
        <f t="shared" si="66"/>
        <v>3776235.5361599997</v>
      </c>
      <c r="AA1058" s="6">
        <v>1868307.68</v>
      </c>
      <c r="AB1058" s="4">
        <v>0</v>
      </c>
      <c r="AC1058" s="6">
        <f t="shared" si="67"/>
        <v>2645582.4</v>
      </c>
      <c r="AD1058" s="10">
        <v>3</v>
      </c>
    </row>
    <row r="1059" spans="1:30" x14ac:dyDescent="0.2">
      <c r="A1059" s="7" t="s">
        <v>309</v>
      </c>
      <c r="B1059" s="7">
        <v>35</v>
      </c>
      <c r="C1059" s="7" t="s">
        <v>41</v>
      </c>
      <c r="D1059" s="7">
        <v>37517</v>
      </c>
      <c r="E1059" s="8">
        <v>37848</v>
      </c>
      <c r="F1059" s="7">
        <f t="shared" ca="1" si="64"/>
        <v>21</v>
      </c>
      <c r="G1059" s="7" t="s">
        <v>259</v>
      </c>
      <c r="H1059" s="7" t="s">
        <v>29</v>
      </c>
      <c r="I1059" s="7" t="s">
        <v>198</v>
      </c>
      <c r="J1059" s="7" t="s">
        <v>144</v>
      </c>
      <c r="K1059" s="8">
        <v>42328</v>
      </c>
      <c r="L1059" s="7">
        <f t="shared" ca="1" si="65"/>
        <v>9</v>
      </c>
      <c r="M1059" s="8">
        <v>41998</v>
      </c>
      <c r="N1059" s="7" t="s">
        <v>89</v>
      </c>
      <c r="O1059" s="7" t="s">
        <v>53</v>
      </c>
      <c r="P1059" s="7" t="s">
        <v>34</v>
      </c>
      <c r="Q1059" s="9">
        <v>131076.39239999998</v>
      </c>
      <c r="R1059" s="9">
        <v>13731.44</v>
      </c>
      <c r="S1059" s="7">
        <v>1</v>
      </c>
      <c r="T1059" s="9">
        <v>6092.0573999999997</v>
      </c>
      <c r="U1059" s="9">
        <v>256672.8554</v>
      </c>
      <c r="V1059" s="9">
        <v>325915.33975199994</v>
      </c>
      <c r="W1059" s="9">
        <v>109714.07476800001</v>
      </c>
      <c r="X1059" s="9">
        <v>159730.785324</v>
      </c>
      <c r="Y1059" s="9">
        <v>53942.100199999993</v>
      </c>
      <c r="Z1059" s="9">
        <f t="shared" si="66"/>
        <v>649302.30004399992</v>
      </c>
      <c r="AA1059" s="9">
        <v>1750716.4865999999</v>
      </c>
      <c r="AB1059" s="7">
        <v>2</v>
      </c>
      <c r="AC1059" s="9">
        <f t="shared" si="67"/>
        <v>2007389.3419999999</v>
      </c>
      <c r="AD1059" s="11">
        <v>3</v>
      </c>
    </row>
    <row r="1060" spans="1:30" x14ac:dyDescent="0.2">
      <c r="A1060" s="4" t="s">
        <v>625</v>
      </c>
      <c r="B1060" s="4">
        <v>30</v>
      </c>
      <c r="C1060" s="4" t="s">
        <v>41</v>
      </c>
      <c r="D1060" s="4">
        <v>1037</v>
      </c>
      <c r="E1060" s="5">
        <v>40198</v>
      </c>
      <c r="F1060" s="4">
        <f t="shared" ca="1" si="64"/>
        <v>14</v>
      </c>
      <c r="G1060" s="4" t="s">
        <v>381</v>
      </c>
      <c r="H1060" s="4" t="s">
        <v>43</v>
      </c>
      <c r="I1060" s="4" t="s">
        <v>579</v>
      </c>
      <c r="J1060" s="4" t="s">
        <v>129</v>
      </c>
      <c r="K1060" s="5">
        <v>42578</v>
      </c>
      <c r="L1060" s="4">
        <f t="shared" ca="1" si="65"/>
        <v>8</v>
      </c>
      <c r="M1060" s="5">
        <v>42400</v>
      </c>
      <c r="N1060" s="4" t="s">
        <v>32</v>
      </c>
      <c r="O1060" s="4" t="s">
        <v>33</v>
      </c>
      <c r="P1060" s="4" t="s">
        <v>34</v>
      </c>
      <c r="Q1060" s="6">
        <v>84406.747499999998</v>
      </c>
      <c r="R1060" s="6">
        <v>15039</v>
      </c>
      <c r="S1060" s="4">
        <v>2</v>
      </c>
      <c r="T1060" s="6">
        <v>1801.6830000000002</v>
      </c>
      <c r="U1060" s="6">
        <v>82289.142000000007</v>
      </c>
      <c r="V1060" s="6">
        <v>357419.79000000004</v>
      </c>
      <c r="W1060" s="6">
        <v>137469.15</v>
      </c>
      <c r="X1060" s="6">
        <v>240571.01250000001</v>
      </c>
      <c r="Y1060" s="6">
        <v>3804.489</v>
      </c>
      <c r="Z1060" s="6">
        <f t="shared" si="66"/>
        <v>739264.44150000007</v>
      </c>
      <c r="AA1060" s="6">
        <v>257335.65</v>
      </c>
      <c r="AB1060" s="4">
        <v>0</v>
      </c>
      <c r="AC1060" s="6">
        <f t="shared" si="67"/>
        <v>339624.79200000002</v>
      </c>
      <c r="AD1060" s="10">
        <v>2</v>
      </c>
    </row>
    <row r="1061" spans="1:30" x14ac:dyDescent="0.2">
      <c r="A1061" s="7" t="s">
        <v>3071</v>
      </c>
      <c r="B1061" s="7">
        <v>69</v>
      </c>
      <c r="C1061" s="7" t="s">
        <v>41</v>
      </c>
      <c r="D1061" s="7">
        <v>42635</v>
      </c>
      <c r="E1061" s="8">
        <v>34979</v>
      </c>
      <c r="F1061" s="7">
        <f t="shared" ca="1" si="64"/>
        <v>29</v>
      </c>
      <c r="G1061" s="7" t="s">
        <v>102</v>
      </c>
      <c r="H1061" s="7" t="s">
        <v>43</v>
      </c>
      <c r="I1061" s="7" t="s">
        <v>245</v>
      </c>
      <c r="J1061" s="7" t="s">
        <v>71</v>
      </c>
      <c r="K1061" s="8">
        <v>42510</v>
      </c>
      <c r="L1061" s="7">
        <f t="shared" ca="1" si="65"/>
        <v>8</v>
      </c>
      <c r="M1061" s="8">
        <v>42217</v>
      </c>
      <c r="N1061" s="7" t="s">
        <v>32</v>
      </c>
      <c r="O1061" s="7" t="s">
        <v>53</v>
      </c>
      <c r="P1061" s="7" t="s">
        <v>34</v>
      </c>
      <c r="Q1061" s="9">
        <v>353717.0343</v>
      </c>
      <c r="R1061" s="9">
        <v>31925.19</v>
      </c>
      <c r="S1061" s="7">
        <v>1</v>
      </c>
      <c r="T1061" s="9">
        <v>1137.4733999999999</v>
      </c>
      <c r="U1061" s="9">
        <v>790745.24199999997</v>
      </c>
      <c r="V1061" s="9">
        <v>408104.6128319999</v>
      </c>
      <c r="W1061" s="9">
        <v>222914.28432000001</v>
      </c>
      <c r="X1061" s="9">
        <v>90023.076359999992</v>
      </c>
      <c r="Y1061" s="9">
        <v>59105.193700000003</v>
      </c>
      <c r="Z1061" s="9">
        <f t="shared" si="66"/>
        <v>780147.16721199988</v>
      </c>
      <c r="AA1061" s="9">
        <v>1978040.8241999999</v>
      </c>
      <c r="AB1061" s="7">
        <v>2</v>
      </c>
      <c r="AC1061" s="9">
        <f t="shared" si="67"/>
        <v>2768786.0661999998</v>
      </c>
      <c r="AD1061" s="11">
        <v>4</v>
      </c>
    </row>
    <row r="1062" spans="1:30" x14ac:dyDescent="0.2">
      <c r="A1062" s="4" t="s">
        <v>1135</v>
      </c>
      <c r="B1062" s="4">
        <v>76</v>
      </c>
      <c r="C1062" s="4" t="s">
        <v>41</v>
      </c>
      <c r="D1062" s="4">
        <v>29628</v>
      </c>
      <c r="E1062" s="5">
        <v>37914</v>
      </c>
      <c r="F1062" s="4">
        <f t="shared" ca="1" si="64"/>
        <v>21</v>
      </c>
      <c r="G1062" s="4" t="s">
        <v>163</v>
      </c>
      <c r="H1062" s="4" t="s">
        <v>29</v>
      </c>
      <c r="I1062" s="4" t="s">
        <v>673</v>
      </c>
      <c r="J1062" s="4" t="s">
        <v>107</v>
      </c>
      <c r="K1062" s="5">
        <v>42198</v>
      </c>
      <c r="L1062" s="4">
        <f t="shared" ca="1" si="65"/>
        <v>9</v>
      </c>
      <c r="M1062" s="5">
        <v>42079</v>
      </c>
      <c r="N1062" s="4" t="s">
        <v>52</v>
      </c>
      <c r="O1062" s="4" t="s">
        <v>53</v>
      </c>
      <c r="P1062" s="4" t="s">
        <v>60</v>
      </c>
      <c r="Q1062" s="6">
        <v>166062.11549999999</v>
      </c>
      <c r="R1062" s="6">
        <v>32686.839999999997</v>
      </c>
      <c r="S1062" s="4">
        <v>1</v>
      </c>
      <c r="T1062" s="6">
        <v>83.804000000000002</v>
      </c>
      <c r="U1062" s="6">
        <v>94568.796000000002</v>
      </c>
      <c r="V1062" s="6">
        <v>136205.18553600003</v>
      </c>
      <c r="W1062" s="6">
        <v>63238.121855999998</v>
      </c>
      <c r="X1062" s="6">
        <v>134989.06780800002</v>
      </c>
      <c r="Y1062" s="6">
        <v>14772.923200000001</v>
      </c>
      <c r="Z1062" s="6">
        <f t="shared" si="66"/>
        <v>349205.29840000009</v>
      </c>
      <c r="AA1062" s="6">
        <v>336401.19520000002</v>
      </c>
      <c r="AB1062" s="4">
        <v>0</v>
      </c>
      <c r="AC1062" s="6">
        <f t="shared" si="67"/>
        <v>430969.99120000005</v>
      </c>
      <c r="AD1062" s="10">
        <v>1</v>
      </c>
    </row>
    <row r="1063" spans="1:30" x14ac:dyDescent="0.2">
      <c r="A1063" s="7" t="s">
        <v>686</v>
      </c>
      <c r="B1063" s="7">
        <v>32</v>
      </c>
      <c r="C1063" s="7" t="s">
        <v>27</v>
      </c>
      <c r="D1063" s="7">
        <v>9576</v>
      </c>
      <c r="E1063" s="8">
        <v>38625</v>
      </c>
      <c r="F1063" s="7">
        <f t="shared" ca="1" si="64"/>
        <v>19</v>
      </c>
      <c r="G1063" s="7" t="s">
        <v>213</v>
      </c>
      <c r="H1063" s="7" t="s">
        <v>43</v>
      </c>
      <c r="I1063" s="7" t="s">
        <v>182</v>
      </c>
      <c r="J1063" s="7" t="s">
        <v>129</v>
      </c>
      <c r="K1063" s="8">
        <v>42395</v>
      </c>
      <c r="L1063" s="7">
        <f t="shared" ca="1" si="65"/>
        <v>8</v>
      </c>
      <c r="M1063" s="8">
        <v>42144</v>
      </c>
      <c r="N1063" s="7" t="s">
        <v>32</v>
      </c>
      <c r="O1063" s="7" t="s">
        <v>46</v>
      </c>
      <c r="P1063" s="7" t="s">
        <v>82</v>
      </c>
      <c r="Q1063" s="9">
        <v>311721.03000000003</v>
      </c>
      <c r="R1063" s="9">
        <v>14891.4</v>
      </c>
      <c r="S1063" s="7">
        <v>1</v>
      </c>
      <c r="T1063" s="9">
        <v>5528.0159999999996</v>
      </c>
      <c r="U1063" s="9">
        <v>1453594.8959999999</v>
      </c>
      <c r="V1063" s="9">
        <v>859353.80544000003</v>
      </c>
      <c r="W1063" s="9">
        <v>479255.00688</v>
      </c>
      <c r="X1063" s="9">
        <v>260285.04684000008</v>
      </c>
      <c r="Y1063" s="9">
        <v>71447.688000000009</v>
      </c>
      <c r="Z1063" s="9">
        <f t="shared" si="66"/>
        <v>1670341.5471600001</v>
      </c>
      <c r="AA1063" s="9">
        <v>1468403.352</v>
      </c>
      <c r="AB1063" s="7">
        <v>0</v>
      </c>
      <c r="AC1063" s="9">
        <f t="shared" si="67"/>
        <v>2921998.2479999997</v>
      </c>
      <c r="AD1063" s="11">
        <v>4</v>
      </c>
    </row>
    <row r="1064" spans="1:30" x14ac:dyDescent="0.2">
      <c r="A1064" s="4" t="s">
        <v>1357</v>
      </c>
      <c r="B1064" s="4">
        <v>43</v>
      </c>
      <c r="C1064" s="4" t="s">
        <v>41</v>
      </c>
      <c r="D1064" s="4">
        <v>28199</v>
      </c>
      <c r="E1064" s="5">
        <v>40699</v>
      </c>
      <c r="F1064" s="4">
        <f t="shared" ca="1" si="64"/>
        <v>13</v>
      </c>
      <c r="G1064" s="4" t="s">
        <v>105</v>
      </c>
      <c r="H1064" s="4" t="s">
        <v>66</v>
      </c>
      <c r="I1064" s="4" t="s">
        <v>418</v>
      </c>
      <c r="J1064" s="4" t="s">
        <v>117</v>
      </c>
      <c r="K1064" s="5">
        <v>42548</v>
      </c>
      <c r="L1064" s="4">
        <f t="shared" ca="1" si="65"/>
        <v>8</v>
      </c>
      <c r="M1064" s="5">
        <v>42335</v>
      </c>
      <c r="N1064" s="4" t="s">
        <v>32</v>
      </c>
      <c r="O1064" s="4" t="s">
        <v>46</v>
      </c>
      <c r="P1064" s="4" t="s">
        <v>47</v>
      </c>
      <c r="Q1064" s="6">
        <v>350852.97359999997</v>
      </c>
      <c r="R1064" s="6">
        <v>45714.239999999998</v>
      </c>
      <c r="S1064" s="4">
        <v>1</v>
      </c>
      <c r="T1064" s="6">
        <v>2206.6800000000003</v>
      </c>
      <c r="U1064" s="6">
        <v>266795.27840000001</v>
      </c>
      <c r="V1064" s="6">
        <v>231683.18297600004</v>
      </c>
      <c r="W1064" s="6">
        <v>186173.98632000003</v>
      </c>
      <c r="X1064" s="6">
        <v>170659.48745999997</v>
      </c>
      <c r="Y1064" s="6">
        <v>30850.836800000005</v>
      </c>
      <c r="Z1064" s="6">
        <f t="shared" si="66"/>
        <v>619367.49355600006</v>
      </c>
      <c r="AA1064" s="6">
        <v>295577.84480000002</v>
      </c>
      <c r="AB1064" s="4">
        <v>3</v>
      </c>
      <c r="AC1064" s="6">
        <f t="shared" si="67"/>
        <v>562373.12320000003</v>
      </c>
      <c r="AD1064" s="10">
        <v>3</v>
      </c>
    </row>
    <row r="1065" spans="1:30" x14ac:dyDescent="0.2">
      <c r="A1065" s="7" t="s">
        <v>2718</v>
      </c>
      <c r="B1065" s="7">
        <v>82</v>
      </c>
      <c r="C1065" s="7" t="s">
        <v>27</v>
      </c>
      <c r="D1065" s="7">
        <v>26061</v>
      </c>
      <c r="E1065" s="8">
        <v>42245</v>
      </c>
      <c r="F1065" s="7">
        <f t="shared" ca="1" si="64"/>
        <v>9</v>
      </c>
      <c r="G1065" s="7" t="s">
        <v>213</v>
      </c>
      <c r="H1065" s="7" t="s">
        <v>66</v>
      </c>
      <c r="I1065" s="7" t="s">
        <v>313</v>
      </c>
      <c r="J1065" s="7" t="s">
        <v>64</v>
      </c>
      <c r="K1065" s="8">
        <v>42173</v>
      </c>
      <c r="L1065" s="7">
        <f t="shared" ca="1" si="65"/>
        <v>9</v>
      </c>
      <c r="M1065" s="8">
        <v>42219</v>
      </c>
      <c r="N1065" s="7" t="s">
        <v>32</v>
      </c>
      <c r="O1065" s="7" t="s">
        <v>59</v>
      </c>
      <c r="P1065" s="7" t="s">
        <v>34</v>
      </c>
      <c r="Q1065" s="9">
        <v>139337.04720000003</v>
      </c>
      <c r="R1065" s="9">
        <v>9522.630000000001</v>
      </c>
      <c r="S1065" s="7">
        <v>1</v>
      </c>
      <c r="T1065" s="9">
        <v>304.59000000000003</v>
      </c>
      <c r="U1065" s="9">
        <v>553308.32700000005</v>
      </c>
      <c r="V1065" s="9">
        <v>279570.07650000002</v>
      </c>
      <c r="W1065" s="9">
        <v>71163.292200000011</v>
      </c>
      <c r="X1065" s="9">
        <v>137243.4921</v>
      </c>
      <c r="Y1065" s="9">
        <v>37847.667000000001</v>
      </c>
      <c r="Z1065" s="9">
        <f t="shared" si="66"/>
        <v>525824.52780000004</v>
      </c>
      <c r="AA1065" s="9">
        <v>927484.27200000011</v>
      </c>
      <c r="AB1065" s="7">
        <v>2</v>
      </c>
      <c r="AC1065" s="9">
        <f t="shared" si="67"/>
        <v>1480792.5990000002</v>
      </c>
      <c r="AD1065" s="11">
        <v>1</v>
      </c>
    </row>
    <row r="1066" spans="1:30" x14ac:dyDescent="0.2">
      <c r="A1066" s="4" t="s">
        <v>3044</v>
      </c>
      <c r="B1066" s="4">
        <v>37</v>
      </c>
      <c r="C1066" s="4" t="s">
        <v>27</v>
      </c>
      <c r="D1066" s="4">
        <v>11761</v>
      </c>
      <c r="E1066" s="5">
        <v>41923</v>
      </c>
      <c r="F1066" s="4">
        <f t="shared" ca="1" si="64"/>
        <v>10</v>
      </c>
      <c r="G1066" s="4" t="s">
        <v>213</v>
      </c>
      <c r="H1066" s="4" t="s">
        <v>29</v>
      </c>
      <c r="I1066" s="4" t="s">
        <v>116</v>
      </c>
      <c r="J1066" s="4" t="s">
        <v>117</v>
      </c>
      <c r="K1066" s="5">
        <v>42478</v>
      </c>
      <c r="L1066" s="4">
        <f t="shared" ca="1" si="65"/>
        <v>8</v>
      </c>
      <c r="M1066" s="5">
        <v>42222</v>
      </c>
      <c r="N1066" s="4" t="s">
        <v>32</v>
      </c>
      <c r="O1066" s="4" t="s">
        <v>46</v>
      </c>
      <c r="P1066" s="4" t="s">
        <v>60</v>
      </c>
      <c r="Q1066" s="6">
        <v>245950.07999999999</v>
      </c>
      <c r="R1066" s="6">
        <v>31151.399999999998</v>
      </c>
      <c r="S1066" s="4">
        <v>1</v>
      </c>
      <c r="T1066" s="6">
        <v>3690.0360000000001</v>
      </c>
      <c r="U1066" s="6">
        <v>294596.56800000003</v>
      </c>
      <c r="V1066" s="6">
        <v>86517.214559999993</v>
      </c>
      <c r="W1066" s="6">
        <v>100250.10575999999</v>
      </c>
      <c r="X1066" s="6">
        <v>27809.104680000004</v>
      </c>
      <c r="Y1066" s="6">
        <v>10175.003999999999</v>
      </c>
      <c r="Z1066" s="6">
        <f t="shared" si="66"/>
        <v>224751.42899999997</v>
      </c>
      <c r="AA1066" s="6">
        <v>524150.67599999998</v>
      </c>
      <c r="AB1066" s="4">
        <v>0</v>
      </c>
      <c r="AC1066" s="6">
        <f t="shared" si="67"/>
        <v>818747.24399999995</v>
      </c>
      <c r="AD1066" s="10">
        <v>2</v>
      </c>
    </row>
    <row r="1067" spans="1:30" x14ac:dyDescent="0.2">
      <c r="A1067" s="7" t="s">
        <v>1643</v>
      </c>
      <c r="B1067" s="7">
        <v>72</v>
      </c>
      <c r="C1067" s="7" t="s">
        <v>41</v>
      </c>
      <c r="D1067" s="7">
        <v>21428</v>
      </c>
      <c r="E1067" s="8">
        <v>40740</v>
      </c>
      <c r="F1067" s="7">
        <f t="shared" ca="1" si="64"/>
        <v>13</v>
      </c>
      <c r="G1067" s="7" t="s">
        <v>77</v>
      </c>
      <c r="H1067" s="7" t="s">
        <v>113</v>
      </c>
      <c r="I1067" s="7" t="s">
        <v>369</v>
      </c>
      <c r="J1067" s="7" t="s">
        <v>132</v>
      </c>
      <c r="K1067" s="8">
        <v>42381</v>
      </c>
      <c r="L1067" s="7">
        <f t="shared" ca="1" si="65"/>
        <v>8</v>
      </c>
      <c r="M1067" s="8">
        <v>42070</v>
      </c>
      <c r="N1067" s="7" t="s">
        <v>32</v>
      </c>
      <c r="O1067" s="7" t="s">
        <v>59</v>
      </c>
      <c r="P1067" s="7" t="s">
        <v>60</v>
      </c>
      <c r="Q1067" s="9">
        <v>47809.815900000009</v>
      </c>
      <c r="R1067" s="9">
        <v>22226.82</v>
      </c>
      <c r="S1067" s="7">
        <v>1</v>
      </c>
      <c r="T1067" s="9">
        <v>4594.6560000000009</v>
      </c>
      <c r="U1067" s="9">
        <v>209798.16</v>
      </c>
      <c r="V1067" s="9">
        <v>85688.908800000019</v>
      </c>
      <c r="W1067" s="9">
        <v>37488.897600000004</v>
      </c>
      <c r="X1067" s="9">
        <v>12050.002800000002</v>
      </c>
      <c r="Y1067" s="9">
        <v>18826.368000000002</v>
      </c>
      <c r="Z1067" s="9">
        <f t="shared" si="66"/>
        <v>154054.17720000003</v>
      </c>
      <c r="AA1067" s="9">
        <v>942685.39200000023</v>
      </c>
      <c r="AB1067" s="7">
        <v>1</v>
      </c>
      <c r="AC1067" s="9">
        <f t="shared" si="67"/>
        <v>1152483.5520000001</v>
      </c>
      <c r="AD1067" s="11">
        <v>1</v>
      </c>
    </row>
    <row r="1068" spans="1:30" x14ac:dyDescent="0.2">
      <c r="A1068" s="4" t="s">
        <v>2042</v>
      </c>
      <c r="B1068" s="4">
        <v>84</v>
      </c>
      <c r="C1068" s="4" t="s">
        <v>41</v>
      </c>
      <c r="D1068" s="4">
        <v>37863</v>
      </c>
      <c r="E1068" s="5">
        <v>37725</v>
      </c>
      <c r="F1068" s="4">
        <f t="shared" ca="1" si="64"/>
        <v>21</v>
      </c>
      <c r="G1068" s="4" t="s">
        <v>80</v>
      </c>
      <c r="H1068" s="4" t="s">
        <v>29</v>
      </c>
      <c r="I1068" s="4" t="s">
        <v>457</v>
      </c>
      <c r="J1068" s="4" t="s">
        <v>51</v>
      </c>
      <c r="K1068" s="5">
        <v>42316</v>
      </c>
      <c r="L1068" s="4">
        <f t="shared" ca="1" si="65"/>
        <v>9</v>
      </c>
      <c r="M1068" s="5">
        <v>42332</v>
      </c>
      <c r="N1068" s="4" t="s">
        <v>89</v>
      </c>
      <c r="O1068" s="4" t="s">
        <v>46</v>
      </c>
      <c r="P1068" s="4" t="s">
        <v>82</v>
      </c>
      <c r="Q1068" s="6">
        <v>111451.96530000001</v>
      </c>
      <c r="R1068" s="6">
        <v>27992.25</v>
      </c>
      <c r="S1068" s="4">
        <v>1</v>
      </c>
      <c r="T1068" s="6">
        <v>3143.0880000000002</v>
      </c>
      <c r="U1068" s="6">
        <v>1151039.76</v>
      </c>
      <c r="V1068" s="6">
        <v>1146054.3744000001</v>
      </c>
      <c r="W1068" s="6">
        <v>358141.99200000003</v>
      </c>
      <c r="X1068" s="6">
        <v>268606.49400000001</v>
      </c>
      <c r="Y1068" s="6">
        <v>37472.448000000004</v>
      </c>
      <c r="Z1068" s="6">
        <f t="shared" si="66"/>
        <v>1810275.3084000002</v>
      </c>
      <c r="AA1068" s="6">
        <v>1427909.1840000001</v>
      </c>
      <c r="AB1068" s="4">
        <v>1</v>
      </c>
      <c r="AC1068" s="6">
        <f t="shared" si="67"/>
        <v>2578948.9440000001</v>
      </c>
      <c r="AD1068" s="10">
        <v>1</v>
      </c>
    </row>
    <row r="1069" spans="1:30" x14ac:dyDescent="0.2">
      <c r="A1069" s="7" t="s">
        <v>1634</v>
      </c>
      <c r="B1069" s="7">
        <v>24</v>
      </c>
      <c r="C1069" s="7" t="s">
        <v>41</v>
      </c>
      <c r="D1069" s="7">
        <v>25777</v>
      </c>
      <c r="E1069" s="8">
        <v>39564</v>
      </c>
      <c r="F1069" s="7">
        <f t="shared" ca="1" si="64"/>
        <v>16</v>
      </c>
      <c r="G1069" s="7" t="s">
        <v>142</v>
      </c>
      <c r="H1069" s="7" t="s">
        <v>37</v>
      </c>
      <c r="I1069" s="7" t="s">
        <v>922</v>
      </c>
      <c r="J1069" s="7" t="s">
        <v>117</v>
      </c>
      <c r="K1069" s="8">
        <v>42298</v>
      </c>
      <c r="L1069" s="7">
        <f t="shared" ca="1" si="65"/>
        <v>9</v>
      </c>
      <c r="M1069" s="8">
        <v>42238</v>
      </c>
      <c r="N1069" s="7" t="s">
        <v>52</v>
      </c>
      <c r="O1069" s="7" t="s">
        <v>46</v>
      </c>
      <c r="P1069" s="7" t="s">
        <v>34</v>
      </c>
      <c r="Q1069" s="9">
        <v>35039.160000000003</v>
      </c>
      <c r="R1069" s="9">
        <v>14673.3</v>
      </c>
      <c r="S1069" s="7">
        <v>3</v>
      </c>
      <c r="T1069" s="9">
        <v>1637.673</v>
      </c>
      <c r="U1069" s="9">
        <v>392063.69699999999</v>
      </c>
      <c r="V1069" s="9">
        <v>249992.78540999998</v>
      </c>
      <c r="W1069" s="9">
        <v>231921.01779000001</v>
      </c>
      <c r="X1069" s="9">
        <v>52649.082999599974</v>
      </c>
      <c r="Y1069" s="9">
        <v>15254.486999999999</v>
      </c>
      <c r="Z1069" s="9">
        <f t="shared" si="66"/>
        <v>549817.37319959991</v>
      </c>
      <c r="AA1069" s="9">
        <v>38973.230999999992</v>
      </c>
      <c r="AB1069" s="7">
        <v>0</v>
      </c>
      <c r="AC1069" s="9">
        <f t="shared" si="67"/>
        <v>431036.92799999996</v>
      </c>
      <c r="AD1069" s="11">
        <v>1</v>
      </c>
    </row>
    <row r="1070" spans="1:30" x14ac:dyDescent="0.2">
      <c r="A1070" s="4" t="s">
        <v>3077</v>
      </c>
      <c r="B1070" s="4">
        <v>25</v>
      </c>
      <c r="C1070" s="4" t="s">
        <v>27</v>
      </c>
      <c r="D1070" s="4">
        <v>25175</v>
      </c>
      <c r="E1070" s="5">
        <v>35932</v>
      </c>
      <c r="F1070" s="4">
        <f t="shared" ca="1" si="64"/>
        <v>26</v>
      </c>
      <c r="G1070" s="4" t="s">
        <v>109</v>
      </c>
      <c r="H1070" s="4" t="s">
        <v>113</v>
      </c>
      <c r="I1070" s="4" t="s">
        <v>255</v>
      </c>
      <c r="J1070" s="4" t="s">
        <v>126</v>
      </c>
      <c r="K1070" s="5">
        <v>42318</v>
      </c>
      <c r="L1070" s="4">
        <f t="shared" ca="1" si="65"/>
        <v>9</v>
      </c>
      <c r="M1070" s="5">
        <v>42375</v>
      </c>
      <c r="N1070" s="4" t="s">
        <v>52</v>
      </c>
      <c r="O1070" s="4" t="s">
        <v>33</v>
      </c>
      <c r="P1070" s="4" t="s">
        <v>34</v>
      </c>
      <c r="Q1070" s="6">
        <v>291604.58159999998</v>
      </c>
      <c r="R1070" s="6">
        <v>72974.080000000002</v>
      </c>
      <c r="S1070" s="4">
        <v>1</v>
      </c>
      <c r="T1070" s="6">
        <v>3032.6279999999997</v>
      </c>
      <c r="U1070" s="6">
        <v>1882435.7843999998</v>
      </c>
      <c r="V1070" s="6">
        <v>94983.709247999999</v>
      </c>
      <c r="W1070" s="6">
        <v>44992.28332799999</v>
      </c>
      <c r="X1070" s="6">
        <v>29128.337502719998</v>
      </c>
      <c r="Y1070" s="6">
        <v>67470.079199999993</v>
      </c>
      <c r="Z1070" s="6">
        <f t="shared" si="66"/>
        <v>236574.40927871998</v>
      </c>
      <c r="AA1070" s="6">
        <v>1139808.4115999998</v>
      </c>
      <c r="AB1070" s="4">
        <v>2</v>
      </c>
      <c r="AC1070" s="6">
        <f t="shared" si="67"/>
        <v>3022244.1959999995</v>
      </c>
      <c r="AD1070" s="10">
        <v>5</v>
      </c>
    </row>
    <row r="1071" spans="1:30" x14ac:dyDescent="0.2">
      <c r="A1071" s="7" t="s">
        <v>2240</v>
      </c>
      <c r="B1071" s="7">
        <v>43</v>
      </c>
      <c r="C1071" s="7" t="s">
        <v>27</v>
      </c>
      <c r="D1071" s="7">
        <v>4118</v>
      </c>
      <c r="E1071" s="8">
        <v>32898</v>
      </c>
      <c r="F1071" s="7">
        <f t="shared" ca="1" si="64"/>
        <v>34</v>
      </c>
      <c r="G1071" s="7" t="s">
        <v>203</v>
      </c>
      <c r="H1071" s="7" t="s">
        <v>43</v>
      </c>
      <c r="I1071" s="7" t="s">
        <v>818</v>
      </c>
      <c r="J1071" s="7" t="s">
        <v>190</v>
      </c>
      <c r="K1071" s="8">
        <v>42433</v>
      </c>
      <c r="L1071" s="7">
        <f t="shared" ca="1" si="65"/>
        <v>8</v>
      </c>
      <c r="M1071" s="8">
        <v>42144</v>
      </c>
      <c r="N1071" s="7" t="s">
        <v>89</v>
      </c>
      <c r="O1071" s="7" t="s">
        <v>33</v>
      </c>
      <c r="P1071" s="7" t="s">
        <v>34</v>
      </c>
      <c r="Q1071" s="9">
        <v>252488.70719999998</v>
      </c>
      <c r="R1071" s="9">
        <v>36457.919999999998</v>
      </c>
      <c r="S1071" s="7">
        <v>2</v>
      </c>
      <c r="T1071" s="9">
        <v>823.32719999999995</v>
      </c>
      <c r="U1071" s="9">
        <v>1243842.3287999998</v>
      </c>
      <c r="V1071" s="9">
        <v>2463156.6540479995</v>
      </c>
      <c r="W1071" s="9">
        <v>1257782.1212159998</v>
      </c>
      <c r="X1071" s="9">
        <v>371744.49360384012</v>
      </c>
      <c r="Y1071" s="9">
        <v>55846.151999999995</v>
      </c>
      <c r="Z1071" s="9">
        <f t="shared" si="66"/>
        <v>4148529.4208678394</v>
      </c>
      <c r="AA1071" s="9">
        <v>2374884.7703999998</v>
      </c>
      <c r="AB1071" s="7">
        <v>3</v>
      </c>
      <c r="AC1071" s="9">
        <f t="shared" si="67"/>
        <v>3618727.0991999996</v>
      </c>
      <c r="AD1071" s="11">
        <v>2</v>
      </c>
    </row>
    <row r="1072" spans="1:30" x14ac:dyDescent="0.2">
      <c r="A1072" s="4" t="s">
        <v>1276</v>
      </c>
      <c r="B1072" s="4">
        <v>24</v>
      </c>
      <c r="C1072" s="4" t="s">
        <v>27</v>
      </c>
      <c r="D1072" s="4">
        <v>27064</v>
      </c>
      <c r="E1072" s="5">
        <v>34214</v>
      </c>
      <c r="F1072" s="4">
        <f t="shared" ca="1" si="64"/>
        <v>31</v>
      </c>
      <c r="G1072" s="4" t="s">
        <v>213</v>
      </c>
      <c r="H1072" s="4" t="s">
        <v>66</v>
      </c>
      <c r="I1072" s="4" t="s">
        <v>467</v>
      </c>
      <c r="J1072" s="4" t="s">
        <v>111</v>
      </c>
      <c r="K1072" s="5">
        <v>42545</v>
      </c>
      <c r="L1072" s="4">
        <f t="shared" ca="1" si="65"/>
        <v>8</v>
      </c>
      <c r="M1072" s="5">
        <v>42080</v>
      </c>
      <c r="N1072" s="4" t="s">
        <v>32</v>
      </c>
      <c r="O1072" s="4" t="s">
        <v>53</v>
      </c>
      <c r="P1072" s="4" t="s">
        <v>54</v>
      </c>
      <c r="Q1072" s="6">
        <v>79608.883200000011</v>
      </c>
      <c r="R1072" s="6">
        <v>18496</v>
      </c>
      <c r="S1072" s="4">
        <v>1</v>
      </c>
      <c r="T1072" s="6">
        <v>3963.5744</v>
      </c>
      <c r="U1072" s="6">
        <v>484321.96160000004</v>
      </c>
      <c r="V1072" s="6">
        <v>580517.06179200008</v>
      </c>
      <c r="W1072" s="6">
        <v>211867.54080000002</v>
      </c>
      <c r="X1072" s="6">
        <v>161019.33100800001</v>
      </c>
      <c r="Y1072" s="6">
        <v>37278.028800000007</v>
      </c>
      <c r="Z1072" s="6">
        <f t="shared" si="66"/>
        <v>990681.96240000008</v>
      </c>
      <c r="AA1072" s="6">
        <v>514018.73920000001</v>
      </c>
      <c r="AB1072" s="4">
        <v>2</v>
      </c>
      <c r="AC1072" s="6">
        <f t="shared" si="67"/>
        <v>998340.70079999999</v>
      </c>
      <c r="AD1072" s="10">
        <v>1</v>
      </c>
    </row>
    <row r="1073" spans="1:30" x14ac:dyDescent="0.2">
      <c r="A1073" s="7" t="s">
        <v>1755</v>
      </c>
      <c r="B1073" s="7">
        <v>56</v>
      </c>
      <c r="C1073" s="7" t="s">
        <v>27</v>
      </c>
      <c r="D1073" s="7">
        <v>121</v>
      </c>
      <c r="E1073" s="8">
        <v>40047</v>
      </c>
      <c r="F1073" s="7">
        <f t="shared" ca="1" si="64"/>
        <v>15</v>
      </c>
      <c r="G1073" s="7" t="s">
        <v>77</v>
      </c>
      <c r="H1073" s="7" t="s">
        <v>43</v>
      </c>
      <c r="I1073" s="7" t="s">
        <v>184</v>
      </c>
      <c r="J1073" s="7" t="s">
        <v>31</v>
      </c>
      <c r="K1073" s="8">
        <v>42420</v>
      </c>
      <c r="L1073" s="7">
        <f t="shared" ca="1" si="65"/>
        <v>8</v>
      </c>
      <c r="M1073" s="8">
        <v>42462</v>
      </c>
      <c r="N1073" s="7" t="s">
        <v>32</v>
      </c>
      <c r="O1073" s="7" t="s">
        <v>53</v>
      </c>
      <c r="P1073" s="7" t="s">
        <v>34</v>
      </c>
      <c r="Q1073" s="9">
        <v>168569.04089999999</v>
      </c>
      <c r="R1073" s="9">
        <v>15739.289999999999</v>
      </c>
      <c r="S1073" s="7">
        <v>2</v>
      </c>
      <c r="T1073" s="9">
        <v>8236.7124999999996</v>
      </c>
      <c r="U1073" s="9">
        <v>1035797.4624999999</v>
      </c>
      <c r="V1073" s="9">
        <v>2232448.40625</v>
      </c>
      <c r="W1073" s="9">
        <v>821541.01349999988</v>
      </c>
      <c r="X1073" s="9">
        <v>732957.46074000001</v>
      </c>
      <c r="Y1073" s="9">
        <v>65832.487500000003</v>
      </c>
      <c r="Z1073" s="9">
        <f t="shared" si="66"/>
        <v>3852779.3679899997</v>
      </c>
      <c r="AA1073" s="9">
        <v>1113701.2625</v>
      </c>
      <c r="AB1073" s="7">
        <v>0</v>
      </c>
      <c r="AC1073" s="9">
        <f t="shared" si="67"/>
        <v>2149498.7249999996</v>
      </c>
      <c r="AD1073" s="11">
        <v>3</v>
      </c>
    </row>
    <row r="1074" spans="1:30" x14ac:dyDescent="0.2">
      <c r="A1074" s="4" t="s">
        <v>3055</v>
      </c>
      <c r="B1074" s="4">
        <v>73</v>
      </c>
      <c r="C1074" s="4" t="s">
        <v>27</v>
      </c>
      <c r="D1074" s="4">
        <v>18764</v>
      </c>
      <c r="E1074" s="5">
        <v>38056</v>
      </c>
      <c r="F1074" s="4">
        <f t="shared" ca="1" si="64"/>
        <v>20</v>
      </c>
      <c r="G1074" s="4" t="s">
        <v>134</v>
      </c>
      <c r="H1074" s="4" t="s">
        <v>43</v>
      </c>
      <c r="I1074" s="4" t="s">
        <v>119</v>
      </c>
      <c r="J1074" s="4" t="s">
        <v>100</v>
      </c>
      <c r="K1074" s="5">
        <v>42398</v>
      </c>
      <c r="L1074" s="4">
        <f t="shared" ca="1" si="65"/>
        <v>8</v>
      </c>
      <c r="M1074" s="5">
        <v>42162</v>
      </c>
      <c r="N1074" s="4" t="s">
        <v>32</v>
      </c>
      <c r="O1074" s="4" t="s">
        <v>33</v>
      </c>
      <c r="P1074" s="4" t="s">
        <v>34</v>
      </c>
      <c r="Q1074" s="6">
        <v>73990.200900000011</v>
      </c>
      <c r="R1074" s="6">
        <v>26321.460000000003</v>
      </c>
      <c r="S1074" s="4">
        <v>1</v>
      </c>
      <c r="T1074" s="6">
        <v>2554.6653000000001</v>
      </c>
      <c r="U1074" s="6">
        <v>61514.105400000008</v>
      </c>
      <c r="V1074" s="6">
        <v>96217.429868999985</v>
      </c>
      <c r="W1074" s="6">
        <v>98535.922155000007</v>
      </c>
      <c r="X1074" s="6">
        <v>13215.406030199998</v>
      </c>
      <c r="Y1074" s="6">
        <v>2571.6471000000001</v>
      </c>
      <c r="Z1074" s="6">
        <f t="shared" si="66"/>
        <v>210540.40515419998</v>
      </c>
      <c r="AA1074" s="6">
        <v>100259.7255</v>
      </c>
      <c r="AB1074" s="4">
        <v>0</v>
      </c>
      <c r="AC1074" s="6">
        <f t="shared" si="67"/>
        <v>161773.8309</v>
      </c>
      <c r="AD1074" s="10">
        <v>1</v>
      </c>
    </row>
    <row r="1075" spans="1:30" x14ac:dyDescent="0.2">
      <c r="A1075" s="7" t="s">
        <v>1665</v>
      </c>
      <c r="B1075" s="7">
        <v>56</v>
      </c>
      <c r="C1075" s="7" t="s">
        <v>41</v>
      </c>
      <c r="D1075" s="7">
        <v>27739</v>
      </c>
      <c r="E1075" s="8">
        <v>37249</v>
      </c>
      <c r="F1075" s="7">
        <f t="shared" ca="1" si="64"/>
        <v>23</v>
      </c>
      <c r="G1075" s="7" t="s">
        <v>344</v>
      </c>
      <c r="H1075" s="7" t="s">
        <v>29</v>
      </c>
      <c r="I1075" s="7" t="s">
        <v>131</v>
      </c>
      <c r="J1075" s="7" t="s">
        <v>144</v>
      </c>
      <c r="K1075" s="8">
        <v>42473</v>
      </c>
      <c r="L1075" s="7">
        <f t="shared" ca="1" si="65"/>
        <v>8</v>
      </c>
      <c r="M1075" s="8">
        <v>42014</v>
      </c>
      <c r="N1075" s="7" t="s">
        <v>52</v>
      </c>
      <c r="O1075" s="7" t="s">
        <v>33</v>
      </c>
      <c r="P1075" s="7" t="s">
        <v>60</v>
      </c>
      <c r="Q1075" s="9">
        <v>180987.1128</v>
      </c>
      <c r="R1075" s="9">
        <v>40601.25</v>
      </c>
      <c r="S1075" s="7">
        <v>2</v>
      </c>
      <c r="T1075" s="9">
        <v>775.51020000000005</v>
      </c>
      <c r="U1075" s="9">
        <v>510409.05840000004</v>
      </c>
      <c r="V1075" s="9">
        <v>307856.44922400004</v>
      </c>
      <c r="W1075" s="9">
        <v>376268.99349600007</v>
      </c>
      <c r="X1075" s="9">
        <v>147315.01199904003</v>
      </c>
      <c r="Y1075" s="9">
        <v>18190.591200000003</v>
      </c>
      <c r="Z1075" s="9">
        <f t="shared" si="66"/>
        <v>849631.04591904022</v>
      </c>
      <c r="AA1075" s="9">
        <v>226123.5528</v>
      </c>
      <c r="AB1075" s="7">
        <v>3</v>
      </c>
      <c r="AC1075" s="9">
        <f t="shared" si="67"/>
        <v>736532.61120000004</v>
      </c>
      <c r="AD1075" s="11">
        <v>3</v>
      </c>
    </row>
    <row r="1076" spans="1:30" x14ac:dyDescent="0.2">
      <c r="A1076" s="4" t="s">
        <v>513</v>
      </c>
      <c r="B1076" s="4">
        <v>17</v>
      </c>
      <c r="C1076" s="4" t="s">
        <v>27</v>
      </c>
      <c r="D1076" s="4">
        <v>14360</v>
      </c>
      <c r="E1076" s="5">
        <v>33318</v>
      </c>
      <c r="F1076" s="4">
        <f t="shared" ca="1" si="64"/>
        <v>33</v>
      </c>
      <c r="G1076" s="4" t="s">
        <v>381</v>
      </c>
      <c r="H1076" s="4" t="s">
        <v>43</v>
      </c>
      <c r="I1076" s="4" t="s">
        <v>267</v>
      </c>
      <c r="J1076" s="4" t="s">
        <v>64</v>
      </c>
      <c r="K1076" s="5">
        <v>42575</v>
      </c>
      <c r="L1076" s="4">
        <f t="shared" ca="1" si="65"/>
        <v>8</v>
      </c>
      <c r="M1076" s="5">
        <v>42196</v>
      </c>
      <c r="N1076" s="4" t="s">
        <v>32</v>
      </c>
      <c r="O1076" s="4" t="s">
        <v>33</v>
      </c>
      <c r="P1076" s="4" t="s">
        <v>34</v>
      </c>
      <c r="Q1076" s="6">
        <v>140111.65559999997</v>
      </c>
      <c r="R1076" s="6">
        <v>21047.88</v>
      </c>
      <c r="S1076" s="4">
        <v>1</v>
      </c>
      <c r="T1076" s="6">
        <v>1892.1671999999999</v>
      </c>
      <c r="U1076" s="6">
        <v>353092.37039999996</v>
      </c>
      <c r="V1076" s="6">
        <v>977415.20553600008</v>
      </c>
      <c r="W1076" s="6">
        <v>555349.54859999998</v>
      </c>
      <c r="X1076" s="6">
        <v>140688.55231200001</v>
      </c>
      <c r="Y1076" s="6">
        <v>37730.800799999997</v>
      </c>
      <c r="Z1076" s="6">
        <f t="shared" si="66"/>
        <v>1711184.1072480001</v>
      </c>
      <c r="AA1076" s="6">
        <v>1308995.5031999999</v>
      </c>
      <c r="AB1076" s="4">
        <v>2</v>
      </c>
      <c r="AC1076" s="6">
        <f t="shared" si="67"/>
        <v>1662087.8735999998</v>
      </c>
      <c r="AD1076" s="10">
        <v>1</v>
      </c>
    </row>
    <row r="1077" spans="1:30" x14ac:dyDescent="0.2">
      <c r="A1077" s="7" t="s">
        <v>2380</v>
      </c>
      <c r="B1077" s="7">
        <v>19</v>
      </c>
      <c r="C1077" s="7" t="s">
        <v>27</v>
      </c>
      <c r="D1077" s="7">
        <v>36782</v>
      </c>
      <c r="E1077" s="8">
        <v>37220</v>
      </c>
      <c r="F1077" s="7">
        <f t="shared" ca="1" si="64"/>
        <v>23</v>
      </c>
      <c r="G1077" s="7" t="s">
        <v>188</v>
      </c>
      <c r="H1077" s="7" t="s">
        <v>66</v>
      </c>
      <c r="I1077" s="7" t="s">
        <v>841</v>
      </c>
      <c r="J1077" s="7" t="s">
        <v>117</v>
      </c>
      <c r="K1077" s="8">
        <v>42506</v>
      </c>
      <c r="L1077" s="7">
        <f t="shared" ca="1" si="65"/>
        <v>8</v>
      </c>
      <c r="M1077" s="8">
        <v>42505</v>
      </c>
      <c r="N1077" s="7" t="s">
        <v>52</v>
      </c>
      <c r="O1077" s="7" t="s">
        <v>53</v>
      </c>
      <c r="P1077" s="7" t="s">
        <v>34</v>
      </c>
      <c r="Q1077" s="9">
        <v>40627.47</v>
      </c>
      <c r="R1077" s="9">
        <v>10221.299999999999</v>
      </c>
      <c r="S1077" s="7">
        <v>1</v>
      </c>
      <c r="T1077" s="9">
        <v>2524.9499999999998</v>
      </c>
      <c r="U1077" s="9">
        <v>709378.42499999993</v>
      </c>
      <c r="V1077" s="9">
        <v>669212.77124999999</v>
      </c>
      <c r="W1077" s="9">
        <v>155430.06299999999</v>
      </c>
      <c r="X1077" s="9">
        <v>210003.28512000002</v>
      </c>
      <c r="Y1077" s="9">
        <v>37652.445</v>
      </c>
      <c r="Z1077" s="9">
        <f t="shared" si="66"/>
        <v>1072298.56437</v>
      </c>
      <c r="AA1077" s="9">
        <v>408505.755</v>
      </c>
      <c r="AB1077" s="7">
        <v>1</v>
      </c>
      <c r="AC1077" s="9">
        <f t="shared" si="67"/>
        <v>1117884.18</v>
      </c>
      <c r="AD1077" s="11">
        <v>1</v>
      </c>
    </row>
    <row r="1078" spans="1:30" x14ac:dyDescent="0.2">
      <c r="A1078" s="4" t="s">
        <v>1258</v>
      </c>
      <c r="B1078" s="4">
        <v>45</v>
      </c>
      <c r="C1078" s="4" t="s">
        <v>41</v>
      </c>
      <c r="D1078" s="4">
        <v>39757</v>
      </c>
      <c r="E1078" s="5">
        <v>42231</v>
      </c>
      <c r="F1078" s="4">
        <f t="shared" ca="1" si="64"/>
        <v>9</v>
      </c>
      <c r="G1078" s="4" t="s">
        <v>200</v>
      </c>
      <c r="H1078" s="4" t="s">
        <v>43</v>
      </c>
      <c r="I1078" s="4" t="s">
        <v>50</v>
      </c>
      <c r="J1078" s="4" t="s">
        <v>71</v>
      </c>
      <c r="K1078" s="5">
        <v>42182</v>
      </c>
      <c r="L1078" s="4">
        <f t="shared" ca="1" si="65"/>
        <v>9</v>
      </c>
      <c r="M1078" s="5">
        <v>42278</v>
      </c>
      <c r="N1078" s="4" t="s">
        <v>32</v>
      </c>
      <c r="O1078" s="4" t="s">
        <v>46</v>
      </c>
      <c r="P1078" s="4" t="s">
        <v>60</v>
      </c>
      <c r="Q1078" s="6">
        <v>26777.403900000001</v>
      </c>
      <c r="R1078" s="6">
        <v>2692.98</v>
      </c>
      <c r="S1078" s="4">
        <v>3</v>
      </c>
      <c r="T1078" s="6">
        <v>2385.1422000000002</v>
      </c>
      <c r="U1078" s="6">
        <v>74520.791100000002</v>
      </c>
      <c r="V1078" s="6">
        <v>619039.87481700012</v>
      </c>
      <c r="W1078" s="6">
        <v>121015.31387400001</v>
      </c>
      <c r="X1078" s="6">
        <v>261765.43277976001</v>
      </c>
      <c r="Y1078" s="6">
        <v>11673.263700000001</v>
      </c>
      <c r="Z1078" s="6">
        <f t="shared" si="66"/>
        <v>1013493.8851707601</v>
      </c>
      <c r="AA1078" s="6">
        <v>665923.65840000007</v>
      </c>
      <c r="AB1078" s="4">
        <v>3</v>
      </c>
      <c r="AC1078" s="6">
        <f t="shared" si="67"/>
        <v>740444.4495000001</v>
      </c>
      <c r="AD1078" s="10">
        <v>1</v>
      </c>
    </row>
    <row r="1079" spans="1:30" x14ac:dyDescent="0.2">
      <c r="A1079" s="7" t="s">
        <v>1163</v>
      </c>
      <c r="B1079" s="7">
        <v>18</v>
      </c>
      <c r="C1079" s="7" t="s">
        <v>41</v>
      </c>
      <c r="D1079" s="7">
        <v>21932</v>
      </c>
      <c r="E1079" s="8">
        <v>34878</v>
      </c>
      <c r="F1079" s="7">
        <f t="shared" ca="1" si="64"/>
        <v>29</v>
      </c>
      <c r="G1079" s="7" t="s">
        <v>56</v>
      </c>
      <c r="H1079" s="7" t="s">
        <v>43</v>
      </c>
      <c r="I1079" s="7" t="s">
        <v>426</v>
      </c>
      <c r="J1079" s="7" t="s">
        <v>71</v>
      </c>
      <c r="K1079" s="8">
        <v>42530</v>
      </c>
      <c r="L1079" s="7">
        <f t="shared" ca="1" si="65"/>
        <v>8</v>
      </c>
      <c r="M1079" s="8">
        <v>42143</v>
      </c>
      <c r="N1079" s="7" t="s">
        <v>52</v>
      </c>
      <c r="O1079" s="7" t="s">
        <v>53</v>
      </c>
      <c r="P1079" s="7" t="s">
        <v>54</v>
      </c>
      <c r="Q1079" s="9">
        <v>330308.96919999999</v>
      </c>
      <c r="R1079" s="9">
        <v>16170.23</v>
      </c>
      <c r="S1079" s="7">
        <v>1</v>
      </c>
      <c r="T1079" s="9">
        <v>6638.0944</v>
      </c>
      <c r="U1079" s="9">
        <v>402515.40080000006</v>
      </c>
      <c r="V1079" s="9">
        <v>761183.70316799998</v>
      </c>
      <c r="W1079" s="9">
        <v>239938.341216</v>
      </c>
      <c r="X1079" s="9">
        <v>446450.78937983996</v>
      </c>
      <c r="Y1079" s="9">
        <v>6083.3528000000006</v>
      </c>
      <c r="Z1079" s="9">
        <f t="shared" si="66"/>
        <v>1453656.1865638399</v>
      </c>
      <c r="AA1079" s="9">
        <v>1653819.7012</v>
      </c>
      <c r="AB1079" s="7">
        <v>1</v>
      </c>
      <c r="AC1079" s="9">
        <f t="shared" si="67"/>
        <v>2056335.102</v>
      </c>
      <c r="AD1079" s="11">
        <v>3</v>
      </c>
    </row>
    <row r="1080" spans="1:30" x14ac:dyDescent="0.2">
      <c r="A1080" s="4" t="s">
        <v>568</v>
      </c>
      <c r="B1080" s="4">
        <v>27</v>
      </c>
      <c r="C1080" s="4" t="s">
        <v>41</v>
      </c>
      <c r="D1080" s="4">
        <v>9805</v>
      </c>
      <c r="E1080" s="5">
        <v>38031</v>
      </c>
      <c r="F1080" s="4">
        <f t="shared" ca="1" si="64"/>
        <v>20</v>
      </c>
      <c r="G1080" s="4" t="s">
        <v>105</v>
      </c>
      <c r="H1080" s="4" t="s">
        <v>113</v>
      </c>
      <c r="I1080" s="4" t="s">
        <v>430</v>
      </c>
      <c r="J1080" s="4" t="s">
        <v>51</v>
      </c>
      <c r="K1080" s="5">
        <v>42157</v>
      </c>
      <c r="L1080" s="4">
        <f t="shared" ca="1" si="65"/>
        <v>9</v>
      </c>
      <c r="M1080" s="5">
        <v>42282</v>
      </c>
      <c r="N1080" s="4" t="s">
        <v>32</v>
      </c>
      <c r="O1080" s="4" t="s">
        <v>33</v>
      </c>
      <c r="P1080" s="4" t="s">
        <v>34</v>
      </c>
      <c r="Q1080" s="6">
        <v>176579.02469999998</v>
      </c>
      <c r="R1080" s="6">
        <v>28374.87</v>
      </c>
      <c r="S1080" s="4">
        <v>1</v>
      </c>
      <c r="T1080" s="6">
        <v>4132.4996999999994</v>
      </c>
      <c r="U1080" s="6">
        <v>222865.584</v>
      </c>
      <c r="V1080" s="6">
        <v>323812.22388900002</v>
      </c>
      <c r="W1080" s="6">
        <v>294814.11428699997</v>
      </c>
      <c r="X1080" s="6">
        <v>143250.66143388001</v>
      </c>
      <c r="Y1080" s="6">
        <v>42386.4378</v>
      </c>
      <c r="Z1080" s="6">
        <f t="shared" si="66"/>
        <v>804263.43740987987</v>
      </c>
      <c r="AA1080" s="6">
        <v>401802.03509999998</v>
      </c>
      <c r="AB1080" s="4">
        <v>0</v>
      </c>
      <c r="AC1080" s="6">
        <f t="shared" si="67"/>
        <v>624667.61910000001</v>
      </c>
      <c r="AD1080" s="10">
        <v>2</v>
      </c>
    </row>
    <row r="1081" spans="1:30" x14ac:dyDescent="0.2">
      <c r="A1081" s="7" t="s">
        <v>800</v>
      </c>
      <c r="B1081" s="7">
        <v>46</v>
      </c>
      <c r="C1081" s="7" t="s">
        <v>41</v>
      </c>
      <c r="D1081" s="7">
        <v>33468</v>
      </c>
      <c r="E1081" s="8">
        <v>36043</v>
      </c>
      <c r="F1081" s="7">
        <f t="shared" ca="1" si="64"/>
        <v>26</v>
      </c>
      <c r="G1081" s="7" t="s">
        <v>102</v>
      </c>
      <c r="H1081" s="7" t="s">
        <v>29</v>
      </c>
      <c r="I1081" s="7" t="s">
        <v>485</v>
      </c>
      <c r="J1081" s="7" t="s">
        <v>117</v>
      </c>
      <c r="K1081" s="8">
        <v>42410</v>
      </c>
      <c r="L1081" s="7">
        <f t="shared" ca="1" si="65"/>
        <v>8</v>
      </c>
      <c r="M1081" s="8">
        <v>42188</v>
      </c>
      <c r="N1081" s="7" t="s">
        <v>32</v>
      </c>
      <c r="O1081" s="7" t="s">
        <v>53</v>
      </c>
      <c r="P1081" s="7" t="s">
        <v>82</v>
      </c>
      <c r="Q1081" s="9">
        <v>295097.53140000004</v>
      </c>
      <c r="R1081" s="9">
        <v>68695.540000000008</v>
      </c>
      <c r="S1081" s="7">
        <v>1</v>
      </c>
      <c r="T1081" s="9">
        <v>2619.5903999999996</v>
      </c>
      <c r="U1081" s="9">
        <v>698016.60479999997</v>
      </c>
      <c r="V1081" s="9">
        <v>1133099.2650239998</v>
      </c>
      <c r="W1081" s="9">
        <v>365896.63766400004</v>
      </c>
      <c r="X1081" s="9">
        <v>618955.47351935995</v>
      </c>
      <c r="Y1081" s="9">
        <v>78642.393599999996</v>
      </c>
      <c r="Z1081" s="9">
        <f t="shared" si="66"/>
        <v>2196593.7698073601</v>
      </c>
      <c r="AA1081" s="9">
        <v>305529.16800000001</v>
      </c>
      <c r="AB1081" s="7">
        <v>2</v>
      </c>
      <c r="AC1081" s="9">
        <f t="shared" si="67"/>
        <v>1003545.7727999999</v>
      </c>
      <c r="AD1081" s="11">
        <v>4</v>
      </c>
    </row>
    <row r="1082" spans="1:30" x14ac:dyDescent="0.2">
      <c r="A1082" s="4" t="s">
        <v>1546</v>
      </c>
      <c r="B1082" s="4">
        <v>84</v>
      </c>
      <c r="C1082" s="4" t="s">
        <v>27</v>
      </c>
      <c r="D1082" s="4">
        <v>30280</v>
      </c>
      <c r="E1082" s="5">
        <v>33368</v>
      </c>
      <c r="F1082" s="4">
        <f t="shared" ca="1" si="64"/>
        <v>33</v>
      </c>
      <c r="G1082" s="4" t="s">
        <v>28</v>
      </c>
      <c r="H1082" s="4" t="s">
        <v>66</v>
      </c>
      <c r="I1082" s="4" t="s">
        <v>131</v>
      </c>
      <c r="J1082" s="4" t="s">
        <v>144</v>
      </c>
      <c r="K1082" s="5">
        <v>42313</v>
      </c>
      <c r="L1082" s="4">
        <f t="shared" ca="1" si="65"/>
        <v>9</v>
      </c>
      <c r="M1082" s="5">
        <v>42159</v>
      </c>
      <c r="N1082" s="4" t="s">
        <v>32</v>
      </c>
      <c r="O1082" s="4" t="s">
        <v>59</v>
      </c>
      <c r="P1082" s="4" t="s">
        <v>54</v>
      </c>
      <c r="Q1082" s="6">
        <v>111602.89199999999</v>
      </c>
      <c r="R1082" s="6">
        <v>19078.080000000002</v>
      </c>
      <c r="S1082" s="4">
        <v>3</v>
      </c>
      <c r="T1082" s="6">
        <v>3604.9860000000003</v>
      </c>
      <c r="U1082" s="6">
        <v>61045.6077</v>
      </c>
      <c r="V1082" s="6">
        <v>530390.60636099998</v>
      </c>
      <c r="W1082" s="6">
        <v>502837.84758900007</v>
      </c>
      <c r="X1082" s="6">
        <v>141345.65250035998</v>
      </c>
      <c r="Y1082" s="6">
        <v>19305.132000000001</v>
      </c>
      <c r="Z1082" s="6">
        <f t="shared" si="66"/>
        <v>1193879.23845036</v>
      </c>
      <c r="AA1082" s="6">
        <v>855350.47290000005</v>
      </c>
      <c r="AB1082" s="4">
        <v>3</v>
      </c>
      <c r="AC1082" s="6">
        <f t="shared" si="67"/>
        <v>916396.0806000001</v>
      </c>
      <c r="AD1082" s="10">
        <v>2</v>
      </c>
    </row>
    <row r="1083" spans="1:30" x14ac:dyDescent="0.2">
      <c r="A1083" s="7" t="s">
        <v>538</v>
      </c>
      <c r="B1083" s="7">
        <v>41</v>
      </c>
      <c r="C1083" s="7" t="s">
        <v>27</v>
      </c>
      <c r="D1083" s="7">
        <v>41580</v>
      </c>
      <c r="E1083" s="8">
        <v>36631</v>
      </c>
      <c r="F1083" s="7">
        <f t="shared" ca="1" si="64"/>
        <v>24</v>
      </c>
      <c r="G1083" s="7" t="s">
        <v>218</v>
      </c>
      <c r="H1083" s="7" t="s">
        <v>113</v>
      </c>
      <c r="I1083" s="7" t="s">
        <v>198</v>
      </c>
      <c r="J1083" s="7" t="s">
        <v>190</v>
      </c>
      <c r="K1083" s="8">
        <v>42164</v>
      </c>
      <c r="L1083" s="7">
        <f t="shared" ca="1" si="65"/>
        <v>9</v>
      </c>
      <c r="M1083" s="8">
        <v>42139</v>
      </c>
      <c r="N1083" s="7" t="s">
        <v>32</v>
      </c>
      <c r="O1083" s="7" t="s">
        <v>33</v>
      </c>
      <c r="P1083" s="7" t="s">
        <v>34</v>
      </c>
      <c r="Q1083" s="9">
        <v>315314.02499999997</v>
      </c>
      <c r="R1083" s="9">
        <v>44429.599999999999</v>
      </c>
      <c r="S1083" s="7">
        <v>1</v>
      </c>
      <c r="T1083" s="9">
        <v>5872.6149999999998</v>
      </c>
      <c r="U1083" s="9">
        <v>296790.16499999992</v>
      </c>
      <c r="V1083" s="9">
        <v>213338.18449999997</v>
      </c>
      <c r="W1083" s="9">
        <v>252958.13304999997</v>
      </c>
      <c r="X1083" s="9">
        <v>39376.133482000005</v>
      </c>
      <c r="Y1083" s="9">
        <v>46508.77</v>
      </c>
      <c r="Z1083" s="9">
        <f t="shared" si="66"/>
        <v>552181.22103199991</v>
      </c>
      <c r="AA1083" s="9">
        <v>1292032.49</v>
      </c>
      <c r="AB1083" s="7">
        <v>3</v>
      </c>
      <c r="AC1083" s="9">
        <f t="shared" si="67"/>
        <v>1588822.6549999998</v>
      </c>
      <c r="AD1083" s="11">
        <v>5</v>
      </c>
    </row>
    <row r="1084" spans="1:30" x14ac:dyDescent="0.2">
      <c r="A1084" s="4" t="s">
        <v>1244</v>
      </c>
      <c r="B1084" s="4">
        <v>56</v>
      </c>
      <c r="C1084" s="4" t="s">
        <v>27</v>
      </c>
      <c r="D1084" s="4">
        <v>5950</v>
      </c>
      <c r="E1084" s="5">
        <v>32866</v>
      </c>
      <c r="F1084" s="4">
        <f t="shared" ca="1" si="64"/>
        <v>35</v>
      </c>
      <c r="G1084" s="4" t="s">
        <v>105</v>
      </c>
      <c r="H1084" s="4" t="s">
        <v>43</v>
      </c>
      <c r="I1084" s="4" t="s">
        <v>409</v>
      </c>
      <c r="J1084" s="4" t="s">
        <v>58</v>
      </c>
      <c r="K1084" s="5">
        <v>42404</v>
      </c>
      <c r="L1084" s="4">
        <f t="shared" ca="1" si="65"/>
        <v>8</v>
      </c>
      <c r="M1084" s="5">
        <v>42276</v>
      </c>
      <c r="N1084" s="4" t="s">
        <v>52</v>
      </c>
      <c r="O1084" s="4" t="s">
        <v>53</v>
      </c>
      <c r="P1084" s="4" t="s">
        <v>54</v>
      </c>
      <c r="Q1084" s="6">
        <v>158271.47160000002</v>
      </c>
      <c r="R1084" s="6">
        <v>5466.7800000000007</v>
      </c>
      <c r="S1084" s="4">
        <v>1</v>
      </c>
      <c r="T1084" s="6">
        <v>6840.992400000001</v>
      </c>
      <c r="U1084" s="6">
        <v>1891943.6976000003</v>
      </c>
      <c r="V1084" s="6">
        <v>2419115.1726720002</v>
      </c>
      <c r="W1084" s="6">
        <v>600926.69894400006</v>
      </c>
      <c r="X1084" s="6">
        <v>714332.35289856012</v>
      </c>
      <c r="Y1084" s="6">
        <v>68045.181600000011</v>
      </c>
      <c r="Z1084" s="6">
        <f t="shared" si="66"/>
        <v>3802419.4061145606</v>
      </c>
      <c r="AA1084" s="6">
        <v>1833578.6964</v>
      </c>
      <c r="AB1084" s="4">
        <v>0</v>
      </c>
      <c r="AC1084" s="6">
        <f t="shared" si="67"/>
        <v>3725522.3940000003</v>
      </c>
      <c r="AD1084" s="10">
        <v>2</v>
      </c>
    </row>
    <row r="1085" spans="1:30" x14ac:dyDescent="0.2">
      <c r="A1085" s="7" t="s">
        <v>449</v>
      </c>
      <c r="B1085" s="7">
        <v>74</v>
      </c>
      <c r="C1085" s="7" t="s">
        <v>41</v>
      </c>
      <c r="D1085" s="7">
        <v>41415</v>
      </c>
      <c r="E1085" s="8">
        <v>38853</v>
      </c>
      <c r="F1085" s="7">
        <f t="shared" ca="1" si="64"/>
        <v>18</v>
      </c>
      <c r="G1085" s="7" t="s">
        <v>228</v>
      </c>
      <c r="H1085" s="7" t="s">
        <v>43</v>
      </c>
      <c r="I1085" s="7" t="s">
        <v>450</v>
      </c>
      <c r="J1085" s="7" t="s">
        <v>111</v>
      </c>
      <c r="K1085" s="8">
        <v>42446</v>
      </c>
      <c r="L1085" s="7">
        <f t="shared" ca="1" si="65"/>
        <v>8</v>
      </c>
      <c r="M1085" s="8">
        <v>42160</v>
      </c>
      <c r="N1085" s="7" t="s">
        <v>52</v>
      </c>
      <c r="O1085" s="7" t="s">
        <v>46</v>
      </c>
      <c r="P1085" s="7" t="s">
        <v>54</v>
      </c>
      <c r="Q1085" s="9">
        <v>38120.110599999993</v>
      </c>
      <c r="R1085" s="9">
        <v>22574.57</v>
      </c>
      <c r="S1085" s="7">
        <v>1</v>
      </c>
      <c r="T1085" s="9">
        <v>1946.7647999999999</v>
      </c>
      <c r="U1085" s="9">
        <v>69403.238400000002</v>
      </c>
      <c r="V1085" s="9">
        <v>435733.31865599996</v>
      </c>
      <c r="W1085" s="9">
        <v>317722.2115199999</v>
      </c>
      <c r="X1085" s="9">
        <v>103486.66318080002</v>
      </c>
      <c r="Y1085" s="9">
        <v>15585.676800000001</v>
      </c>
      <c r="Z1085" s="9">
        <f t="shared" si="66"/>
        <v>872527.87015679991</v>
      </c>
      <c r="AA1085" s="9">
        <v>738313.44</v>
      </c>
      <c r="AB1085" s="7">
        <v>3</v>
      </c>
      <c r="AC1085" s="9">
        <f t="shared" si="67"/>
        <v>807716.67839999998</v>
      </c>
      <c r="AD1085" s="11">
        <v>1</v>
      </c>
    </row>
    <row r="1086" spans="1:30" x14ac:dyDescent="0.2">
      <c r="A1086" s="4" t="s">
        <v>1701</v>
      </c>
      <c r="B1086" s="4">
        <v>58</v>
      </c>
      <c r="C1086" s="4" t="s">
        <v>27</v>
      </c>
      <c r="D1086" s="4">
        <v>29724</v>
      </c>
      <c r="E1086" s="5">
        <v>37812</v>
      </c>
      <c r="F1086" s="4">
        <f t="shared" ca="1" si="64"/>
        <v>21</v>
      </c>
      <c r="G1086" s="4" t="s">
        <v>197</v>
      </c>
      <c r="H1086" s="4" t="s">
        <v>66</v>
      </c>
      <c r="I1086" s="4" t="s">
        <v>403</v>
      </c>
      <c r="J1086" s="4" t="s">
        <v>117</v>
      </c>
      <c r="K1086" s="5">
        <v>42474</v>
      </c>
      <c r="L1086" s="4">
        <f t="shared" ca="1" si="65"/>
        <v>8</v>
      </c>
      <c r="M1086" s="5">
        <v>42138</v>
      </c>
      <c r="N1086" s="4" t="s">
        <v>52</v>
      </c>
      <c r="O1086" s="4" t="s">
        <v>53</v>
      </c>
      <c r="P1086" s="4" t="s">
        <v>34</v>
      </c>
      <c r="Q1086" s="6">
        <v>76167.5</v>
      </c>
      <c r="R1086" s="6">
        <v>13824.75</v>
      </c>
      <c r="S1086" s="4">
        <v>1</v>
      </c>
      <c r="T1086" s="6">
        <v>833.69999999999993</v>
      </c>
      <c r="U1086" s="6">
        <v>319085.72499999998</v>
      </c>
      <c r="V1086" s="6">
        <v>213337.17999999996</v>
      </c>
      <c r="W1086" s="6">
        <v>225527.87599999999</v>
      </c>
      <c r="X1086" s="6">
        <v>60222.038240000002</v>
      </c>
      <c r="Y1086" s="6">
        <v>15206.275</v>
      </c>
      <c r="Z1086" s="6">
        <f t="shared" si="66"/>
        <v>514293.36924000003</v>
      </c>
      <c r="AA1086" s="6">
        <v>37350.424999999996</v>
      </c>
      <c r="AB1086" s="4">
        <v>3</v>
      </c>
      <c r="AC1086" s="6">
        <f t="shared" si="67"/>
        <v>356436.14999999997</v>
      </c>
      <c r="AD1086" s="10">
        <v>1</v>
      </c>
    </row>
    <row r="1087" spans="1:30" x14ac:dyDescent="0.2">
      <c r="A1087" s="7" t="s">
        <v>2702</v>
      </c>
      <c r="B1087" s="7">
        <v>63</v>
      </c>
      <c r="C1087" s="7" t="s">
        <v>41</v>
      </c>
      <c r="D1087" s="7">
        <v>41567</v>
      </c>
      <c r="E1087" s="8">
        <v>39449</v>
      </c>
      <c r="F1087" s="7">
        <f t="shared" ca="1" si="64"/>
        <v>16</v>
      </c>
      <c r="G1087" s="7" t="s">
        <v>62</v>
      </c>
      <c r="H1087" s="7" t="s">
        <v>43</v>
      </c>
      <c r="I1087" s="7" t="s">
        <v>237</v>
      </c>
      <c r="J1087" s="7" t="s">
        <v>93</v>
      </c>
      <c r="K1087" s="8">
        <v>42475</v>
      </c>
      <c r="L1087" s="7">
        <f t="shared" ca="1" si="65"/>
        <v>8</v>
      </c>
      <c r="M1087" s="8">
        <v>42152</v>
      </c>
      <c r="N1087" s="7" t="s">
        <v>52</v>
      </c>
      <c r="O1087" s="7" t="s">
        <v>33</v>
      </c>
      <c r="P1087" s="7" t="s">
        <v>54</v>
      </c>
      <c r="Q1087" s="9">
        <v>253693.56800000003</v>
      </c>
      <c r="R1087" s="9">
        <v>16016.640000000001</v>
      </c>
      <c r="S1087" s="7">
        <v>1</v>
      </c>
      <c r="T1087" s="9">
        <v>1189.4528</v>
      </c>
      <c r="U1087" s="9">
        <v>259315.60960000003</v>
      </c>
      <c r="V1087" s="9">
        <v>361645.82943999994</v>
      </c>
      <c r="W1087" s="9">
        <v>186415.37599999999</v>
      </c>
      <c r="X1087" s="9">
        <v>141675.68575999999</v>
      </c>
      <c r="Y1087" s="9">
        <v>44948.403200000001</v>
      </c>
      <c r="Z1087" s="9">
        <f t="shared" si="66"/>
        <v>734685.29440000001</v>
      </c>
      <c r="AA1087" s="9">
        <v>897772.40319999994</v>
      </c>
      <c r="AB1087" s="7">
        <v>3</v>
      </c>
      <c r="AC1087" s="9">
        <f t="shared" si="67"/>
        <v>1157088.0127999999</v>
      </c>
      <c r="AD1087" s="11">
        <v>2</v>
      </c>
    </row>
    <row r="1088" spans="1:30" x14ac:dyDescent="0.2">
      <c r="A1088" s="4" t="s">
        <v>271</v>
      </c>
      <c r="B1088" s="4">
        <v>59</v>
      </c>
      <c r="C1088" s="4" t="s">
        <v>41</v>
      </c>
      <c r="D1088" s="4">
        <v>33070</v>
      </c>
      <c r="E1088" s="5">
        <v>42218</v>
      </c>
      <c r="F1088" s="4">
        <f t="shared" ca="1" si="64"/>
        <v>9</v>
      </c>
      <c r="G1088" s="4" t="s">
        <v>139</v>
      </c>
      <c r="H1088" s="4" t="s">
        <v>43</v>
      </c>
      <c r="I1088" s="4" t="s">
        <v>272</v>
      </c>
      <c r="J1088" s="4" t="s">
        <v>107</v>
      </c>
      <c r="K1088" s="5">
        <v>42233</v>
      </c>
      <c r="L1088" s="4">
        <f t="shared" ca="1" si="65"/>
        <v>9</v>
      </c>
      <c r="M1088" s="5">
        <v>42040</v>
      </c>
      <c r="N1088" s="4" t="s">
        <v>32</v>
      </c>
      <c r="O1088" s="4" t="s">
        <v>33</v>
      </c>
      <c r="P1088" s="4" t="s">
        <v>54</v>
      </c>
      <c r="Q1088" s="6">
        <v>74059.234799999991</v>
      </c>
      <c r="R1088" s="6">
        <v>14702.599999999999</v>
      </c>
      <c r="S1088" s="4">
        <v>2</v>
      </c>
      <c r="T1088" s="6">
        <v>1361.5608</v>
      </c>
      <c r="U1088" s="6">
        <v>374815.98939999996</v>
      </c>
      <c r="V1088" s="6">
        <v>384271.047739</v>
      </c>
      <c r="W1088" s="6">
        <v>216865.838823</v>
      </c>
      <c r="X1088" s="6">
        <v>124336.41425851999</v>
      </c>
      <c r="Y1088" s="6">
        <v>8446.3976999999995</v>
      </c>
      <c r="Z1088" s="6">
        <f t="shared" si="66"/>
        <v>733919.69852052</v>
      </c>
      <c r="AA1088" s="6">
        <v>962931.99009999994</v>
      </c>
      <c r="AB1088" s="4">
        <v>2</v>
      </c>
      <c r="AC1088" s="6">
        <f t="shared" si="67"/>
        <v>1337747.9794999999</v>
      </c>
      <c r="AD1088" s="10">
        <v>1</v>
      </c>
    </row>
    <row r="1089" spans="1:30" x14ac:dyDescent="0.2">
      <c r="A1089" s="7" t="s">
        <v>2742</v>
      </c>
      <c r="B1089" s="7">
        <v>85</v>
      </c>
      <c r="C1089" s="7" t="s">
        <v>41</v>
      </c>
      <c r="D1089" s="7">
        <v>20250</v>
      </c>
      <c r="E1089" s="8">
        <v>35764</v>
      </c>
      <c r="F1089" s="7">
        <f t="shared" ca="1" si="64"/>
        <v>27</v>
      </c>
      <c r="G1089" s="7" t="s">
        <v>42</v>
      </c>
      <c r="H1089" s="7" t="s">
        <v>43</v>
      </c>
      <c r="I1089" s="7" t="s">
        <v>376</v>
      </c>
      <c r="J1089" s="7" t="s">
        <v>111</v>
      </c>
      <c r="K1089" s="8">
        <v>42458</v>
      </c>
      <c r="L1089" s="7">
        <f t="shared" ca="1" si="65"/>
        <v>8</v>
      </c>
      <c r="M1089" s="8">
        <v>42184</v>
      </c>
      <c r="N1089" s="7" t="s">
        <v>32</v>
      </c>
      <c r="O1089" s="7" t="s">
        <v>53</v>
      </c>
      <c r="P1089" s="7" t="s">
        <v>34</v>
      </c>
      <c r="Q1089" s="9">
        <v>69441.371999999988</v>
      </c>
      <c r="R1089" s="9">
        <v>4001.1899999999996</v>
      </c>
      <c r="S1089" s="7">
        <v>1</v>
      </c>
      <c r="T1089" s="9">
        <v>1463.0849999999998</v>
      </c>
      <c r="U1089" s="9">
        <v>31365.791299999993</v>
      </c>
      <c r="V1089" s="9">
        <v>93106.147568</v>
      </c>
      <c r="W1089" s="9">
        <v>109895.78073599999</v>
      </c>
      <c r="X1089" s="9">
        <v>32480.308528639998</v>
      </c>
      <c r="Y1089" s="9">
        <v>7873.8982999999998</v>
      </c>
      <c r="Z1089" s="9">
        <f t="shared" si="66"/>
        <v>243356.13513263999</v>
      </c>
      <c r="AA1089" s="9">
        <v>374900.40019999997</v>
      </c>
      <c r="AB1089" s="7">
        <v>3</v>
      </c>
      <c r="AC1089" s="9">
        <f t="shared" si="67"/>
        <v>406266.19149999996</v>
      </c>
      <c r="AD1089" s="11">
        <v>1</v>
      </c>
    </row>
    <row r="1090" spans="1:30" x14ac:dyDescent="0.2">
      <c r="A1090" s="4" t="s">
        <v>2730</v>
      </c>
      <c r="B1090" s="4">
        <v>70</v>
      </c>
      <c r="C1090" s="4" t="s">
        <v>41</v>
      </c>
      <c r="D1090" s="4">
        <v>10813</v>
      </c>
      <c r="E1090" s="5">
        <v>36224</v>
      </c>
      <c r="F1090" s="4">
        <f t="shared" ref="F1090:F1153" ca="1" si="68">YEAR(TODAY()) - YEAR(E1090)</f>
        <v>25</v>
      </c>
      <c r="G1090" s="4" t="s">
        <v>95</v>
      </c>
      <c r="H1090" s="4" t="s">
        <v>43</v>
      </c>
      <c r="I1090" s="4" t="s">
        <v>900</v>
      </c>
      <c r="J1090" s="4" t="s">
        <v>107</v>
      </c>
      <c r="K1090" s="5">
        <v>42168</v>
      </c>
      <c r="L1090" s="4">
        <f t="shared" ref="L1090:L1153" ca="1" si="69">YEAR(TODAY()) -YEAR(K1090)</f>
        <v>9</v>
      </c>
      <c r="M1090" s="5">
        <v>42384</v>
      </c>
      <c r="N1090" s="4" t="s">
        <v>52</v>
      </c>
      <c r="O1090" s="4" t="s">
        <v>53</v>
      </c>
      <c r="P1090" s="4" t="s">
        <v>34</v>
      </c>
      <c r="Q1090" s="6">
        <v>99008</v>
      </c>
      <c r="R1090" s="6">
        <v>13014.800000000001</v>
      </c>
      <c r="S1090" s="4">
        <v>1</v>
      </c>
      <c r="T1090" s="6">
        <v>1651.68</v>
      </c>
      <c r="U1090" s="6">
        <v>266807.7</v>
      </c>
      <c r="V1090" s="6">
        <v>89360.507000000012</v>
      </c>
      <c r="W1090" s="6">
        <v>35744.202800000006</v>
      </c>
      <c r="X1090" s="6">
        <v>16649.880272000002</v>
      </c>
      <c r="Y1090" s="6">
        <v>24105.600000000002</v>
      </c>
      <c r="Z1090" s="6">
        <f t="shared" ref="Z1090:Z1153" si="70">V1090+W1090+X1090+Y1090</f>
        <v>165860.19007200003</v>
      </c>
      <c r="AA1090" s="6">
        <v>1040611.1000000001</v>
      </c>
      <c r="AB1090" s="4">
        <v>1</v>
      </c>
      <c r="AC1090" s="6">
        <f t="shared" ref="AC1090:AC1153" si="71">AA1090+U1090</f>
        <v>1307418.8</v>
      </c>
      <c r="AD1090" s="10">
        <v>1</v>
      </c>
    </row>
    <row r="1091" spans="1:30" x14ac:dyDescent="0.2">
      <c r="A1091" s="7" t="s">
        <v>2677</v>
      </c>
      <c r="B1091" s="7">
        <v>69</v>
      </c>
      <c r="C1091" s="7" t="s">
        <v>27</v>
      </c>
      <c r="D1091" s="7">
        <v>34483</v>
      </c>
      <c r="E1091" s="8">
        <v>35371</v>
      </c>
      <c r="F1091" s="7">
        <f t="shared" ca="1" si="68"/>
        <v>28</v>
      </c>
      <c r="G1091" s="7" t="s">
        <v>87</v>
      </c>
      <c r="H1091" s="7" t="s">
        <v>43</v>
      </c>
      <c r="I1091" s="7" t="s">
        <v>516</v>
      </c>
      <c r="J1091" s="7" t="s">
        <v>93</v>
      </c>
      <c r="K1091" s="8">
        <v>42481</v>
      </c>
      <c r="L1091" s="7">
        <f t="shared" ca="1" si="69"/>
        <v>8</v>
      </c>
      <c r="M1091" s="8">
        <v>42171</v>
      </c>
      <c r="N1091" s="7" t="s">
        <v>32</v>
      </c>
      <c r="O1091" s="7" t="s">
        <v>33</v>
      </c>
      <c r="P1091" s="7" t="s">
        <v>60</v>
      </c>
      <c r="Q1091" s="9">
        <v>206725.55199999997</v>
      </c>
      <c r="R1091" s="9">
        <v>32434.16</v>
      </c>
      <c r="S1091" s="7">
        <v>1</v>
      </c>
      <c r="T1091" s="9">
        <v>3162.5439999999999</v>
      </c>
      <c r="U1091" s="9">
        <v>266597.67199999996</v>
      </c>
      <c r="V1091" s="9">
        <v>423833.18119999999</v>
      </c>
      <c r="W1091" s="9">
        <v>383942.99943999999</v>
      </c>
      <c r="X1091" s="9">
        <v>87160.04714559998</v>
      </c>
      <c r="Y1091" s="9">
        <v>63738.576000000001</v>
      </c>
      <c r="Z1091" s="9">
        <f t="shared" si="70"/>
        <v>958674.80378559988</v>
      </c>
      <c r="AA1091" s="9">
        <v>1027509.6479999999</v>
      </c>
      <c r="AB1091" s="7">
        <v>1</v>
      </c>
      <c r="AC1091" s="9">
        <f t="shared" si="71"/>
        <v>1294107.3199999998</v>
      </c>
      <c r="AD1091" s="11">
        <v>4</v>
      </c>
    </row>
    <row r="1092" spans="1:30" x14ac:dyDescent="0.2">
      <c r="A1092" s="4" t="s">
        <v>433</v>
      </c>
      <c r="B1092" s="4">
        <v>42</v>
      </c>
      <c r="C1092" s="4" t="s">
        <v>41</v>
      </c>
      <c r="D1092" s="4">
        <v>34405</v>
      </c>
      <c r="E1092" s="5">
        <v>34177</v>
      </c>
      <c r="F1092" s="4">
        <f t="shared" ca="1" si="68"/>
        <v>31</v>
      </c>
      <c r="G1092" s="4" t="s">
        <v>157</v>
      </c>
      <c r="H1092" s="4" t="s">
        <v>43</v>
      </c>
      <c r="I1092" s="4" t="s">
        <v>195</v>
      </c>
      <c r="J1092" s="4" t="s">
        <v>117</v>
      </c>
      <c r="K1092" s="5">
        <v>42398</v>
      </c>
      <c r="L1092" s="4">
        <f t="shared" ca="1" si="69"/>
        <v>8</v>
      </c>
      <c r="M1092" s="5">
        <v>42250</v>
      </c>
      <c r="N1092" s="4" t="s">
        <v>32</v>
      </c>
      <c r="O1092" s="4" t="s">
        <v>53</v>
      </c>
      <c r="P1092" s="4" t="s">
        <v>34</v>
      </c>
      <c r="Q1092" s="6">
        <v>105030.50279999999</v>
      </c>
      <c r="R1092" s="6">
        <v>3942.88</v>
      </c>
      <c r="S1092" s="4">
        <v>2</v>
      </c>
      <c r="T1092" s="6">
        <v>3290.8607999999999</v>
      </c>
      <c r="U1092" s="6">
        <v>520453.41120000003</v>
      </c>
      <c r="V1092" s="6">
        <v>887296.88217599981</v>
      </c>
      <c r="W1092" s="6">
        <v>184853.51711999997</v>
      </c>
      <c r="X1092" s="6">
        <v>327806.90369280003</v>
      </c>
      <c r="Y1092" s="6">
        <v>4826.8512000000001</v>
      </c>
      <c r="Z1092" s="6">
        <f t="shared" si="70"/>
        <v>1404784.1541887997</v>
      </c>
      <c r="AA1092" s="6">
        <v>718061.55839999998</v>
      </c>
      <c r="AB1092" s="4">
        <v>3</v>
      </c>
      <c r="AC1092" s="6">
        <f t="shared" si="71"/>
        <v>1238514.9696</v>
      </c>
      <c r="AD1092" s="10">
        <v>1</v>
      </c>
    </row>
    <row r="1093" spans="1:30" x14ac:dyDescent="0.2">
      <c r="A1093" s="7" t="s">
        <v>1594</v>
      </c>
      <c r="B1093" s="7">
        <v>28</v>
      </c>
      <c r="C1093" s="7" t="s">
        <v>41</v>
      </c>
      <c r="D1093" s="7">
        <v>14195</v>
      </c>
      <c r="E1093" s="8">
        <v>33156</v>
      </c>
      <c r="F1093" s="7">
        <f t="shared" ca="1" si="68"/>
        <v>34</v>
      </c>
      <c r="G1093" s="7" t="s">
        <v>225</v>
      </c>
      <c r="H1093" s="7" t="s">
        <v>43</v>
      </c>
      <c r="I1093" s="7" t="s">
        <v>352</v>
      </c>
      <c r="J1093" s="7" t="s">
        <v>107</v>
      </c>
      <c r="K1093" s="8">
        <v>42506</v>
      </c>
      <c r="L1093" s="7">
        <f t="shared" ca="1" si="69"/>
        <v>8</v>
      </c>
      <c r="M1093" s="8">
        <v>42441</v>
      </c>
      <c r="N1093" s="7" t="s">
        <v>32</v>
      </c>
      <c r="O1093" s="7" t="s">
        <v>33</v>
      </c>
      <c r="P1093" s="7" t="s">
        <v>34</v>
      </c>
      <c r="Q1093" s="9">
        <v>135222.08000000002</v>
      </c>
      <c r="R1093" s="9">
        <v>2565.6000000000004</v>
      </c>
      <c r="S1093" s="7">
        <v>1</v>
      </c>
      <c r="T1093" s="9">
        <v>1909.0919999999999</v>
      </c>
      <c r="U1093" s="9">
        <v>381935.69999999995</v>
      </c>
      <c r="V1093" s="9">
        <v>142186.31279999999</v>
      </c>
      <c r="W1093" s="9">
        <v>76244.834400000007</v>
      </c>
      <c r="X1093" s="9">
        <v>98664.93705600001</v>
      </c>
      <c r="Y1093" s="9">
        <v>9712.7159999999985</v>
      </c>
      <c r="Z1093" s="9">
        <f t="shared" si="70"/>
        <v>326808.80025600002</v>
      </c>
      <c r="AA1093" s="9">
        <v>106810.89600000001</v>
      </c>
      <c r="AB1093" s="7">
        <v>2</v>
      </c>
      <c r="AC1093" s="9">
        <f t="shared" si="71"/>
        <v>488746.59599999996</v>
      </c>
      <c r="AD1093" s="11">
        <v>1</v>
      </c>
    </row>
    <row r="1094" spans="1:30" x14ac:dyDescent="0.2">
      <c r="A1094" s="4" t="s">
        <v>1388</v>
      </c>
      <c r="B1094" s="4">
        <v>59</v>
      </c>
      <c r="C1094" s="4" t="s">
        <v>27</v>
      </c>
      <c r="D1094" s="4">
        <v>39743</v>
      </c>
      <c r="E1094" s="5">
        <v>32618</v>
      </c>
      <c r="F1094" s="4">
        <f t="shared" ca="1" si="68"/>
        <v>35</v>
      </c>
      <c r="G1094" s="4" t="s">
        <v>225</v>
      </c>
      <c r="H1094" s="4" t="s">
        <v>29</v>
      </c>
      <c r="I1094" s="4" t="s">
        <v>430</v>
      </c>
      <c r="J1094" s="4" t="s">
        <v>111</v>
      </c>
      <c r="K1094" s="5">
        <v>42282</v>
      </c>
      <c r="L1094" s="4">
        <f t="shared" ca="1" si="69"/>
        <v>9</v>
      </c>
      <c r="M1094" s="5">
        <v>42471</v>
      </c>
      <c r="N1094" s="4" t="s">
        <v>32</v>
      </c>
      <c r="O1094" s="4" t="s">
        <v>46</v>
      </c>
      <c r="P1094" s="4" t="s">
        <v>34</v>
      </c>
      <c r="Q1094" s="6">
        <v>325553.4204</v>
      </c>
      <c r="R1094" s="6">
        <v>16082.04</v>
      </c>
      <c r="S1094" s="4">
        <v>1</v>
      </c>
      <c r="T1094" s="6">
        <v>5026.2575999999999</v>
      </c>
      <c r="U1094" s="6">
        <v>429697.69439999998</v>
      </c>
      <c r="V1094" s="6">
        <v>160456.61299199998</v>
      </c>
      <c r="W1094" s="6">
        <v>112753.295616</v>
      </c>
      <c r="X1094" s="6">
        <v>79100.773539839996</v>
      </c>
      <c r="Y1094" s="6">
        <v>20017.296000000002</v>
      </c>
      <c r="Z1094" s="6">
        <f t="shared" si="70"/>
        <v>372327.97814784001</v>
      </c>
      <c r="AA1094" s="6">
        <v>483418.85280000005</v>
      </c>
      <c r="AB1094" s="4">
        <v>0</v>
      </c>
      <c r="AC1094" s="6">
        <f t="shared" si="71"/>
        <v>913116.54720000003</v>
      </c>
      <c r="AD1094" s="10">
        <v>3</v>
      </c>
    </row>
    <row r="1095" spans="1:30" x14ac:dyDescent="0.2">
      <c r="A1095" s="7" t="s">
        <v>1722</v>
      </c>
      <c r="B1095" s="7">
        <v>47</v>
      </c>
      <c r="C1095" s="7" t="s">
        <v>27</v>
      </c>
      <c r="D1095" s="7">
        <v>518</v>
      </c>
      <c r="E1095" s="8">
        <v>39217</v>
      </c>
      <c r="F1095" s="7">
        <f t="shared" ca="1" si="68"/>
        <v>17</v>
      </c>
      <c r="G1095" s="7" t="s">
        <v>347</v>
      </c>
      <c r="H1095" s="7" t="s">
        <v>37</v>
      </c>
      <c r="I1095" s="7" t="s">
        <v>584</v>
      </c>
      <c r="J1095" s="7" t="s">
        <v>111</v>
      </c>
      <c r="K1095" s="8">
        <v>42471</v>
      </c>
      <c r="L1095" s="7">
        <f t="shared" ca="1" si="69"/>
        <v>8</v>
      </c>
      <c r="M1095" s="8">
        <v>41981</v>
      </c>
      <c r="N1095" s="7" t="s">
        <v>89</v>
      </c>
      <c r="O1095" s="7" t="s">
        <v>33</v>
      </c>
      <c r="P1095" s="7" t="s">
        <v>82</v>
      </c>
      <c r="Q1095" s="9">
        <v>61730.3125</v>
      </c>
      <c r="R1095" s="9">
        <v>5697.75</v>
      </c>
      <c r="S1095" s="7">
        <v>1</v>
      </c>
      <c r="T1095" s="9">
        <v>88.935000000000002</v>
      </c>
      <c r="U1095" s="9">
        <v>76568.415000000008</v>
      </c>
      <c r="V1095" s="9">
        <v>322752.22979999997</v>
      </c>
      <c r="W1095" s="9">
        <v>96406.510200000004</v>
      </c>
      <c r="X1095" s="9">
        <v>86011.373447999998</v>
      </c>
      <c r="Y1095" s="9">
        <v>14609.595000000001</v>
      </c>
      <c r="Z1095" s="9">
        <f t="shared" si="70"/>
        <v>519779.70844800002</v>
      </c>
      <c r="AA1095" s="9">
        <v>469157.53500000003</v>
      </c>
      <c r="AB1095" s="7">
        <v>2</v>
      </c>
      <c r="AC1095" s="9">
        <f t="shared" si="71"/>
        <v>545725.95000000007</v>
      </c>
      <c r="AD1095" s="11">
        <v>1</v>
      </c>
    </row>
    <row r="1096" spans="1:30" x14ac:dyDescent="0.2">
      <c r="A1096" s="4" t="s">
        <v>2701</v>
      </c>
      <c r="B1096" s="4">
        <v>62</v>
      </c>
      <c r="C1096" s="4" t="s">
        <v>27</v>
      </c>
      <c r="D1096" s="4">
        <v>31780</v>
      </c>
      <c r="E1096" s="5">
        <v>38305</v>
      </c>
      <c r="F1096" s="4">
        <f t="shared" ca="1" si="68"/>
        <v>20</v>
      </c>
      <c r="G1096" s="4" t="s">
        <v>239</v>
      </c>
      <c r="H1096" s="4" t="s">
        <v>29</v>
      </c>
      <c r="I1096" s="4" t="s">
        <v>398</v>
      </c>
      <c r="J1096" s="4" t="s">
        <v>120</v>
      </c>
      <c r="K1096" s="5">
        <v>42349</v>
      </c>
      <c r="L1096" s="4">
        <f t="shared" ca="1" si="69"/>
        <v>9</v>
      </c>
      <c r="M1096" s="5">
        <v>42212</v>
      </c>
      <c r="N1096" s="4" t="s">
        <v>52</v>
      </c>
      <c r="O1096" s="4" t="s">
        <v>33</v>
      </c>
      <c r="P1096" s="4" t="s">
        <v>34</v>
      </c>
      <c r="Q1096" s="6">
        <v>50240.713600000003</v>
      </c>
      <c r="R1096" s="6">
        <v>33252.559999999998</v>
      </c>
      <c r="S1096" s="4">
        <v>3</v>
      </c>
      <c r="T1096" s="6">
        <v>982.66499999999996</v>
      </c>
      <c r="U1096" s="6">
        <v>1077165.27</v>
      </c>
      <c r="V1096" s="6">
        <v>537082.87680000009</v>
      </c>
      <c r="W1096" s="6">
        <v>278487.41759999999</v>
      </c>
      <c r="X1096" s="6">
        <v>90707.330304000032</v>
      </c>
      <c r="Y1096" s="6">
        <v>53554.851000000002</v>
      </c>
      <c r="Z1096" s="6">
        <f t="shared" si="70"/>
        <v>959832.4757040001</v>
      </c>
      <c r="AA1096" s="6">
        <v>1521878.733</v>
      </c>
      <c r="AB1096" s="4">
        <v>1</v>
      </c>
      <c r="AC1096" s="6">
        <f t="shared" si="71"/>
        <v>2599044.003</v>
      </c>
      <c r="AD1096" s="10">
        <v>2</v>
      </c>
    </row>
    <row r="1097" spans="1:30" x14ac:dyDescent="0.2">
      <c r="A1097" s="7" t="s">
        <v>1033</v>
      </c>
      <c r="B1097" s="7">
        <v>42</v>
      </c>
      <c r="C1097" s="7" t="s">
        <v>27</v>
      </c>
      <c r="D1097" s="7">
        <v>10948</v>
      </c>
      <c r="E1097" s="8">
        <v>37718</v>
      </c>
      <c r="F1097" s="7">
        <f t="shared" ca="1" si="68"/>
        <v>21</v>
      </c>
      <c r="G1097" s="7" t="s">
        <v>192</v>
      </c>
      <c r="H1097" s="7" t="s">
        <v>43</v>
      </c>
      <c r="I1097" s="7" t="s">
        <v>496</v>
      </c>
      <c r="J1097" s="7" t="s">
        <v>132</v>
      </c>
      <c r="K1097" s="8">
        <v>42225</v>
      </c>
      <c r="L1097" s="7">
        <f t="shared" ca="1" si="69"/>
        <v>9</v>
      </c>
      <c r="M1097" s="8">
        <v>42449</v>
      </c>
      <c r="N1097" s="7" t="s">
        <v>32</v>
      </c>
      <c r="O1097" s="7" t="s">
        <v>53</v>
      </c>
      <c r="P1097" s="7" t="s">
        <v>54</v>
      </c>
      <c r="Q1097" s="9">
        <v>323196.70020000002</v>
      </c>
      <c r="R1097" s="9">
        <v>57873.27</v>
      </c>
      <c r="S1097" s="7">
        <v>1</v>
      </c>
      <c r="T1097" s="9">
        <v>4821.4008000000003</v>
      </c>
      <c r="U1097" s="9">
        <v>235971.05699999997</v>
      </c>
      <c r="V1097" s="9">
        <v>449101.82756399998</v>
      </c>
      <c r="W1097" s="9">
        <v>328993.19926199998</v>
      </c>
      <c r="X1097" s="9">
        <v>146845.85338488</v>
      </c>
      <c r="Y1097" s="9">
        <v>40135.692599999995</v>
      </c>
      <c r="Z1097" s="9">
        <f t="shared" si="70"/>
        <v>965076.57281087991</v>
      </c>
      <c r="AA1097" s="9">
        <v>1743999.5814</v>
      </c>
      <c r="AB1097" s="7">
        <v>1</v>
      </c>
      <c r="AC1097" s="9">
        <f t="shared" si="71"/>
        <v>1979970.6384000001</v>
      </c>
      <c r="AD1097" s="11">
        <v>4</v>
      </c>
    </row>
    <row r="1098" spans="1:30" x14ac:dyDescent="0.2">
      <c r="A1098" s="4" t="s">
        <v>2137</v>
      </c>
      <c r="B1098" s="4">
        <v>79</v>
      </c>
      <c r="C1098" s="4" t="s">
        <v>41</v>
      </c>
      <c r="D1098" s="4">
        <v>30871</v>
      </c>
      <c r="E1098" s="5">
        <v>39225</v>
      </c>
      <c r="F1098" s="4">
        <f t="shared" ca="1" si="68"/>
        <v>17</v>
      </c>
      <c r="G1098" s="4" t="s">
        <v>275</v>
      </c>
      <c r="H1098" s="4" t="s">
        <v>66</v>
      </c>
      <c r="I1098" s="4" t="s">
        <v>231</v>
      </c>
      <c r="J1098" s="4" t="s">
        <v>129</v>
      </c>
      <c r="K1098" s="5">
        <v>42390</v>
      </c>
      <c r="L1098" s="4">
        <f t="shared" ca="1" si="69"/>
        <v>8</v>
      </c>
      <c r="M1098" s="5">
        <v>42110</v>
      </c>
      <c r="N1098" s="4" t="s">
        <v>32</v>
      </c>
      <c r="O1098" s="4" t="s">
        <v>59</v>
      </c>
      <c r="P1098" s="4" t="s">
        <v>54</v>
      </c>
      <c r="Q1098" s="6">
        <v>279342.47039999999</v>
      </c>
      <c r="R1098" s="6">
        <v>15078</v>
      </c>
      <c r="S1098" s="4">
        <v>1</v>
      </c>
      <c r="T1098" s="6">
        <v>2065.3415999999997</v>
      </c>
      <c r="U1098" s="6">
        <v>797384.39760000003</v>
      </c>
      <c r="V1098" s="6">
        <v>643768.667136</v>
      </c>
      <c r="W1098" s="6">
        <v>232056.14745599998</v>
      </c>
      <c r="X1098" s="6">
        <v>397714.29401088</v>
      </c>
      <c r="Y1098" s="6">
        <v>52283.7</v>
      </c>
      <c r="Z1098" s="6">
        <f t="shared" si="70"/>
        <v>1325822.80860288</v>
      </c>
      <c r="AA1098" s="6">
        <v>1831584.5183999997</v>
      </c>
      <c r="AB1098" s="4">
        <v>0</v>
      </c>
      <c r="AC1098" s="6">
        <f t="shared" si="71"/>
        <v>2628968.9159999997</v>
      </c>
      <c r="AD1098" s="10">
        <v>3</v>
      </c>
    </row>
    <row r="1099" spans="1:30" x14ac:dyDescent="0.2">
      <c r="A1099" s="7" t="s">
        <v>2891</v>
      </c>
      <c r="B1099" s="7">
        <v>43</v>
      </c>
      <c r="C1099" s="7" t="s">
        <v>27</v>
      </c>
      <c r="D1099" s="7">
        <v>4938</v>
      </c>
      <c r="E1099" s="8">
        <v>40610</v>
      </c>
      <c r="F1099" s="7">
        <f t="shared" ca="1" si="68"/>
        <v>13</v>
      </c>
      <c r="G1099" s="7" t="s">
        <v>218</v>
      </c>
      <c r="H1099" s="7" t="s">
        <v>43</v>
      </c>
      <c r="I1099" s="7" t="s">
        <v>374</v>
      </c>
      <c r="J1099" s="7" t="s">
        <v>144</v>
      </c>
      <c r="K1099" s="8">
        <v>42482</v>
      </c>
      <c r="L1099" s="7">
        <f t="shared" ca="1" si="69"/>
        <v>8</v>
      </c>
      <c r="M1099" s="8">
        <v>42054</v>
      </c>
      <c r="N1099" s="7" t="s">
        <v>89</v>
      </c>
      <c r="O1099" s="7" t="s">
        <v>53</v>
      </c>
      <c r="P1099" s="7" t="s">
        <v>54</v>
      </c>
      <c r="Q1099" s="9">
        <v>153481.10399999999</v>
      </c>
      <c r="R1099" s="9">
        <v>16824.239999999998</v>
      </c>
      <c r="S1099" s="7">
        <v>1</v>
      </c>
      <c r="T1099" s="9">
        <v>5475.6359999999995</v>
      </c>
      <c r="U1099" s="9">
        <v>458409.09600000002</v>
      </c>
      <c r="V1099" s="9">
        <v>195432.80522400001</v>
      </c>
      <c r="W1099" s="9">
        <v>74659.723343999998</v>
      </c>
      <c r="X1099" s="9">
        <v>111594.32765712001</v>
      </c>
      <c r="Y1099" s="9">
        <v>60153.177599999995</v>
      </c>
      <c r="Z1099" s="9">
        <f t="shared" si="70"/>
        <v>441840.03382512002</v>
      </c>
      <c r="AA1099" s="9">
        <v>872486.36640000006</v>
      </c>
      <c r="AB1099" s="7">
        <v>0</v>
      </c>
      <c r="AC1099" s="9">
        <f t="shared" si="71"/>
        <v>1330895.4624000001</v>
      </c>
      <c r="AD1099" s="11">
        <v>2</v>
      </c>
    </row>
    <row r="1100" spans="1:30" x14ac:dyDescent="0.2">
      <c r="A1100" s="4" t="s">
        <v>2632</v>
      </c>
      <c r="B1100" s="4">
        <v>32</v>
      </c>
      <c r="C1100" s="4" t="s">
        <v>41</v>
      </c>
      <c r="D1100" s="4">
        <v>19833</v>
      </c>
      <c r="E1100" s="5">
        <v>38469</v>
      </c>
      <c r="F1100" s="4">
        <f t="shared" ca="1" si="68"/>
        <v>19</v>
      </c>
      <c r="G1100" s="4" t="s">
        <v>154</v>
      </c>
      <c r="H1100" s="4" t="s">
        <v>43</v>
      </c>
      <c r="I1100" s="4" t="s">
        <v>616</v>
      </c>
      <c r="J1100" s="4" t="s">
        <v>71</v>
      </c>
      <c r="K1100" s="5">
        <v>42241</v>
      </c>
      <c r="L1100" s="4">
        <f t="shared" ca="1" si="69"/>
        <v>9</v>
      </c>
      <c r="M1100" s="5">
        <v>42348</v>
      </c>
      <c r="N1100" s="4" t="s">
        <v>52</v>
      </c>
      <c r="O1100" s="4" t="s">
        <v>33</v>
      </c>
      <c r="P1100" s="4" t="s">
        <v>60</v>
      </c>
      <c r="Q1100" s="6">
        <v>432677.40359999996</v>
      </c>
      <c r="R1100" s="6">
        <v>60611.94</v>
      </c>
      <c r="S1100" s="4">
        <v>1</v>
      </c>
      <c r="T1100" s="6">
        <v>6432.4387999999999</v>
      </c>
      <c r="U1100" s="6">
        <v>547731.64359999995</v>
      </c>
      <c r="V1100" s="6">
        <v>288457.57630399999</v>
      </c>
      <c r="W1100" s="6">
        <v>94835.367551999996</v>
      </c>
      <c r="X1100" s="6">
        <v>79108.502432959998</v>
      </c>
      <c r="Y1100" s="6">
        <v>15452.6692</v>
      </c>
      <c r="Z1100" s="6">
        <f t="shared" si="70"/>
        <v>477854.11548895994</v>
      </c>
      <c r="AA1100" s="6">
        <v>2979852.7</v>
      </c>
      <c r="AB1100" s="4">
        <v>0</v>
      </c>
      <c r="AC1100" s="6">
        <f t="shared" si="71"/>
        <v>3527584.3436000003</v>
      </c>
      <c r="AD1100" s="10">
        <v>4</v>
      </c>
    </row>
    <row r="1101" spans="1:30" x14ac:dyDescent="0.2">
      <c r="A1101" s="7" t="s">
        <v>933</v>
      </c>
      <c r="B1101" s="7">
        <v>50</v>
      </c>
      <c r="C1101" s="7" t="s">
        <v>41</v>
      </c>
      <c r="D1101" s="7">
        <v>29484</v>
      </c>
      <c r="E1101" s="8">
        <v>38184</v>
      </c>
      <c r="F1101" s="7">
        <f t="shared" ca="1" si="68"/>
        <v>20</v>
      </c>
      <c r="G1101" s="7" t="s">
        <v>200</v>
      </c>
      <c r="H1101" s="7" t="s">
        <v>43</v>
      </c>
      <c r="I1101" s="7" t="s">
        <v>620</v>
      </c>
      <c r="J1101" s="7" t="s">
        <v>39</v>
      </c>
      <c r="K1101" s="8">
        <v>42171</v>
      </c>
      <c r="L1101" s="7">
        <f t="shared" ca="1" si="69"/>
        <v>9</v>
      </c>
      <c r="M1101" s="8">
        <v>42268</v>
      </c>
      <c r="N1101" s="7" t="s">
        <v>32</v>
      </c>
      <c r="O1101" s="7" t="s">
        <v>53</v>
      </c>
      <c r="P1101" s="7" t="s">
        <v>34</v>
      </c>
      <c r="Q1101" s="9">
        <v>338674.04249999998</v>
      </c>
      <c r="R1101" s="9">
        <v>61516.2</v>
      </c>
      <c r="S1101" s="7">
        <v>1</v>
      </c>
      <c r="T1101" s="9">
        <v>344.32649999999995</v>
      </c>
      <c r="U1101" s="9">
        <v>67113.144</v>
      </c>
      <c r="V1101" s="9">
        <v>295854.26094000001</v>
      </c>
      <c r="W1101" s="9">
        <v>309942.55908000004</v>
      </c>
      <c r="X1101" s="9">
        <v>122943.88176839997</v>
      </c>
      <c r="Y1101" s="9">
        <v>621.71549999999991</v>
      </c>
      <c r="Z1101" s="9">
        <f t="shared" si="70"/>
        <v>729362.4172884</v>
      </c>
      <c r="AA1101" s="9">
        <v>952042.95900000003</v>
      </c>
      <c r="AB1101" s="7">
        <v>1</v>
      </c>
      <c r="AC1101" s="9">
        <f t="shared" si="71"/>
        <v>1019156.103</v>
      </c>
      <c r="AD1101" s="11">
        <v>4</v>
      </c>
    </row>
    <row r="1102" spans="1:30" x14ac:dyDescent="0.2">
      <c r="A1102" s="4" t="s">
        <v>1125</v>
      </c>
      <c r="B1102" s="4">
        <v>65</v>
      </c>
      <c r="C1102" s="4" t="s">
        <v>27</v>
      </c>
      <c r="D1102" s="4">
        <v>9736</v>
      </c>
      <c r="E1102" s="5">
        <v>40022</v>
      </c>
      <c r="F1102" s="4">
        <f t="shared" ca="1" si="68"/>
        <v>15</v>
      </c>
      <c r="G1102" s="4" t="s">
        <v>84</v>
      </c>
      <c r="H1102" s="4" t="s">
        <v>43</v>
      </c>
      <c r="I1102" s="4" t="s">
        <v>908</v>
      </c>
      <c r="J1102" s="4" t="s">
        <v>126</v>
      </c>
      <c r="K1102" s="5">
        <v>42566</v>
      </c>
      <c r="L1102" s="4">
        <f t="shared" ca="1" si="69"/>
        <v>8</v>
      </c>
      <c r="M1102" s="5">
        <v>42273</v>
      </c>
      <c r="N1102" s="4" t="s">
        <v>32</v>
      </c>
      <c r="O1102" s="4" t="s">
        <v>53</v>
      </c>
      <c r="P1102" s="4" t="s">
        <v>82</v>
      </c>
      <c r="Q1102" s="6">
        <v>208133.32320000001</v>
      </c>
      <c r="R1102" s="6">
        <v>23802.240000000002</v>
      </c>
      <c r="S1102" s="4">
        <v>3</v>
      </c>
      <c r="T1102" s="6">
        <v>1476.2550000000001</v>
      </c>
      <c r="U1102" s="6">
        <v>707351.56799999985</v>
      </c>
      <c r="V1102" s="6">
        <v>1525936.4455499998</v>
      </c>
      <c r="W1102" s="6">
        <v>1074790.0181700001</v>
      </c>
      <c r="X1102" s="6">
        <v>194125.65389909994</v>
      </c>
      <c r="Y1102" s="6">
        <v>62873.282999999996</v>
      </c>
      <c r="Z1102" s="6">
        <f t="shared" si="70"/>
        <v>2857725.4006190998</v>
      </c>
      <c r="AA1102" s="6">
        <v>721018.12199999997</v>
      </c>
      <c r="AB1102" s="4">
        <v>1</v>
      </c>
      <c r="AC1102" s="6">
        <f t="shared" si="71"/>
        <v>1428369.69</v>
      </c>
      <c r="AD1102" s="10">
        <v>2</v>
      </c>
    </row>
    <row r="1103" spans="1:30" x14ac:dyDescent="0.2">
      <c r="A1103" s="7" t="s">
        <v>1960</v>
      </c>
      <c r="B1103" s="7">
        <v>20</v>
      </c>
      <c r="C1103" s="7" t="s">
        <v>27</v>
      </c>
      <c r="D1103" s="7">
        <v>27518</v>
      </c>
      <c r="E1103" s="8">
        <v>41219</v>
      </c>
      <c r="F1103" s="7">
        <f t="shared" ca="1" si="68"/>
        <v>12</v>
      </c>
      <c r="G1103" s="7" t="s">
        <v>87</v>
      </c>
      <c r="H1103" s="7" t="s">
        <v>43</v>
      </c>
      <c r="I1103" s="7" t="s">
        <v>363</v>
      </c>
      <c r="J1103" s="7" t="s">
        <v>129</v>
      </c>
      <c r="K1103" s="8">
        <v>42359</v>
      </c>
      <c r="L1103" s="7">
        <f t="shared" ca="1" si="69"/>
        <v>9</v>
      </c>
      <c r="M1103" s="8">
        <v>42506</v>
      </c>
      <c r="N1103" s="7" t="s">
        <v>32</v>
      </c>
      <c r="O1103" s="7" t="s">
        <v>33</v>
      </c>
      <c r="P1103" s="7" t="s">
        <v>54</v>
      </c>
      <c r="Q1103" s="9">
        <v>167943.87720000002</v>
      </c>
      <c r="R1103" s="9">
        <v>14054.01</v>
      </c>
      <c r="S1103" s="7">
        <v>1</v>
      </c>
      <c r="T1103" s="9">
        <v>2149.5846000000001</v>
      </c>
      <c r="U1103" s="9">
        <v>665637.26610000001</v>
      </c>
      <c r="V1103" s="9">
        <v>153113.14106999998</v>
      </c>
      <c r="W1103" s="9">
        <v>137579.92385999998</v>
      </c>
      <c r="X1103" s="9">
        <v>64928.847937799997</v>
      </c>
      <c r="Y1103" s="9">
        <v>33865.282800000001</v>
      </c>
      <c r="Z1103" s="9">
        <f t="shared" si="70"/>
        <v>389487.19566779997</v>
      </c>
      <c r="AA1103" s="9">
        <v>287653.76880000002</v>
      </c>
      <c r="AB1103" s="7">
        <v>2</v>
      </c>
      <c r="AC1103" s="9">
        <f t="shared" si="71"/>
        <v>953291.03490000009</v>
      </c>
      <c r="AD1103" s="11">
        <v>2</v>
      </c>
    </row>
    <row r="1104" spans="1:30" x14ac:dyDescent="0.2">
      <c r="A1104" s="4" t="s">
        <v>2598</v>
      </c>
      <c r="B1104" s="4">
        <v>36</v>
      </c>
      <c r="C1104" s="4" t="s">
        <v>27</v>
      </c>
      <c r="D1104" s="4">
        <v>22513</v>
      </c>
      <c r="E1104" s="5">
        <v>40320</v>
      </c>
      <c r="F1104" s="4">
        <f t="shared" ca="1" si="68"/>
        <v>14</v>
      </c>
      <c r="G1104" s="4" t="s">
        <v>197</v>
      </c>
      <c r="H1104" s="4" t="s">
        <v>66</v>
      </c>
      <c r="I1104" s="4" t="s">
        <v>335</v>
      </c>
      <c r="J1104" s="4" t="s">
        <v>68</v>
      </c>
      <c r="K1104" s="5">
        <v>42483</v>
      </c>
      <c r="L1104" s="4">
        <f t="shared" ca="1" si="69"/>
        <v>8</v>
      </c>
      <c r="M1104" s="5">
        <v>42228</v>
      </c>
      <c r="N1104" s="4" t="s">
        <v>89</v>
      </c>
      <c r="O1104" s="4" t="s">
        <v>53</v>
      </c>
      <c r="P1104" s="4" t="s">
        <v>54</v>
      </c>
      <c r="Q1104" s="6">
        <v>53241.036800000009</v>
      </c>
      <c r="R1104" s="6">
        <v>18142.88</v>
      </c>
      <c r="S1104" s="4">
        <v>1</v>
      </c>
      <c r="T1104" s="6">
        <v>1248.8336000000002</v>
      </c>
      <c r="U1104" s="6">
        <v>320085.05760000006</v>
      </c>
      <c r="V1104" s="6">
        <v>66334.720256000015</v>
      </c>
      <c r="W1104" s="6">
        <v>48775.529600000009</v>
      </c>
      <c r="X1104" s="6">
        <v>37557.157792000005</v>
      </c>
      <c r="Y1104" s="6">
        <v>11056.147200000003</v>
      </c>
      <c r="Z1104" s="6">
        <f t="shared" si="70"/>
        <v>163723.55484800003</v>
      </c>
      <c r="AA1104" s="6">
        <v>348186.00320000009</v>
      </c>
      <c r="AB1104" s="4">
        <v>3</v>
      </c>
      <c r="AC1104" s="6">
        <f t="shared" si="71"/>
        <v>668271.06080000009</v>
      </c>
      <c r="AD1104" s="10">
        <v>1</v>
      </c>
    </row>
    <row r="1105" spans="1:30" x14ac:dyDescent="0.2">
      <c r="A1105" s="7" t="s">
        <v>1943</v>
      </c>
      <c r="B1105" s="7">
        <v>39</v>
      </c>
      <c r="C1105" s="7" t="s">
        <v>41</v>
      </c>
      <c r="D1105" s="7">
        <v>22898</v>
      </c>
      <c r="E1105" s="8">
        <v>41986</v>
      </c>
      <c r="F1105" s="7">
        <f t="shared" ca="1" si="68"/>
        <v>10</v>
      </c>
      <c r="G1105" s="7" t="s">
        <v>347</v>
      </c>
      <c r="H1105" s="7" t="s">
        <v>29</v>
      </c>
      <c r="I1105" s="7" t="s">
        <v>457</v>
      </c>
      <c r="J1105" s="7" t="s">
        <v>64</v>
      </c>
      <c r="K1105" s="8">
        <v>42262</v>
      </c>
      <c r="L1105" s="7">
        <f t="shared" ca="1" si="69"/>
        <v>9</v>
      </c>
      <c r="M1105" s="8">
        <v>42119</v>
      </c>
      <c r="N1105" s="7" t="s">
        <v>32</v>
      </c>
      <c r="O1105" s="7" t="s">
        <v>46</v>
      </c>
      <c r="P1105" s="7" t="s">
        <v>34</v>
      </c>
      <c r="Q1105" s="9">
        <v>58847.052299999996</v>
      </c>
      <c r="R1105" s="9">
        <v>1731.01</v>
      </c>
      <c r="S1105" s="7">
        <v>1</v>
      </c>
      <c r="T1105" s="9">
        <v>3625.7220999999995</v>
      </c>
      <c r="U1105" s="9">
        <v>327630.00269999995</v>
      </c>
      <c r="V1105" s="9">
        <v>640243.85525099991</v>
      </c>
      <c r="W1105" s="9">
        <v>322360.54250399995</v>
      </c>
      <c r="X1105" s="9">
        <v>96529.073560920006</v>
      </c>
      <c r="Y1105" s="9">
        <v>15337.679499999998</v>
      </c>
      <c r="Z1105" s="9">
        <f t="shared" si="70"/>
        <v>1074471.15081592</v>
      </c>
      <c r="AA1105" s="9">
        <v>475510.7785999999</v>
      </c>
      <c r="AB1105" s="7">
        <v>0</v>
      </c>
      <c r="AC1105" s="9">
        <f t="shared" si="71"/>
        <v>803140.78129999992</v>
      </c>
      <c r="AD1105" s="11">
        <v>1</v>
      </c>
    </row>
    <row r="1106" spans="1:30" x14ac:dyDescent="0.2">
      <c r="A1106" s="4" t="s">
        <v>1648</v>
      </c>
      <c r="B1106" s="4">
        <v>32</v>
      </c>
      <c r="C1106" s="4" t="s">
        <v>41</v>
      </c>
      <c r="D1106" s="4">
        <v>1462</v>
      </c>
      <c r="E1106" s="5">
        <v>40934</v>
      </c>
      <c r="F1106" s="4">
        <f t="shared" ca="1" si="68"/>
        <v>12</v>
      </c>
      <c r="G1106" s="4" t="s">
        <v>142</v>
      </c>
      <c r="H1106" s="4" t="s">
        <v>43</v>
      </c>
      <c r="I1106" s="4" t="s">
        <v>81</v>
      </c>
      <c r="J1106" s="4" t="s">
        <v>31</v>
      </c>
      <c r="K1106" s="5">
        <v>42304</v>
      </c>
      <c r="L1106" s="4">
        <f t="shared" ca="1" si="69"/>
        <v>9</v>
      </c>
      <c r="M1106" s="5">
        <v>42328</v>
      </c>
      <c r="N1106" s="4" t="s">
        <v>32</v>
      </c>
      <c r="O1106" s="4" t="s">
        <v>33</v>
      </c>
      <c r="P1106" s="4" t="s">
        <v>34</v>
      </c>
      <c r="Q1106" s="6">
        <v>59176.32</v>
      </c>
      <c r="R1106" s="6">
        <v>25111.8</v>
      </c>
      <c r="S1106" s="4">
        <v>3</v>
      </c>
      <c r="T1106" s="6">
        <v>765.64800000000002</v>
      </c>
      <c r="U1106" s="6">
        <v>469942.2</v>
      </c>
      <c r="V1106" s="6">
        <v>405062.98560000001</v>
      </c>
      <c r="W1106" s="6">
        <v>160986.57120000003</v>
      </c>
      <c r="X1106" s="6">
        <v>275910.21057600004</v>
      </c>
      <c r="Y1106" s="6">
        <v>464.25599999999997</v>
      </c>
      <c r="Z1106" s="6">
        <f t="shared" si="70"/>
        <v>842424.02337600011</v>
      </c>
      <c r="AA1106" s="6">
        <v>1054314.1439999999</v>
      </c>
      <c r="AB1106" s="4">
        <v>1</v>
      </c>
      <c r="AC1106" s="6">
        <f t="shared" si="71"/>
        <v>1524256.3439999998</v>
      </c>
      <c r="AD1106" s="10">
        <v>2</v>
      </c>
    </row>
    <row r="1107" spans="1:30" x14ac:dyDescent="0.2">
      <c r="A1107" s="7" t="s">
        <v>3038</v>
      </c>
      <c r="B1107" s="7">
        <v>66</v>
      </c>
      <c r="C1107" s="7" t="s">
        <v>27</v>
      </c>
      <c r="D1107" s="7">
        <v>18769</v>
      </c>
      <c r="E1107" s="8">
        <v>37002</v>
      </c>
      <c r="F1107" s="7">
        <f t="shared" ca="1" si="68"/>
        <v>23</v>
      </c>
      <c r="G1107" s="7" t="s">
        <v>381</v>
      </c>
      <c r="H1107" s="7" t="s">
        <v>113</v>
      </c>
      <c r="I1107" s="7" t="s">
        <v>220</v>
      </c>
      <c r="J1107" s="7" t="s">
        <v>126</v>
      </c>
      <c r="K1107" s="8">
        <v>42543</v>
      </c>
      <c r="L1107" s="7">
        <f t="shared" ca="1" si="69"/>
        <v>8</v>
      </c>
      <c r="M1107" s="8">
        <v>42403</v>
      </c>
      <c r="N1107" s="7" t="s">
        <v>32</v>
      </c>
      <c r="O1107" s="7" t="s">
        <v>53</v>
      </c>
      <c r="P1107" s="7" t="s">
        <v>34</v>
      </c>
      <c r="Q1107" s="9">
        <v>72740.572799999994</v>
      </c>
      <c r="R1107" s="9">
        <v>44633.4</v>
      </c>
      <c r="S1107" s="7">
        <v>2</v>
      </c>
      <c r="T1107" s="9">
        <v>259.45920000000001</v>
      </c>
      <c r="U1107" s="9">
        <v>1132307.0304</v>
      </c>
      <c r="V1107" s="9">
        <v>914948.32665600011</v>
      </c>
      <c r="W1107" s="9">
        <v>316712.88230400003</v>
      </c>
      <c r="X1107" s="9">
        <v>433544.74555391999</v>
      </c>
      <c r="Y1107" s="9">
        <v>46741.968000000001</v>
      </c>
      <c r="Z1107" s="9">
        <f t="shared" si="70"/>
        <v>1711947.9225139203</v>
      </c>
      <c r="AA1107" s="9">
        <v>1904675.1359999999</v>
      </c>
      <c r="AB1107" s="7">
        <v>0</v>
      </c>
      <c r="AC1107" s="9">
        <f t="shared" si="71"/>
        <v>3036982.1664</v>
      </c>
      <c r="AD1107" s="11">
        <v>3</v>
      </c>
    </row>
    <row r="1108" spans="1:30" x14ac:dyDescent="0.2">
      <c r="A1108" s="4" t="s">
        <v>1471</v>
      </c>
      <c r="B1108" s="4">
        <v>36</v>
      </c>
      <c r="C1108" s="4" t="s">
        <v>27</v>
      </c>
      <c r="D1108" s="4">
        <v>4808</v>
      </c>
      <c r="E1108" s="5">
        <v>32845</v>
      </c>
      <c r="F1108" s="4">
        <f t="shared" ca="1" si="68"/>
        <v>35</v>
      </c>
      <c r="G1108" s="4" t="s">
        <v>200</v>
      </c>
      <c r="H1108" s="4" t="s">
        <v>66</v>
      </c>
      <c r="I1108" s="4" t="s">
        <v>337</v>
      </c>
      <c r="J1108" s="4" t="s">
        <v>246</v>
      </c>
      <c r="K1108" s="5">
        <v>42418</v>
      </c>
      <c r="L1108" s="4">
        <f t="shared" ca="1" si="69"/>
        <v>8</v>
      </c>
      <c r="M1108" s="5">
        <v>42365</v>
      </c>
      <c r="N1108" s="4" t="s">
        <v>52</v>
      </c>
      <c r="O1108" s="4" t="s">
        <v>33</v>
      </c>
      <c r="P1108" s="4" t="s">
        <v>54</v>
      </c>
      <c r="Q1108" s="6">
        <v>178345.91999999998</v>
      </c>
      <c r="R1108" s="6">
        <v>29577.119999999999</v>
      </c>
      <c r="S1108" s="4">
        <v>1</v>
      </c>
      <c r="T1108" s="6">
        <v>328.8</v>
      </c>
      <c r="U1108" s="6">
        <v>455981.15520000004</v>
      </c>
      <c r="V1108" s="6">
        <v>319263.39273600007</v>
      </c>
      <c r="W1108" s="6">
        <v>81563.640479999987</v>
      </c>
      <c r="X1108" s="6">
        <v>116636.00588640002</v>
      </c>
      <c r="Y1108" s="6">
        <v>19461.014400000004</v>
      </c>
      <c r="Z1108" s="6">
        <f t="shared" si="70"/>
        <v>536924.05350240006</v>
      </c>
      <c r="AA1108" s="6">
        <v>612559.66080000007</v>
      </c>
      <c r="AB1108" s="4">
        <v>3</v>
      </c>
      <c r="AC1108" s="6">
        <f t="shared" si="71"/>
        <v>1068540.8160000001</v>
      </c>
      <c r="AD1108" s="10">
        <v>2</v>
      </c>
    </row>
    <row r="1109" spans="1:30" x14ac:dyDescent="0.2">
      <c r="A1109" s="7" t="s">
        <v>2592</v>
      </c>
      <c r="B1109" s="7">
        <v>85</v>
      </c>
      <c r="C1109" s="7" t="s">
        <v>41</v>
      </c>
      <c r="D1109" s="7">
        <v>6166</v>
      </c>
      <c r="E1109" s="8">
        <v>35026</v>
      </c>
      <c r="F1109" s="7">
        <f t="shared" ca="1" si="68"/>
        <v>29</v>
      </c>
      <c r="G1109" s="7" t="s">
        <v>151</v>
      </c>
      <c r="H1109" s="7" t="s">
        <v>43</v>
      </c>
      <c r="I1109" s="7" t="s">
        <v>57</v>
      </c>
      <c r="J1109" s="7" t="s">
        <v>58</v>
      </c>
      <c r="K1109" s="8">
        <v>42190</v>
      </c>
      <c r="L1109" s="7">
        <f t="shared" ca="1" si="69"/>
        <v>9</v>
      </c>
      <c r="M1109" s="8">
        <v>42383</v>
      </c>
      <c r="N1109" s="7" t="s">
        <v>32</v>
      </c>
      <c r="O1109" s="7" t="s">
        <v>53</v>
      </c>
      <c r="P1109" s="7" t="s">
        <v>34</v>
      </c>
      <c r="Q1109" s="9">
        <v>104251.12480000001</v>
      </c>
      <c r="R1109" s="9">
        <v>8250.1</v>
      </c>
      <c r="S1109" s="7">
        <v>1</v>
      </c>
      <c r="T1109" s="9">
        <v>2816.58</v>
      </c>
      <c r="U1109" s="9">
        <v>505320.12</v>
      </c>
      <c r="V1109" s="9">
        <v>372344.35499999998</v>
      </c>
      <c r="W1109" s="9">
        <v>79433.462400000004</v>
      </c>
      <c r="X1109" s="9">
        <v>129973.00285199999</v>
      </c>
      <c r="Y1109" s="9">
        <v>57875.82</v>
      </c>
      <c r="Z1109" s="9">
        <f t="shared" si="70"/>
        <v>639626.64025199995</v>
      </c>
      <c r="AA1109" s="9">
        <v>1471805.8800000001</v>
      </c>
      <c r="AB1109" s="7">
        <v>1</v>
      </c>
      <c r="AC1109" s="9">
        <f t="shared" si="71"/>
        <v>1977126</v>
      </c>
      <c r="AD1109" s="11">
        <v>2</v>
      </c>
    </row>
    <row r="1110" spans="1:30" x14ac:dyDescent="0.2">
      <c r="A1110" s="4" t="s">
        <v>3207</v>
      </c>
      <c r="B1110" s="4">
        <v>76</v>
      </c>
      <c r="C1110" s="4" t="s">
        <v>27</v>
      </c>
      <c r="D1110" s="4">
        <v>10246</v>
      </c>
      <c r="E1110" s="5">
        <v>32718</v>
      </c>
      <c r="F1110" s="4">
        <f t="shared" ca="1" si="68"/>
        <v>35</v>
      </c>
      <c r="G1110" s="4" t="s">
        <v>98</v>
      </c>
      <c r="H1110" s="4" t="s">
        <v>43</v>
      </c>
      <c r="I1110" s="4" t="s">
        <v>251</v>
      </c>
      <c r="J1110" s="4" t="s">
        <v>190</v>
      </c>
      <c r="K1110" s="5">
        <v>42416</v>
      </c>
      <c r="L1110" s="4">
        <f t="shared" ca="1" si="69"/>
        <v>8</v>
      </c>
      <c r="M1110" s="5">
        <v>42317</v>
      </c>
      <c r="N1110" s="4" t="s">
        <v>89</v>
      </c>
      <c r="O1110" s="4" t="s">
        <v>33</v>
      </c>
      <c r="P1110" s="4" t="s">
        <v>34</v>
      </c>
      <c r="Q1110" s="6">
        <v>333480.26880000002</v>
      </c>
      <c r="R1110" s="6">
        <v>3496.5600000000004</v>
      </c>
      <c r="S1110" s="4">
        <v>1</v>
      </c>
      <c r="T1110" s="6">
        <v>1386.18</v>
      </c>
      <c r="U1110" s="6">
        <v>900474.15600000008</v>
      </c>
      <c r="V1110" s="6">
        <v>336146.63040000008</v>
      </c>
      <c r="W1110" s="6">
        <v>253977.45408000005</v>
      </c>
      <c r="X1110" s="6">
        <v>92029.477478400004</v>
      </c>
      <c r="Y1110" s="6">
        <v>4713.0120000000006</v>
      </c>
      <c r="Z1110" s="6">
        <f t="shared" si="70"/>
        <v>686866.57395840017</v>
      </c>
      <c r="AA1110" s="6">
        <v>610168.2840000001</v>
      </c>
      <c r="AB1110" s="4">
        <v>2</v>
      </c>
      <c r="AC1110" s="6">
        <f t="shared" si="71"/>
        <v>1510642.4400000002</v>
      </c>
      <c r="AD1110" s="10">
        <v>2</v>
      </c>
    </row>
    <row r="1111" spans="1:30" x14ac:dyDescent="0.2">
      <c r="A1111" s="7" t="s">
        <v>3216</v>
      </c>
      <c r="B1111" s="7">
        <v>83</v>
      </c>
      <c r="C1111" s="7" t="s">
        <v>41</v>
      </c>
      <c r="D1111" s="7">
        <v>33270</v>
      </c>
      <c r="E1111" s="8">
        <v>35228</v>
      </c>
      <c r="F1111" s="7">
        <f t="shared" ca="1" si="68"/>
        <v>28</v>
      </c>
      <c r="G1111" s="7" t="s">
        <v>157</v>
      </c>
      <c r="H1111" s="7" t="s">
        <v>66</v>
      </c>
      <c r="I1111" s="7" t="s">
        <v>496</v>
      </c>
      <c r="J1111" s="7" t="s">
        <v>132</v>
      </c>
      <c r="K1111" s="8">
        <v>42185</v>
      </c>
      <c r="L1111" s="7">
        <f t="shared" ca="1" si="69"/>
        <v>9</v>
      </c>
      <c r="M1111" s="8">
        <v>42174</v>
      </c>
      <c r="N1111" s="7" t="s">
        <v>32</v>
      </c>
      <c r="O1111" s="7" t="s">
        <v>33</v>
      </c>
      <c r="P1111" s="7" t="s">
        <v>34</v>
      </c>
      <c r="Q1111" s="9">
        <v>279296.09760000004</v>
      </c>
      <c r="R1111" s="9">
        <v>30254.639999999999</v>
      </c>
      <c r="S1111" s="7">
        <v>3</v>
      </c>
      <c r="T1111" s="9">
        <v>9442.2977999999985</v>
      </c>
      <c r="U1111" s="9">
        <v>1786786.5365999998</v>
      </c>
      <c r="V1111" s="9">
        <v>568965.61948199989</v>
      </c>
      <c r="W1111" s="9">
        <v>135078.16865400001</v>
      </c>
      <c r="X1111" s="9">
        <v>211172.20366242001</v>
      </c>
      <c r="Y1111" s="9">
        <v>20722.314600000002</v>
      </c>
      <c r="Z1111" s="9">
        <f t="shared" si="70"/>
        <v>935938.30639842001</v>
      </c>
      <c r="AA1111" s="9">
        <v>2354992.9884000001</v>
      </c>
      <c r="AB1111" s="7">
        <v>1</v>
      </c>
      <c r="AC1111" s="9">
        <f t="shared" si="71"/>
        <v>4141779.5249999999</v>
      </c>
      <c r="AD1111" s="11">
        <v>3</v>
      </c>
    </row>
    <row r="1112" spans="1:30" x14ac:dyDescent="0.2">
      <c r="A1112" s="4" t="s">
        <v>3054</v>
      </c>
      <c r="B1112" s="4">
        <v>21</v>
      </c>
      <c r="C1112" s="4" t="s">
        <v>41</v>
      </c>
      <c r="D1112" s="4">
        <v>30800</v>
      </c>
      <c r="E1112" s="5">
        <v>39231</v>
      </c>
      <c r="F1112" s="4">
        <f t="shared" ca="1" si="68"/>
        <v>17</v>
      </c>
      <c r="G1112" s="4" t="s">
        <v>102</v>
      </c>
      <c r="H1112" s="4" t="s">
        <v>43</v>
      </c>
      <c r="I1112" s="4" t="s">
        <v>299</v>
      </c>
      <c r="J1112" s="4" t="s">
        <v>120</v>
      </c>
      <c r="K1112" s="5">
        <v>42228</v>
      </c>
      <c r="L1112" s="4">
        <f t="shared" ca="1" si="69"/>
        <v>9</v>
      </c>
      <c r="M1112" s="5">
        <v>42115</v>
      </c>
      <c r="N1112" s="4" t="s">
        <v>89</v>
      </c>
      <c r="O1112" s="4" t="s">
        <v>53</v>
      </c>
      <c r="P1112" s="4" t="s">
        <v>34</v>
      </c>
      <c r="Q1112" s="6">
        <v>75290.16320000001</v>
      </c>
      <c r="R1112" s="6">
        <v>7814.52</v>
      </c>
      <c r="S1112" s="4">
        <v>3</v>
      </c>
      <c r="T1112" s="6">
        <v>308.01960000000003</v>
      </c>
      <c r="U1112" s="6">
        <v>490077.17640000005</v>
      </c>
      <c r="V1112" s="6">
        <v>0</v>
      </c>
      <c r="W1112" s="6">
        <v>0</v>
      </c>
      <c r="X1112" s="6">
        <v>0</v>
      </c>
      <c r="Y1112" s="6">
        <v>17807.302800000001</v>
      </c>
      <c r="Z1112" s="6">
        <f t="shared" si="70"/>
        <v>17807.302800000001</v>
      </c>
      <c r="AA1112" s="6">
        <v>147852.8352</v>
      </c>
      <c r="AB1112" s="4">
        <v>3</v>
      </c>
      <c r="AC1112" s="6">
        <f t="shared" si="71"/>
        <v>637930.01160000009</v>
      </c>
      <c r="AD1112" s="10">
        <v>1</v>
      </c>
    </row>
    <row r="1113" spans="1:30" x14ac:dyDescent="0.2">
      <c r="A1113" s="7" t="s">
        <v>1422</v>
      </c>
      <c r="B1113" s="7">
        <v>67</v>
      </c>
      <c r="C1113" s="7" t="s">
        <v>27</v>
      </c>
      <c r="D1113" s="7">
        <v>28853</v>
      </c>
      <c r="E1113" s="8">
        <v>38202</v>
      </c>
      <c r="F1113" s="7">
        <f t="shared" ca="1" si="68"/>
        <v>20</v>
      </c>
      <c r="G1113" s="7" t="s">
        <v>188</v>
      </c>
      <c r="H1113" s="7" t="s">
        <v>29</v>
      </c>
      <c r="I1113" s="7" t="s">
        <v>204</v>
      </c>
      <c r="J1113" s="7" t="s">
        <v>58</v>
      </c>
      <c r="K1113" s="8">
        <v>42242</v>
      </c>
      <c r="L1113" s="7">
        <f t="shared" ca="1" si="69"/>
        <v>9</v>
      </c>
      <c r="M1113" s="8">
        <v>42446</v>
      </c>
      <c r="N1113" s="7" t="s">
        <v>32</v>
      </c>
      <c r="O1113" s="7" t="s">
        <v>46</v>
      </c>
      <c r="P1113" s="7" t="s">
        <v>34</v>
      </c>
      <c r="Q1113" s="9">
        <v>77095.265200000009</v>
      </c>
      <c r="R1113" s="9">
        <v>24692.5</v>
      </c>
      <c r="S1113" s="7">
        <v>1</v>
      </c>
      <c r="T1113" s="9">
        <v>1454.6628000000001</v>
      </c>
      <c r="U1113" s="9">
        <v>164975.79960000003</v>
      </c>
      <c r="V1113" s="9">
        <v>132716.33956800002</v>
      </c>
      <c r="W1113" s="9">
        <v>132716.33956800002</v>
      </c>
      <c r="X1113" s="9">
        <v>87052.087916640012</v>
      </c>
      <c r="Y1113" s="9">
        <v>14840.938800000002</v>
      </c>
      <c r="Z1113" s="9">
        <f t="shared" si="70"/>
        <v>367325.70585264009</v>
      </c>
      <c r="AA1113" s="9">
        <v>260208.56880000004</v>
      </c>
      <c r="AB1113" s="7">
        <v>0</v>
      </c>
      <c r="AC1113" s="9">
        <f t="shared" si="71"/>
        <v>425184.36840000004</v>
      </c>
      <c r="AD1113" s="11">
        <v>1</v>
      </c>
    </row>
    <row r="1114" spans="1:30" x14ac:dyDescent="0.2">
      <c r="A1114" s="4" t="s">
        <v>1073</v>
      </c>
      <c r="B1114" s="4">
        <v>52</v>
      </c>
      <c r="C1114" s="4" t="s">
        <v>27</v>
      </c>
      <c r="D1114" s="4">
        <v>28171</v>
      </c>
      <c r="E1114" s="5">
        <v>36544</v>
      </c>
      <c r="F1114" s="4">
        <f t="shared" ca="1" si="68"/>
        <v>24</v>
      </c>
      <c r="G1114" s="4" t="s">
        <v>347</v>
      </c>
      <c r="H1114" s="4" t="s">
        <v>66</v>
      </c>
      <c r="I1114" s="4" t="s">
        <v>391</v>
      </c>
      <c r="J1114" s="4" t="s">
        <v>51</v>
      </c>
      <c r="K1114" s="5">
        <v>42326</v>
      </c>
      <c r="L1114" s="4">
        <f t="shared" ca="1" si="69"/>
        <v>9</v>
      </c>
      <c r="M1114" s="5">
        <v>42497</v>
      </c>
      <c r="N1114" s="4" t="s">
        <v>52</v>
      </c>
      <c r="O1114" s="4" t="s">
        <v>33</v>
      </c>
      <c r="P1114" s="4" t="s">
        <v>34</v>
      </c>
      <c r="Q1114" s="6">
        <v>222815.17440000005</v>
      </c>
      <c r="R1114" s="6">
        <v>40789.280000000006</v>
      </c>
      <c r="S1114" s="4">
        <v>1</v>
      </c>
      <c r="T1114" s="6">
        <v>4068.8032000000007</v>
      </c>
      <c r="U1114" s="6">
        <v>961006.424</v>
      </c>
      <c r="V1114" s="6">
        <v>88271.977472000013</v>
      </c>
      <c r="W1114" s="6">
        <v>29724.237312000005</v>
      </c>
      <c r="X1114" s="6">
        <v>46468.890997760005</v>
      </c>
      <c r="Y1114" s="6">
        <v>42918.904000000002</v>
      </c>
      <c r="Z1114" s="6">
        <f t="shared" si="70"/>
        <v>207384.00978176002</v>
      </c>
      <c r="AA1114" s="6">
        <v>912686.23040000012</v>
      </c>
      <c r="AB1114" s="4">
        <v>0</v>
      </c>
      <c r="AC1114" s="6">
        <f t="shared" si="71"/>
        <v>1873692.6544000001</v>
      </c>
      <c r="AD1114" s="10">
        <v>2</v>
      </c>
    </row>
    <row r="1115" spans="1:30" x14ac:dyDescent="0.2">
      <c r="A1115" s="7" t="s">
        <v>780</v>
      </c>
      <c r="B1115" s="7">
        <v>70</v>
      </c>
      <c r="C1115" s="7" t="s">
        <v>41</v>
      </c>
      <c r="D1115" s="7">
        <v>8057</v>
      </c>
      <c r="E1115" s="8">
        <v>32652</v>
      </c>
      <c r="F1115" s="7">
        <f t="shared" ca="1" si="68"/>
        <v>35</v>
      </c>
      <c r="G1115" s="7" t="s">
        <v>36</v>
      </c>
      <c r="H1115" s="7" t="s">
        <v>29</v>
      </c>
      <c r="I1115" s="7" t="s">
        <v>306</v>
      </c>
      <c r="J1115" s="7" t="s">
        <v>246</v>
      </c>
      <c r="K1115" s="8">
        <v>42342</v>
      </c>
      <c r="L1115" s="7">
        <f t="shared" ca="1" si="69"/>
        <v>9</v>
      </c>
      <c r="M1115" s="8">
        <v>42118</v>
      </c>
      <c r="N1115" s="7" t="s">
        <v>52</v>
      </c>
      <c r="O1115" s="7" t="s">
        <v>33</v>
      </c>
      <c r="P1115" s="7" t="s">
        <v>34</v>
      </c>
      <c r="Q1115" s="9">
        <v>242469.24359999996</v>
      </c>
      <c r="R1115" s="9">
        <v>26585.239999999998</v>
      </c>
      <c r="S1115" s="7">
        <v>1</v>
      </c>
      <c r="T1115" s="9">
        <v>5095.4994000000006</v>
      </c>
      <c r="U1115" s="9">
        <v>783262.95299999998</v>
      </c>
      <c r="V1115" s="9">
        <v>41509.990458000007</v>
      </c>
      <c r="W1115" s="9">
        <v>40997.521440000011</v>
      </c>
      <c r="X1115" s="9">
        <v>7892.0228771999982</v>
      </c>
      <c r="Y1115" s="9">
        <v>20251.927800000001</v>
      </c>
      <c r="Z1115" s="9">
        <f t="shared" si="70"/>
        <v>110651.46257520003</v>
      </c>
      <c r="AA1115" s="9">
        <v>533964.70079999999</v>
      </c>
      <c r="AB1115" s="7">
        <v>0</v>
      </c>
      <c r="AC1115" s="9">
        <f t="shared" si="71"/>
        <v>1317227.6538</v>
      </c>
      <c r="AD1115" s="11">
        <v>3</v>
      </c>
    </row>
    <row r="1116" spans="1:30" x14ac:dyDescent="0.2">
      <c r="A1116" s="4" t="s">
        <v>1646</v>
      </c>
      <c r="B1116" s="4">
        <v>65</v>
      </c>
      <c r="C1116" s="4" t="s">
        <v>27</v>
      </c>
      <c r="D1116" s="4">
        <v>3938</v>
      </c>
      <c r="E1116" s="5">
        <v>35618</v>
      </c>
      <c r="F1116" s="4">
        <f t="shared" ca="1" si="68"/>
        <v>27</v>
      </c>
      <c r="G1116" s="4" t="s">
        <v>136</v>
      </c>
      <c r="H1116" s="4" t="s">
        <v>43</v>
      </c>
      <c r="I1116" s="4" t="s">
        <v>358</v>
      </c>
      <c r="J1116" s="4" t="s">
        <v>58</v>
      </c>
      <c r="K1116" s="5">
        <v>42536</v>
      </c>
      <c r="L1116" s="4">
        <f t="shared" ca="1" si="69"/>
        <v>8</v>
      </c>
      <c r="M1116" s="5">
        <v>42448</v>
      </c>
      <c r="N1116" s="4" t="s">
        <v>52</v>
      </c>
      <c r="O1116" s="4" t="s">
        <v>33</v>
      </c>
      <c r="P1116" s="4" t="s">
        <v>34</v>
      </c>
      <c r="Q1116" s="6">
        <v>84194.510400000014</v>
      </c>
      <c r="R1116" s="6">
        <v>41099.520000000004</v>
      </c>
      <c r="S1116" s="4">
        <v>3</v>
      </c>
      <c r="T1116" s="6">
        <v>4650.8</v>
      </c>
      <c r="U1116" s="6">
        <v>716632.84</v>
      </c>
      <c r="V1116" s="6">
        <v>152857.32</v>
      </c>
      <c r="W1116" s="6">
        <v>61142.928000000007</v>
      </c>
      <c r="X1116" s="6">
        <v>70620.081839999999</v>
      </c>
      <c r="Y1116" s="6">
        <v>18647.86</v>
      </c>
      <c r="Z1116" s="6">
        <f t="shared" si="70"/>
        <v>303268.18984000001</v>
      </c>
      <c r="AA1116" s="6">
        <v>230655.04</v>
      </c>
      <c r="AB1116" s="4">
        <v>2</v>
      </c>
      <c r="AC1116" s="6">
        <f t="shared" si="71"/>
        <v>947287.88</v>
      </c>
      <c r="AD1116" s="10">
        <v>3</v>
      </c>
    </row>
    <row r="1117" spans="1:30" x14ac:dyDescent="0.2">
      <c r="A1117" s="7" t="s">
        <v>1448</v>
      </c>
      <c r="B1117" s="7">
        <v>54</v>
      </c>
      <c r="C1117" s="7" t="s">
        <v>27</v>
      </c>
      <c r="D1117" s="7">
        <v>41902</v>
      </c>
      <c r="E1117" s="8">
        <v>38975</v>
      </c>
      <c r="F1117" s="7">
        <f t="shared" ca="1" si="68"/>
        <v>18</v>
      </c>
      <c r="G1117" s="7" t="s">
        <v>124</v>
      </c>
      <c r="H1117" s="7" t="s">
        <v>113</v>
      </c>
      <c r="I1117" s="7" t="s">
        <v>403</v>
      </c>
      <c r="J1117" s="7" t="s">
        <v>100</v>
      </c>
      <c r="K1117" s="8">
        <v>42201</v>
      </c>
      <c r="L1117" s="7">
        <f t="shared" ca="1" si="69"/>
        <v>9</v>
      </c>
      <c r="M1117" s="8">
        <v>42082</v>
      </c>
      <c r="N1117" s="7" t="s">
        <v>89</v>
      </c>
      <c r="O1117" s="7" t="s">
        <v>53</v>
      </c>
      <c r="P1117" s="7" t="s">
        <v>34</v>
      </c>
      <c r="Q1117" s="9">
        <v>217487.04</v>
      </c>
      <c r="R1117" s="9">
        <v>35117.4</v>
      </c>
      <c r="S1117" s="7">
        <v>1</v>
      </c>
      <c r="T1117" s="9">
        <v>310.58999999999997</v>
      </c>
      <c r="U1117" s="9">
        <v>490618.67399999994</v>
      </c>
      <c r="V1117" s="9">
        <v>1325449.2081599997</v>
      </c>
      <c r="W1117" s="9">
        <v>512358.51744000003</v>
      </c>
      <c r="X1117" s="9">
        <v>463127.54685119988</v>
      </c>
      <c r="Y1117" s="9">
        <v>61179.803999999996</v>
      </c>
      <c r="Z1117" s="9">
        <f t="shared" si="70"/>
        <v>2362115.0764511996</v>
      </c>
      <c r="AA1117" s="9">
        <v>971485.53599999985</v>
      </c>
      <c r="AB1117" s="7">
        <v>3</v>
      </c>
      <c r="AC1117" s="9">
        <f t="shared" si="71"/>
        <v>1462104.2099999997</v>
      </c>
      <c r="AD1117" s="11">
        <v>2</v>
      </c>
    </row>
    <row r="1118" spans="1:30" x14ac:dyDescent="0.2">
      <c r="A1118" s="4" t="s">
        <v>2210</v>
      </c>
      <c r="B1118" s="4">
        <v>35</v>
      </c>
      <c r="C1118" s="4" t="s">
        <v>41</v>
      </c>
      <c r="D1118" s="4">
        <v>10233</v>
      </c>
      <c r="E1118" s="5">
        <v>40495</v>
      </c>
      <c r="F1118" s="4">
        <f t="shared" ca="1" si="68"/>
        <v>14</v>
      </c>
      <c r="G1118" s="4" t="s">
        <v>347</v>
      </c>
      <c r="H1118" s="4" t="s">
        <v>66</v>
      </c>
      <c r="I1118" s="4" t="s">
        <v>262</v>
      </c>
      <c r="J1118" s="4" t="s">
        <v>129</v>
      </c>
      <c r="K1118" s="5">
        <v>42157</v>
      </c>
      <c r="L1118" s="4">
        <f t="shared" ca="1" si="69"/>
        <v>9</v>
      </c>
      <c r="M1118" s="5">
        <v>42016</v>
      </c>
      <c r="N1118" s="4" t="s">
        <v>52</v>
      </c>
      <c r="O1118" s="4" t="s">
        <v>33</v>
      </c>
      <c r="P1118" s="4" t="s">
        <v>54</v>
      </c>
      <c r="Q1118" s="6">
        <v>181216.68840000001</v>
      </c>
      <c r="R1118" s="6">
        <v>32758.77</v>
      </c>
      <c r="S1118" s="4">
        <v>1</v>
      </c>
      <c r="T1118" s="6">
        <v>2046.0544000000002</v>
      </c>
      <c r="U1118" s="6">
        <v>408661.71519999998</v>
      </c>
      <c r="V1118" s="6">
        <v>49923.510272000007</v>
      </c>
      <c r="W1118" s="6">
        <v>60064.223296000004</v>
      </c>
      <c r="X1118" s="6">
        <v>13814.771358079999</v>
      </c>
      <c r="Y1118" s="6">
        <v>3515.1296000000002</v>
      </c>
      <c r="Z1118" s="6">
        <f t="shared" si="70"/>
        <v>127317.63452608002</v>
      </c>
      <c r="AA1118" s="6">
        <v>515038.56640000001</v>
      </c>
      <c r="AB1118" s="4">
        <v>1</v>
      </c>
      <c r="AC1118" s="6">
        <f t="shared" si="71"/>
        <v>923700.28159999999</v>
      </c>
      <c r="AD1118" s="10">
        <v>2</v>
      </c>
    </row>
    <row r="1119" spans="1:30" x14ac:dyDescent="0.2">
      <c r="A1119" s="7" t="s">
        <v>1950</v>
      </c>
      <c r="B1119" s="7">
        <v>43</v>
      </c>
      <c r="C1119" s="7" t="s">
        <v>27</v>
      </c>
      <c r="D1119" s="7">
        <v>2118</v>
      </c>
      <c r="E1119" s="8">
        <v>40627</v>
      </c>
      <c r="F1119" s="7">
        <f t="shared" ca="1" si="68"/>
        <v>13</v>
      </c>
      <c r="G1119" s="7" t="s">
        <v>91</v>
      </c>
      <c r="H1119" s="7" t="s">
        <v>29</v>
      </c>
      <c r="I1119" s="7" t="s">
        <v>128</v>
      </c>
      <c r="J1119" s="7" t="s">
        <v>120</v>
      </c>
      <c r="K1119" s="8">
        <v>42339</v>
      </c>
      <c r="L1119" s="7">
        <f t="shared" ca="1" si="69"/>
        <v>9</v>
      </c>
      <c r="M1119" s="8">
        <v>42079</v>
      </c>
      <c r="N1119" s="7" t="s">
        <v>52</v>
      </c>
      <c r="O1119" s="7" t="s">
        <v>33</v>
      </c>
      <c r="P1119" s="7" t="s">
        <v>60</v>
      </c>
      <c r="Q1119" s="9">
        <v>278325.12840000005</v>
      </c>
      <c r="R1119" s="9">
        <v>31407.420000000002</v>
      </c>
      <c r="S1119" s="7">
        <v>3</v>
      </c>
      <c r="T1119" s="9">
        <v>309.09780000000006</v>
      </c>
      <c r="U1119" s="9">
        <v>499815.56460000004</v>
      </c>
      <c r="V1119" s="9">
        <v>334392.31656600005</v>
      </c>
      <c r="W1119" s="9">
        <v>364337.89715400001</v>
      </c>
      <c r="X1119" s="9">
        <v>103761.43673742002</v>
      </c>
      <c r="Y1119" s="9">
        <v>4084.6014</v>
      </c>
      <c r="Z1119" s="9">
        <f t="shared" si="70"/>
        <v>806576.2518574202</v>
      </c>
      <c r="AA1119" s="9">
        <v>486852.47160000005</v>
      </c>
      <c r="AB1119" s="7">
        <v>0</v>
      </c>
      <c r="AC1119" s="9">
        <f t="shared" si="71"/>
        <v>986668.03620000009</v>
      </c>
      <c r="AD1119" s="11">
        <v>2</v>
      </c>
    </row>
    <row r="1120" spans="1:30" x14ac:dyDescent="0.2">
      <c r="A1120" s="4" t="s">
        <v>844</v>
      </c>
      <c r="B1120" s="4">
        <v>29</v>
      </c>
      <c r="C1120" s="4" t="s">
        <v>41</v>
      </c>
      <c r="D1120" s="4">
        <v>7401</v>
      </c>
      <c r="E1120" s="5">
        <v>38112</v>
      </c>
      <c r="F1120" s="4">
        <f t="shared" ca="1" si="68"/>
        <v>20</v>
      </c>
      <c r="G1120" s="4" t="s">
        <v>139</v>
      </c>
      <c r="H1120" s="4" t="s">
        <v>43</v>
      </c>
      <c r="I1120" s="4" t="s">
        <v>245</v>
      </c>
      <c r="J1120" s="4" t="s">
        <v>132</v>
      </c>
      <c r="K1120" s="5">
        <v>42172</v>
      </c>
      <c r="L1120" s="4">
        <f t="shared" ca="1" si="69"/>
        <v>9</v>
      </c>
      <c r="M1120" s="5">
        <v>42188</v>
      </c>
      <c r="N1120" s="4" t="s">
        <v>32</v>
      </c>
      <c r="O1120" s="4" t="s">
        <v>59</v>
      </c>
      <c r="P1120" s="4" t="s">
        <v>82</v>
      </c>
      <c r="Q1120" s="6">
        <v>179214.84959999999</v>
      </c>
      <c r="R1120" s="6">
        <v>7625.8399999999992</v>
      </c>
      <c r="S1120" s="4">
        <v>1</v>
      </c>
      <c r="T1120" s="6">
        <v>4830.4139999999989</v>
      </c>
      <c r="U1120" s="6">
        <v>133589.16119999997</v>
      </c>
      <c r="V1120" s="6">
        <v>1098831.5251919997</v>
      </c>
      <c r="W1120" s="6">
        <v>573303.4044479999</v>
      </c>
      <c r="X1120" s="6">
        <v>171672.51944303999</v>
      </c>
      <c r="Y1120" s="6">
        <v>19661.025599999997</v>
      </c>
      <c r="Z1120" s="6">
        <f t="shared" si="70"/>
        <v>1863468.4746830398</v>
      </c>
      <c r="AA1120" s="6">
        <v>688949.10239999986</v>
      </c>
      <c r="AB1120" s="4">
        <v>0</v>
      </c>
      <c r="AC1120" s="6">
        <f t="shared" si="71"/>
        <v>822538.26359999983</v>
      </c>
      <c r="AD1120" s="10">
        <v>2</v>
      </c>
    </row>
    <row r="1121" spans="1:30" x14ac:dyDescent="0.2">
      <c r="A1121" s="7" t="s">
        <v>3007</v>
      </c>
      <c r="B1121" s="7">
        <v>30</v>
      </c>
      <c r="C1121" s="7" t="s">
        <v>27</v>
      </c>
      <c r="D1121" s="7">
        <v>14847</v>
      </c>
      <c r="E1121" s="8">
        <v>33634</v>
      </c>
      <c r="F1121" s="7">
        <f t="shared" ca="1" si="68"/>
        <v>32</v>
      </c>
      <c r="G1121" s="7" t="s">
        <v>139</v>
      </c>
      <c r="H1121" s="7" t="s">
        <v>43</v>
      </c>
      <c r="I1121" s="7" t="s">
        <v>660</v>
      </c>
      <c r="J1121" s="7" t="s">
        <v>107</v>
      </c>
      <c r="K1121" s="8">
        <v>42338</v>
      </c>
      <c r="L1121" s="7">
        <f t="shared" ca="1" si="69"/>
        <v>9</v>
      </c>
      <c r="M1121" s="8">
        <v>42252</v>
      </c>
      <c r="N1121" s="7" t="s">
        <v>52</v>
      </c>
      <c r="O1121" s="7" t="s">
        <v>53</v>
      </c>
      <c r="P1121" s="7" t="s">
        <v>34</v>
      </c>
      <c r="Q1121" s="9">
        <v>108917.55840000002</v>
      </c>
      <c r="R1121" s="9">
        <v>12134.6</v>
      </c>
      <c r="S1121" s="7">
        <v>2</v>
      </c>
      <c r="T1121" s="9">
        <v>2455.3100000000004</v>
      </c>
      <c r="U1121" s="9">
        <v>117837.3768</v>
      </c>
      <c r="V1121" s="9">
        <v>519994.30826200004</v>
      </c>
      <c r="W1121" s="9">
        <v>152725.601028</v>
      </c>
      <c r="X1121" s="9">
        <v>162398.22242644001</v>
      </c>
      <c r="Y1121" s="9">
        <v>9633.0806000000011</v>
      </c>
      <c r="Z1121" s="9">
        <f t="shared" si="70"/>
        <v>844751.21231644007</v>
      </c>
      <c r="AA1121" s="9">
        <v>440403.36340000003</v>
      </c>
      <c r="AB1121" s="7">
        <v>2</v>
      </c>
      <c r="AC1121" s="9">
        <f t="shared" si="71"/>
        <v>558240.7402</v>
      </c>
      <c r="AD1121" s="11">
        <v>1</v>
      </c>
    </row>
    <row r="1122" spans="1:30" x14ac:dyDescent="0.2">
      <c r="A1122" s="4" t="s">
        <v>2510</v>
      </c>
      <c r="B1122" s="4">
        <v>28</v>
      </c>
      <c r="C1122" s="4" t="s">
        <v>27</v>
      </c>
      <c r="D1122" s="4">
        <v>41951</v>
      </c>
      <c r="E1122" s="5">
        <v>33836</v>
      </c>
      <c r="F1122" s="4">
        <f t="shared" ca="1" si="68"/>
        <v>32</v>
      </c>
      <c r="G1122" s="4" t="s">
        <v>344</v>
      </c>
      <c r="H1122" s="4" t="s">
        <v>29</v>
      </c>
      <c r="I1122" s="4" t="s">
        <v>371</v>
      </c>
      <c r="J1122" s="4" t="s">
        <v>68</v>
      </c>
      <c r="K1122" s="5">
        <v>42334</v>
      </c>
      <c r="L1122" s="4">
        <f t="shared" ca="1" si="69"/>
        <v>9</v>
      </c>
      <c r="M1122" s="5">
        <v>42044</v>
      </c>
      <c r="N1122" s="4" t="s">
        <v>89</v>
      </c>
      <c r="O1122" s="4" t="s">
        <v>33</v>
      </c>
      <c r="P1122" s="4" t="s">
        <v>34</v>
      </c>
      <c r="Q1122" s="6">
        <v>312246</v>
      </c>
      <c r="R1122" s="6">
        <v>37318.380000000005</v>
      </c>
      <c r="S1122" s="4">
        <v>1</v>
      </c>
      <c r="T1122" s="6">
        <v>8366.7342000000008</v>
      </c>
      <c r="U1122" s="6">
        <v>973588.88220000011</v>
      </c>
      <c r="V1122" s="6">
        <v>785365.13365200011</v>
      </c>
      <c r="W1122" s="6">
        <v>257791.608756</v>
      </c>
      <c r="X1122" s="6">
        <v>263127.29554188007</v>
      </c>
      <c r="Y1122" s="6">
        <v>43271.500800000002</v>
      </c>
      <c r="Z1122" s="6">
        <f t="shared" si="70"/>
        <v>1349555.5387498802</v>
      </c>
      <c r="AA1122" s="6">
        <v>538553.28780000005</v>
      </c>
      <c r="AB1122" s="4">
        <v>3</v>
      </c>
      <c r="AC1122" s="6">
        <f t="shared" si="71"/>
        <v>1512142.1700000002</v>
      </c>
      <c r="AD1122" s="10">
        <v>2</v>
      </c>
    </row>
    <row r="1123" spans="1:30" x14ac:dyDescent="0.2">
      <c r="A1123" s="7" t="s">
        <v>2218</v>
      </c>
      <c r="B1123" s="7">
        <v>27</v>
      </c>
      <c r="C1123" s="7" t="s">
        <v>27</v>
      </c>
      <c r="D1123" s="7">
        <v>25190</v>
      </c>
      <c r="E1123" s="8">
        <v>35485</v>
      </c>
      <c r="F1123" s="7">
        <f t="shared" ca="1" si="68"/>
        <v>27</v>
      </c>
      <c r="G1123" s="7" t="s">
        <v>151</v>
      </c>
      <c r="H1123" s="7" t="s">
        <v>66</v>
      </c>
      <c r="I1123" s="7" t="s">
        <v>222</v>
      </c>
      <c r="J1123" s="7" t="s">
        <v>111</v>
      </c>
      <c r="K1123" s="8">
        <v>42169</v>
      </c>
      <c r="L1123" s="7">
        <f t="shared" ca="1" si="69"/>
        <v>9</v>
      </c>
      <c r="M1123" s="8">
        <v>42033</v>
      </c>
      <c r="N1123" s="7" t="s">
        <v>32</v>
      </c>
      <c r="O1123" s="7" t="s">
        <v>46</v>
      </c>
      <c r="P1123" s="7" t="s">
        <v>34</v>
      </c>
      <c r="Q1123" s="9">
        <v>235953.24500000005</v>
      </c>
      <c r="R1123" s="9">
        <v>23897.500000000004</v>
      </c>
      <c r="S1123" s="7">
        <v>1</v>
      </c>
      <c r="T1123" s="9">
        <v>5806.1740000000009</v>
      </c>
      <c r="U1123" s="9">
        <v>256317.88600000003</v>
      </c>
      <c r="V1123" s="9">
        <v>665597.43998000014</v>
      </c>
      <c r="W1123" s="9">
        <v>237410.55184000006</v>
      </c>
      <c r="X1123" s="9">
        <v>143633.38386320003</v>
      </c>
      <c r="Y1123" s="9">
        <v>69174.121500000008</v>
      </c>
      <c r="Z1123" s="9">
        <f t="shared" si="70"/>
        <v>1115815.4971832004</v>
      </c>
      <c r="AA1123" s="9">
        <v>180935.19950000002</v>
      </c>
      <c r="AB1123" s="7">
        <v>0</v>
      </c>
      <c r="AC1123" s="9">
        <f t="shared" si="71"/>
        <v>437253.08550000004</v>
      </c>
      <c r="AD1123" s="11">
        <v>2</v>
      </c>
    </row>
    <row r="1124" spans="1:30" x14ac:dyDescent="0.2">
      <c r="A1124" s="4" t="s">
        <v>3184</v>
      </c>
      <c r="B1124" s="4">
        <v>30</v>
      </c>
      <c r="C1124" s="4" t="s">
        <v>27</v>
      </c>
      <c r="D1124" s="4">
        <v>24866</v>
      </c>
      <c r="E1124" s="5">
        <v>38423</v>
      </c>
      <c r="F1124" s="4">
        <f t="shared" ca="1" si="68"/>
        <v>19</v>
      </c>
      <c r="G1124" s="4" t="s">
        <v>49</v>
      </c>
      <c r="H1124" s="4" t="s">
        <v>43</v>
      </c>
      <c r="I1124" s="4" t="s">
        <v>917</v>
      </c>
      <c r="J1124" s="4" t="s">
        <v>120</v>
      </c>
      <c r="K1124" s="5">
        <v>42572</v>
      </c>
      <c r="L1124" s="4">
        <f t="shared" ca="1" si="69"/>
        <v>8</v>
      </c>
      <c r="M1124" s="5">
        <v>42001</v>
      </c>
      <c r="N1124" s="4" t="s">
        <v>52</v>
      </c>
      <c r="O1124" s="4" t="s">
        <v>59</v>
      </c>
      <c r="P1124" s="4" t="s">
        <v>54</v>
      </c>
      <c r="Q1124" s="6">
        <v>367602.47639999999</v>
      </c>
      <c r="R1124" s="6">
        <v>65369.46</v>
      </c>
      <c r="S1124" s="4">
        <v>2</v>
      </c>
      <c r="T1124" s="6">
        <v>11370.2148</v>
      </c>
      <c r="U1124" s="6">
        <v>1433459.9453999999</v>
      </c>
      <c r="V1124" s="6">
        <v>473855.63601599995</v>
      </c>
      <c r="W1124" s="6">
        <v>261104.12596800001</v>
      </c>
      <c r="X1124" s="6">
        <v>47159.91806063999</v>
      </c>
      <c r="Y1124" s="6">
        <v>79138.92</v>
      </c>
      <c r="Z1124" s="6">
        <f t="shared" si="70"/>
        <v>861258.60004464001</v>
      </c>
      <c r="AA1124" s="6">
        <v>1423811.5709999998</v>
      </c>
      <c r="AB1124" s="4">
        <v>3</v>
      </c>
      <c r="AC1124" s="6">
        <f t="shared" si="71"/>
        <v>2857271.5163999996</v>
      </c>
      <c r="AD1124" s="10">
        <v>4</v>
      </c>
    </row>
    <row r="1125" spans="1:30" x14ac:dyDescent="0.2">
      <c r="A1125" s="7" t="s">
        <v>1294</v>
      </c>
      <c r="B1125" s="7">
        <v>59</v>
      </c>
      <c r="C1125" s="7" t="s">
        <v>27</v>
      </c>
      <c r="D1125" s="7">
        <v>12024</v>
      </c>
      <c r="E1125" s="8">
        <v>41713</v>
      </c>
      <c r="F1125" s="7">
        <f t="shared" ca="1" si="68"/>
        <v>10</v>
      </c>
      <c r="G1125" s="7" t="s">
        <v>28</v>
      </c>
      <c r="H1125" s="7" t="s">
        <v>43</v>
      </c>
      <c r="I1125" s="7" t="s">
        <v>116</v>
      </c>
      <c r="J1125" s="7" t="s">
        <v>129</v>
      </c>
      <c r="K1125" s="8">
        <v>42338</v>
      </c>
      <c r="L1125" s="7">
        <f t="shared" ca="1" si="69"/>
        <v>9</v>
      </c>
      <c r="M1125" s="8">
        <v>42336</v>
      </c>
      <c r="N1125" s="7" t="s">
        <v>89</v>
      </c>
      <c r="O1125" s="7" t="s">
        <v>53</v>
      </c>
      <c r="P1125" s="7" t="s">
        <v>34</v>
      </c>
      <c r="Q1125" s="9">
        <v>219866.95</v>
      </c>
      <c r="R1125" s="9">
        <v>57893.5</v>
      </c>
      <c r="S1125" s="7">
        <v>1</v>
      </c>
      <c r="T1125" s="9">
        <v>806.88800000000003</v>
      </c>
      <c r="U1125" s="9">
        <v>985605.6</v>
      </c>
      <c r="V1125" s="9">
        <v>871636.94720000005</v>
      </c>
      <c r="W1125" s="9">
        <v>461454.85440000001</v>
      </c>
      <c r="X1125" s="9">
        <v>138180.09251200003</v>
      </c>
      <c r="Y1125" s="9">
        <v>9048.0120000000006</v>
      </c>
      <c r="Z1125" s="9">
        <f t="shared" si="70"/>
        <v>1480319.9061120003</v>
      </c>
      <c r="AA1125" s="9">
        <v>2885490.4440000001</v>
      </c>
      <c r="AB1125" s="7">
        <v>2</v>
      </c>
      <c r="AC1125" s="9">
        <f t="shared" si="71"/>
        <v>3871096.0440000002</v>
      </c>
      <c r="AD1125" s="11">
        <v>4</v>
      </c>
    </row>
    <row r="1126" spans="1:30" x14ac:dyDescent="0.2">
      <c r="A1126" s="4" t="s">
        <v>2447</v>
      </c>
      <c r="B1126" s="4">
        <v>20</v>
      </c>
      <c r="C1126" s="4" t="s">
        <v>41</v>
      </c>
      <c r="D1126" s="4">
        <v>39160</v>
      </c>
      <c r="E1126" s="5">
        <v>32650</v>
      </c>
      <c r="F1126" s="4">
        <f t="shared" ca="1" si="68"/>
        <v>35</v>
      </c>
      <c r="G1126" s="4" t="s">
        <v>160</v>
      </c>
      <c r="H1126" s="4" t="s">
        <v>43</v>
      </c>
      <c r="I1126" s="4" t="s">
        <v>360</v>
      </c>
      <c r="J1126" s="4" t="s">
        <v>75</v>
      </c>
      <c r="K1126" s="5">
        <v>42350</v>
      </c>
      <c r="L1126" s="4">
        <f t="shared" ca="1" si="69"/>
        <v>9</v>
      </c>
      <c r="M1126" s="5">
        <v>42432</v>
      </c>
      <c r="N1126" s="4" t="s">
        <v>32</v>
      </c>
      <c r="O1126" s="4" t="s">
        <v>53</v>
      </c>
      <c r="P1126" s="4" t="s">
        <v>34</v>
      </c>
      <c r="Q1126" s="6">
        <v>352563.23250000004</v>
      </c>
      <c r="R1126" s="6">
        <v>71463.06</v>
      </c>
      <c r="S1126" s="4">
        <v>2</v>
      </c>
      <c r="T1126" s="6">
        <v>2121.5625</v>
      </c>
      <c r="U1126" s="6">
        <v>1979607.3</v>
      </c>
      <c r="V1126" s="6">
        <v>1976402.578125</v>
      </c>
      <c r="W1126" s="6">
        <v>1138407.885</v>
      </c>
      <c r="X1126" s="6">
        <v>340889.91667500004</v>
      </c>
      <c r="Y1126" s="6">
        <v>90368.1</v>
      </c>
      <c r="Z1126" s="6">
        <f t="shared" si="70"/>
        <v>3546068.4797999999</v>
      </c>
      <c r="AA1126" s="6">
        <v>516537.11250000005</v>
      </c>
      <c r="AB1126" s="4">
        <v>1</v>
      </c>
      <c r="AC1126" s="6">
        <f t="shared" si="71"/>
        <v>2496144.4125000001</v>
      </c>
      <c r="AD1126" s="10">
        <v>5</v>
      </c>
    </row>
    <row r="1127" spans="1:30" x14ac:dyDescent="0.2">
      <c r="A1127" s="7" t="s">
        <v>1607</v>
      </c>
      <c r="B1127" s="7">
        <v>46</v>
      </c>
      <c r="C1127" s="7" t="s">
        <v>27</v>
      </c>
      <c r="D1127" s="7">
        <v>8335</v>
      </c>
      <c r="E1127" s="8">
        <v>41862</v>
      </c>
      <c r="F1127" s="7">
        <f t="shared" ca="1" si="68"/>
        <v>10</v>
      </c>
      <c r="G1127" s="7" t="s">
        <v>124</v>
      </c>
      <c r="H1127" s="7" t="s">
        <v>66</v>
      </c>
      <c r="I1127" s="7" t="s">
        <v>387</v>
      </c>
      <c r="J1127" s="7" t="s">
        <v>93</v>
      </c>
      <c r="K1127" s="8">
        <v>42519</v>
      </c>
      <c r="L1127" s="7">
        <f t="shared" ca="1" si="69"/>
        <v>8</v>
      </c>
      <c r="M1127" s="8">
        <v>42488</v>
      </c>
      <c r="N1127" s="7" t="s">
        <v>32</v>
      </c>
      <c r="O1127" s="7" t="s">
        <v>33</v>
      </c>
      <c r="P1127" s="7" t="s">
        <v>34</v>
      </c>
      <c r="Q1127" s="9">
        <v>99704.0625</v>
      </c>
      <c r="R1127" s="9">
        <v>46444.5</v>
      </c>
      <c r="S1127" s="7">
        <v>1</v>
      </c>
      <c r="T1127" s="9">
        <v>1244.0249999999999</v>
      </c>
      <c r="U1127" s="9">
        <v>101434.63499999999</v>
      </c>
      <c r="V1127" s="9">
        <v>494708.98499999999</v>
      </c>
      <c r="W1127" s="9">
        <v>264712.70249999996</v>
      </c>
      <c r="X1127" s="9">
        <v>130316.761575</v>
      </c>
      <c r="Y1127" s="9">
        <v>11710.934999999998</v>
      </c>
      <c r="Z1127" s="9">
        <f t="shared" si="70"/>
        <v>901449.38407499995</v>
      </c>
      <c r="AA1127" s="9">
        <v>414535.63499999995</v>
      </c>
      <c r="AB1127" s="7">
        <v>2</v>
      </c>
      <c r="AC1127" s="9">
        <f t="shared" si="71"/>
        <v>515970.26999999996</v>
      </c>
      <c r="AD1127" s="11">
        <v>3</v>
      </c>
    </row>
    <row r="1128" spans="1:30" x14ac:dyDescent="0.2">
      <c r="A1128" s="4" t="s">
        <v>757</v>
      </c>
      <c r="B1128" s="4">
        <v>40</v>
      </c>
      <c r="C1128" s="4" t="s">
        <v>41</v>
      </c>
      <c r="D1128" s="4">
        <v>11856</v>
      </c>
      <c r="E1128" s="5">
        <v>42079</v>
      </c>
      <c r="F1128" s="4">
        <f t="shared" ca="1" si="68"/>
        <v>9</v>
      </c>
      <c r="G1128" s="4" t="s">
        <v>124</v>
      </c>
      <c r="H1128" s="4" t="s">
        <v>43</v>
      </c>
      <c r="I1128" s="4" t="s">
        <v>467</v>
      </c>
      <c r="J1128" s="4" t="s">
        <v>68</v>
      </c>
      <c r="K1128" s="5">
        <v>42197</v>
      </c>
      <c r="L1128" s="4">
        <f t="shared" ca="1" si="69"/>
        <v>9</v>
      </c>
      <c r="M1128" s="5">
        <v>42461</v>
      </c>
      <c r="N1128" s="4" t="s">
        <v>89</v>
      </c>
      <c r="O1128" s="4" t="s">
        <v>59</v>
      </c>
      <c r="P1128" s="4" t="s">
        <v>34</v>
      </c>
      <c r="Q1128" s="6">
        <v>73487.398199999981</v>
      </c>
      <c r="R1128" s="6">
        <v>42877.109999999993</v>
      </c>
      <c r="S1128" s="4">
        <v>1</v>
      </c>
      <c r="T1128" s="6">
        <v>3080.5877999999998</v>
      </c>
      <c r="U1128" s="6">
        <v>369800.94059999997</v>
      </c>
      <c r="V1128" s="6">
        <v>322387.40420399996</v>
      </c>
      <c r="W1128" s="6">
        <v>150794.10841799999</v>
      </c>
      <c r="X1128" s="6">
        <v>284272.89335213997</v>
      </c>
      <c r="Y1128" s="6">
        <v>16929.273599999997</v>
      </c>
      <c r="Z1128" s="6">
        <f t="shared" si="70"/>
        <v>774383.67957413988</v>
      </c>
      <c r="AA1128" s="6">
        <v>93946.795799999993</v>
      </c>
      <c r="AB1128" s="4">
        <v>1</v>
      </c>
      <c r="AC1128" s="6">
        <f t="shared" si="71"/>
        <v>463747.73639999994</v>
      </c>
      <c r="AD1128" s="10">
        <v>2</v>
      </c>
    </row>
    <row r="1129" spans="1:30" x14ac:dyDescent="0.2">
      <c r="A1129" s="7" t="s">
        <v>2484</v>
      </c>
      <c r="B1129" s="7">
        <v>46</v>
      </c>
      <c r="C1129" s="7" t="s">
        <v>27</v>
      </c>
      <c r="D1129" s="7">
        <v>30867</v>
      </c>
      <c r="E1129" s="8">
        <v>40139</v>
      </c>
      <c r="F1129" s="7">
        <f t="shared" ca="1" si="68"/>
        <v>15</v>
      </c>
      <c r="G1129" s="7" t="s">
        <v>203</v>
      </c>
      <c r="H1129" s="7" t="s">
        <v>37</v>
      </c>
      <c r="I1129" s="7" t="s">
        <v>318</v>
      </c>
      <c r="J1129" s="7" t="s">
        <v>45</v>
      </c>
      <c r="K1129" s="8">
        <v>42335</v>
      </c>
      <c r="L1129" s="7">
        <f t="shared" ca="1" si="69"/>
        <v>9</v>
      </c>
      <c r="M1129" s="8">
        <v>42260</v>
      </c>
      <c r="N1129" s="7" t="s">
        <v>32</v>
      </c>
      <c r="O1129" s="7" t="s">
        <v>33</v>
      </c>
      <c r="P1129" s="7" t="s">
        <v>47</v>
      </c>
      <c r="Q1129" s="9">
        <v>62217.747900000009</v>
      </c>
      <c r="R1129" s="9">
        <v>21449.89</v>
      </c>
      <c r="S1129" s="7">
        <v>2</v>
      </c>
      <c r="T1129" s="9">
        <v>3757.7848000000008</v>
      </c>
      <c r="U1129" s="9">
        <v>714905.90710000007</v>
      </c>
      <c r="V1129" s="9">
        <v>135583.48334300003</v>
      </c>
      <c r="W1129" s="9">
        <v>179072.52517000001</v>
      </c>
      <c r="X1129" s="9">
        <v>59093.933306100022</v>
      </c>
      <c r="Y1129" s="9">
        <v>19576.557000000001</v>
      </c>
      <c r="Z1129" s="9">
        <f t="shared" si="70"/>
        <v>393326.49881910009</v>
      </c>
      <c r="AA1129" s="9">
        <v>876968.13050000009</v>
      </c>
      <c r="AB1129" s="7">
        <v>0</v>
      </c>
      <c r="AC1129" s="9">
        <f t="shared" si="71"/>
        <v>1591874.0376000002</v>
      </c>
      <c r="AD1129" s="11">
        <v>3</v>
      </c>
    </row>
    <row r="1130" spans="1:30" x14ac:dyDescent="0.2">
      <c r="A1130" s="4" t="s">
        <v>1816</v>
      </c>
      <c r="B1130" s="4">
        <v>41</v>
      </c>
      <c r="C1130" s="4" t="s">
        <v>41</v>
      </c>
      <c r="D1130" s="4">
        <v>7863</v>
      </c>
      <c r="E1130" s="5">
        <v>36076</v>
      </c>
      <c r="F1130" s="4">
        <f t="shared" ca="1" si="68"/>
        <v>26</v>
      </c>
      <c r="G1130" s="4" t="s">
        <v>317</v>
      </c>
      <c r="H1130" s="4" t="s">
        <v>43</v>
      </c>
      <c r="I1130" s="4" t="s">
        <v>243</v>
      </c>
      <c r="J1130" s="4" t="s">
        <v>211</v>
      </c>
      <c r="K1130" s="5">
        <v>42463</v>
      </c>
      <c r="L1130" s="4">
        <f t="shared" ca="1" si="69"/>
        <v>8</v>
      </c>
      <c r="M1130" s="5">
        <v>42360</v>
      </c>
      <c r="N1130" s="4" t="s">
        <v>52</v>
      </c>
      <c r="O1130" s="4" t="s">
        <v>33</v>
      </c>
      <c r="P1130" s="4" t="s">
        <v>47</v>
      </c>
      <c r="Q1130" s="6">
        <v>46821.120000000003</v>
      </c>
      <c r="R1130" s="6">
        <v>27346.2</v>
      </c>
      <c r="S1130" s="4">
        <v>1</v>
      </c>
      <c r="T1130" s="6">
        <v>2450.7360000000003</v>
      </c>
      <c r="U1130" s="6">
        <v>947424.85200000007</v>
      </c>
      <c r="V1130" s="6">
        <v>117015.7806</v>
      </c>
      <c r="W1130" s="6">
        <v>95625.799199999994</v>
      </c>
      <c r="X1130" s="6">
        <v>23554.144224000003</v>
      </c>
      <c r="Y1130" s="6">
        <v>44240.472000000002</v>
      </c>
      <c r="Z1130" s="6">
        <f t="shared" si="70"/>
        <v>280436.196024</v>
      </c>
      <c r="AA1130" s="6">
        <v>1209634.074</v>
      </c>
      <c r="AB1130" s="4">
        <v>3</v>
      </c>
      <c r="AC1130" s="6">
        <f t="shared" si="71"/>
        <v>2157058.926</v>
      </c>
      <c r="AD1130" s="10">
        <v>2</v>
      </c>
    </row>
    <row r="1131" spans="1:30" x14ac:dyDescent="0.2">
      <c r="A1131" s="7" t="s">
        <v>2159</v>
      </c>
      <c r="B1131" s="7">
        <v>62</v>
      </c>
      <c r="C1131" s="7" t="s">
        <v>27</v>
      </c>
      <c r="D1131" s="7">
        <v>26547</v>
      </c>
      <c r="E1131" s="8">
        <v>40242</v>
      </c>
      <c r="F1131" s="7">
        <f t="shared" ca="1" si="68"/>
        <v>14</v>
      </c>
      <c r="G1131" s="7" t="s">
        <v>139</v>
      </c>
      <c r="H1131" s="7" t="s">
        <v>66</v>
      </c>
      <c r="I1131" s="7" t="s">
        <v>922</v>
      </c>
      <c r="J1131" s="7" t="s">
        <v>75</v>
      </c>
      <c r="K1131" s="8">
        <v>42299</v>
      </c>
      <c r="L1131" s="7">
        <f t="shared" ca="1" si="69"/>
        <v>9</v>
      </c>
      <c r="M1131" s="8">
        <v>41961</v>
      </c>
      <c r="N1131" s="7" t="s">
        <v>32</v>
      </c>
      <c r="O1131" s="7" t="s">
        <v>33</v>
      </c>
      <c r="P1131" s="7" t="s">
        <v>34</v>
      </c>
      <c r="Q1131" s="9">
        <v>110666.82239999999</v>
      </c>
      <c r="R1131" s="9">
        <v>13797.119999999999</v>
      </c>
      <c r="S1131" s="7">
        <v>2</v>
      </c>
      <c r="T1131" s="9">
        <v>5699.9519999999993</v>
      </c>
      <c r="U1131" s="9">
        <v>1153133.7408</v>
      </c>
      <c r="V1131" s="9">
        <v>673238.00332799996</v>
      </c>
      <c r="W1131" s="9">
        <v>341497.53791999997</v>
      </c>
      <c r="X1131" s="9">
        <v>114157.7483904</v>
      </c>
      <c r="Y1131" s="9">
        <v>25769.3472</v>
      </c>
      <c r="Z1131" s="9">
        <f t="shared" si="70"/>
        <v>1154662.6368384</v>
      </c>
      <c r="AA1131" s="9">
        <v>1100027.8079999997</v>
      </c>
      <c r="AB1131" s="7">
        <v>0</v>
      </c>
      <c r="AC1131" s="9">
        <f t="shared" si="71"/>
        <v>2253161.5488</v>
      </c>
      <c r="AD1131" s="11">
        <v>2</v>
      </c>
    </row>
    <row r="1132" spans="1:30" x14ac:dyDescent="0.2">
      <c r="A1132" s="4" t="s">
        <v>604</v>
      </c>
      <c r="B1132" s="4">
        <v>47</v>
      </c>
      <c r="C1132" s="4" t="s">
        <v>27</v>
      </c>
      <c r="D1132" s="4">
        <v>5865</v>
      </c>
      <c r="E1132" s="5">
        <v>40906</v>
      </c>
      <c r="F1132" s="4">
        <f t="shared" ca="1" si="68"/>
        <v>13</v>
      </c>
      <c r="G1132" s="4" t="s">
        <v>259</v>
      </c>
      <c r="H1132" s="4" t="s">
        <v>43</v>
      </c>
      <c r="I1132" s="4" t="s">
        <v>137</v>
      </c>
      <c r="J1132" s="4" t="s">
        <v>31</v>
      </c>
      <c r="K1132" s="5">
        <v>42280</v>
      </c>
      <c r="L1132" s="4">
        <f t="shared" ca="1" si="69"/>
        <v>9</v>
      </c>
      <c r="M1132" s="5">
        <v>42159</v>
      </c>
      <c r="N1132" s="4" t="s">
        <v>32</v>
      </c>
      <c r="O1132" s="4" t="s">
        <v>59</v>
      </c>
      <c r="P1132" s="4" t="s">
        <v>34</v>
      </c>
      <c r="Q1132" s="6">
        <v>317895.33640000003</v>
      </c>
      <c r="R1132" s="6">
        <v>37634.020000000004</v>
      </c>
      <c r="S1132" s="4">
        <v>1</v>
      </c>
      <c r="T1132" s="6">
        <v>1540.1049999999998</v>
      </c>
      <c r="U1132" s="6">
        <v>378614.21499999997</v>
      </c>
      <c r="V1132" s="6">
        <v>677452.09700000007</v>
      </c>
      <c r="W1132" s="6">
        <v>512928.01630000002</v>
      </c>
      <c r="X1132" s="6">
        <v>354791.34108599997</v>
      </c>
      <c r="Y1132" s="6">
        <v>19883.667999999998</v>
      </c>
      <c r="Z1132" s="6">
        <f t="shared" si="70"/>
        <v>1565055.1223860001</v>
      </c>
      <c r="AA1132" s="6">
        <v>994680.5469999999</v>
      </c>
      <c r="AB1132" s="4">
        <v>0</v>
      </c>
      <c r="AC1132" s="6">
        <f t="shared" si="71"/>
        <v>1373294.7619999999</v>
      </c>
      <c r="AD1132" s="10">
        <v>3</v>
      </c>
    </row>
    <row r="1133" spans="1:30" x14ac:dyDescent="0.2">
      <c r="A1133" s="7" t="s">
        <v>2288</v>
      </c>
      <c r="B1133" s="7">
        <v>76</v>
      </c>
      <c r="C1133" s="7" t="s">
        <v>41</v>
      </c>
      <c r="D1133" s="7">
        <v>32251</v>
      </c>
      <c r="E1133" s="8">
        <v>34430</v>
      </c>
      <c r="F1133" s="7">
        <f t="shared" ca="1" si="68"/>
        <v>30</v>
      </c>
      <c r="G1133" s="7" t="s">
        <v>347</v>
      </c>
      <c r="H1133" s="7" t="s">
        <v>37</v>
      </c>
      <c r="I1133" s="7" t="s">
        <v>596</v>
      </c>
      <c r="J1133" s="7" t="s">
        <v>58</v>
      </c>
      <c r="K1133" s="8">
        <v>42561</v>
      </c>
      <c r="L1133" s="7">
        <f t="shared" ca="1" si="69"/>
        <v>8</v>
      </c>
      <c r="M1133" s="8">
        <v>41982</v>
      </c>
      <c r="N1133" s="7" t="s">
        <v>32</v>
      </c>
      <c r="O1133" s="7" t="s">
        <v>53</v>
      </c>
      <c r="P1133" s="7" t="s">
        <v>34</v>
      </c>
      <c r="Q1133" s="9">
        <v>182832.95680000001</v>
      </c>
      <c r="R1133" s="9">
        <v>20587.84</v>
      </c>
      <c r="S1133" s="7">
        <v>1</v>
      </c>
      <c r="T1133" s="9">
        <v>1077.8612000000001</v>
      </c>
      <c r="U1133" s="9">
        <v>110000.25920000001</v>
      </c>
      <c r="V1133" s="9">
        <v>855843.8772000001</v>
      </c>
      <c r="W1133" s="9">
        <v>387316.20720000006</v>
      </c>
      <c r="X1133" s="9">
        <v>185162.13518400001</v>
      </c>
      <c r="Y1133" s="9">
        <v>608.38960000000009</v>
      </c>
      <c r="Z1133" s="9">
        <f t="shared" si="70"/>
        <v>1428930.6091840002</v>
      </c>
      <c r="AA1133" s="9">
        <v>1634060.3760000002</v>
      </c>
      <c r="AB1133" s="7">
        <v>1</v>
      </c>
      <c r="AC1133" s="9">
        <f t="shared" si="71"/>
        <v>1744060.6352000001</v>
      </c>
      <c r="AD1133" s="11">
        <v>2</v>
      </c>
    </row>
    <row r="1134" spans="1:30" x14ac:dyDescent="0.2">
      <c r="A1134" s="4" t="s">
        <v>2872</v>
      </c>
      <c r="B1134" s="4">
        <v>19</v>
      </c>
      <c r="C1134" s="4" t="s">
        <v>27</v>
      </c>
      <c r="D1134" s="4">
        <v>1516</v>
      </c>
      <c r="E1134" s="5">
        <v>37123</v>
      </c>
      <c r="F1134" s="4">
        <f t="shared" ca="1" si="68"/>
        <v>23</v>
      </c>
      <c r="G1134" s="4" t="s">
        <v>102</v>
      </c>
      <c r="H1134" s="4" t="s">
        <v>43</v>
      </c>
      <c r="I1134" s="4" t="s">
        <v>284</v>
      </c>
      <c r="J1134" s="4" t="s">
        <v>144</v>
      </c>
      <c r="K1134" s="5">
        <v>42506</v>
      </c>
      <c r="L1134" s="4">
        <f t="shared" ca="1" si="69"/>
        <v>8</v>
      </c>
      <c r="M1134" s="5">
        <v>42306</v>
      </c>
      <c r="N1134" s="4" t="s">
        <v>52</v>
      </c>
      <c r="O1134" s="4" t="s">
        <v>53</v>
      </c>
      <c r="P1134" s="4" t="s">
        <v>34</v>
      </c>
      <c r="Q1134" s="6">
        <v>146613.19200000001</v>
      </c>
      <c r="R1134" s="6">
        <v>41363.520000000004</v>
      </c>
      <c r="S1134" s="4">
        <v>1</v>
      </c>
      <c r="T1134" s="6">
        <v>2540.5380000000005</v>
      </c>
      <c r="U1134" s="6">
        <v>234631.59719999999</v>
      </c>
      <c r="V1134" s="6">
        <v>153198.48343800002</v>
      </c>
      <c r="W1134" s="6">
        <v>109427.48817000001</v>
      </c>
      <c r="X1134" s="6">
        <v>45959.545031400005</v>
      </c>
      <c r="Y1134" s="6">
        <v>6098.4924000000001</v>
      </c>
      <c r="Z1134" s="6">
        <f t="shared" si="70"/>
        <v>314684.00903940003</v>
      </c>
      <c r="AA1134" s="6">
        <v>1428173.9472000001</v>
      </c>
      <c r="AB1134" s="4">
        <v>2</v>
      </c>
      <c r="AC1134" s="6">
        <f t="shared" si="71"/>
        <v>1662805.5444</v>
      </c>
      <c r="AD1134" s="10">
        <v>2</v>
      </c>
    </row>
    <row r="1135" spans="1:30" x14ac:dyDescent="0.2">
      <c r="A1135" s="7" t="s">
        <v>550</v>
      </c>
      <c r="B1135" s="7">
        <v>77</v>
      </c>
      <c r="C1135" s="7" t="s">
        <v>41</v>
      </c>
      <c r="D1135" s="7">
        <v>22806</v>
      </c>
      <c r="E1135" s="8">
        <v>36267</v>
      </c>
      <c r="F1135" s="7">
        <f t="shared" ca="1" si="68"/>
        <v>25</v>
      </c>
      <c r="G1135" s="7" t="s">
        <v>203</v>
      </c>
      <c r="H1135" s="7" t="s">
        <v>43</v>
      </c>
      <c r="I1135" s="7" t="s">
        <v>437</v>
      </c>
      <c r="J1135" s="7" t="s">
        <v>190</v>
      </c>
      <c r="K1135" s="8">
        <v>42284</v>
      </c>
      <c r="L1135" s="7">
        <f t="shared" ca="1" si="69"/>
        <v>9</v>
      </c>
      <c r="M1135" s="8">
        <v>42166</v>
      </c>
      <c r="N1135" s="7" t="s">
        <v>52</v>
      </c>
      <c r="O1135" s="7" t="s">
        <v>53</v>
      </c>
      <c r="P1135" s="7" t="s">
        <v>82</v>
      </c>
      <c r="Q1135" s="9">
        <v>46485.7952</v>
      </c>
      <c r="R1135" s="9">
        <v>28551.64</v>
      </c>
      <c r="S1135" s="7">
        <v>1</v>
      </c>
      <c r="T1135" s="9">
        <v>232.0812</v>
      </c>
      <c r="U1135" s="9">
        <v>512394.01200000005</v>
      </c>
      <c r="V1135" s="9">
        <v>225281.67152400003</v>
      </c>
      <c r="W1135" s="9">
        <v>130718.994588</v>
      </c>
      <c r="X1135" s="9">
        <v>114977.09013336003</v>
      </c>
      <c r="Y1135" s="9">
        <v>24084.216000000004</v>
      </c>
      <c r="Z1135" s="9">
        <f t="shared" si="70"/>
        <v>495061.97224536003</v>
      </c>
      <c r="AA1135" s="9">
        <v>667723.72680000006</v>
      </c>
      <c r="AB1135" s="7">
        <v>3</v>
      </c>
      <c r="AC1135" s="9">
        <f t="shared" si="71"/>
        <v>1180117.7388000002</v>
      </c>
      <c r="AD1135" s="11">
        <v>2</v>
      </c>
    </row>
    <row r="1136" spans="1:30" x14ac:dyDescent="0.2">
      <c r="A1136" s="4" t="s">
        <v>963</v>
      </c>
      <c r="B1136" s="4">
        <v>33</v>
      </c>
      <c r="C1136" s="4" t="s">
        <v>41</v>
      </c>
      <c r="D1136" s="4">
        <v>33592</v>
      </c>
      <c r="E1136" s="5">
        <v>32548</v>
      </c>
      <c r="F1136" s="4">
        <f t="shared" ca="1" si="68"/>
        <v>35</v>
      </c>
      <c r="G1136" s="4" t="s">
        <v>298</v>
      </c>
      <c r="H1136" s="4" t="s">
        <v>43</v>
      </c>
      <c r="I1136" s="4" t="s">
        <v>946</v>
      </c>
      <c r="J1136" s="4" t="s">
        <v>51</v>
      </c>
      <c r="K1136" s="5">
        <v>42504</v>
      </c>
      <c r="L1136" s="4">
        <f t="shared" ca="1" si="69"/>
        <v>8</v>
      </c>
      <c r="M1136" s="5">
        <v>42386</v>
      </c>
      <c r="N1136" s="4" t="s">
        <v>32</v>
      </c>
      <c r="O1136" s="4" t="s">
        <v>33</v>
      </c>
      <c r="P1136" s="4" t="s">
        <v>34</v>
      </c>
      <c r="Q1136" s="6">
        <v>112870.08000000002</v>
      </c>
      <c r="R1136" s="6">
        <v>32374.199999999997</v>
      </c>
      <c r="S1136" s="4">
        <v>1</v>
      </c>
      <c r="T1136" s="6">
        <v>799.17600000000004</v>
      </c>
      <c r="U1136" s="6">
        <v>900385.93200000015</v>
      </c>
      <c r="V1136" s="6">
        <v>1435680.2397600003</v>
      </c>
      <c r="W1136" s="6">
        <v>396419.17067999998</v>
      </c>
      <c r="X1136" s="6">
        <v>526487.51478960004</v>
      </c>
      <c r="Y1136" s="6">
        <v>28185.828000000001</v>
      </c>
      <c r="Z1136" s="6">
        <f t="shared" si="70"/>
        <v>2386772.7532296004</v>
      </c>
      <c r="AA1136" s="6">
        <v>1417066.08</v>
      </c>
      <c r="AB1136" s="4">
        <v>1</v>
      </c>
      <c r="AC1136" s="6">
        <f t="shared" si="71"/>
        <v>2317452.0120000001</v>
      </c>
      <c r="AD1136" s="10">
        <v>2</v>
      </c>
    </row>
    <row r="1137" spans="1:30" x14ac:dyDescent="0.2">
      <c r="A1137" s="7" t="s">
        <v>3002</v>
      </c>
      <c r="B1137" s="7">
        <v>60</v>
      </c>
      <c r="C1137" s="7" t="s">
        <v>41</v>
      </c>
      <c r="D1137" s="7">
        <v>11888</v>
      </c>
      <c r="E1137" s="8">
        <v>32877</v>
      </c>
      <c r="F1137" s="7">
        <f t="shared" ca="1" si="68"/>
        <v>34</v>
      </c>
      <c r="G1137" s="7" t="s">
        <v>73</v>
      </c>
      <c r="H1137" s="7" t="s">
        <v>43</v>
      </c>
      <c r="I1137" s="7" t="s">
        <v>270</v>
      </c>
      <c r="J1137" s="7" t="s">
        <v>107</v>
      </c>
      <c r="K1137" s="8">
        <v>42501</v>
      </c>
      <c r="L1137" s="7">
        <f t="shared" ca="1" si="69"/>
        <v>8</v>
      </c>
      <c r="M1137" s="8">
        <v>42226</v>
      </c>
      <c r="N1137" s="7" t="s">
        <v>89</v>
      </c>
      <c r="O1137" s="7" t="s">
        <v>33</v>
      </c>
      <c r="P1137" s="7" t="s">
        <v>34</v>
      </c>
      <c r="Q1137" s="9">
        <v>151886.0448</v>
      </c>
      <c r="R1137" s="9">
        <v>40525.919999999998</v>
      </c>
      <c r="S1137" s="7">
        <v>1</v>
      </c>
      <c r="T1137" s="9">
        <v>1610.2655999999999</v>
      </c>
      <c r="U1137" s="9">
        <v>205461.28799999997</v>
      </c>
      <c r="V1137" s="9">
        <v>166878.16329599998</v>
      </c>
      <c r="W1137" s="9">
        <v>189895.84099200001</v>
      </c>
      <c r="X1137" s="9">
        <v>76303.601562239986</v>
      </c>
      <c r="Y1137" s="9">
        <v>36408.455999999998</v>
      </c>
      <c r="Z1137" s="9">
        <f t="shared" si="70"/>
        <v>469486.06185023999</v>
      </c>
      <c r="AA1137" s="9">
        <v>734636.49119999993</v>
      </c>
      <c r="AB1137" s="7">
        <v>2</v>
      </c>
      <c r="AC1137" s="9">
        <f t="shared" si="71"/>
        <v>940097.77919999987</v>
      </c>
      <c r="AD1137" s="11">
        <v>2</v>
      </c>
    </row>
    <row r="1138" spans="1:30" x14ac:dyDescent="0.2">
      <c r="A1138" s="4" t="s">
        <v>3154</v>
      </c>
      <c r="B1138" s="4">
        <v>47</v>
      </c>
      <c r="C1138" s="4" t="s">
        <v>41</v>
      </c>
      <c r="D1138" s="4">
        <v>17171</v>
      </c>
      <c r="E1138" s="5">
        <v>40346</v>
      </c>
      <c r="F1138" s="4">
        <f t="shared" ca="1" si="68"/>
        <v>14</v>
      </c>
      <c r="G1138" s="4" t="s">
        <v>134</v>
      </c>
      <c r="H1138" s="4" t="s">
        <v>29</v>
      </c>
      <c r="I1138" s="4" t="s">
        <v>503</v>
      </c>
      <c r="J1138" s="4" t="s">
        <v>93</v>
      </c>
      <c r="K1138" s="5">
        <v>42335</v>
      </c>
      <c r="L1138" s="4">
        <f t="shared" ca="1" si="69"/>
        <v>9</v>
      </c>
      <c r="M1138" s="5">
        <v>42335</v>
      </c>
      <c r="N1138" s="4" t="s">
        <v>32</v>
      </c>
      <c r="O1138" s="4" t="s">
        <v>59</v>
      </c>
      <c r="P1138" s="4" t="s">
        <v>34</v>
      </c>
      <c r="Q1138" s="6">
        <v>65898.226799999989</v>
      </c>
      <c r="R1138" s="6">
        <v>13763.61</v>
      </c>
      <c r="S1138" s="4">
        <v>1</v>
      </c>
      <c r="T1138" s="6">
        <v>7471.151100000001</v>
      </c>
      <c r="U1138" s="6">
        <v>1279521.3816</v>
      </c>
      <c r="V1138" s="6">
        <v>227354.43414599999</v>
      </c>
      <c r="W1138" s="6">
        <v>114558.43581000002</v>
      </c>
      <c r="X1138" s="6">
        <v>48114.543040199991</v>
      </c>
      <c r="Y1138" s="6">
        <v>6104.1897000000008</v>
      </c>
      <c r="Z1138" s="6">
        <f t="shared" si="70"/>
        <v>396131.60269620002</v>
      </c>
      <c r="AA1138" s="6">
        <v>1630255.8825000001</v>
      </c>
      <c r="AB1138" s="4">
        <v>3</v>
      </c>
      <c r="AC1138" s="6">
        <f t="shared" si="71"/>
        <v>2909777.2641000003</v>
      </c>
      <c r="AD1138" s="10">
        <v>2</v>
      </c>
    </row>
    <row r="1139" spans="1:30" x14ac:dyDescent="0.2">
      <c r="A1139" s="7" t="s">
        <v>1074</v>
      </c>
      <c r="B1139" s="7">
        <v>75</v>
      </c>
      <c r="C1139" s="7" t="s">
        <v>41</v>
      </c>
      <c r="D1139" s="7">
        <v>38300</v>
      </c>
      <c r="E1139" s="8">
        <v>33454</v>
      </c>
      <c r="F1139" s="7">
        <f t="shared" ca="1" si="68"/>
        <v>33</v>
      </c>
      <c r="G1139" s="7" t="s">
        <v>105</v>
      </c>
      <c r="H1139" s="7" t="s">
        <v>43</v>
      </c>
      <c r="I1139" s="7" t="s">
        <v>516</v>
      </c>
      <c r="J1139" s="7" t="s">
        <v>117</v>
      </c>
      <c r="K1139" s="8">
        <v>42242</v>
      </c>
      <c r="L1139" s="7">
        <f t="shared" ca="1" si="69"/>
        <v>9</v>
      </c>
      <c r="M1139" s="8">
        <v>42023</v>
      </c>
      <c r="N1139" s="7" t="s">
        <v>32</v>
      </c>
      <c r="O1139" s="7" t="s">
        <v>46</v>
      </c>
      <c r="P1139" s="7" t="s">
        <v>60</v>
      </c>
      <c r="Q1139" s="9">
        <v>141963.47039999999</v>
      </c>
      <c r="R1139" s="9">
        <v>12185.08</v>
      </c>
      <c r="S1139" s="7">
        <v>1</v>
      </c>
      <c r="T1139" s="9">
        <v>1073.2643999999998</v>
      </c>
      <c r="U1139" s="9">
        <v>599113.56319999998</v>
      </c>
      <c r="V1139" s="9">
        <v>1209702.5621759999</v>
      </c>
      <c r="W1139" s="9">
        <v>425951.60639999999</v>
      </c>
      <c r="X1139" s="9">
        <v>332242.25299200002</v>
      </c>
      <c r="Y1139" s="9">
        <v>24756.847999999998</v>
      </c>
      <c r="Z1139" s="9">
        <f t="shared" si="70"/>
        <v>1992653.2695679998</v>
      </c>
      <c r="AA1139" s="9">
        <v>413357.88199999998</v>
      </c>
      <c r="AB1139" s="7">
        <v>1</v>
      </c>
      <c r="AC1139" s="9">
        <f t="shared" si="71"/>
        <v>1012471.4452</v>
      </c>
      <c r="AD1139" s="11">
        <v>1</v>
      </c>
    </row>
    <row r="1140" spans="1:30" x14ac:dyDescent="0.2">
      <c r="A1140" s="4" t="s">
        <v>2242</v>
      </c>
      <c r="B1140" s="4">
        <v>34</v>
      </c>
      <c r="C1140" s="4" t="s">
        <v>41</v>
      </c>
      <c r="D1140" s="4">
        <v>34042</v>
      </c>
      <c r="E1140" s="5">
        <v>33136</v>
      </c>
      <c r="F1140" s="4">
        <f t="shared" ca="1" si="68"/>
        <v>34</v>
      </c>
      <c r="G1140" s="4" t="s">
        <v>225</v>
      </c>
      <c r="H1140" s="4" t="s">
        <v>66</v>
      </c>
      <c r="I1140" s="4" t="s">
        <v>552</v>
      </c>
      <c r="J1140" s="4" t="s">
        <v>51</v>
      </c>
      <c r="K1140" s="5">
        <v>42244</v>
      </c>
      <c r="L1140" s="4">
        <f t="shared" ca="1" si="69"/>
        <v>9</v>
      </c>
      <c r="M1140" s="5">
        <v>42437</v>
      </c>
      <c r="N1140" s="4" t="s">
        <v>32</v>
      </c>
      <c r="O1140" s="4" t="s">
        <v>46</v>
      </c>
      <c r="P1140" s="4" t="s">
        <v>34</v>
      </c>
      <c r="Q1140" s="6">
        <v>181392.65039999995</v>
      </c>
      <c r="R1140" s="6">
        <v>5754.7199999999993</v>
      </c>
      <c r="S1140" s="4">
        <v>1</v>
      </c>
      <c r="T1140" s="6">
        <v>4720.5518999999995</v>
      </c>
      <c r="U1140" s="6">
        <v>755595.96149999986</v>
      </c>
      <c r="V1140" s="6">
        <v>559642.34845499985</v>
      </c>
      <c r="W1140" s="6">
        <v>343717.34786999994</v>
      </c>
      <c r="X1140" s="6">
        <v>75617.816531400007</v>
      </c>
      <c r="Y1140" s="6">
        <v>67624.566299999991</v>
      </c>
      <c r="Z1140" s="6">
        <f t="shared" si="70"/>
        <v>1046602.0791563997</v>
      </c>
      <c r="AA1140" s="6">
        <v>1445142.5630999999</v>
      </c>
      <c r="AB1140" s="4">
        <v>0</v>
      </c>
      <c r="AC1140" s="6">
        <f t="shared" si="71"/>
        <v>2200738.5245999997</v>
      </c>
      <c r="AD1140" s="10">
        <v>2</v>
      </c>
    </row>
    <row r="1141" spans="1:30" x14ac:dyDescent="0.2">
      <c r="A1141" s="7" t="s">
        <v>615</v>
      </c>
      <c r="B1141" s="7">
        <v>21</v>
      </c>
      <c r="C1141" s="7" t="s">
        <v>27</v>
      </c>
      <c r="D1141" s="7">
        <v>30740</v>
      </c>
      <c r="E1141" s="8">
        <v>34230</v>
      </c>
      <c r="F1141" s="7">
        <f t="shared" ca="1" si="68"/>
        <v>31</v>
      </c>
      <c r="G1141" s="7" t="s">
        <v>259</v>
      </c>
      <c r="H1141" s="7" t="s">
        <v>29</v>
      </c>
      <c r="I1141" s="7" t="s">
        <v>616</v>
      </c>
      <c r="J1141" s="7" t="s">
        <v>51</v>
      </c>
      <c r="K1141" s="8">
        <v>42267</v>
      </c>
      <c r="L1141" s="7">
        <f t="shared" ca="1" si="69"/>
        <v>9</v>
      </c>
      <c r="M1141" s="8">
        <v>42466</v>
      </c>
      <c r="N1141" s="7" t="s">
        <v>32</v>
      </c>
      <c r="O1141" s="7" t="s">
        <v>33</v>
      </c>
      <c r="P1141" s="7" t="s">
        <v>54</v>
      </c>
      <c r="Q1141" s="9">
        <v>43815.116800000011</v>
      </c>
      <c r="R1141" s="9">
        <v>18123.560000000001</v>
      </c>
      <c r="S1141" s="7">
        <v>1</v>
      </c>
      <c r="T1141" s="9">
        <v>2300.8440000000005</v>
      </c>
      <c r="U1141" s="9">
        <v>292482.62680000003</v>
      </c>
      <c r="V1141" s="9">
        <v>375603.20506800007</v>
      </c>
      <c r="W1141" s="9">
        <v>165100.30992000003</v>
      </c>
      <c r="X1141" s="9">
        <v>193167.36260640001</v>
      </c>
      <c r="Y1141" s="9">
        <v>1639.3832000000002</v>
      </c>
      <c r="Z1141" s="9">
        <f t="shared" si="70"/>
        <v>735510.26079440012</v>
      </c>
      <c r="AA1141" s="9">
        <v>254205.80640000003</v>
      </c>
      <c r="AB1141" s="7">
        <v>0</v>
      </c>
      <c r="AC1141" s="9">
        <f t="shared" si="71"/>
        <v>546688.43320000009</v>
      </c>
      <c r="AD1141" s="11">
        <v>1</v>
      </c>
    </row>
    <row r="1142" spans="1:30" x14ac:dyDescent="0.2">
      <c r="A1142" s="4" t="s">
        <v>283</v>
      </c>
      <c r="B1142" s="4">
        <v>61</v>
      </c>
      <c r="C1142" s="4" t="s">
        <v>27</v>
      </c>
      <c r="D1142" s="4">
        <v>27123</v>
      </c>
      <c r="E1142" s="5">
        <v>39396</v>
      </c>
      <c r="F1142" s="4">
        <f t="shared" ca="1" si="68"/>
        <v>17</v>
      </c>
      <c r="G1142" s="4" t="s">
        <v>139</v>
      </c>
      <c r="H1142" s="4" t="s">
        <v>29</v>
      </c>
      <c r="I1142" s="4" t="s">
        <v>284</v>
      </c>
      <c r="J1142" s="4" t="s">
        <v>132</v>
      </c>
      <c r="K1142" s="5">
        <v>42327</v>
      </c>
      <c r="L1142" s="4">
        <f t="shared" ca="1" si="69"/>
        <v>9</v>
      </c>
      <c r="M1142" s="5">
        <v>42344</v>
      </c>
      <c r="N1142" s="4" t="s">
        <v>89</v>
      </c>
      <c r="O1142" s="4" t="s">
        <v>53</v>
      </c>
      <c r="P1142" s="4" t="s">
        <v>34</v>
      </c>
      <c r="Q1142" s="6">
        <v>151227.36119999996</v>
      </c>
      <c r="R1142" s="6">
        <v>25749.749999999996</v>
      </c>
      <c r="S1142" s="4">
        <v>1</v>
      </c>
      <c r="T1142" s="6">
        <v>397.404</v>
      </c>
      <c r="U1142" s="6">
        <v>455965.07040000003</v>
      </c>
      <c r="V1142" s="6">
        <v>212193.81792000003</v>
      </c>
      <c r="W1142" s="6">
        <v>276609.79835999996</v>
      </c>
      <c r="X1142" s="6">
        <v>79800.032239200023</v>
      </c>
      <c r="Y1142" s="6">
        <v>13699.106400000001</v>
      </c>
      <c r="Z1142" s="6">
        <f t="shared" si="70"/>
        <v>582302.75491920009</v>
      </c>
      <c r="AA1142" s="6">
        <v>796820.23680000007</v>
      </c>
      <c r="AB1142" s="4">
        <v>2</v>
      </c>
      <c r="AC1142" s="6">
        <f t="shared" si="71"/>
        <v>1252785.3072000002</v>
      </c>
      <c r="AD1142" s="10">
        <v>2</v>
      </c>
    </row>
    <row r="1143" spans="1:30" x14ac:dyDescent="0.2">
      <c r="A1143" s="7" t="s">
        <v>1484</v>
      </c>
      <c r="B1143" s="7">
        <v>58</v>
      </c>
      <c r="C1143" s="7" t="s">
        <v>41</v>
      </c>
      <c r="D1143" s="7">
        <v>34226</v>
      </c>
      <c r="E1143" s="8">
        <v>41921</v>
      </c>
      <c r="F1143" s="7">
        <f t="shared" ca="1" si="68"/>
        <v>10</v>
      </c>
      <c r="G1143" s="7" t="s">
        <v>142</v>
      </c>
      <c r="H1143" s="7" t="s">
        <v>43</v>
      </c>
      <c r="I1143" s="7" t="s">
        <v>437</v>
      </c>
      <c r="J1143" s="7" t="s">
        <v>31</v>
      </c>
      <c r="K1143" s="8">
        <v>42219</v>
      </c>
      <c r="L1143" s="7">
        <f t="shared" ca="1" si="69"/>
        <v>9</v>
      </c>
      <c r="M1143" s="8">
        <v>42284</v>
      </c>
      <c r="N1143" s="7" t="s">
        <v>32</v>
      </c>
      <c r="O1143" s="7" t="s">
        <v>33</v>
      </c>
      <c r="P1143" s="7" t="s">
        <v>82</v>
      </c>
      <c r="Q1143" s="9">
        <v>67931.919000000009</v>
      </c>
      <c r="R1143" s="9">
        <v>2620.8900000000003</v>
      </c>
      <c r="S1143" s="7">
        <v>3</v>
      </c>
      <c r="T1143" s="9">
        <v>236.29320000000004</v>
      </c>
      <c r="U1143" s="9">
        <v>543898.92960000003</v>
      </c>
      <c r="V1143" s="9">
        <v>1151166.4894080004</v>
      </c>
      <c r="W1143" s="9">
        <v>575583.24470400019</v>
      </c>
      <c r="X1143" s="9">
        <v>126628.31383487995</v>
      </c>
      <c r="Y1143" s="9">
        <v>30678.102000000003</v>
      </c>
      <c r="Z1143" s="9">
        <f t="shared" si="70"/>
        <v>1884056.1499468805</v>
      </c>
      <c r="AA1143" s="9">
        <v>760430.26800000004</v>
      </c>
      <c r="AB1143" s="7">
        <v>3</v>
      </c>
      <c r="AC1143" s="9">
        <f t="shared" si="71"/>
        <v>1304329.1976000001</v>
      </c>
      <c r="AD1143" s="11">
        <v>1</v>
      </c>
    </row>
    <row r="1144" spans="1:30" x14ac:dyDescent="0.2">
      <c r="A1144" s="4" t="s">
        <v>736</v>
      </c>
      <c r="B1144" s="4">
        <v>49</v>
      </c>
      <c r="C1144" s="4" t="s">
        <v>41</v>
      </c>
      <c r="D1144" s="4">
        <v>41911</v>
      </c>
      <c r="E1144" s="5">
        <v>42159</v>
      </c>
      <c r="F1144" s="4">
        <f t="shared" ca="1" si="68"/>
        <v>9</v>
      </c>
      <c r="G1144" s="4" t="s">
        <v>124</v>
      </c>
      <c r="H1144" s="4" t="s">
        <v>43</v>
      </c>
      <c r="I1144" s="4" t="s">
        <v>642</v>
      </c>
      <c r="J1144" s="4" t="s">
        <v>126</v>
      </c>
      <c r="K1144" s="5">
        <v>42266</v>
      </c>
      <c r="L1144" s="4">
        <f t="shared" ca="1" si="69"/>
        <v>9</v>
      </c>
      <c r="M1144" s="5">
        <v>41993</v>
      </c>
      <c r="N1144" s="4" t="s">
        <v>32</v>
      </c>
      <c r="O1144" s="4" t="s">
        <v>53</v>
      </c>
      <c r="P1144" s="4" t="s">
        <v>34</v>
      </c>
      <c r="Q1144" s="6">
        <v>96190.357800000013</v>
      </c>
      <c r="R1144" s="6">
        <v>29582.239999999998</v>
      </c>
      <c r="S1144" s="4">
        <v>1</v>
      </c>
      <c r="T1144" s="6">
        <v>661.73760000000004</v>
      </c>
      <c r="U1144" s="6">
        <v>684939.17520000006</v>
      </c>
      <c r="V1144" s="6">
        <v>605732.44521600008</v>
      </c>
      <c r="W1144" s="6">
        <v>291648.95510399999</v>
      </c>
      <c r="X1144" s="6">
        <v>209987.24767488003</v>
      </c>
      <c r="Y1144" s="6">
        <v>23267.908800000001</v>
      </c>
      <c r="Z1144" s="6">
        <f t="shared" si="70"/>
        <v>1130636.5567948802</v>
      </c>
      <c r="AA1144" s="6">
        <v>195103.90080000003</v>
      </c>
      <c r="AB1144" s="4">
        <v>3</v>
      </c>
      <c r="AC1144" s="6">
        <f t="shared" si="71"/>
        <v>880043.07600000012</v>
      </c>
      <c r="AD1144" s="10">
        <v>1</v>
      </c>
    </row>
    <row r="1145" spans="1:30" x14ac:dyDescent="0.2">
      <c r="A1145" s="7" t="s">
        <v>1477</v>
      </c>
      <c r="B1145" s="7">
        <v>76</v>
      </c>
      <c r="C1145" s="7" t="s">
        <v>41</v>
      </c>
      <c r="D1145" s="7">
        <v>37546</v>
      </c>
      <c r="E1145" s="8">
        <v>36762</v>
      </c>
      <c r="F1145" s="7">
        <f t="shared" ca="1" si="68"/>
        <v>24</v>
      </c>
      <c r="G1145" s="7" t="s">
        <v>36</v>
      </c>
      <c r="H1145" s="7" t="s">
        <v>43</v>
      </c>
      <c r="I1145" s="7" t="s">
        <v>119</v>
      </c>
      <c r="J1145" s="7" t="s">
        <v>75</v>
      </c>
      <c r="K1145" s="8">
        <v>42447</v>
      </c>
      <c r="L1145" s="7">
        <f t="shared" ca="1" si="69"/>
        <v>8</v>
      </c>
      <c r="M1145" s="8">
        <v>42347</v>
      </c>
      <c r="N1145" s="7" t="s">
        <v>52</v>
      </c>
      <c r="O1145" s="7" t="s">
        <v>59</v>
      </c>
      <c r="P1145" s="7" t="s">
        <v>34</v>
      </c>
      <c r="Q1145" s="9">
        <v>434467.27679999999</v>
      </c>
      <c r="R1145" s="9">
        <v>41995.240000000005</v>
      </c>
      <c r="S1145" s="7">
        <v>1</v>
      </c>
      <c r="T1145" s="9">
        <v>16.808399999999999</v>
      </c>
      <c r="U1145" s="9">
        <v>1228527.5568000001</v>
      </c>
      <c r="V1145" s="9">
        <v>423754.21922399994</v>
      </c>
      <c r="W1145" s="9">
        <v>219183.21684000004</v>
      </c>
      <c r="X1145" s="9">
        <v>208954.66672080001</v>
      </c>
      <c r="Y1145" s="9">
        <v>10116.2556</v>
      </c>
      <c r="Z1145" s="9">
        <f t="shared" si="70"/>
        <v>862008.35838480003</v>
      </c>
      <c r="AA1145" s="9">
        <v>1773731.2224000001</v>
      </c>
      <c r="AB1145" s="7">
        <v>2</v>
      </c>
      <c r="AC1145" s="9">
        <f t="shared" si="71"/>
        <v>3002258.7792000002</v>
      </c>
      <c r="AD1145" s="11">
        <v>5</v>
      </c>
    </row>
    <row r="1146" spans="1:30" x14ac:dyDescent="0.2">
      <c r="A1146" s="4" t="s">
        <v>470</v>
      </c>
      <c r="B1146" s="4">
        <v>73</v>
      </c>
      <c r="C1146" s="4" t="s">
        <v>41</v>
      </c>
      <c r="D1146" s="4">
        <v>12117</v>
      </c>
      <c r="E1146" s="5">
        <v>37179</v>
      </c>
      <c r="F1146" s="4">
        <f t="shared" ca="1" si="68"/>
        <v>23</v>
      </c>
      <c r="G1146" s="4" t="s">
        <v>317</v>
      </c>
      <c r="H1146" s="4" t="s">
        <v>66</v>
      </c>
      <c r="I1146" s="4" t="s">
        <v>292</v>
      </c>
      <c r="J1146" s="4" t="s">
        <v>93</v>
      </c>
      <c r="K1146" s="5">
        <v>42258</v>
      </c>
      <c r="L1146" s="4">
        <f t="shared" ca="1" si="69"/>
        <v>9</v>
      </c>
      <c r="M1146" s="5">
        <v>42005</v>
      </c>
      <c r="N1146" s="4" t="s">
        <v>52</v>
      </c>
      <c r="O1146" s="4" t="s">
        <v>33</v>
      </c>
      <c r="P1146" s="4" t="s">
        <v>47</v>
      </c>
      <c r="Q1146" s="6">
        <v>61641.574400000005</v>
      </c>
      <c r="R1146" s="6">
        <v>4504.6400000000003</v>
      </c>
      <c r="S1146" s="4">
        <v>2</v>
      </c>
      <c r="T1146" s="6">
        <v>2050.5576000000001</v>
      </c>
      <c r="U1146" s="6">
        <v>62056.976800000004</v>
      </c>
      <c r="V1146" s="6">
        <v>211125.77326400002</v>
      </c>
      <c r="W1146" s="6">
        <v>185378.727744</v>
      </c>
      <c r="X1146" s="6">
        <v>56231.547415679997</v>
      </c>
      <c r="Y1146" s="6">
        <v>1865.2704000000001</v>
      </c>
      <c r="Z1146" s="6">
        <f t="shared" si="70"/>
        <v>454601.31882367999</v>
      </c>
      <c r="AA1146" s="6">
        <v>452009.84640000004</v>
      </c>
      <c r="AB1146" s="4">
        <v>2</v>
      </c>
      <c r="AC1146" s="6">
        <f t="shared" si="71"/>
        <v>514066.82320000004</v>
      </c>
      <c r="AD1146" s="10">
        <v>1</v>
      </c>
    </row>
    <row r="1147" spans="1:30" x14ac:dyDescent="0.2">
      <c r="A1147" s="7" t="s">
        <v>2889</v>
      </c>
      <c r="B1147" s="7">
        <v>77</v>
      </c>
      <c r="C1147" s="7" t="s">
        <v>27</v>
      </c>
      <c r="D1147" s="7">
        <v>7458</v>
      </c>
      <c r="E1147" s="8">
        <v>38604</v>
      </c>
      <c r="F1147" s="7">
        <f t="shared" ca="1" si="68"/>
        <v>19</v>
      </c>
      <c r="G1147" s="7" t="s">
        <v>203</v>
      </c>
      <c r="H1147" s="7" t="s">
        <v>43</v>
      </c>
      <c r="I1147" s="7" t="s">
        <v>360</v>
      </c>
      <c r="J1147" s="7" t="s">
        <v>132</v>
      </c>
      <c r="K1147" s="8">
        <v>42581</v>
      </c>
      <c r="L1147" s="7">
        <f t="shared" ca="1" si="69"/>
        <v>8</v>
      </c>
      <c r="M1147" s="8">
        <v>42466</v>
      </c>
      <c r="N1147" s="7" t="s">
        <v>52</v>
      </c>
      <c r="O1147" s="7" t="s">
        <v>33</v>
      </c>
      <c r="P1147" s="7" t="s">
        <v>54</v>
      </c>
      <c r="Q1147" s="9">
        <v>47428.505600000004</v>
      </c>
      <c r="R1147" s="9">
        <v>21055.440000000002</v>
      </c>
      <c r="S1147" s="7">
        <v>1</v>
      </c>
      <c r="T1147" s="9">
        <v>2420.7959999999998</v>
      </c>
      <c r="U1147" s="9">
        <v>192982.00599999999</v>
      </c>
      <c r="V1147" s="9">
        <v>83150.494699999996</v>
      </c>
      <c r="W1147" s="9">
        <v>56397.726840000003</v>
      </c>
      <c r="X1147" s="9">
        <v>12407.499904800001</v>
      </c>
      <c r="Y1147" s="9">
        <v>18277.364000000001</v>
      </c>
      <c r="Z1147" s="9">
        <f t="shared" si="70"/>
        <v>170233.0854448</v>
      </c>
      <c r="AA1147" s="9">
        <v>279713.67200000002</v>
      </c>
      <c r="AB1147" s="7">
        <v>3</v>
      </c>
      <c r="AC1147" s="9">
        <f t="shared" si="71"/>
        <v>472695.67800000001</v>
      </c>
      <c r="AD1147" s="11">
        <v>1</v>
      </c>
    </row>
    <row r="1148" spans="1:30" x14ac:dyDescent="0.2">
      <c r="A1148" s="4" t="s">
        <v>1339</v>
      </c>
      <c r="B1148" s="4">
        <v>22</v>
      </c>
      <c r="C1148" s="4" t="s">
        <v>41</v>
      </c>
      <c r="D1148" s="4">
        <v>6423</v>
      </c>
      <c r="E1148" s="5">
        <v>35999</v>
      </c>
      <c r="F1148" s="4">
        <f t="shared" ca="1" si="68"/>
        <v>26</v>
      </c>
      <c r="G1148" s="4" t="s">
        <v>381</v>
      </c>
      <c r="H1148" s="4" t="s">
        <v>43</v>
      </c>
      <c r="I1148" s="4" t="s">
        <v>249</v>
      </c>
      <c r="J1148" s="4" t="s">
        <v>126</v>
      </c>
      <c r="K1148" s="5">
        <v>42478</v>
      </c>
      <c r="L1148" s="4">
        <f t="shared" ca="1" si="69"/>
        <v>8</v>
      </c>
      <c r="M1148" s="5">
        <v>42346</v>
      </c>
      <c r="N1148" s="4" t="s">
        <v>52</v>
      </c>
      <c r="O1148" s="4" t="s">
        <v>53</v>
      </c>
      <c r="P1148" s="4" t="s">
        <v>54</v>
      </c>
      <c r="Q1148" s="6">
        <v>75468.518100000016</v>
      </c>
      <c r="R1148" s="6">
        <v>12721.59</v>
      </c>
      <c r="S1148" s="4">
        <v>2</v>
      </c>
      <c r="T1148" s="6">
        <v>300.51000000000005</v>
      </c>
      <c r="U1148" s="6">
        <v>250297.38720000003</v>
      </c>
      <c r="V1148" s="6">
        <v>64848.760703999993</v>
      </c>
      <c r="W1148" s="6">
        <v>27020.31696</v>
      </c>
      <c r="X1148" s="6">
        <v>39140.859139199994</v>
      </c>
      <c r="Y1148" s="6">
        <v>4510.8252000000002</v>
      </c>
      <c r="Z1148" s="6">
        <f t="shared" si="70"/>
        <v>135520.76200319998</v>
      </c>
      <c r="AA1148" s="6">
        <v>501587.93160000001</v>
      </c>
      <c r="AB1148" s="4">
        <v>0</v>
      </c>
      <c r="AC1148" s="6">
        <f t="shared" si="71"/>
        <v>751885.31880000001</v>
      </c>
      <c r="AD1148" s="10">
        <v>1</v>
      </c>
    </row>
    <row r="1149" spans="1:30" x14ac:dyDescent="0.2">
      <c r="A1149" s="7" t="s">
        <v>3173</v>
      </c>
      <c r="B1149" s="7">
        <v>42</v>
      </c>
      <c r="C1149" s="7" t="s">
        <v>41</v>
      </c>
      <c r="D1149" s="7">
        <v>39551</v>
      </c>
      <c r="E1149" s="8">
        <v>40603</v>
      </c>
      <c r="F1149" s="7">
        <f t="shared" ca="1" si="68"/>
        <v>13</v>
      </c>
      <c r="G1149" s="7" t="s">
        <v>154</v>
      </c>
      <c r="H1149" s="7" t="s">
        <v>66</v>
      </c>
      <c r="I1149" s="7" t="s">
        <v>38</v>
      </c>
      <c r="J1149" s="7" t="s">
        <v>31</v>
      </c>
      <c r="K1149" s="8">
        <v>42480</v>
      </c>
      <c r="L1149" s="7">
        <f t="shared" ca="1" si="69"/>
        <v>8</v>
      </c>
      <c r="M1149" s="8">
        <v>42025</v>
      </c>
      <c r="N1149" s="7" t="s">
        <v>32</v>
      </c>
      <c r="O1149" s="7" t="s">
        <v>53</v>
      </c>
      <c r="P1149" s="7" t="s">
        <v>54</v>
      </c>
      <c r="Q1149" s="9">
        <v>44224.88</v>
      </c>
      <c r="R1149" s="9">
        <v>17692</v>
      </c>
      <c r="S1149" s="7">
        <v>1</v>
      </c>
      <c r="T1149" s="9">
        <v>4697.1120000000001</v>
      </c>
      <c r="U1149" s="9">
        <v>762270.08799999999</v>
      </c>
      <c r="V1149" s="9">
        <v>729015.72639999993</v>
      </c>
      <c r="W1149" s="9">
        <v>254656.1784</v>
      </c>
      <c r="X1149" s="9">
        <v>190842.336048</v>
      </c>
      <c r="Y1149" s="9">
        <v>3881.848</v>
      </c>
      <c r="Z1149" s="9">
        <f t="shared" si="70"/>
        <v>1178396.0888479999</v>
      </c>
      <c r="AA1149" s="9">
        <v>785649.94400000002</v>
      </c>
      <c r="AB1149" s="7">
        <v>2</v>
      </c>
      <c r="AC1149" s="9">
        <f t="shared" si="71"/>
        <v>1547920.0320000001</v>
      </c>
      <c r="AD1149" s="11">
        <v>1</v>
      </c>
    </row>
    <row r="1150" spans="1:30" x14ac:dyDescent="0.2">
      <c r="A1150" s="4" t="s">
        <v>2211</v>
      </c>
      <c r="B1150" s="4">
        <v>59</v>
      </c>
      <c r="C1150" s="4" t="s">
        <v>27</v>
      </c>
      <c r="D1150" s="4">
        <v>28859</v>
      </c>
      <c r="E1150" s="5">
        <v>37147</v>
      </c>
      <c r="F1150" s="4">
        <f t="shared" ca="1" si="68"/>
        <v>23</v>
      </c>
      <c r="G1150" s="4" t="s">
        <v>124</v>
      </c>
      <c r="H1150" s="4" t="s">
        <v>66</v>
      </c>
      <c r="I1150" s="4" t="s">
        <v>292</v>
      </c>
      <c r="J1150" s="4" t="s">
        <v>93</v>
      </c>
      <c r="K1150" s="5">
        <v>42387</v>
      </c>
      <c r="L1150" s="4">
        <f t="shared" ca="1" si="69"/>
        <v>8</v>
      </c>
      <c r="M1150" s="5">
        <v>42103</v>
      </c>
      <c r="N1150" s="4" t="s">
        <v>32</v>
      </c>
      <c r="O1150" s="4" t="s">
        <v>33</v>
      </c>
      <c r="P1150" s="4" t="s">
        <v>34</v>
      </c>
      <c r="Q1150" s="6">
        <v>73722.0288</v>
      </c>
      <c r="R1150" s="6">
        <v>38639.159999999996</v>
      </c>
      <c r="S1150" s="4">
        <v>2</v>
      </c>
      <c r="T1150" s="6">
        <v>5603.8499999999995</v>
      </c>
      <c r="U1150" s="6">
        <v>438980.22</v>
      </c>
      <c r="V1150" s="6">
        <v>653857.3125</v>
      </c>
      <c r="W1150" s="6">
        <v>575394.43499999994</v>
      </c>
      <c r="X1150" s="6">
        <v>231203.94570000001</v>
      </c>
      <c r="Y1150" s="6">
        <v>18867.239999999998</v>
      </c>
      <c r="Z1150" s="6">
        <f t="shared" si="70"/>
        <v>1479322.9332000001</v>
      </c>
      <c r="AA1150" s="6">
        <v>1124536.1399999999</v>
      </c>
      <c r="AB1150" s="4">
        <v>1</v>
      </c>
      <c r="AC1150" s="6">
        <f t="shared" si="71"/>
        <v>1563516.3599999999</v>
      </c>
      <c r="AD1150" s="10">
        <v>3</v>
      </c>
    </row>
    <row r="1151" spans="1:30" x14ac:dyDescent="0.2">
      <c r="A1151" s="7" t="s">
        <v>1638</v>
      </c>
      <c r="B1151" s="7">
        <v>71</v>
      </c>
      <c r="C1151" s="7" t="s">
        <v>41</v>
      </c>
      <c r="D1151" s="7">
        <v>20207</v>
      </c>
      <c r="E1151" s="8">
        <v>37529</v>
      </c>
      <c r="F1151" s="7">
        <f t="shared" ca="1" si="68"/>
        <v>22</v>
      </c>
      <c r="G1151" s="7" t="s">
        <v>151</v>
      </c>
      <c r="H1151" s="7" t="s">
        <v>43</v>
      </c>
      <c r="I1151" s="7" t="s">
        <v>900</v>
      </c>
      <c r="J1151" s="7" t="s">
        <v>100</v>
      </c>
      <c r="K1151" s="8">
        <v>42406</v>
      </c>
      <c r="L1151" s="7">
        <f t="shared" ca="1" si="69"/>
        <v>8</v>
      </c>
      <c r="M1151" s="8">
        <v>42148</v>
      </c>
      <c r="N1151" s="7" t="s">
        <v>32</v>
      </c>
      <c r="O1151" s="7" t="s">
        <v>33</v>
      </c>
      <c r="P1151" s="7" t="s">
        <v>54</v>
      </c>
      <c r="Q1151" s="9">
        <v>37203.797400000003</v>
      </c>
      <c r="R1151" s="9">
        <v>26027.43</v>
      </c>
      <c r="S1151" s="7">
        <v>1</v>
      </c>
      <c r="T1151" s="9">
        <v>1088.9406000000001</v>
      </c>
      <c r="U1151" s="9">
        <v>140619.7782</v>
      </c>
      <c r="V1151" s="9">
        <v>352259.68338000006</v>
      </c>
      <c r="W1151" s="9">
        <v>159745.67037000001</v>
      </c>
      <c r="X1151" s="9">
        <v>194889.71785140003</v>
      </c>
      <c r="Y1151" s="9">
        <v>4302.4080000000004</v>
      </c>
      <c r="Z1151" s="9">
        <f t="shared" si="70"/>
        <v>711197.47960140021</v>
      </c>
      <c r="AA1151" s="9">
        <v>235066.99920000002</v>
      </c>
      <c r="AB1151" s="7">
        <v>1</v>
      </c>
      <c r="AC1151" s="9">
        <f t="shared" si="71"/>
        <v>375686.77740000002</v>
      </c>
      <c r="AD1151" s="11">
        <v>1</v>
      </c>
    </row>
    <row r="1152" spans="1:30" x14ac:dyDescent="0.2">
      <c r="A1152" s="4" t="s">
        <v>2102</v>
      </c>
      <c r="B1152" s="4">
        <v>50</v>
      </c>
      <c r="C1152" s="4" t="s">
        <v>27</v>
      </c>
      <c r="D1152" s="4">
        <v>20449</v>
      </c>
      <c r="E1152" s="5">
        <v>39078</v>
      </c>
      <c r="F1152" s="4">
        <f t="shared" ca="1" si="68"/>
        <v>18</v>
      </c>
      <c r="G1152" s="4" t="s">
        <v>95</v>
      </c>
      <c r="H1152" s="4" t="s">
        <v>66</v>
      </c>
      <c r="I1152" s="4" t="s">
        <v>478</v>
      </c>
      <c r="J1152" s="4" t="s">
        <v>132</v>
      </c>
      <c r="K1152" s="5">
        <v>42566</v>
      </c>
      <c r="L1152" s="4">
        <f t="shared" ca="1" si="69"/>
        <v>8</v>
      </c>
      <c r="M1152" s="5">
        <v>41959</v>
      </c>
      <c r="N1152" s="4" t="s">
        <v>32</v>
      </c>
      <c r="O1152" s="4" t="s">
        <v>46</v>
      </c>
      <c r="P1152" s="4" t="s">
        <v>82</v>
      </c>
      <c r="Q1152" s="6">
        <v>86750.797499999986</v>
      </c>
      <c r="R1152" s="6">
        <v>31623.41</v>
      </c>
      <c r="S1152" s="4">
        <v>1</v>
      </c>
      <c r="T1152" s="6">
        <v>2081.1365000000001</v>
      </c>
      <c r="U1152" s="6">
        <v>291883.93859999999</v>
      </c>
      <c r="V1152" s="6">
        <v>490797.26400500006</v>
      </c>
      <c r="W1152" s="6">
        <v>341694.29772500001</v>
      </c>
      <c r="X1152" s="6">
        <v>218063.08818449997</v>
      </c>
      <c r="Y1152" s="6">
        <v>13164.0623</v>
      </c>
      <c r="Z1152" s="6">
        <f t="shared" si="70"/>
        <v>1063718.7122145002</v>
      </c>
      <c r="AA1152" s="6">
        <v>883036.70420000004</v>
      </c>
      <c r="AB1152" s="4">
        <v>3</v>
      </c>
      <c r="AC1152" s="6">
        <f t="shared" si="71"/>
        <v>1174920.6428</v>
      </c>
      <c r="AD1152" s="10">
        <v>2</v>
      </c>
    </row>
    <row r="1153" spans="1:30" x14ac:dyDescent="0.2">
      <c r="A1153" s="7" t="s">
        <v>1843</v>
      </c>
      <c r="B1153" s="7">
        <v>26</v>
      </c>
      <c r="C1153" s="7" t="s">
        <v>27</v>
      </c>
      <c r="D1153" s="7">
        <v>38739</v>
      </c>
      <c r="E1153" s="8">
        <v>36140</v>
      </c>
      <c r="F1153" s="7">
        <f t="shared" ca="1" si="68"/>
        <v>26</v>
      </c>
      <c r="G1153" s="7" t="s">
        <v>197</v>
      </c>
      <c r="H1153" s="7" t="s">
        <v>66</v>
      </c>
      <c r="I1153" s="7" t="s">
        <v>149</v>
      </c>
      <c r="J1153" s="7" t="s">
        <v>111</v>
      </c>
      <c r="K1153" s="8">
        <v>42357</v>
      </c>
      <c r="L1153" s="7">
        <f t="shared" ca="1" si="69"/>
        <v>9</v>
      </c>
      <c r="M1153" s="8">
        <v>42072</v>
      </c>
      <c r="N1153" s="7" t="s">
        <v>52</v>
      </c>
      <c r="O1153" s="7" t="s">
        <v>33</v>
      </c>
      <c r="P1153" s="7" t="s">
        <v>34</v>
      </c>
      <c r="Q1153" s="9">
        <v>129574.88500000002</v>
      </c>
      <c r="R1153" s="9">
        <v>6106.6500000000005</v>
      </c>
      <c r="S1153" s="7">
        <v>1</v>
      </c>
      <c r="T1153" s="9">
        <v>67.853499999999997</v>
      </c>
      <c r="U1153" s="9">
        <v>150913.8125</v>
      </c>
      <c r="V1153" s="9">
        <v>514861.52151500003</v>
      </c>
      <c r="W1153" s="9">
        <v>507808.62396</v>
      </c>
      <c r="X1153" s="9">
        <v>154035.28260120004</v>
      </c>
      <c r="Y1153" s="9">
        <v>14027.2055</v>
      </c>
      <c r="Z1153" s="9">
        <f t="shared" si="70"/>
        <v>1190732.6335762001</v>
      </c>
      <c r="AA1153" s="9">
        <v>637115.45700000005</v>
      </c>
      <c r="AB1153" s="7">
        <v>0</v>
      </c>
      <c r="AC1153" s="9">
        <f t="shared" si="71"/>
        <v>788029.26950000005</v>
      </c>
      <c r="AD1153" s="11">
        <v>2</v>
      </c>
    </row>
    <row r="1154" spans="1:30" x14ac:dyDescent="0.2">
      <c r="A1154" s="4" t="s">
        <v>525</v>
      </c>
      <c r="B1154" s="4">
        <v>75</v>
      </c>
      <c r="C1154" s="4" t="s">
        <v>41</v>
      </c>
      <c r="D1154" s="4">
        <v>20397</v>
      </c>
      <c r="E1154" s="5">
        <v>37466</v>
      </c>
      <c r="F1154" s="4">
        <f t="shared" ref="F1154:F1217" ca="1" si="72">YEAR(TODAY()) - YEAR(E1154)</f>
        <v>22</v>
      </c>
      <c r="G1154" s="4" t="s">
        <v>105</v>
      </c>
      <c r="H1154" s="4" t="s">
        <v>37</v>
      </c>
      <c r="I1154" s="4" t="s">
        <v>235</v>
      </c>
      <c r="J1154" s="4" t="s">
        <v>129</v>
      </c>
      <c r="K1154" s="5">
        <v>42441</v>
      </c>
      <c r="L1154" s="4">
        <f t="shared" ref="L1154:L1217" ca="1" si="73">YEAR(TODAY()) -YEAR(K1154)</f>
        <v>8</v>
      </c>
      <c r="M1154" s="5">
        <v>42460</v>
      </c>
      <c r="N1154" s="4" t="s">
        <v>52</v>
      </c>
      <c r="O1154" s="4" t="s">
        <v>33</v>
      </c>
      <c r="P1154" s="4" t="s">
        <v>34</v>
      </c>
      <c r="Q1154" s="6">
        <v>95144.478899999987</v>
      </c>
      <c r="R1154" s="6">
        <v>13554.599999999999</v>
      </c>
      <c r="S1154" s="4">
        <v>1</v>
      </c>
      <c r="T1154" s="6">
        <v>1957.5145</v>
      </c>
      <c r="U1154" s="6">
        <v>168791.52169999998</v>
      </c>
      <c r="V1154" s="6">
        <v>311802.698974</v>
      </c>
      <c r="W1154" s="6">
        <v>206231.706408</v>
      </c>
      <c r="X1154" s="6">
        <v>30640.139237759995</v>
      </c>
      <c r="Y1154" s="6">
        <v>14935.301599999999</v>
      </c>
      <c r="Z1154" s="6">
        <f t="shared" ref="Z1154:Z1217" si="74">V1154+W1154+X1154+Y1154</f>
        <v>563609.84621976002</v>
      </c>
      <c r="AA1154" s="6">
        <v>646481.40960000001</v>
      </c>
      <c r="AB1154" s="4">
        <v>2</v>
      </c>
      <c r="AC1154" s="6">
        <f t="shared" ref="AC1154:AC1217" si="75">AA1154+U1154</f>
        <v>815272.93130000005</v>
      </c>
      <c r="AD1154" s="10">
        <v>1</v>
      </c>
    </row>
    <row r="1155" spans="1:30" x14ac:dyDescent="0.2">
      <c r="A1155" s="7" t="s">
        <v>2644</v>
      </c>
      <c r="B1155" s="7">
        <v>60</v>
      </c>
      <c r="C1155" s="7" t="s">
        <v>41</v>
      </c>
      <c r="D1155" s="7">
        <v>13556</v>
      </c>
      <c r="E1155" s="8">
        <v>34937</v>
      </c>
      <c r="F1155" s="7">
        <f t="shared" ca="1" si="72"/>
        <v>29</v>
      </c>
      <c r="G1155" s="7" t="s">
        <v>146</v>
      </c>
      <c r="H1155" s="7" t="s">
        <v>43</v>
      </c>
      <c r="I1155" s="7" t="s">
        <v>272</v>
      </c>
      <c r="J1155" s="7" t="s">
        <v>51</v>
      </c>
      <c r="K1155" s="8">
        <v>42180</v>
      </c>
      <c r="L1155" s="7">
        <f t="shared" ca="1" si="73"/>
        <v>9</v>
      </c>
      <c r="M1155" s="8">
        <v>42289</v>
      </c>
      <c r="N1155" s="7" t="s">
        <v>32</v>
      </c>
      <c r="O1155" s="7" t="s">
        <v>33</v>
      </c>
      <c r="P1155" s="7" t="s">
        <v>60</v>
      </c>
      <c r="Q1155" s="9">
        <v>205453.17490000001</v>
      </c>
      <c r="R1155" s="9">
        <v>26306.210000000003</v>
      </c>
      <c r="S1155" s="7">
        <v>1</v>
      </c>
      <c r="T1155" s="9">
        <v>7043.1660000000011</v>
      </c>
      <c r="U1155" s="9">
        <v>976071.03840000019</v>
      </c>
      <c r="V1155" s="9">
        <v>560116.24416000012</v>
      </c>
      <c r="W1155" s="9">
        <v>342293.26032000006</v>
      </c>
      <c r="X1155" s="9">
        <v>137539.65551040001</v>
      </c>
      <c r="Y1155" s="9">
        <v>56689.167600000008</v>
      </c>
      <c r="Z1155" s="9">
        <f t="shared" si="74"/>
        <v>1096638.3275904001</v>
      </c>
      <c r="AA1155" s="9">
        <v>1733217.7824000001</v>
      </c>
      <c r="AB1155" s="7">
        <v>2</v>
      </c>
      <c r="AC1155" s="9">
        <f t="shared" si="75"/>
        <v>2709288.8208000003</v>
      </c>
      <c r="AD1155" s="11">
        <v>3</v>
      </c>
    </row>
    <row r="1156" spans="1:30" x14ac:dyDescent="0.2">
      <c r="A1156" s="4" t="s">
        <v>1845</v>
      </c>
      <c r="B1156" s="4">
        <v>44</v>
      </c>
      <c r="C1156" s="4" t="s">
        <v>41</v>
      </c>
      <c r="D1156" s="4">
        <v>1221</v>
      </c>
      <c r="E1156" s="5">
        <v>41563</v>
      </c>
      <c r="F1156" s="4">
        <f t="shared" ca="1" si="72"/>
        <v>11</v>
      </c>
      <c r="G1156" s="4" t="s">
        <v>317</v>
      </c>
      <c r="H1156" s="4" t="s">
        <v>43</v>
      </c>
      <c r="I1156" s="4" t="s">
        <v>354</v>
      </c>
      <c r="J1156" s="4" t="s">
        <v>211</v>
      </c>
      <c r="K1156" s="5">
        <v>42298</v>
      </c>
      <c r="L1156" s="4">
        <f t="shared" ca="1" si="73"/>
        <v>9</v>
      </c>
      <c r="M1156" s="5">
        <v>42054</v>
      </c>
      <c r="N1156" s="4" t="s">
        <v>89</v>
      </c>
      <c r="O1156" s="4" t="s">
        <v>59</v>
      </c>
      <c r="P1156" s="4" t="s">
        <v>34</v>
      </c>
      <c r="Q1156" s="6">
        <v>146610.23999999999</v>
      </c>
      <c r="R1156" s="6">
        <v>18992.399999999998</v>
      </c>
      <c r="S1156" s="4">
        <v>3</v>
      </c>
      <c r="T1156" s="6">
        <v>683.43000000000006</v>
      </c>
      <c r="U1156" s="6">
        <v>435339.30000000005</v>
      </c>
      <c r="V1156" s="6">
        <v>96693.036000000007</v>
      </c>
      <c r="W1156" s="6">
        <v>93176.925600000002</v>
      </c>
      <c r="X1156" s="6">
        <v>64450.303631999996</v>
      </c>
      <c r="Y1156" s="6">
        <v>2869.35</v>
      </c>
      <c r="Z1156" s="6">
        <f t="shared" si="74"/>
        <v>257189.61523200001</v>
      </c>
      <c r="AA1156" s="6">
        <v>638184.03</v>
      </c>
      <c r="AB1156" s="4">
        <v>2</v>
      </c>
      <c r="AC1156" s="6">
        <f t="shared" si="75"/>
        <v>1073523.33</v>
      </c>
      <c r="AD1156" s="10">
        <v>2</v>
      </c>
    </row>
    <row r="1157" spans="1:30" x14ac:dyDescent="0.2">
      <c r="A1157" s="7" t="s">
        <v>1044</v>
      </c>
      <c r="B1157" s="7">
        <v>66</v>
      </c>
      <c r="C1157" s="7" t="s">
        <v>27</v>
      </c>
      <c r="D1157" s="7">
        <v>35742</v>
      </c>
      <c r="E1157" s="8">
        <v>35914</v>
      </c>
      <c r="F1157" s="7">
        <f t="shared" ca="1" si="72"/>
        <v>26</v>
      </c>
      <c r="G1157" s="7" t="s">
        <v>146</v>
      </c>
      <c r="H1157" s="7" t="s">
        <v>43</v>
      </c>
      <c r="I1157" s="7" t="s">
        <v>172</v>
      </c>
      <c r="J1157" s="7" t="s">
        <v>246</v>
      </c>
      <c r="K1157" s="8">
        <v>42366</v>
      </c>
      <c r="L1157" s="7">
        <f t="shared" ca="1" si="73"/>
        <v>9</v>
      </c>
      <c r="M1157" s="8">
        <v>42220</v>
      </c>
      <c r="N1157" s="7" t="s">
        <v>52</v>
      </c>
      <c r="O1157" s="7" t="s">
        <v>33</v>
      </c>
      <c r="P1157" s="7" t="s">
        <v>54</v>
      </c>
      <c r="Q1157" s="9">
        <v>132163.91999999998</v>
      </c>
      <c r="R1157" s="9">
        <v>19996.400000000001</v>
      </c>
      <c r="S1157" s="7">
        <v>2</v>
      </c>
      <c r="T1157" s="9">
        <v>1988.5600000000004</v>
      </c>
      <c r="U1157" s="9">
        <v>340874.82800000004</v>
      </c>
      <c r="V1157" s="9">
        <v>311874.17280000006</v>
      </c>
      <c r="W1157" s="9">
        <v>358422.55680000008</v>
      </c>
      <c r="X1157" s="9">
        <v>83507.800895999986</v>
      </c>
      <c r="Y1157" s="9">
        <v>4648.996000000001</v>
      </c>
      <c r="Z1157" s="9">
        <f t="shared" si="74"/>
        <v>758453.52649600024</v>
      </c>
      <c r="AA1157" s="9">
        <v>154235.34000000003</v>
      </c>
      <c r="AB1157" s="7">
        <v>1</v>
      </c>
      <c r="AC1157" s="9">
        <f t="shared" si="75"/>
        <v>495110.16800000006</v>
      </c>
      <c r="AD1157" s="11">
        <v>1</v>
      </c>
    </row>
    <row r="1158" spans="1:30" x14ac:dyDescent="0.2">
      <c r="A1158" s="4" t="s">
        <v>711</v>
      </c>
      <c r="B1158" s="4">
        <v>55</v>
      </c>
      <c r="C1158" s="4" t="s">
        <v>41</v>
      </c>
      <c r="D1158" s="4">
        <v>26217</v>
      </c>
      <c r="E1158" s="5">
        <v>37213</v>
      </c>
      <c r="F1158" s="4">
        <f t="shared" ca="1" si="72"/>
        <v>23</v>
      </c>
      <c r="G1158" s="4" t="s">
        <v>102</v>
      </c>
      <c r="H1158" s="4" t="s">
        <v>43</v>
      </c>
      <c r="I1158" s="4" t="s">
        <v>262</v>
      </c>
      <c r="J1158" s="4" t="s">
        <v>132</v>
      </c>
      <c r="K1158" s="5">
        <v>42508</v>
      </c>
      <c r="L1158" s="4">
        <f t="shared" ca="1" si="73"/>
        <v>8</v>
      </c>
      <c r="M1158" s="5">
        <v>42453</v>
      </c>
      <c r="N1158" s="4" t="s">
        <v>89</v>
      </c>
      <c r="O1158" s="4" t="s">
        <v>33</v>
      </c>
      <c r="P1158" s="4" t="s">
        <v>54</v>
      </c>
      <c r="Q1158" s="6">
        <v>80104.869599999991</v>
      </c>
      <c r="R1158" s="6">
        <v>31921.26</v>
      </c>
      <c r="S1158" s="4">
        <v>1</v>
      </c>
      <c r="T1158" s="6">
        <v>7.4969999999999999</v>
      </c>
      <c r="U1158" s="6">
        <v>215709.8958</v>
      </c>
      <c r="V1158" s="6">
        <v>38471.755140000001</v>
      </c>
      <c r="W1158" s="6">
        <v>64119.591899999999</v>
      </c>
      <c r="X1158" s="6">
        <v>8825.8732380000001</v>
      </c>
      <c r="Y1158" s="6">
        <v>14874.6906</v>
      </c>
      <c r="Z1158" s="6">
        <f t="shared" si="74"/>
        <v>126291.910878</v>
      </c>
      <c r="AA1158" s="6">
        <v>465264.24839999998</v>
      </c>
      <c r="AB1158" s="4">
        <v>0</v>
      </c>
      <c r="AC1158" s="6">
        <f t="shared" si="75"/>
        <v>680974.14419999998</v>
      </c>
      <c r="AD1158" s="10">
        <v>1</v>
      </c>
    </row>
    <row r="1159" spans="1:30" x14ac:dyDescent="0.2">
      <c r="A1159" s="7" t="s">
        <v>1006</v>
      </c>
      <c r="B1159" s="7">
        <v>77</v>
      </c>
      <c r="C1159" s="7" t="s">
        <v>27</v>
      </c>
      <c r="D1159" s="7">
        <v>34128</v>
      </c>
      <c r="E1159" s="8">
        <v>39897</v>
      </c>
      <c r="F1159" s="7">
        <f t="shared" ca="1" si="72"/>
        <v>15</v>
      </c>
      <c r="G1159" s="7" t="s">
        <v>200</v>
      </c>
      <c r="H1159" s="7" t="s">
        <v>43</v>
      </c>
      <c r="I1159" s="7" t="s">
        <v>85</v>
      </c>
      <c r="J1159" s="7" t="s">
        <v>246</v>
      </c>
      <c r="K1159" s="8">
        <v>42316</v>
      </c>
      <c r="L1159" s="7">
        <f t="shared" ca="1" si="73"/>
        <v>9</v>
      </c>
      <c r="M1159" s="8">
        <v>42045</v>
      </c>
      <c r="N1159" s="7" t="s">
        <v>89</v>
      </c>
      <c r="O1159" s="7" t="s">
        <v>33</v>
      </c>
      <c r="P1159" s="7" t="s">
        <v>54</v>
      </c>
      <c r="Q1159" s="9">
        <v>99113.714699999997</v>
      </c>
      <c r="R1159" s="9">
        <v>10702.230000000001</v>
      </c>
      <c r="S1159" s="7">
        <v>3</v>
      </c>
      <c r="T1159" s="9">
        <v>4072.2791999999999</v>
      </c>
      <c r="U1159" s="9">
        <v>247887.42</v>
      </c>
      <c r="V1159" s="9">
        <v>697496.01556800003</v>
      </c>
      <c r="W1159" s="9">
        <v>164948.38205999997</v>
      </c>
      <c r="X1159" s="9">
        <v>238939.51344120005</v>
      </c>
      <c r="Y1159" s="9">
        <v>23459.8056</v>
      </c>
      <c r="Z1159" s="9">
        <f t="shared" si="74"/>
        <v>1124843.7166692002</v>
      </c>
      <c r="AA1159" s="9">
        <v>587505.15119999996</v>
      </c>
      <c r="AB1159" s="7">
        <v>2</v>
      </c>
      <c r="AC1159" s="9">
        <f t="shared" si="75"/>
        <v>835392.57120000001</v>
      </c>
      <c r="AD1159" s="11">
        <v>1</v>
      </c>
    </row>
    <row r="1160" spans="1:30" x14ac:dyDescent="0.2">
      <c r="A1160" s="4" t="s">
        <v>2841</v>
      </c>
      <c r="B1160" s="4">
        <v>33</v>
      </c>
      <c r="C1160" s="4" t="s">
        <v>27</v>
      </c>
      <c r="D1160" s="4">
        <v>34979</v>
      </c>
      <c r="E1160" s="5">
        <v>38742</v>
      </c>
      <c r="F1160" s="4">
        <f t="shared" ca="1" si="72"/>
        <v>18</v>
      </c>
      <c r="G1160" s="4" t="s">
        <v>197</v>
      </c>
      <c r="H1160" s="4" t="s">
        <v>113</v>
      </c>
      <c r="I1160" s="4" t="s">
        <v>172</v>
      </c>
      <c r="J1160" s="4" t="s">
        <v>126</v>
      </c>
      <c r="K1160" s="5">
        <v>42161</v>
      </c>
      <c r="L1160" s="4">
        <f t="shared" ca="1" si="73"/>
        <v>9</v>
      </c>
      <c r="M1160" s="5">
        <v>42049</v>
      </c>
      <c r="N1160" s="4" t="s">
        <v>32</v>
      </c>
      <c r="O1160" s="4" t="s">
        <v>46</v>
      </c>
      <c r="P1160" s="4" t="s">
        <v>47</v>
      </c>
      <c r="Q1160" s="6">
        <v>206314.5784</v>
      </c>
      <c r="R1160" s="6">
        <v>28171.079999999998</v>
      </c>
      <c r="S1160" s="4">
        <v>1</v>
      </c>
      <c r="T1160" s="6">
        <v>4469.5056000000004</v>
      </c>
      <c r="U1160" s="6">
        <v>312920.53170000005</v>
      </c>
      <c r="V1160" s="6">
        <v>350286.78333600005</v>
      </c>
      <c r="W1160" s="6">
        <v>135594.88387199998</v>
      </c>
      <c r="X1160" s="6">
        <v>188024.90563584006</v>
      </c>
      <c r="Y1160" s="6">
        <v>4690.0644000000002</v>
      </c>
      <c r="Z1160" s="6">
        <f t="shared" si="74"/>
        <v>678596.63724384014</v>
      </c>
      <c r="AA1160" s="6">
        <v>870305.42969999998</v>
      </c>
      <c r="AB1160" s="4">
        <v>2</v>
      </c>
      <c r="AC1160" s="6">
        <f t="shared" si="75"/>
        <v>1183225.9613999999</v>
      </c>
      <c r="AD1160" s="10">
        <v>2</v>
      </c>
    </row>
    <row r="1161" spans="1:30" x14ac:dyDescent="0.2">
      <c r="A1161" s="7" t="s">
        <v>1762</v>
      </c>
      <c r="B1161" s="7">
        <v>70</v>
      </c>
      <c r="C1161" s="7" t="s">
        <v>41</v>
      </c>
      <c r="D1161" s="7">
        <v>8250</v>
      </c>
      <c r="E1161" s="8">
        <v>42238</v>
      </c>
      <c r="F1161" s="7">
        <f t="shared" ca="1" si="72"/>
        <v>9</v>
      </c>
      <c r="G1161" s="7" t="s">
        <v>154</v>
      </c>
      <c r="H1161" s="7" t="s">
        <v>66</v>
      </c>
      <c r="I1161" s="7" t="s">
        <v>30</v>
      </c>
      <c r="J1161" s="7" t="s">
        <v>31</v>
      </c>
      <c r="K1161" s="8">
        <v>42457</v>
      </c>
      <c r="L1161" s="7">
        <f t="shared" ca="1" si="73"/>
        <v>8</v>
      </c>
      <c r="M1161" s="8">
        <v>42102</v>
      </c>
      <c r="N1161" s="7" t="s">
        <v>32</v>
      </c>
      <c r="O1161" s="7" t="s">
        <v>33</v>
      </c>
      <c r="P1161" s="7" t="s">
        <v>34</v>
      </c>
      <c r="Q1161" s="9">
        <v>311415.86</v>
      </c>
      <c r="R1161" s="9">
        <v>5269.5999999999995</v>
      </c>
      <c r="S1161" s="7">
        <v>1</v>
      </c>
      <c r="T1161" s="9">
        <v>1169.7069999999999</v>
      </c>
      <c r="U1161" s="9">
        <v>326966.56299999997</v>
      </c>
      <c r="V1161" s="9">
        <v>969928.76903999993</v>
      </c>
      <c r="W1161" s="9">
        <v>496988.29488</v>
      </c>
      <c r="X1161" s="9">
        <v>237592.46871359996</v>
      </c>
      <c r="Y1161" s="9">
        <v>67812.513999999996</v>
      </c>
      <c r="Z1161" s="9">
        <f t="shared" si="74"/>
        <v>1772322.0466335998</v>
      </c>
      <c r="AA1161" s="9">
        <v>1154196.7359999998</v>
      </c>
      <c r="AB1161" s="7">
        <v>1</v>
      </c>
      <c r="AC1161" s="9">
        <f t="shared" si="75"/>
        <v>1481163.2989999996</v>
      </c>
      <c r="AD1161" s="11">
        <v>2</v>
      </c>
    </row>
    <row r="1162" spans="1:30" x14ac:dyDescent="0.2">
      <c r="A1162" s="4" t="s">
        <v>2363</v>
      </c>
      <c r="B1162" s="4">
        <v>61</v>
      </c>
      <c r="C1162" s="4" t="s">
        <v>41</v>
      </c>
      <c r="D1162" s="4">
        <v>2201</v>
      </c>
      <c r="E1162" s="5">
        <v>40766</v>
      </c>
      <c r="F1162" s="4">
        <f t="shared" ca="1" si="72"/>
        <v>13</v>
      </c>
      <c r="G1162" s="4" t="s">
        <v>84</v>
      </c>
      <c r="H1162" s="4" t="s">
        <v>66</v>
      </c>
      <c r="I1162" s="4" t="s">
        <v>900</v>
      </c>
      <c r="J1162" s="4" t="s">
        <v>58</v>
      </c>
      <c r="K1162" s="5">
        <v>42566</v>
      </c>
      <c r="L1162" s="4">
        <f t="shared" ca="1" si="73"/>
        <v>8</v>
      </c>
      <c r="M1162" s="5">
        <v>42241</v>
      </c>
      <c r="N1162" s="4" t="s">
        <v>89</v>
      </c>
      <c r="O1162" s="4" t="s">
        <v>46</v>
      </c>
      <c r="P1162" s="4" t="s">
        <v>34</v>
      </c>
      <c r="Q1162" s="6">
        <v>17871.5625</v>
      </c>
      <c r="R1162" s="6">
        <v>11860.25</v>
      </c>
      <c r="S1162" s="4">
        <v>1</v>
      </c>
      <c r="T1162" s="6">
        <v>3459.75</v>
      </c>
      <c r="U1162" s="6">
        <v>135110.15</v>
      </c>
      <c r="V1162" s="6">
        <v>645257.47999999986</v>
      </c>
      <c r="W1162" s="6">
        <v>327237.72199999995</v>
      </c>
      <c r="X1162" s="6">
        <v>104255.17284000003</v>
      </c>
      <c r="Y1162" s="6">
        <v>12160.05</v>
      </c>
      <c r="Z1162" s="6">
        <f t="shared" si="74"/>
        <v>1088910.42484</v>
      </c>
      <c r="AA1162" s="6">
        <v>481101.24999999994</v>
      </c>
      <c r="AB1162" s="4">
        <v>1</v>
      </c>
      <c r="AC1162" s="6">
        <f t="shared" si="75"/>
        <v>616211.39999999991</v>
      </c>
      <c r="AD1162" s="10">
        <v>1</v>
      </c>
    </row>
    <row r="1163" spans="1:30" x14ac:dyDescent="0.2">
      <c r="A1163" s="7" t="s">
        <v>519</v>
      </c>
      <c r="B1163" s="7">
        <v>26</v>
      </c>
      <c r="C1163" s="7" t="s">
        <v>27</v>
      </c>
      <c r="D1163" s="7">
        <v>20753</v>
      </c>
      <c r="E1163" s="8">
        <v>32799</v>
      </c>
      <c r="F1163" s="7">
        <f t="shared" ca="1" si="72"/>
        <v>35</v>
      </c>
      <c r="G1163" s="7" t="s">
        <v>347</v>
      </c>
      <c r="H1163" s="7" t="s">
        <v>43</v>
      </c>
      <c r="I1163" s="7" t="s">
        <v>50</v>
      </c>
      <c r="J1163" s="7" t="s">
        <v>45</v>
      </c>
      <c r="K1163" s="8">
        <v>42270</v>
      </c>
      <c r="L1163" s="7">
        <f t="shared" ca="1" si="73"/>
        <v>9</v>
      </c>
      <c r="M1163" s="8">
        <v>42392</v>
      </c>
      <c r="N1163" s="7" t="s">
        <v>32</v>
      </c>
      <c r="O1163" s="7" t="s">
        <v>53</v>
      </c>
      <c r="P1163" s="7" t="s">
        <v>82</v>
      </c>
      <c r="Q1163" s="9">
        <v>131425.90889999998</v>
      </c>
      <c r="R1163" s="9">
        <v>19634.789999999997</v>
      </c>
      <c r="S1163" s="7">
        <v>1</v>
      </c>
      <c r="T1163" s="9">
        <v>2478.5081999999998</v>
      </c>
      <c r="U1163" s="9">
        <v>191480.31089999998</v>
      </c>
      <c r="V1163" s="9">
        <v>96516.789569999979</v>
      </c>
      <c r="W1163" s="9">
        <v>104086.73384999999</v>
      </c>
      <c r="X1163" s="9">
        <v>66426.261056999996</v>
      </c>
      <c r="Y1163" s="9">
        <v>709.30799999999999</v>
      </c>
      <c r="Z1163" s="9">
        <f t="shared" si="74"/>
        <v>267739.09247700003</v>
      </c>
      <c r="AA1163" s="9">
        <v>723429.91529999999</v>
      </c>
      <c r="AB1163" s="7">
        <v>1</v>
      </c>
      <c r="AC1163" s="9">
        <f t="shared" si="75"/>
        <v>914910.22619999992</v>
      </c>
      <c r="AD1163" s="11">
        <v>2</v>
      </c>
    </row>
    <row r="1164" spans="1:30" x14ac:dyDescent="0.2">
      <c r="A1164" s="4" t="s">
        <v>2572</v>
      </c>
      <c r="B1164" s="4">
        <v>42</v>
      </c>
      <c r="C1164" s="4" t="s">
        <v>41</v>
      </c>
      <c r="D1164" s="4">
        <v>42829</v>
      </c>
      <c r="E1164" s="5">
        <v>41847</v>
      </c>
      <c r="F1164" s="4">
        <f t="shared" ca="1" si="72"/>
        <v>10</v>
      </c>
      <c r="G1164" s="4" t="s">
        <v>381</v>
      </c>
      <c r="H1164" s="4" t="s">
        <v>66</v>
      </c>
      <c r="I1164" s="4" t="s">
        <v>103</v>
      </c>
      <c r="J1164" s="4" t="s">
        <v>68</v>
      </c>
      <c r="K1164" s="5">
        <v>42357</v>
      </c>
      <c r="L1164" s="4">
        <f t="shared" ca="1" si="73"/>
        <v>9</v>
      </c>
      <c r="M1164" s="5">
        <v>42097</v>
      </c>
      <c r="N1164" s="4" t="s">
        <v>52</v>
      </c>
      <c r="O1164" s="4" t="s">
        <v>59</v>
      </c>
      <c r="P1164" s="4" t="s">
        <v>34</v>
      </c>
      <c r="Q1164" s="6">
        <v>53646.282899999998</v>
      </c>
      <c r="R1164" s="6">
        <v>23169.51</v>
      </c>
      <c r="S1164" s="4">
        <v>1</v>
      </c>
      <c r="T1164" s="6">
        <v>1274.4900000000002</v>
      </c>
      <c r="U1164" s="6">
        <v>541134.31680000003</v>
      </c>
      <c r="V1164" s="6">
        <v>48977.703936000005</v>
      </c>
      <c r="W1164" s="6">
        <v>58341.088512000017</v>
      </c>
      <c r="X1164" s="6">
        <v>10674.258416639994</v>
      </c>
      <c r="Y1164" s="6">
        <v>11687.180400000001</v>
      </c>
      <c r="Z1164" s="6">
        <f t="shared" si="74"/>
        <v>129680.23126464001</v>
      </c>
      <c r="AA1164" s="6">
        <v>705451.42080000008</v>
      </c>
      <c r="AB1164" s="4">
        <v>2</v>
      </c>
      <c r="AC1164" s="6">
        <f t="shared" si="75"/>
        <v>1246585.7376000001</v>
      </c>
      <c r="AD1164" s="10">
        <v>2</v>
      </c>
    </row>
    <row r="1165" spans="1:30" x14ac:dyDescent="0.2">
      <c r="A1165" s="7" t="s">
        <v>1637</v>
      </c>
      <c r="B1165" s="7">
        <v>22</v>
      </c>
      <c r="C1165" s="7" t="s">
        <v>41</v>
      </c>
      <c r="D1165" s="7">
        <v>39272</v>
      </c>
      <c r="E1165" s="8">
        <v>39122</v>
      </c>
      <c r="F1165" s="7">
        <f t="shared" ca="1" si="72"/>
        <v>17</v>
      </c>
      <c r="G1165" s="7" t="s">
        <v>73</v>
      </c>
      <c r="H1165" s="7" t="s">
        <v>43</v>
      </c>
      <c r="I1165" s="7" t="s">
        <v>210</v>
      </c>
      <c r="J1165" s="7" t="s">
        <v>246</v>
      </c>
      <c r="K1165" s="8">
        <v>42527</v>
      </c>
      <c r="L1165" s="7">
        <f t="shared" ca="1" si="73"/>
        <v>8</v>
      </c>
      <c r="M1165" s="8">
        <v>41969</v>
      </c>
      <c r="N1165" s="7" t="s">
        <v>32</v>
      </c>
      <c r="O1165" s="7" t="s">
        <v>33</v>
      </c>
      <c r="P1165" s="7" t="s">
        <v>34</v>
      </c>
      <c r="Q1165" s="9">
        <v>36185.3125</v>
      </c>
      <c r="R1165" s="9">
        <v>7541</v>
      </c>
      <c r="S1165" s="7">
        <v>2</v>
      </c>
      <c r="T1165" s="9">
        <v>3145.2750000000001</v>
      </c>
      <c r="U1165" s="9">
        <v>421132.63500000001</v>
      </c>
      <c r="V1165" s="9">
        <v>655907.81130000006</v>
      </c>
      <c r="W1165" s="9">
        <v>312337.05300000001</v>
      </c>
      <c r="X1165" s="9">
        <v>162415.26756000001</v>
      </c>
      <c r="Y1165" s="9">
        <v>7959.7349999999997</v>
      </c>
      <c r="Z1165" s="9">
        <f t="shared" si="74"/>
        <v>1138619.8668600002</v>
      </c>
      <c r="AA1165" s="9">
        <v>553354.19999999995</v>
      </c>
      <c r="AB1165" s="7">
        <v>1</v>
      </c>
      <c r="AC1165" s="9">
        <f t="shared" si="75"/>
        <v>974486.83499999996</v>
      </c>
      <c r="AD1165" s="11">
        <v>1</v>
      </c>
    </row>
    <row r="1166" spans="1:30" x14ac:dyDescent="0.2">
      <c r="A1166" s="4" t="s">
        <v>2425</v>
      </c>
      <c r="B1166" s="4">
        <v>28</v>
      </c>
      <c r="C1166" s="4" t="s">
        <v>27</v>
      </c>
      <c r="D1166" s="4">
        <v>33840</v>
      </c>
      <c r="E1166" s="5">
        <v>32913</v>
      </c>
      <c r="F1166" s="4">
        <f t="shared" ca="1" si="72"/>
        <v>34</v>
      </c>
      <c r="G1166" s="4" t="s">
        <v>298</v>
      </c>
      <c r="H1166" s="4" t="s">
        <v>29</v>
      </c>
      <c r="I1166" s="4" t="s">
        <v>272</v>
      </c>
      <c r="J1166" s="4" t="s">
        <v>211</v>
      </c>
      <c r="K1166" s="5">
        <v>42234</v>
      </c>
      <c r="L1166" s="4">
        <f t="shared" ca="1" si="73"/>
        <v>9</v>
      </c>
      <c r="M1166" s="5">
        <v>42348</v>
      </c>
      <c r="N1166" s="4" t="s">
        <v>32</v>
      </c>
      <c r="O1166" s="4" t="s">
        <v>53</v>
      </c>
      <c r="P1166" s="4" t="s">
        <v>54</v>
      </c>
      <c r="Q1166" s="6">
        <v>182033.61449999997</v>
      </c>
      <c r="R1166" s="6">
        <v>9258.869999999999</v>
      </c>
      <c r="S1166" s="4">
        <v>1</v>
      </c>
      <c r="T1166" s="6">
        <v>4892.8464000000004</v>
      </c>
      <c r="U1166" s="6">
        <v>380136.24479999999</v>
      </c>
      <c r="V1166" s="6">
        <v>1708745.4259200001</v>
      </c>
      <c r="W1166" s="6">
        <v>547674.81599999999</v>
      </c>
      <c r="X1166" s="6">
        <v>427186.35648000002</v>
      </c>
      <c r="Y1166" s="6">
        <v>85632.175199999998</v>
      </c>
      <c r="Z1166" s="6">
        <f t="shared" si="74"/>
        <v>2769238.7736</v>
      </c>
      <c r="AA1166" s="6">
        <v>1447271.0148</v>
      </c>
      <c r="AB1166" s="4">
        <v>2</v>
      </c>
      <c r="AC1166" s="6">
        <f t="shared" si="75"/>
        <v>1827407.2596</v>
      </c>
      <c r="AD1166" s="10">
        <v>2</v>
      </c>
    </row>
    <row r="1167" spans="1:30" x14ac:dyDescent="0.2">
      <c r="A1167" s="7" t="s">
        <v>2563</v>
      </c>
      <c r="B1167" s="7">
        <v>69</v>
      </c>
      <c r="C1167" s="7" t="s">
        <v>27</v>
      </c>
      <c r="D1167" s="7">
        <v>10157</v>
      </c>
      <c r="E1167" s="8">
        <v>41479</v>
      </c>
      <c r="F1167" s="7">
        <f t="shared" ca="1" si="72"/>
        <v>11</v>
      </c>
      <c r="G1167" s="7" t="s">
        <v>218</v>
      </c>
      <c r="H1167" s="7" t="s">
        <v>66</v>
      </c>
      <c r="I1167" s="7" t="s">
        <v>243</v>
      </c>
      <c r="J1167" s="7" t="s">
        <v>58</v>
      </c>
      <c r="K1167" s="8">
        <v>42228</v>
      </c>
      <c r="L1167" s="7">
        <f t="shared" ca="1" si="73"/>
        <v>9</v>
      </c>
      <c r="M1167" s="8">
        <v>42215</v>
      </c>
      <c r="N1167" s="7" t="s">
        <v>32</v>
      </c>
      <c r="O1167" s="7" t="s">
        <v>53</v>
      </c>
      <c r="P1167" s="7" t="s">
        <v>34</v>
      </c>
      <c r="Q1167" s="9">
        <v>55214.541299999997</v>
      </c>
      <c r="R1167" s="9">
        <v>21708.82</v>
      </c>
      <c r="S1167" s="7">
        <v>1</v>
      </c>
      <c r="T1167" s="9">
        <v>2394.9359999999997</v>
      </c>
      <c r="U1167" s="9">
        <v>269257.42229999998</v>
      </c>
      <c r="V1167" s="9">
        <v>260867.38433400003</v>
      </c>
      <c r="W1167" s="9">
        <v>190741.74338400003</v>
      </c>
      <c r="X1167" s="9">
        <v>70013.439924479986</v>
      </c>
      <c r="Y1167" s="9">
        <v>13420.0023</v>
      </c>
      <c r="Z1167" s="9">
        <f t="shared" si="74"/>
        <v>535042.56994248007</v>
      </c>
      <c r="AA1167" s="9">
        <v>216264.0693</v>
      </c>
      <c r="AB1167" s="7">
        <v>2</v>
      </c>
      <c r="AC1167" s="9">
        <f t="shared" si="75"/>
        <v>485521.49159999995</v>
      </c>
      <c r="AD1167" s="11">
        <v>1</v>
      </c>
    </row>
    <row r="1168" spans="1:30" x14ac:dyDescent="0.2">
      <c r="A1168" s="4" t="s">
        <v>2081</v>
      </c>
      <c r="B1168" s="4">
        <v>36</v>
      </c>
      <c r="C1168" s="4" t="s">
        <v>27</v>
      </c>
      <c r="D1168" s="4">
        <v>35082</v>
      </c>
      <c r="E1168" s="5">
        <v>34558</v>
      </c>
      <c r="F1168" s="4">
        <f t="shared" ca="1" si="72"/>
        <v>30</v>
      </c>
      <c r="G1168" s="4" t="s">
        <v>62</v>
      </c>
      <c r="H1168" s="4" t="s">
        <v>66</v>
      </c>
      <c r="I1168" s="4" t="s">
        <v>226</v>
      </c>
      <c r="J1168" s="4" t="s">
        <v>71</v>
      </c>
      <c r="K1168" s="5">
        <v>42344</v>
      </c>
      <c r="L1168" s="4">
        <f t="shared" ca="1" si="73"/>
        <v>9</v>
      </c>
      <c r="M1168" s="5">
        <v>42124</v>
      </c>
      <c r="N1168" s="4" t="s">
        <v>32</v>
      </c>
      <c r="O1168" s="4" t="s">
        <v>53</v>
      </c>
      <c r="P1168" s="4" t="s">
        <v>34</v>
      </c>
      <c r="Q1168" s="6">
        <v>77596.147200000007</v>
      </c>
      <c r="R1168" s="6">
        <v>8059.52</v>
      </c>
      <c r="S1168" s="4">
        <v>2</v>
      </c>
      <c r="T1168" s="6">
        <v>1557.9392000000003</v>
      </c>
      <c r="U1168" s="6">
        <v>423372.77439999999</v>
      </c>
      <c r="V1168" s="6">
        <v>233951.10400000002</v>
      </c>
      <c r="W1168" s="6">
        <v>175463.32799999998</v>
      </c>
      <c r="X1168" s="6">
        <v>103246.31616000003</v>
      </c>
      <c r="Y1168" s="6">
        <v>19501.4784</v>
      </c>
      <c r="Z1168" s="6">
        <f t="shared" si="74"/>
        <v>532162.2265600001</v>
      </c>
      <c r="AA1168" s="6">
        <v>93263.795199999993</v>
      </c>
      <c r="AB1168" s="4">
        <v>2</v>
      </c>
      <c r="AC1168" s="6">
        <f t="shared" si="75"/>
        <v>516636.56959999999</v>
      </c>
      <c r="AD1168" s="10">
        <v>1</v>
      </c>
    </row>
    <row r="1169" spans="1:30" x14ac:dyDescent="0.2">
      <c r="A1169" s="7" t="s">
        <v>2981</v>
      </c>
      <c r="B1169" s="7">
        <v>37</v>
      </c>
      <c r="C1169" s="7" t="s">
        <v>27</v>
      </c>
      <c r="D1169" s="7">
        <v>167</v>
      </c>
      <c r="E1169" s="8">
        <v>35616</v>
      </c>
      <c r="F1169" s="7">
        <f t="shared" ca="1" si="72"/>
        <v>27</v>
      </c>
      <c r="G1169" s="7" t="s">
        <v>275</v>
      </c>
      <c r="H1169" s="7" t="s">
        <v>43</v>
      </c>
      <c r="I1169" s="7" t="s">
        <v>96</v>
      </c>
      <c r="J1169" s="7" t="s">
        <v>211</v>
      </c>
      <c r="K1169" s="8">
        <v>42302</v>
      </c>
      <c r="L1169" s="7">
        <f t="shared" ca="1" si="73"/>
        <v>9</v>
      </c>
      <c r="M1169" s="8">
        <v>42335</v>
      </c>
      <c r="N1169" s="7" t="s">
        <v>32</v>
      </c>
      <c r="O1169" s="7" t="s">
        <v>33</v>
      </c>
      <c r="P1169" s="7" t="s">
        <v>34</v>
      </c>
      <c r="Q1169" s="9">
        <v>410110.87039999996</v>
      </c>
      <c r="R1169" s="9">
        <v>14944.16</v>
      </c>
      <c r="S1169" s="7">
        <v>1</v>
      </c>
      <c r="T1169" s="9">
        <v>1866.1632</v>
      </c>
      <c r="U1169" s="9">
        <v>1482143.3088</v>
      </c>
      <c r="V1169" s="9">
        <v>382944.19046399998</v>
      </c>
      <c r="W1169" s="9">
        <v>139615.06943999999</v>
      </c>
      <c r="X1169" s="9">
        <v>202242.4005888</v>
      </c>
      <c r="Y1169" s="9">
        <v>19862.092799999999</v>
      </c>
      <c r="Z1169" s="9">
        <f t="shared" si="74"/>
        <v>744663.75329279993</v>
      </c>
      <c r="AA1169" s="9">
        <v>874667.05920000002</v>
      </c>
      <c r="AB1169" s="7">
        <v>1</v>
      </c>
      <c r="AC1169" s="9">
        <f t="shared" si="75"/>
        <v>2356810.3679999998</v>
      </c>
      <c r="AD1169" s="11">
        <v>4</v>
      </c>
    </row>
    <row r="1170" spans="1:30" x14ac:dyDescent="0.2">
      <c r="A1170" s="4" t="s">
        <v>2583</v>
      </c>
      <c r="B1170" s="4">
        <v>39</v>
      </c>
      <c r="C1170" s="4" t="s">
        <v>27</v>
      </c>
      <c r="D1170" s="4">
        <v>8127</v>
      </c>
      <c r="E1170" s="5">
        <v>38120</v>
      </c>
      <c r="F1170" s="4">
        <f t="shared" ca="1" si="72"/>
        <v>20</v>
      </c>
      <c r="G1170" s="4" t="s">
        <v>77</v>
      </c>
      <c r="H1170" s="4" t="s">
        <v>43</v>
      </c>
      <c r="I1170" s="4" t="s">
        <v>352</v>
      </c>
      <c r="J1170" s="4" t="s">
        <v>93</v>
      </c>
      <c r="K1170" s="5">
        <v>42525</v>
      </c>
      <c r="L1170" s="4">
        <f t="shared" ca="1" si="73"/>
        <v>8</v>
      </c>
      <c r="M1170" s="5">
        <v>42159</v>
      </c>
      <c r="N1170" s="4" t="s">
        <v>32</v>
      </c>
      <c r="O1170" s="4" t="s">
        <v>33</v>
      </c>
      <c r="P1170" s="4" t="s">
        <v>60</v>
      </c>
      <c r="Q1170" s="6">
        <v>96488.246100000004</v>
      </c>
      <c r="R1170" s="6">
        <v>14451.859999999999</v>
      </c>
      <c r="S1170" s="4">
        <v>1</v>
      </c>
      <c r="T1170" s="6">
        <v>190.42559999999997</v>
      </c>
      <c r="U1170" s="6">
        <v>691066.84479999996</v>
      </c>
      <c r="V1170" s="6">
        <v>941649.19660800009</v>
      </c>
      <c r="W1170" s="6">
        <v>154876.51260000002</v>
      </c>
      <c r="X1170" s="6">
        <v>362411.03948400001</v>
      </c>
      <c r="Y1170" s="6">
        <v>27180.168799999999</v>
      </c>
      <c r="Z1170" s="6">
        <f t="shared" si="74"/>
        <v>1486116.9174920002</v>
      </c>
      <c r="AA1170" s="6">
        <v>233634.13839999997</v>
      </c>
      <c r="AB1170" s="4">
        <v>1</v>
      </c>
      <c r="AC1170" s="6">
        <f t="shared" si="75"/>
        <v>924700.9831999999</v>
      </c>
      <c r="AD1170" s="10">
        <v>1</v>
      </c>
    </row>
    <row r="1171" spans="1:30" x14ac:dyDescent="0.2">
      <c r="A1171" s="7" t="s">
        <v>1869</v>
      </c>
      <c r="B1171" s="7">
        <v>60</v>
      </c>
      <c r="C1171" s="7" t="s">
        <v>27</v>
      </c>
      <c r="D1171" s="7">
        <v>43207</v>
      </c>
      <c r="E1171" s="8">
        <v>37418</v>
      </c>
      <c r="F1171" s="7">
        <f t="shared" ca="1" si="72"/>
        <v>22</v>
      </c>
      <c r="G1171" s="7" t="s">
        <v>49</v>
      </c>
      <c r="H1171" s="7" t="s">
        <v>29</v>
      </c>
      <c r="I1171" s="7" t="s">
        <v>222</v>
      </c>
      <c r="J1171" s="7" t="s">
        <v>45</v>
      </c>
      <c r="K1171" s="8">
        <v>42219</v>
      </c>
      <c r="L1171" s="7">
        <f t="shared" ca="1" si="73"/>
        <v>9</v>
      </c>
      <c r="M1171" s="8">
        <v>42422</v>
      </c>
      <c r="N1171" s="7" t="s">
        <v>32</v>
      </c>
      <c r="O1171" s="7" t="s">
        <v>46</v>
      </c>
      <c r="P1171" s="7" t="s">
        <v>54</v>
      </c>
      <c r="Q1171" s="9">
        <v>488895.36</v>
      </c>
      <c r="R1171" s="9">
        <v>5781.2800000000007</v>
      </c>
      <c r="S1171" s="7">
        <v>2</v>
      </c>
      <c r="T1171" s="9">
        <v>4794.8743999999997</v>
      </c>
      <c r="U1171" s="9">
        <v>369137.2488</v>
      </c>
      <c r="V1171" s="9">
        <v>878322.56001600006</v>
      </c>
      <c r="W1171" s="9">
        <v>902061.00758400001</v>
      </c>
      <c r="X1171" s="9">
        <v>222191.86923648004</v>
      </c>
      <c r="Y1171" s="9">
        <v>37463.062400000003</v>
      </c>
      <c r="Z1171" s="9">
        <f t="shared" si="74"/>
        <v>2040038.4992364801</v>
      </c>
      <c r="AA1171" s="9">
        <v>179953.14079999999</v>
      </c>
      <c r="AB1171" s="7">
        <v>2</v>
      </c>
      <c r="AC1171" s="9">
        <f t="shared" si="75"/>
        <v>549090.38959999999</v>
      </c>
      <c r="AD1171" s="11">
        <v>4</v>
      </c>
    </row>
    <row r="1172" spans="1:30" x14ac:dyDescent="0.2">
      <c r="A1172" s="4" t="s">
        <v>2236</v>
      </c>
      <c r="B1172" s="4">
        <v>46</v>
      </c>
      <c r="C1172" s="4" t="s">
        <v>41</v>
      </c>
      <c r="D1172" s="4">
        <v>8253</v>
      </c>
      <c r="E1172" s="5">
        <v>39134</v>
      </c>
      <c r="F1172" s="4">
        <f t="shared" ca="1" si="72"/>
        <v>17</v>
      </c>
      <c r="G1172" s="4" t="s">
        <v>42</v>
      </c>
      <c r="H1172" s="4" t="s">
        <v>43</v>
      </c>
      <c r="I1172" s="4" t="s">
        <v>409</v>
      </c>
      <c r="J1172" s="4" t="s">
        <v>190</v>
      </c>
      <c r="K1172" s="5">
        <v>42171</v>
      </c>
      <c r="L1172" s="4">
        <f t="shared" ca="1" si="73"/>
        <v>9</v>
      </c>
      <c r="M1172" s="5">
        <v>42312</v>
      </c>
      <c r="N1172" s="4" t="s">
        <v>89</v>
      </c>
      <c r="O1172" s="4" t="s">
        <v>53</v>
      </c>
      <c r="P1172" s="4" t="s">
        <v>34</v>
      </c>
      <c r="Q1172" s="6">
        <v>37825.250999999997</v>
      </c>
      <c r="R1172" s="6">
        <v>22544.019999999997</v>
      </c>
      <c r="S1172" s="4">
        <v>1</v>
      </c>
      <c r="T1172" s="6">
        <v>1316.9015999999999</v>
      </c>
      <c r="U1172" s="6">
        <v>236918.7132</v>
      </c>
      <c r="V1172" s="6">
        <v>137624.61229399999</v>
      </c>
      <c r="W1172" s="6">
        <v>129834.53989999999</v>
      </c>
      <c r="X1172" s="6">
        <v>102569.286521</v>
      </c>
      <c r="Y1172" s="6">
        <v>1169.3496</v>
      </c>
      <c r="Z1172" s="6">
        <f t="shared" si="74"/>
        <v>371197.78831499995</v>
      </c>
      <c r="AA1172" s="6">
        <v>227546.54829999999</v>
      </c>
      <c r="AB1172" s="4">
        <v>0</v>
      </c>
      <c r="AC1172" s="6">
        <f t="shared" si="75"/>
        <v>464465.26150000002</v>
      </c>
      <c r="AD1172" s="10">
        <v>1</v>
      </c>
    </row>
    <row r="1173" spans="1:30" x14ac:dyDescent="0.2">
      <c r="A1173" s="7" t="s">
        <v>2427</v>
      </c>
      <c r="B1173" s="7">
        <v>34</v>
      </c>
      <c r="C1173" s="7" t="s">
        <v>41</v>
      </c>
      <c r="D1173" s="7">
        <v>19737</v>
      </c>
      <c r="E1173" s="8">
        <v>36176</v>
      </c>
      <c r="F1173" s="7">
        <f t="shared" ca="1" si="72"/>
        <v>25</v>
      </c>
      <c r="G1173" s="7" t="s">
        <v>163</v>
      </c>
      <c r="H1173" s="7" t="s">
        <v>29</v>
      </c>
      <c r="I1173" s="7" t="s">
        <v>354</v>
      </c>
      <c r="J1173" s="7" t="s">
        <v>68</v>
      </c>
      <c r="K1173" s="8">
        <v>42280</v>
      </c>
      <c r="L1173" s="7">
        <f t="shared" ca="1" si="73"/>
        <v>9</v>
      </c>
      <c r="M1173" s="8">
        <v>42409</v>
      </c>
      <c r="N1173" s="7" t="s">
        <v>52</v>
      </c>
      <c r="O1173" s="7" t="s">
        <v>53</v>
      </c>
      <c r="P1173" s="7" t="s">
        <v>82</v>
      </c>
      <c r="Q1173" s="9">
        <v>222609.6</v>
      </c>
      <c r="R1173" s="9">
        <v>9070.1999999999989</v>
      </c>
      <c r="S1173" s="7">
        <v>3</v>
      </c>
      <c r="T1173" s="9">
        <v>2346.9180000000001</v>
      </c>
      <c r="U1173" s="9">
        <v>1368748.7519999999</v>
      </c>
      <c r="V1173" s="9">
        <v>868648.41630000004</v>
      </c>
      <c r="W1173" s="9">
        <v>267778.83509999997</v>
      </c>
      <c r="X1173" s="9">
        <v>304418.817171</v>
      </c>
      <c r="Y1173" s="9">
        <v>6383.2020000000002</v>
      </c>
      <c r="Z1173" s="9">
        <f t="shared" si="74"/>
        <v>1447229.2705709999</v>
      </c>
      <c r="AA1173" s="9">
        <v>1481724.0060000001</v>
      </c>
      <c r="AB1173" s="7">
        <v>1</v>
      </c>
      <c r="AC1173" s="9">
        <f t="shared" si="75"/>
        <v>2850472.7579999999</v>
      </c>
      <c r="AD1173" s="11">
        <v>2</v>
      </c>
    </row>
    <row r="1174" spans="1:30" x14ac:dyDescent="0.2">
      <c r="A1174" s="4" t="s">
        <v>2152</v>
      </c>
      <c r="B1174" s="4">
        <v>24</v>
      </c>
      <c r="C1174" s="4" t="s">
        <v>27</v>
      </c>
      <c r="D1174" s="4">
        <v>3581</v>
      </c>
      <c r="E1174" s="5">
        <v>35777</v>
      </c>
      <c r="F1174" s="4">
        <f t="shared" ca="1" si="72"/>
        <v>27</v>
      </c>
      <c r="G1174" s="4" t="s">
        <v>102</v>
      </c>
      <c r="H1174" s="4" t="s">
        <v>29</v>
      </c>
      <c r="I1174" s="4" t="s">
        <v>571</v>
      </c>
      <c r="J1174" s="4" t="s">
        <v>45</v>
      </c>
      <c r="K1174" s="5">
        <v>42303</v>
      </c>
      <c r="L1174" s="4">
        <f t="shared" ca="1" si="73"/>
        <v>9</v>
      </c>
      <c r="M1174" s="5">
        <v>41978</v>
      </c>
      <c r="N1174" s="4" t="s">
        <v>32</v>
      </c>
      <c r="O1174" s="4" t="s">
        <v>33</v>
      </c>
      <c r="P1174" s="4" t="s">
        <v>34</v>
      </c>
      <c r="Q1174" s="6">
        <v>466146.25330000004</v>
      </c>
      <c r="R1174" s="6">
        <v>13227.76</v>
      </c>
      <c r="S1174" s="4">
        <v>2</v>
      </c>
      <c r="T1174" s="6">
        <v>2195.1384000000003</v>
      </c>
      <c r="U1174" s="6">
        <v>1254040.2056000002</v>
      </c>
      <c r="V1174" s="6">
        <v>1229634.1177120002</v>
      </c>
      <c r="W1174" s="6">
        <v>641548.23532800004</v>
      </c>
      <c r="X1174" s="6">
        <v>549058.36473488004</v>
      </c>
      <c r="Y1174" s="6">
        <v>49726.331200000001</v>
      </c>
      <c r="Z1174" s="6">
        <f t="shared" si="74"/>
        <v>2469967.04897488</v>
      </c>
      <c r="AA1174" s="6">
        <v>1392312.1576</v>
      </c>
      <c r="AB1174" s="4">
        <v>3</v>
      </c>
      <c r="AC1174" s="6">
        <f t="shared" si="75"/>
        <v>2646352.3632000005</v>
      </c>
      <c r="AD1174" s="10">
        <v>4</v>
      </c>
    </row>
    <row r="1175" spans="1:30" x14ac:dyDescent="0.2">
      <c r="A1175" s="7" t="s">
        <v>712</v>
      </c>
      <c r="B1175" s="7">
        <v>62</v>
      </c>
      <c r="C1175" s="7" t="s">
        <v>41</v>
      </c>
      <c r="D1175" s="7">
        <v>4234</v>
      </c>
      <c r="E1175" s="8">
        <v>36061</v>
      </c>
      <c r="F1175" s="7">
        <f t="shared" ca="1" si="72"/>
        <v>26</v>
      </c>
      <c r="G1175" s="7" t="s">
        <v>239</v>
      </c>
      <c r="H1175" s="7" t="s">
        <v>66</v>
      </c>
      <c r="I1175" s="7" t="s">
        <v>267</v>
      </c>
      <c r="J1175" s="7" t="s">
        <v>117</v>
      </c>
      <c r="K1175" s="8">
        <v>42552</v>
      </c>
      <c r="L1175" s="7">
        <f t="shared" ca="1" si="73"/>
        <v>8</v>
      </c>
      <c r="M1175" s="8">
        <v>42237</v>
      </c>
      <c r="N1175" s="7" t="s">
        <v>52</v>
      </c>
      <c r="O1175" s="7" t="s">
        <v>46</v>
      </c>
      <c r="P1175" s="7" t="s">
        <v>54</v>
      </c>
      <c r="Q1175" s="9">
        <v>95522.356800000009</v>
      </c>
      <c r="R1175" s="9">
        <v>25063.350000000002</v>
      </c>
      <c r="S1175" s="7">
        <v>1</v>
      </c>
      <c r="T1175" s="9">
        <v>1245.5586000000001</v>
      </c>
      <c r="U1175" s="9">
        <v>270996.64020000002</v>
      </c>
      <c r="V1175" s="9">
        <v>171005.23440000002</v>
      </c>
      <c r="W1175" s="9">
        <v>158050.29240000001</v>
      </c>
      <c r="X1175" s="9">
        <v>79828.352604000014</v>
      </c>
      <c r="Y1175" s="9">
        <v>11632.420800000002</v>
      </c>
      <c r="Z1175" s="9">
        <f t="shared" si="74"/>
        <v>420516.30020400003</v>
      </c>
      <c r="AA1175" s="9">
        <v>660230.48520000011</v>
      </c>
      <c r="AB1175" s="7">
        <v>3</v>
      </c>
      <c r="AC1175" s="9">
        <f t="shared" si="75"/>
        <v>931227.12540000014</v>
      </c>
      <c r="AD1175" s="11">
        <v>1</v>
      </c>
    </row>
    <row r="1176" spans="1:30" x14ac:dyDescent="0.2">
      <c r="A1176" s="4" t="s">
        <v>2739</v>
      </c>
      <c r="B1176" s="4">
        <v>51</v>
      </c>
      <c r="C1176" s="4" t="s">
        <v>27</v>
      </c>
      <c r="D1176" s="4">
        <v>5889</v>
      </c>
      <c r="E1176" s="5">
        <v>40746</v>
      </c>
      <c r="F1176" s="4">
        <f t="shared" ca="1" si="72"/>
        <v>13</v>
      </c>
      <c r="G1176" s="4" t="s">
        <v>102</v>
      </c>
      <c r="H1176" s="4" t="s">
        <v>43</v>
      </c>
      <c r="I1176" s="4" t="s">
        <v>170</v>
      </c>
      <c r="J1176" s="4" t="s">
        <v>246</v>
      </c>
      <c r="K1176" s="5">
        <v>42533</v>
      </c>
      <c r="L1176" s="4">
        <f t="shared" ca="1" si="73"/>
        <v>8</v>
      </c>
      <c r="M1176" s="5">
        <v>42178</v>
      </c>
      <c r="N1176" s="4" t="s">
        <v>52</v>
      </c>
      <c r="O1176" s="4" t="s">
        <v>33</v>
      </c>
      <c r="P1176" s="4" t="s">
        <v>34</v>
      </c>
      <c r="Q1176" s="6">
        <v>104500.24649999998</v>
      </c>
      <c r="R1176" s="6">
        <v>16395.899999999998</v>
      </c>
      <c r="S1176" s="4">
        <v>1</v>
      </c>
      <c r="T1176" s="6">
        <v>4071.0130000000004</v>
      </c>
      <c r="U1176" s="6">
        <v>1156725.6610000001</v>
      </c>
      <c r="V1176" s="6">
        <v>687505.09392500005</v>
      </c>
      <c r="W1176" s="6">
        <v>164114.11919499998</v>
      </c>
      <c r="X1176" s="6">
        <v>220755.66790095001</v>
      </c>
      <c r="Y1176" s="6">
        <v>17851.195</v>
      </c>
      <c r="Z1176" s="6">
        <f t="shared" si="74"/>
        <v>1090226.07602095</v>
      </c>
      <c r="AA1176" s="6">
        <v>499874.13199999993</v>
      </c>
      <c r="AB1176" s="4">
        <v>3</v>
      </c>
      <c r="AC1176" s="6">
        <f t="shared" si="75"/>
        <v>1656599.7930000001</v>
      </c>
      <c r="AD1176" s="10">
        <v>1</v>
      </c>
    </row>
    <row r="1177" spans="1:30" x14ac:dyDescent="0.2">
      <c r="A1177" s="7" t="s">
        <v>2454</v>
      </c>
      <c r="B1177" s="7">
        <v>73</v>
      </c>
      <c r="C1177" s="7" t="s">
        <v>27</v>
      </c>
      <c r="D1177" s="7">
        <v>14509</v>
      </c>
      <c r="E1177" s="8">
        <v>42158</v>
      </c>
      <c r="F1177" s="7">
        <f t="shared" ca="1" si="72"/>
        <v>9</v>
      </c>
      <c r="G1177" s="7" t="s">
        <v>275</v>
      </c>
      <c r="H1177" s="7" t="s">
        <v>37</v>
      </c>
      <c r="I1177" s="7" t="s">
        <v>496</v>
      </c>
      <c r="J1177" s="7" t="s">
        <v>100</v>
      </c>
      <c r="K1177" s="8">
        <v>42568</v>
      </c>
      <c r="L1177" s="7">
        <f t="shared" ca="1" si="73"/>
        <v>8</v>
      </c>
      <c r="M1177" s="8">
        <v>42278</v>
      </c>
      <c r="N1177" s="7" t="s">
        <v>32</v>
      </c>
      <c r="O1177" s="7" t="s">
        <v>46</v>
      </c>
      <c r="P1177" s="7" t="s">
        <v>34</v>
      </c>
      <c r="Q1177" s="9">
        <v>98497.359700000001</v>
      </c>
      <c r="R1177" s="9">
        <v>40174.089999999997</v>
      </c>
      <c r="S1177" s="7">
        <v>1</v>
      </c>
      <c r="T1177" s="9">
        <v>3880.1689999999994</v>
      </c>
      <c r="U1177" s="9">
        <v>385879.533</v>
      </c>
      <c r="V1177" s="9">
        <v>142521.83104999998</v>
      </c>
      <c r="W1177" s="9">
        <v>54530.091879999993</v>
      </c>
      <c r="X1177" s="9">
        <v>54827.528744800002</v>
      </c>
      <c r="Y1177" s="9">
        <v>2607.4869999999996</v>
      </c>
      <c r="Z1177" s="9">
        <f t="shared" si="74"/>
        <v>254486.93867479995</v>
      </c>
      <c r="AA1177" s="9">
        <v>1357747.6954999999</v>
      </c>
      <c r="AB1177" s="7">
        <v>3</v>
      </c>
      <c r="AC1177" s="9">
        <f t="shared" si="75"/>
        <v>1743627.2285</v>
      </c>
      <c r="AD1177" s="11">
        <v>3</v>
      </c>
    </row>
    <row r="1178" spans="1:30" x14ac:dyDescent="0.2">
      <c r="A1178" s="4" t="s">
        <v>1593</v>
      </c>
      <c r="B1178" s="4">
        <v>25</v>
      </c>
      <c r="C1178" s="4" t="s">
        <v>41</v>
      </c>
      <c r="D1178" s="4">
        <v>125</v>
      </c>
      <c r="E1178" s="5">
        <v>36995</v>
      </c>
      <c r="F1178" s="4">
        <f t="shared" ca="1" si="72"/>
        <v>23</v>
      </c>
      <c r="G1178" s="4" t="s">
        <v>49</v>
      </c>
      <c r="H1178" s="4" t="s">
        <v>37</v>
      </c>
      <c r="I1178" s="4" t="s">
        <v>435</v>
      </c>
      <c r="J1178" s="4" t="s">
        <v>71</v>
      </c>
      <c r="K1178" s="5">
        <v>42233</v>
      </c>
      <c r="L1178" s="4">
        <f t="shared" ca="1" si="73"/>
        <v>9</v>
      </c>
      <c r="M1178" s="5">
        <v>42029</v>
      </c>
      <c r="N1178" s="4" t="s">
        <v>52</v>
      </c>
      <c r="O1178" s="4" t="s">
        <v>33</v>
      </c>
      <c r="P1178" s="4" t="s">
        <v>54</v>
      </c>
      <c r="Q1178" s="6">
        <v>272042.88</v>
      </c>
      <c r="R1178" s="6">
        <v>31200</v>
      </c>
      <c r="S1178" s="4">
        <v>1</v>
      </c>
      <c r="T1178" s="6">
        <v>7225.6319999999996</v>
      </c>
      <c r="U1178" s="6">
        <v>356842.36800000002</v>
      </c>
      <c r="V1178" s="6">
        <v>1136705.63328</v>
      </c>
      <c r="W1178" s="6">
        <v>615715.55135999992</v>
      </c>
      <c r="X1178" s="6">
        <v>137194.0549056</v>
      </c>
      <c r="Y1178" s="6">
        <v>8238.24</v>
      </c>
      <c r="Z1178" s="6">
        <f t="shared" si="74"/>
        <v>1897853.4795455998</v>
      </c>
      <c r="AA1178" s="6">
        <v>446663.80799999996</v>
      </c>
      <c r="AB1178" s="4">
        <v>3</v>
      </c>
      <c r="AC1178" s="6">
        <f t="shared" si="75"/>
        <v>803506.17599999998</v>
      </c>
      <c r="AD1178" s="10">
        <v>2</v>
      </c>
    </row>
    <row r="1179" spans="1:30" x14ac:dyDescent="0.2">
      <c r="A1179" s="7" t="s">
        <v>3087</v>
      </c>
      <c r="B1179" s="7">
        <v>20</v>
      </c>
      <c r="C1179" s="7" t="s">
        <v>41</v>
      </c>
      <c r="D1179" s="7">
        <v>16950</v>
      </c>
      <c r="E1179" s="8">
        <v>36781</v>
      </c>
      <c r="F1179" s="7">
        <f t="shared" ca="1" si="72"/>
        <v>24</v>
      </c>
      <c r="G1179" s="7" t="s">
        <v>77</v>
      </c>
      <c r="H1179" s="7" t="s">
        <v>43</v>
      </c>
      <c r="I1179" s="7" t="s">
        <v>313</v>
      </c>
      <c r="J1179" s="7" t="s">
        <v>58</v>
      </c>
      <c r="K1179" s="8">
        <v>42432</v>
      </c>
      <c r="L1179" s="7">
        <f t="shared" ca="1" si="73"/>
        <v>8</v>
      </c>
      <c r="M1179" s="8">
        <v>42064</v>
      </c>
      <c r="N1179" s="7" t="s">
        <v>32</v>
      </c>
      <c r="O1179" s="7" t="s">
        <v>59</v>
      </c>
      <c r="P1179" s="7" t="s">
        <v>82</v>
      </c>
      <c r="Q1179" s="9">
        <v>116590.79249999998</v>
      </c>
      <c r="R1179" s="9">
        <v>38810.35</v>
      </c>
      <c r="S1179" s="7">
        <v>2</v>
      </c>
      <c r="T1179" s="9">
        <v>4881.4989999999998</v>
      </c>
      <c r="U1179" s="9">
        <v>398191.49299999996</v>
      </c>
      <c r="V1179" s="9">
        <v>1393024.7213049999</v>
      </c>
      <c r="W1179" s="9">
        <v>737483.67598499998</v>
      </c>
      <c r="X1179" s="9">
        <v>342169.01347685</v>
      </c>
      <c r="Y1179" s="9">
        <v>66497.140499999994</v>
      </c>
      <c r="Z1179" s="9">
        <f t="shared" si="74"/>
        <v>2539174.55126685</v>
      </c>
      <c r="AA1179" s="9">
        <v>951852.73749999993</v>
      </c>
      <c r="AB1179" s="7">
        <v>2</v>
      </c>
      <c r="AC1179" s="9">
        <f t="shared" si="75"/>
        <v>1350044.2304999998</v>
      </c>
      <c r="AD1179" s="11">
        <v>5</v>
      </c>
    </row>
    <row r="1180" spans="1:30" x14ac:dyDescent="0.2">
      <c r="A1180" s="4" t="s">
        <v>3230</v>
      </c>
      <c r="B1180" s="4">
        <v>54</v>
      </c>
      <c r="C1180" s="4" t="s">
        <v>41</v>
      </c>
      <c r="D1180" s="4">
        <v>11767</v>
      </c>
      <c r="E1180" s="5">
        <v>33256</v>
      </c>
      <c r="F1180" s="4">
        <f t="shared" ca="1" si="72"/>
        <v>33</v>
      </c>
      <c r="G1180" s="4" t="s">
        <v>347</v>
      </c>
      <c r="H1180" s="4" t="s">
        <v>113</v>
      </c>
      <c r="I1180" s="4" t="s">
        <v>367</v>
      </c>
      <c r="J1180" s="4" t="s">
        <v>144</v>
      </c>
      <c r="K1180" s="5">
        <v>42359</v>
      </c>
      <c r="L1180" s="4">
        <f t="shared" ca="1" si="73"/>
        <v>9</v>
      </c>
      <c r="M1180" s="5">
        <v>42134</v>
      </c>
      <c r="N1180" s="4" t="s">
        <v>89</v>
      </c>
      <c r="O1180" s="4" t="s">
        <v>53</v>
      </c>
      <c r="P1180" s="4" t="s">
        <v>34</v>
      </c>
      <c r="Q1180" s="6">
        <v>40905.199999999997</v>
      </c>
      <c r="R1180" s="6">
        <v>17747.2</v>
      </c>
      <c r="S1180" s="4">
        <v>3</v>
      </c>
      <c r="T1180" s="6">
        <v>4751.2080000000005</v>
      </c>
      <c r="U1180" s="6">
        <v>295892.52</v>
      </c>
      <c r="V1180" s="6">
        <v>459765.96512000007</v>
      </c>
      <c r="W1180" s="6">
        <v>161216.63712000003</v>
      </c>
      <c r="X1180" s="6">
        <v>108492.82579520001</v>
      </c>
      <c r="Y1180" s="6">
        <v>55837.936000000002</v>
      </c>
      <c r="Z1180" s="6">
        <f t="shared" si="74"/>
        <v>785313.36403520009</v>
      </c>
      <c r="AA1180" s="6">
        <v>271131.16800000001</v>
      </c>
      <c r="AB1180" s="4">
        <v>3</v>
      </c>
      <c r="AC1180" s="6">
        <f t="shared" si="75"/>
        <v>567023.68800000008</v>
      </c>
      <c r="AD1180" s="10">
        <v>1</v>
      </c>
    </row>
    <row r="1181" spans="1:30" x14ac:dyDescent="0.2">
      <c r="A1181" s="7" t="s">
        <v>417</v>
      </c>
      <c r="B1181" s="7">
        <v>38</v>
      </c>
      <c r="C1181" s="7" t="s">
        <v>41</v>
      </c>
      <c r="D1181" s="7">
        <v>9970</v>
      </c>
      <c r="E1181" s="8">
        <v>40950</v>
      </c>
      <c r="F1181" s="7">
        <f t="shared" ca="1" si="72"/>
        <v>12</v>
      </c>
      <c r="G1181" s="7" t="s">
        <v>317</v>
      </c>
      <c r="H1181" s="7" t="s">
        <v>66</v>
      </c>
      <c r="I1181" s="7" t="s">
        <v>418</v>
      </c>
      <c r="J1181" s="7" t="s">
        <v>31</v>
      </c>
      <c r="K1181" s="8">
        <v>42405</v>
      </c>
      <c r="L1181" s="7">
        <f t="shared" ca="1" si="73"/>
        <v>8</v>
      </c>
      <c r="M1181" s="8">
        <v>41978</v>
      </c>
      <c r="N1181" s="7" t="s">
        <v>89</v>
      </c>
      <c r="O1181" s="7" t="s">
        <v>33</v>
      </c>
      <c r="P1181" s="7" t="s">
        <v>34</v>
      </c>
      <c r="Q1181" s="9">
        <v>456100.03530000005</v>
      </c>
      <c r="R1181" s="9">
        <v>57323.630000000005</v>
      </c>
      <c r="S1181" s="7">
        <v>1</v>
      </c>
      <c r="T1181" s="9">
        <v>2551.9494000000004</v>
      </c>
      <c r="U1181" s="9">
        <v>348975.02640000003</v>
      </c>
      <c r="V1181" s="9">
        <v>461512.76371200004</v>
      </c>
      <c r="W1181" s="9">
        <v>363616.11686400004</v>
      </c>
      <c r="X1181" s="9">
        <v>265160.06060544</v>
      </c>
      <c r="Y1181" s="9">
        <v>28117.689600000002</v>
      </c>
      <c r="Z1181" s="9">
        <f t="shared" si="74"/>
        <v>1118406.6307814401</v>
      </c>
      <c r="AA1181" s="9">
        <v>1345870.7262000002</v>
      </c>
      <c r="AB1181" s="7">
        <v>3</v>
      </c>
      <c r="AC1181" s="9">
        <f t="shared" si="75"/>
        <v>1694845.7526000002</v>
      </c>
      <c r="AD1181" s="11">
        <v>4</v>
      </c>
    </row>
    <row r="1182" spans="1:30" x14ac:dyDescent="0.2">
      <c r="A1182" s="4" t="s">
        <v>2621</v>
      </c>
      <c r="B1182" s="4">
        <v>25</v>
      </c>
      <c r="C1182" s="4" t="s">
        <v>41</v>
      </c>
      <c r="D1182" s="4">
        <v>10403</v>
      </c>
      <c r="E1182" s="5">
        <v>39924</v>
      </c>
      <c r="F1182" s="4">
        <f t="shared" ca="1" si="72"/>
        <v>15</v>
      </c>
      <c r="G1182" s="4" t="s">
        <v>317</v>
      </c>
      <c r="H1182" s="4" t="s">
        <v>43</v>
      </c>
      <c r="I1182" s="4" t="s">
        <v>198</v>
      </c>
      <c r="J1182" s="4" t="s">
        <v>111</v>
      </c>
      <c r="K1182" s="5">
        <v>42527</v>
      </c>
      <c r="L1182" s="4">
        <f t="shared" ca="1" si="73"/>
        <v>8</v>
      </c>
      <c r="M1182" s="5">
        <v>42235</v>
      </c>
      <c r="N1182" s="4" t="s">
        <v>52</v>
      </c>
      <c r="O1182" s="4" t="s">
        <v>33</v>
      </c>
      <c r="P1182" s="4" t="s">
        <v>54</v>
      </c>
      <c r="Q1182" s="6">
        <v>391452.51239999995</v>
      </c>
      <c r="R1182" s="6">
        <v>38522.839999999997</v>
      </c>
      <c r="S1182" s="4">
        <v>1</v>
      </c>
      <c r="T1182" s="6">
        <v>7426.3235999999997</v>
      </c>
      <c r="U1182" s="6">
        <v>1768136.2038</v>
      </c>
      <c r="V1182" s="6">
        <v>1972356.38631</v>
      </c>
      <c r="W1182" s="6">
        <v>1116139.6604699998</v>
      </c>
      <c r="X1182" s="6">
        <v>326126.83503870008</v>
      </c>
      <c r="Y1182" s="6">
        <v>94730.556599999996</v>
      </c>
      <c r="Z1182" s="6">
        <f t="shared" si="74"/>
        <v>3509353.4384186994</v>
      </c>
      <c r="AA1182" s="6">
        <v>2198522.3868</v>
      </c>
      <c r="AB1182" s="4">
        <v>3</v>
      </c>
      <c r="AC1182" s="6">
        <f t="shared" si="75"/>
        <v>3966658.5905999998</v>
      </c>
      <c r="AD1182" s="10">
        <v>4</v>
      </c>
    </row>
    <row r="1183" spans="1:30" x14ac:dyDescent="0.2">
      <c r="A1183" s="7" t="s">
        <v>859</v>
      </c>
      <c r="B1183" s="7">
        <v>38</v>
      </c>
      <c r="C1183" s="7" t="s">
        <v>27</v>
      </c>
      <c r="D1183" s="7">
        <v>38489</v>
      </c>
      <c r="E1183" s="8">
        <v>38608</v>
      </c>
      <c r="F1183" s="7">
        <f t="shared" ca="1" si="72"/>
        <v>19</v>
      </c>
      <c r="G1183" s="7" t="s">
        <v>109</v>
      </c>
      <c r="H1183" s="7" t="s">
        <v>43</v>
      </c>
      <c r="I1183" s="7" t="s">
        <v>503</v>
      </c>
      <c r="J1183" s="7" t="s">
        <v>107</v>
      </c>
      <c r="K1183" s="8">
        <v>42429</v>
      </c>
      <c r="L1183" s="7">
        <f t="shared" ca="1" si="73"/>
        <v>8</v>
      </c>
      <c r="M1183" s="8">
        <v>42200</v>
      </c>
      <c r="N1183" s="7" t="s">
        <v>89</v>
      </c>
      <c r="O1183" s="7" t="s">
        <v>33</v>
      </c>
      <c r="P1183" s="7" t="s">
        <v>82</v>
      </c>
      <c r="Q1183" s="9">
        <v>174354.27029999997</v>
      </c>
      <c r="R1183" s="9">
        <v>32175.99</v>
      </c>
      <c r="S1183" s="7">
        <v>1</v>
      </c>
      <c r="T1183" s="9">
        <v>6250.4945999999991</v>
      </c>
      <c r="U1183" s="9">
        <v>1083317.7977999998</v>
      </c>
      <c r="V1183" s="9">
        <v>701987.98521599988</v>
      </c>
      <c r="W1183" s="9">
        <v>277100.52048000001</v>
      </c>
      <c r="X1183" s="9">
        <v>267555.94699680002</v>
      </c>
      <c r="Y1183" s="9">
        <v>50204.334600000002</v>
      </c>
      <c r="Z1183" s="9">
        <f t="shared" si="74"/>
        <v>1296848.7872927997</v>
      </c>
      <c r="AA1183" s="9">
        <v>1048697.6849999998</v>
      </c>
      <c r="AB1183" s="7">
        <v>3</v>
      </c>
      <c r="AC1183" s="9">
        <f t="shared" si="75"/>
        <v>2132015.4827999994</v>
      </c>
      <c r="AD1183" s="11">
        <v>2</v>
      </c>
    </row>
    <row r="1184" spans="1:30" x14ac:dyDescent="0.2">
      <c r="A1184" s="4" t="s">
        <v>2715</v>
      </c>
      <c r="B1184" s="4">
        <v>51</v>
      </c>
      <c r="C1184" s="4" t="s">
        <v>27</v>
      </c>
      <c r="D1184" s="4">
        <v>34558</v>
      </c>
      <c r="E1184" s="5">
        <v>42168</v>
      </c>
      <c r="F1184" s="4">
        <f t="shared" ca="1" si="72"/>
        <v>9</v>
      </c>
      <c r="G1184" s="4" t="s">
        <v>197</v>
      </c>
      <c r="H1184" s="4" t="s">
        <v>113</v>
      </c>
      <c r="I1184" s="4" t="s">
        <v>155</v>
      </c>
      <c r="J1184" s="4" t="s">
        <v>100</v>
      </c>
      <c r="K1184" s="5">
        <v>42307</v>
      </c>
      <c r="L1184" s="4">
        <f t="shared" ca="1" si="73"/>
        <v>9</v>
      </c>
      <c r="M1184" s="5">
        <v>42228</v>
      </c>
      <c r="N1184" s="4" t="s">
        <v>32</v>
      </c>
      <c r="O1184" s="4" t="s">
        <v>53</v>
      </c>
      <c r="P1184" s="4" t="s">
        <v>54</v>
      </c>
      <c r="Q1184" s="6">
        <v>128079.36569999999</v>
      </c>
      <c r="R1184" s="6">
        <v>31635.53</v>
      </c>
      <c r="S1184" s="4">
        <v>1</v>
      </c>
      <c r="T1184" s="6">
        <v>6381.3204000000005</v>
      </c>
      <c r="U1184" s="6">
        <v>183650.2824</v>
      </c>
      <c r="V1184" s="6">
        <v>1011443.2679519999</v>
      </c>
      <c r="W1184" s="6">
        <v>382533.03082799999</v>
      </c>
      <c r="X1184" s="6">
        <v>210004.15031388003</v>
      </c>
      <c r="Y1184" s="6">
        <v>42183.928800000002</v>
      </c>
      <c r="Z1184" s="6">
        <f t="shared" si="74"/>
        <v>1646164.37789388</v>
      </c>
      <c r="AA1184" s="6">
        <v>610424.64599999995</v>
      </c>
      <c r="AB1184" s="4">
        <v>3</v>
      </c>
      <c r="AC1184" s="6">
        <f t="shared" si="75"/>
        <v>794074.92839999998</v>
      </c>
      <c r="AD1184" s="10">
        <v>1</v>
      </c>
    </row>
    <row r="1185" spans="1:30" x14ac:dyDescent="0.2">
      <c r="A1185" s="7" t="s">
        <v>2143</v>
      </c>
      <c r="B1185" s="7">
        <v>79</v>
      </c>
      <c r="C1185" s="7" t="s">
        <v>27</v>
      </c>
      <c r="D1185" s="7">
        <v>30642</v>
      </c>
      <c r="E1185" s="8">
        <v>37359</v>
      </c>
      <c r="F1185" s="7">
        <f t="shared" ca="1" si="72"/>
        <v>22</v>
      </c>
      <c r="G1185" s="7" t="s">
        <v>151</v>
      </c>
      <c r="H1185" s="7" t="s">
        <v>113</v>
      </c>
      <c r="I1185" s="7" t="s">
        <v>292</v>
      </c>
      <c r="J1185" s="7" t="s">
        <v>93</v>
      </c>
      <c r="K1185" s="8">
        <v>42229</v>
      </c>
      <c r="L1185" s="7">
        <f t="shared" ca="1" si="73"/>
        <v>9</v>
      </c>
      <c r="M1185" s="8">
        <v>42048</v>
      </c>
      <c r="N1185" s="7" t="s">
        <v>32</v>
      </c>
      <c r="O1185" s="7" t="s">
        <v>53</v>
      </c>
      <c r="P1185" s="7" t="s">
        <v>34</v>
      </c>
      <c r="Q1185" s="9">
        <v>31129.6875</v>
      </c>
      <c r="R1185" s="9">
        <v>17601.5</v>
      </c>
      <c r="S1185" s="7">
        <v>2</v>
      </c>
      <c r="T1185" s="9">
        <v>1088.96</v>
      </c>
      <c r="U1185" s="9">
        <v>263810.88</v>
      </c>
      <c r="V1185" s="9">
        <v>403236.864</v>
      </c>
      <c r="W1185" s="9">
        <v>100809.216</v>
      </c>
      <c r="X1185" s="9">
        <v>169233.47136</v>
      </c>
      <c r="Y1185" s="9">
        <v>24209.920000000002</v>
      </c>
      <c r="Z1185" s="9">
        <f t="shared" si="74"/>
        <v>697489.47136000008</v>
      </c>
      <c r="AA1185" s="9">
        <v>531731.84</v>
      </c>
      <c r="AB1185" s="7">
        <v>1</v>
      </c>
      <c r="AC1185" s="9">
        <f t="shared" si="75"/>
        <v>795542.72</v>
      </c>
      <c r="AD1185" s="11">
        <v>1</v>
      </c>
    </row>
    <row r="1186" spans="1:30" x14ac:dyDescent="0.2">
      <c r="A1186" s="4" t="s">
        <v>2224</v>
      </c>
      <c r="B1186" s="4">
        <v>26</v>
      </c>
      <c r="C1186" s="4" t="s">
        <v>27</v>
      </c>
      <c r="D1186" s="4">
        <v>33019</v>
      </c>
      <c r="E1186" s="5">
        <v>35571</v>
      </c>
      <c r="F1186" s="4">
        <f t="shared" ca="1" si="72"/>
        <v>27</v>
      </c>
      <c r="G1186" s="4" t="s">
        <v>139</v>
      </c>
      <c r="H1186" s="4" t="s">
        <v>43</v>
      </c>
      <c r="I1186" s="4" t="s">
        <v>245</v>
      </c>
      <c r="J1186" s="4" t="s">
        <v>68</v>
      </c>
      <c r="K1186" s="5">
        <v>42203</v>
      </c>
      <c r="L1186" s="4">
        <f t="shared" ca="1" si="73"/>
        <v>9</v>
      </c>
      <c r="M1186" s="5">
        <v>42124</v>
      </c>
      <c r="N1186" s="4" t="s">
        <v>32</v>
      </c>
      <c r="O1186" s="4" t="s">
        <v>33</v>
      </c>
      <c r="P1186" s="4" t="s">
        <v>34</v>
      </c>
      <c r="Q1186" s="6">
        <v>282056.23680000001</v>
      </c>
      <c r="R1186" s="6">
        <v>60103.68</v>
      </c>
      <c r="S1186" s="4">
        <v>1</v>
      </c>
      <c r="T1186" s="6">
        <v>5508.9450000000006</v>
      </c>
      <c r="U1186" s="6">
        <v>535541.76000000001</v>
      </c>
      <c r="V1186" s="6">
        <v>426296.95875000005</v>
      </c>
      <c r="W1186" s="6">
        <v>409245.08039999998</v>
      </c>
      <c r="X1186" s="6">
        <v>125729.183034</v>
      </c>
      <c r="Y1186" s="6">
        <v>30319.965</v>
      </c>
      <c r="Z1186" s="6">
        <f t="shared" si="74"/>
        <v>991591.18718400004</v>
      </c>
      <c r="AA1186" s="6">
        <v>1393137.135</v>
      </c>
      <c r="AB1186" s="4">
        <v>2</v>
      </c>
      <c r="AC1186" s="6">
        <f t="shared" si="75"/>
        <v>1928678.895</v>
      </c>
      <c r="AD1186" s="10">
        <v>3</v>
      </c>
    </row>
    <row r="1187" spans="1:30" x14ac:dyDescent="0.2">
      <c r="A1187" s="7" t="s">
        <v>1887</v>
      </c>
      <c r="B1187" s="7">
        <v>66</v>
      </c>
      <c r="C1187" s="7" t="s">
        <v>27</v>
      </c>
      <c r="D1187" s="7">
        <v>38156</v>
      </c>
      <c r="E1187" s="8">
        <v>38619</v>
      </c>
      <c r="F1187" s="7">
        <f t="shared" ca="1" si="72"/>
        <v>19</v>
      </c>
      <c r="G1187" s="7" t="s">
        <v>290</v>
      </c>
      <c r="H1187" s="7" t="s">
        <v>113</v>
      </c>
      <c r="I1187" s="7" t="s">
        <v>251</v>
      </c>
      <c r="J1187" s="7" t="s">
        <v>93</v>
      </c>
      <c r="K1187" s="8">
        <v>42211</v>
      </c>
      <c r="L1187" s="7">
        <f t="shared" ca="1" si="73"/>
        <v>9</v>
      </c>
      <c r="M1187" s="8">
        <v>42436</v>
      </c>
      <c r="N1187" s="7" t="s">
        <v>89</v>
      </c>
      <c r="O1187" s="7" t="s">
        <v>59</v>
      </c>
      <c r="P1187" s="7" t="s">
        <v>34</v>
      </c>
      <c r="Q1187" s="9">
        <v>261771.17639999997</v>
      </c>
      <c r="R1187" s="9">
        <v>20614.599999999999</v>
      </c>
      <c r="S1187" s="7">
        <v>1</v>
      </c>
      <c r="T1187" s="9">
        <v>2516.3027999999999</v>
      </c>
      <c r="U1187" s="9">
        <v>785259.36719999998</v>
      </c>
      <c r="V1187" s="9">
        <v>826021.00765799987</v>
      </c>
      <c r="W1187" s="9">
        <v>275340.33588599996</v>
      </c>
      <c r="X1187" s="9">
        <v>441629.21146806004</v>
      </c>
      <c r="Y1187" s="9">
        <v>45726.852599999998</v>
      </c>
      <c r="Z1187" s="9">
        <f t="shared" si="74"/>
        <v>1588717.40761206</v>
      </c>
      <c r="AA1187" s="9">
        <v>1175634.4247999999</v>
      </c>
      <c r="AB1187" s="7">
        <v>1</v>
      </c>
      <c r="AC1187" s="9">
        <f t="shared" si="75"/>
        <v>1960893.7919999999</v>
      </c>
      <c r="AD1187" s="11">
        <v>2</v>
      </c>
    </row>
    <row r="1188" spans="1:30" x14ac:dyDescent="0.2">
      <c r="A1188" s="4" t="s">
        <v>776</v>
      </c>
      <c r="B1188" s="4">
        <v>73</v>
      </c>
      <c r="C1188" s="4" t="s">
        <v>27</v>
      </c>
      <c r="D1188" s="4">
        <v>1007</v>
      </c>
      <c r="E1188" s="5">
        <v>34110</v>
      </c>
      <c r="F1188" s="4">
        <f t="shared" ca="1" si="72"/>
        <v>31</v>
      </c>
      <c r="G1188" s="4" t="s">
        <v>200</v>
      </c>
      <c r="H1188" s="4" t="s">
        <v>43</v>
      </c>
      <c r="I1188" s="4" t="s">
        <v>593</v>
      </c>
      <c r="J1188" s="4" t="s">
        <v>45</v>
      </c>
      <c r="K1188" s="5">
        <v>42311</v>
      </c>
      <c r="L1188" s="4">
        <f t="shared" ca="1" si="73"/>
        <v>9</v>
      </c>
      <c r="M1188" s="5">
        <v>42517</v>
      </c>
      <c r="N1188" s="4" t="s">
        <v>32</v>
      </c>
      <c r="O1188" s="4" t="s">
        <v>46</v>
      </c>
      <c r="P1188" s="4" t="s">
        <v>54</v>
      </c>
      <c r="Q1188" s="6">
        <v>194912.81920000003</v>
      </c>
      <c r="R1188" s="6">
        <v>14289.28</v>
      </c>
      <c r="S1188" s="4">
        <v>2</v>
      </c>
      <c r="T1188" s="6">
        <v>3876.3647999999998</v>
      </c>
      <c r="U1188" s="6">
        <v>322239.51359999995</v>
      </c>
      <c r="V1188" s="6">
        <v>397157.75999999995</v>
      </c>
      <c r="W1188" s="6">
        <v>268255.68</v>
      </c>
      <c r="X1188" s="6">
        <v>63301.372799999997</v>
      </c>
      <c r="Y1188" s="6">
        <v>8151.8207999999995</v>
      </c>
      <c r="Z1188" s="6">
        <f t="shared" si="74"/>
        <v>736866.63359999994</v>
      </c>
      <c r="AA1188" s="6">
        <v>1705763.2127999999</v>
      </c>
      <c r="AB1188" s="4">
        <v>2</v>
      </c>
      <c r="AC1188" s="6">
        <f t="shared" si="75"/>
        <v>2028002.7263999998</v>
      </c>
      <c r="AD1188" s="10">
        <v>2</v>
      </c>
    </row>
    <row r="1189" spans="1:30" x14ac:dyDescent="0.2">
      <c r="A1189" s="7" t="s">
        <v>1764</v>
      </c>
      <c r="B1189" s="7">
        <v>27</v>
      </c>
      <c r="C1189" s="7" t="s">
        <v>27</v>
      </c>
      <c r="D1189" s="7">
        <v>31923</v>
      </c>
      <c r="E1189" s="8">
        <v>33386</v>
      </c>
      <c r="F1189" s="7">
        <f t="shared" ca="1" si="72"/>
        <v>33</v>
      </c>
      <c r="G1189" s="7" t="s">
        <v>109</v>
      </c>
      <c r="H1189" s="7" t="s">
        <v>66</v>
      </c>
      <c r="I1189" s="7" t="s">
        <v>158</v>
      </c>
      <c r="J1189" s="7" t="s">
        <v>45</v>
      </c>
      <c r="K1189" s="8">
        <v>42488</v>
      </c>
      <c r="L1189" s="7">
        <f t="shared" ca="1" si="73"/>
        <v>8</v>
      </c>
      <c r="M1189" s="8">
        <v>42459</v>
      </c>
      <c r="N1189" s="7" t="s">
        <v>52</v>
      </c>
      <c r="O1189" s="7" t="s">
        <v>33</v>
      </c>
      <c r="P1189" s="7" t="s">
        <v>54</v>
      </c>
      <c r="Q1189" s="9">
        <v>78509.670400000017</v>
      </c>
      <c r="R1189" s="9">
        <v>20112.960000000003</v>
      </c>
      <c r="S1189" s="7">
        <v>1</v>
      </c>
      <c r="T1189" s="9">
        <v>3239.2359999999999</v>
      </c>
      <c r="U1189" s="9">
        <v>465384.11920000002</v>
      </c>
      <c r="V1189" s="9">
        <v>673491.82300400001</v>
      </c>
      <c r="W1189" s="9">
        <v>287293.71470800001</v>
      </c>
      <c r="X1189" s="9">
        <v>145106.87459267999</v>
      </c>
      <c r="Y1189" s="9">
        <v>21362.941600000002</v>
      </c>
      <c r="Z1189" s="9">
        <f t="shared" si="74"/>
        <v>1127255.3539046801</v>
      </c>
      <c r="AA1189" s="9">
        <v>713829.91680000012</v>
      </c>
      <c r="AB1189" s="7">
        <v>0</v>
      </c>
      <c r="AC1189" s="9">
        <f t="shared" si="75"/>
        <v>1179214.0360000001</v>
      </c>
      <c r="AD1189" s="11">
        <v>1</v>
      </c>
    </row>
    <row r="1190" spans="1:30" x14ac:dyDescent="0.2">
      <c r="A1190" s="4" t="s">
        <v>1548</v>
      </c>
      <c r="B1190" s="4">
        <v>81</v>
      </c>
      <c r="C1190" s="4" t="s">
        <v>41</v>
      </c>
      <c r="D1190" s="4">
        <v>29223</v>
      </c>
      <c r="E1190" s="5">
        <v>40623</v>
      </c>
      <c r="F1190" s="4">
        <f t="shared" ca="1" si="72"/>
        <v>13</v>
      </c>
      <c r="G1190" s="4" t="s">
        <v>290</v>
      </c>
      <c r="H1190" s="4" t="s">
        <v>37</v>
      </c>
      <c r="I1190" s="4" t="s">
        <v>385</v>
      </c>
      <c r="J1190" s="4" t="s">
        <v>75</v>
      </c>
      <c r="K1190" s="5">
        <v>42563</v>
      </c>
      <c r="L1190" s="4">
        <f t="shared" ca="1" si="73"/>
        <v>8</v>
      </c>
      <c r="M1190" s="5">
        <v>42216</v>
      </c>
      <c r="N1190" s="4" t="s">
        <v>32</v>
      </c>
      <c r="O1190" s="4" t="s">
        <v>53</v>
      </c>
      <c r="P1190" s="4" t="s">
        <v>34</v>
      </c>
      <c r="Q1190" s="6">
        <v>115657.17240000001</v>
      </c>
      <c r="R1190" s="6">
        <v>19317.21</v>
      </c>
      <c r="S1190" s="4">
        <v>1</v>
      </c>
      <c r="T1190" s="6">
        <v>2088.7284000000004</v>
      </c>
      <c r="U1190" s="6">
        <v>345084.41880000004</v>
      </c>
      <c r="V1190" s="6">
        <v>1487333.2515360003</v>
      </c>
      <c r="W1190" s="6">
        <v>244751.04139200004</v>
      </c>
      <c r="X1190" s="6">
        <v>550313.30306832003</v>
      </c>
      <c r="Y1190" s="6">
        <v>31061.883600000001</v>
      </c>
      <c r="Z1190" s="6">
        <f t="shared" si="74"/>
        <v>2313459.4795963201</v>
      </c>
      <c r="AA1190" s="6">
        <v>1007503.3056000002</v>
      </c>
      <c r="AB1190" s="4">
        <v>2</v>
      </c>
      <c r="AC1190" s="6">
        <f t="shared" si="75"/>
        <v>1352587.7244000002</v>
      </c>
      <c r="AD1190" s="10">
        <v>1</v>
      </c>
    </row>
    <row r="1191" spans="1:30" x14ac:dyDescent="0.2">
      <c r="A1191" s="7" t="s">
        <v>1222</v>
      </c>
      <c r="B1191" s="7">
        <v>47</v>
      </c>
      <c r="C1191" s="7" t="s">
        <v>41</v>
      </c>
      <c r="D1191" s="7">
        <v>29297</v>
      </c>
      <c r="E1191" s="8">
        <v>37514</v>
      </c>
      <c r="F1191" s="7">
        <f t="shared" ca="1" si="72"/>
        <v>22</v>
      </c>
      <c r="G1191" s="7" t="s">
        <v>200</v>
      </c>
      <c r="H1191" s="7" t="s">
        <v>43</v>
      </c>
      <c r="I1191" s="7" t="s">
        <v>439</v>
      </c>
      <c r="J1191" s="7" t="s">
        <v>190</v>
      </c>
      <c r="K1191" s="8">
        <v>42439</v>
      </c>
      <c r="L1191" s="7">
        <f t="shared" ca="1" si="73"/>
        <v>8</v>
      </c>
      <c r="M1191" s="8">
        <v>42421</v>
      </c>
      <c r="N1191" s="7" t="s">
        <v>89</v>
      </c>
      <c r="O1191" s="7" t="s">
        <v>33</v>
      </c>
      <c r="P1191" s="7" t="s">
        <v>54</v>
      </c>
      <c r="Q1191" s="9">
        <v>52279.756799999996</v>
      </c>
      <c r="R1191" s="9">
        <v>21017.759999999998</v>
      </c>
      <c r="S1191" s="7">
        <v>2</v>
      </c>
      <c r="T1191" s="9">
        <v>2159.1360000000004</v>
      </c>
      <c r="U1191" s="9">
        <v>976660.41600000008</v>
      </c>
      <c r="V1191" s="9">
        <v>1047262.446</v>
      </c>
      <c r="W1191" s="9">
        <v>310299.984</v>
      </c>
      <c r="X1191" s="9">
        <v>367705.48104000004</v>
      </c>
      <c r="Y1191" s="9">
        <v>11617.344000000001</v>
      </c>
      <c r="Z1191" s="9">
        <f t="shared" si="74"/>
        <v>1736885.25504</v>
      </c>
      <c r="AA1191" s="9">
        <v>338329.22399999999</v>
      </c>
      <c r="AB1191" s="7">
        <v>1</v>
      </c>
      <c r="AC1191" s="9">
        <f t="shared" si="75"/>
        <v>1314989.6400000001</v>
      </c>
      <c r="AD1191" s="11">
        <v>2</v>
      </c>
    </row>
    <row r="1192" spans="1:30" x14ac:dyDescent="0.2">
      <c r="A1192" s="4" t="s">
        <v>1472</v>
      </c>
      <c r="B1192" s="4">
        <v>45</v>
      </c>
      <c r="C1192" s="4" t="s">
        <v>41</v>
      </c>
      <c r="D1192" s="4">
        <v>20134</v>
      </c>
      <c r="E1192" s="5">
        <v>37729</v>
      </c>
      <c r="F1192" s="4">
        <f t="shared" ca="1" si="72"/>
        <v>21</v>
      </c>
      <c r="G1192" s="4" t="s">
        <v>248</v>
      </c>
      <c r="H1192" s="4" t="s">
        <v>29</v>
      </c>
      <c r="I1192" s="4" t="s">
        <v>445</v>
      </c>
      <c r="J1192" s="4" t="s">
        <v>211</v>
      </c>
      <c r="K1192" s="5">
        <v>42254</v>
      </c>
      <c r="L1192" s="4">
        <f t="shared" ca="1" si="73"/>
        <v>9</v>
      </c>
      <c r="M1192" s="5">
        <v>42288</v>
      </c>
      <c r="N1192" s="4" t="s">
        <v>52</v>
      </c>
      <c r="O1192" s="4" t="s">
        <v>53</v>
      </c>
      <c r="P1192" s="4" t="s">
        <v>34</v>
      </c>
      <c r="Q1192" s="6">
        <v>365596.00140000007</v>
      </c>
      <c r="R1192" s="6">
        <v>63590.61</v>
      </c>
      <c r="S1192" s="4">
        <v>1</v>
      </c>
      <c r="T1192" s="6">
        <v>9986.8608000000004</v>
      </c>
      <c r="U1192" s="6">
        <v>853669.41300000006</v>
      </c>
      <c r="V1192" s="6">
        <v>448114.79761199997</v>
      </c>
      <c r="W1192" s="6">
        <v>209755.86271200003</v>
      </c>
      <c r="X1192" s="6">
        <v>85364.27988551998</v>
      </c>
      <c r="Y1192" s="6">
        <v>102516.12270000001</v>
      </c>
      <c r="Z1192" s="6">
        <f t="shared" si="74"/>
        <v>845751.06290952</v>
      </c>
      <c r="AA1192" s="6">
        <v>2152454.3658000003</v>
      </c>
      <c r="AB1192" s="4">
        <v>0</v>
      </c>
      <c r="AC1192" s="6">
        <f t="shared" si="75"/>
        <v>3006123.7788000004</v>
      </c>
      <c r="AD1192" s="10">
        <v>5</v>
      </c>
    </row>
    <row r="1193" spans="1:30" x14ac:dyDescent="0.2">
      <c r="A1193" s="7" t="s">
        <v>2899</v>
      </c>
      <c r="B1193" s="7">
        <v>83</v>
      </c>
      <c r="C1193" s="7" t="s">
        <v>41</v>
      </c>
      <c r="D1193" s="7">
        <v>12805</v>
      </c>
      <c r="E1193" s="8">
        <v>35270</v>
      </c>
      <c r="F1193" s="7">
        <f t="shared" ca="1" si="72"/>
        <v>28</v>
      </c>
      <c r="G1193" s="7" t="s">
        <v>347</v>
      </c>
      <c r="H1193" s="7" t="s">
        <v>66</v>
      </c>
      <c r="I1193" s="7" t="s">
        <v>657</v>
      </c>
      <c r="J1193" s="7" t="s">
        <v>75</v>
      </c>
      <c r="K1193" s="8">
        <v>42247</v>
      </c>
      <c r="L1193" s="7">
        <f t="shared" ca="1" si="73"/>
        <v>9</v>
      </c>
      <c r="M1193" s="8">
        <v>42330</v>
      </c>
      <c r="N1193" s="7" t="s">
        <v>89</v>
      </c>
      <c r="O1193" s="7" t="s">
        <v>46</v>
      </c>
      <c r="P1193" s="7" t="s">
        <v>34</v>
      </c>
      <c r="Q1193" s="9">
        <v>96650.086400000015</v>
      </c>
      <c r="R1193" s="9">
        <v>7967.1200000000008</v>
      </c>
      <c r="S1193" s="7">
        <v>1</v>
      </c>
      <c r="T1193" s="9">
        <v>187.14920000000001</v>
      </c>
      <c r="U1193" s="9">
        <v>95472.507200000007</v>
      </c>
      <c r="V1193" s="9">
        <v>211848.57078000004</v>
      </c>
      <c r="W1193" s="9">
        <v>154720.86629999999</v>
      </c>
      <c r="X1193" s="9">
        <v>65815.876203000007</v>
      </c>
      <c r="Y1193" s="9">
        <v>13697.776400000001</v>
      </c>
      <c r="Z1193" s="9">
        <f t="shared" si="74"/>
        <v>446083.08968300006</v>
      </c>
      <c r="AA1193" s="9">
        <v>211659.51520000002</v>
      </c>
      <c r="AB1193" s="7">
        <v>0</v>
      </c>
      <c r="AC1193" s="9">
        <f t="shared" si="75"/>
        <v>307132.02240000002</v>
      </c>
      <c r="AD1193" s="11">
        <v>1</v>
      </c>
    </row>
    <row r="1194" spans="1:30" x14ac:dyDescent="0.2">
      <c r="A1194" s="4" t="s">
        <v>2594</v>
      </c>
      <c r="B1194" s="4">
        <v>81</v>
      </c>
      <c r="C1194" s="4" t="s">
        <v>27</v>
      </c>
      <c r="D1194" s="4">
        <v>10315</v>
      </c>
      <c r="E1194" s="5">
        <v>35868</v>
      </c>
      <c r="F1194" s="4">
        <f t="shared" ca="1" si="72"/>
        <v>26</v>
      </c>
      <c r="G1194" s="4" t="s">
        <v>298</v>
      </c>
      <c r="H1194" s="4" t="s">
        <v>29</v>
      </c>
      <c r="I1194" s="4" t="s">
        <v>96</v>
      </c>
      <c r="J1194" s="4" t="s">
        <v>190</v>
      </c>
      <c r="K1194" s="5">
        <v>42537</v>
      </c>
      <c r="L1194" s="4">
        <f t="shared" ca="1" si="73"/>
        <v>8</v>
      </c>
      <c r="M1194" s="5">
        <v>42043</v>
      </c>
      <c r="N1194" s="4" t="s">
        <v>52</v>
      </c>
      <c r="O1194" s="4" t="s">
        <v>53</v>
      </c>
      <c r="P1194" s="4" t="s">
        <v>34</v>
      </c>
      <c r="Q1194" s="6">
        <v>143436.72</v>
      </c>
      <c r="R1194" s="6">
        <v>15120.800000000001</v>
      </c>
      <c r="S1194" s="4">
        <v>1</v>
      </c>
      <c r="T1194" s="6">
        <v>123.48800000000001</v>
      </c>
      <c r="U1194" s="6">
        <v>439803.32800000004</v>
      </c>
      <c r="V1194" s="6">
        <v>15830.356480000002</v>
      </c>
      <c r="W1194" s="6">
        <v>6052.7833600000013</v>
      </c>
      <c r="X1194" s="6">
        <v>13609.450585600001</v>
      </c>
      <c r="Y1194" s="6">
        <v>9383.728000000001</v>
      </c>
      <c r="Z1194" s="6">
        <f t="shared" si="74"/>
        <v>44876.31842560001</v>
      </c>
      <c r="AA1194" s="6">
        <v>317180.83200000005</v>
      </c>
      <c r="AB1194" s="4">
        <v>0</v>
      </c>
      <c r="AC1194" s="6">
        <f t="shared" si="75"/>
        <v>756984.16000000015</v>
      </c>
      <c r="AD1194" s="10">
        <v>1</v>
      </c>
    </row>
    <row r="1195" spans="1:30" x14ac:dyDescent="0.2">
      <c r="A1195" s="7" t="s">
        <v>2498</v>
      </c>
      <c r="B1195" s="7">
        <v>72</v>
      </c>
      <c r="C1195" s="7" t="s">
        <v>41</v>
      </c>
      <c r="D1195" s="7">
        <v>26992</v>
      </c>
      <c r="E1195" s="8">
        <v>34401</v>
      </c>
      <c r="F1195" s="7">
        <f t="shared" ca="1" si="72"/>
        <v>30</v>
      </c>
      <c r="G1195" s="7" t="s">
        <v>146</v>
      </c>
      <c r="H1195" s="7" t="s">
        <v>113</v>
      </c>
      <c r="I1195" s="7" t="s">
        <v>99</v>
      </c>
      <c r="J1195" s="7" t="s">
        <v>144</v>
      </c>
      <c r="K1195" s="8">
        <v>42205</v>
      </c>
      <c r="L1195" s="7">
        <f t="shared" ca="1" si="73"/>
        <v>9</v>
      </c>
      <c r="M1195" s="8">
        <v>42116</v>
      </c>
      <c r="N1195" s="7" t="s">
        <v>32</v>
      </c>
      <c r="O1195" s="7" t="s">
        <v>33</v>
      </c>
      <c r="P1195" s="7" t="s">
        <v>34</v>
      </c>
      <c r="Q1195" s="9">
        <v>136851.8688</v>
      </c>
      <c r="R1195" s="9">
        <v>12204.72</v>
      </c>
      <c r="S1195" s="7">
        <v>1</v>
      </c>
      <c r="T1195" s="9">
        <v>3257.5463999999997</v>
      </c>
      <c r="U1195" s="9">
        <v>484702.87679999997</v>
      </c>
      <c r="V1195" s="9">
        <v>52569.960551999997</v>
      </c>
      <c r="W1195" s="9">
        <v>71529.618455999997</v>
      </c>
      <c r="X1195" s="9">
        <v>11574.009347760002</v>
      </c>
      <c r="Y1195" s="9">
        <v>31612.2984</v>
      </c>
      <c r="Z1195" s="9">
        <f t="shared" si="74"/>
        <v>167285.88675576</v>
      </c>
      <c r="AA1195" s="9">
        <v>232154.9712</v>
      </c>
      <c r="AB1195" s="7">
        <v>2</v>
      </c>
      <c r="AC1195" s="9">
        <f t="shared" si="75"/>
        <v>716857.848</v>
      </c>
      <c r="AD1195" s="11">
        <v>2</v>
      </c>
    </row>
    <row r="1196" spans="1:30" x14ac:dyDescent="0.2">
      <c r="A1196" s="4" t="s">
        <v>2526</v>
      </c>
      <c r="B1196" s="4">
        <v>76</v>
      </c>
      <c r="C1196" s="4" t="s">
        <v>41</v>
      </c>
      <c r="D1196" s="4">
        <v>23642</v>
      </c>
      <c r="E1196" s="5">
        <v>38186</v>
      </c>
      <c r="F1196" s="4">
        <f t="shared" ca="1" si="72"/>
        <v>20</v>
      </c>
      <c r="G1196" s="4" t="s">
        <v>124</v>
      </c>
      <c r="H1196" s="4" t="s">
        <v>66</v>
      </c>
      <c r="I1196" s="4" t="s">
        <v>170</v>
      </c>
      <c r="J1196" s="4" t="s">
        <v>93</v>
      </c>
      <c r="K1196" s="5">
        <v>42310</v>
      </c>
      <c r="L1196" s="4">
        <f t="shared" ca="1" si="73"/>
        <v>9</v>
      </c>
      <c r="M1196" s="5">
        <v>42363</v>
      </c>
      <c r="N1196" s="4" t="s">
        <v>52</v>
      </c>
      <c r="O1196" s="4" t="s">
        <v>53</v>
      </c>
      <c r="P1196" s="4" t="s">
        <v>34</v>
      </c>
      <c r="Q1196" s="6">
        <v>41255.760699999999</v>
      </c>
      <c r="R1196" s="6">
        <v>15167.46</v>
      </c>
      <c r="S1196" s="4">
        <v>3</v>
      </c>
      <c r="T1196" s="6">
        <v>7008.3327999999992</v>
      </c>
      <c r="U1196" s="6">
        <v>832450.55319999997</v>
      </c>
      <c r="V1196" s="6">
        <v>149252.54175999999</v>
      </c>
      <c r="W1196" s="6">
        <v>46389.303520000001</v>
      </c>
      <c r="X1196" s="6">
        <v>43021.036699199998</v>
      </c>
      <c r="Y1196" s="6">
        <v>14749.8428</v>
      </c>
      <c r="Z1196" s="6">
        <f t="shared" si="74"/>
        <v>253412.72477920001</v>
      </c>
      <c r="AA1196" s="6">
        <v>1771860.1292000001</v>
      </c>
      <c r="AB1196" s="4">
        <v>3</v>
      </c>
      <c r="AC1196" s="6">
        <f t="shared" si="75"/>
        <v>2604310.6824000003</v>
      </c>
      <c r="AD1196" s="10">
        <v>2</v>
      </c>
    </row>
    <row r="1197" spans="1:30" x14ac:dyDescent="0.2">
      <c r="A1197" s="7" t="s">
        <v>2750</v>
      </c>
      <c r="B1197" s="7">
        <v>53</v>
      </c>
      <c r="C1197" s="7" t="s">
        <v>41</v>
      </c>
      <c r="D1197" s="7">
        <v>11654</v>
      </c>
      <c r="E1197" s="8">
        <v>34642</v>
      </c>
      <c r="F1197" s="7">
        <f t="shared" ca="1" si="72"/>
        <v>30</v>
      </c>
      <c r="G1197" s="7" t="s">
        <v>98</v>
      </c>
      <c r="H1197" s="7" t="s">
        <v>37</v>
      </c>
      <c r="I1197" s="7" t="s">
        <v>172</v>
      </c>
      <c r="J1197" s="7" t="s">
        <v>126</v>
      </c>
      <c r="K1197" s="8">
        <v>42554</v>
      </c>
      <c r="L1197" s="7">
        <f t="shared" ca="1" si="73"/>
        <v>8</v>
      </c>
      <c r="M1197" s="8">
        <v>42417</v>
      </c>
      <c r="N1197" s="7" t="s">
        <v>32</v>
      </c>
      <c r="O1197" s="7" t="s">
        <v>33</v>
      </c>
      <c r="P1197" s="7" t="s">
        <v>60</v>
      </c>
      <c r="Q1197" s="9">
        <v>49412.966400000005</v>
      </c>
      <c r="R1197" s="9">
        <v>4016.32</v>
      </c>
      <c r="S1197" s="7">
        <v>2</v>
      </c>
      <c r="T1197" s="9">
        <v>764.02480000000014</v>
      </c>
      <c r="U1197" s="9">
        <v>664358.27360000007</v>
      </c>
      <c r="V1197" s="9">
        <v>103189.39299200002</v>
      </c>
      <c r="W1197" s="9">
        <v>47023.014528000007</v>
      </c>
      <c r="X1197" s="9">
        <v>14446.515018880003</v>
      </c>
      <c r="Y1197" s="9">
        <v>20289.348800000003</v>
      </c>
      <c r="Z1197" s="9">
        <f t="shared" si="74"/>
        <v>184948.27133888003</v>
      </c>
      <c r="AA1197" s="9">
        <v>823954.95840000012</v>
      </c>
      <c r="AB1197" s="7">
        <v>1</v>
      </c>
      <c r="AC1197" s="9">
        <f t="shared" si="75"/>
        <v>1488313.2320000003</v>
      </c>
      <c r="AD1197" s="11">
        <v>1</v>
      </c>
    </row>
    <row r="1198" spans="1:30" x14ac:dyDescent="0.2">
      <c r="A1198" s="4" t="s">
        <v>3249</v>
      </c>
      <c r="B1198" s="4">
        <v>56</v>
      </c>
      <c r="C1198" s="4" t="s">
        <v>41</v>
      </c>
      <c r="D1198" s="4">
        <v>24871</v>
      </c>
      <c r="E1198" s="5">
        <v>37561</v>
      </c>
      <c r="F1198" s="4">
        <f t="shared" ca="1" si="72"/>
        <v>22</v>
      </c>
      <c r="G1198" s="4" t="s">
        <v>163</v>
      </c>
      <c r="H1198" s="4" t="s">
        <v>43</v>
      </c>
      <c r="I1198" s="4" t="s">
        <v>681</v>
      </c>
      <c r="J1198" s="4" t="s">
        <v>211</v>
      </c>
      <c r="K1198" s="5">
        <v>42300</v>
      </c>
      <c r="L1198" s="4">
        <f t="shared" ca="1" si="73"/>
        <v>9</v>
      </c>
      <c r="M1198" s="5">
        <v>42377</v>
      </c>
      <c r="N1198" s="4" t="s">
        <v>52</v>
      </c>
      <c r="O1198" s="4" t="s">
        <v>33</v>
      </c>
      <c r="P1198" s="4" t="s">
        <v>82</v>
      </c>
      <c r="Q1198" s="6">
        <v>107265.86910000001</v>
      </c>
      <c r="R1198" s="6">
        <v>11283.09</v>
      </c>
      <c r="S1198" s="4">
        <v>2</v>
      </c>
      <c r="T1198" s="6">
        <v>3578.6088</v>
      </c>
      <c r="U1198" s="6">
        <v>268625.02679999999</v>
      </c>
      <c r="V1198" s="6">
        <v>742630.22121600003</v>
      </c>
      <c r="W1198" s="6">
        <v>404638.26156000001</v>
      </c>
      <c r="X1198" s="6">
        <v>56411.334111599994</v>
      </c>
      <c r="Y1198" s="6">
        <v>6413.1444000000001</v>
      </c>
      <c r="Z1198" s="6">
        <f t="shared" si="74"/>
        <v>1210092.9612876002</v>
      </c>
      <c r="AA1198" s="6">
        <v>1538368.6032000002</v>
      </c>
      <c r="AB1198" s="4">
        <v>3</v>
      </c>
      <c r="AC1198" s="6">
        <f t="shared" si="75"/>
        <v>1806993.6300000004</v>
      </c>
      <c r="AD1198" s="10">
        <v>1</v>
      </c>
    </row>
    <row r="1199" spans="1:30" x14ac:dyDescent="0.2">
      <c r="A1199" s="7" t="s">
        <v>3026</v>
      </c>
      <c r="B1199" s="7">
        <v>30</v>
      </c>
      <c r="C1199" s="7" t="s">
        <v>27</v>
      </c>
      <c r="D1199" s="7">
        <v>14964</v>
      </c>
      <c r="E1199" s="8">
        <v>34027</v>
      </c>
      <c r="F1199" s="7">
        <f t="shared" ca="1" si="72"/>
        <v>31</v>
      </c>
      <c r="G1199" s="7" t="s">
        <v>139</v>
      </c>
      <c r="H1199" s="7" t="s">
        <v>37</v>
      </c>
      <c r="I1199" s="7" t="s">
        <v>198</v>
      </c>
      <c r="J1199" s="7" t="s">
        <v>100</v>
      </c>
      <c r="K1199" s="8">
        <v>42516</v>
      </c>
      <c r="L1199" s="7">
        <f t="shared" ca="1" si="73"/>
        <v>8</v>
      </c>
      <c r="M1199" s="8">
        <v>42300</v>
      </c>
      <c r="N1199" s="7" t="s">
        <v>89</v>
      </c>
      <c r="O1199" s="7" t="s">
        <v>33</v>
      </c>
      <c r="P1199" s="7" t="s">
        <v>34</v>
      </c>
      <c r="Q1199" s="9">
        <v>62086.041599999997</v>
      </c>
      <c r="R1199" s="9">
        <v>13054.4</v>
      </c>
      <c r="S1199" s="7">
        <v>2</v>
      </c>
      <c r="T1199" s="9">
        <v>1742.5408000000002</v>
      </c>
      <c r="U1199" s="9">
        <v>173701.42720000003</v>
      </c>
      <c r="V1199" s="9">
        <v>336511.16441600007</v>
      </c>
      <c r="W1199" s="9">
        <v>252383.37331200001</v>
      </c>
      <c r="X1199" s="9">
        <v>37977.688555520021</v>
      </c>
      <c r="Y1199" s="9">
        <v>4177.8688000000011</v>
      </c>
      <c r="Z1199" s="9">
        <f t="shared" si="74"/>
        <v>631050.09508352017</v>
      </c>
      <c r="AA1199" s="9">
        <v>777754.88</v>
      </c>
      <c r="AB1199" s="7">
        <v>1</v>
      </c>
      <c r="AC1199" s="9">
        <f t="shared" si="75"/>
        <v>951456.30720000004</v>
      </c>
      <c r="AD1199" s="11">
        <v>1</v>
      </c>
    </row>
    <row r="1200" spans="1:30" x14ac:dyDescent="0.2">
      <c r="A1200" s="4" t="s">
        <v>554</v>
      </c>
      <c r="B1200" s="4">
        <v>31</v>
      </c>
      <c r="C1200" s="4" t="s">
        <v>27</v>
      </c>
      <c r="D1200" s="4">
        <v>40157</v>
      </c>
      <c r="E1200" s="5">
        <v>35709</v>
      </c>
      <c r="F1200" s="4">
        <f t="shared" ca="1" si="72"/>
        <v>27</v>
      </c>
      <c r="G1200" s="4" t="s">
        <v>124</v>
      </c>
      <c r="H1200" s="4" t="s">
        <v>66</v>
      </c>
      <c r="I1200" s="4" t="s">
        <v>348</v>
      </c>
      <c r="J1200" s="4" t="s">
        <v>129</v>
      </c>
      <c r="K1200" s="5">
        <v>42251</v>
      </c>
      <c r="L1200" s="4">
        <f t="shared" ca="1" si="73"/>
        <v>9</v>
      </c>
      <c r="M1200" s="5">
        <v>41994</v>
      </c>
      <c r="N1200" s="4" t="s">
        <v>32</v>
      </c>
      <c r="O1200" s="4" t="s">
        <v>53</v>
      </c>
      <c r="P1200" s="4" t="s">
        <v>34</v>
      </c>
      <c r="Q1200" s="6">
        <v>68488.912800000006</v>
      </c>
      <c r="R1200" s="6">
        <v>13326.12</v>
      </c>
      <c r="S1200" s="4">
        <v>1</v>
      </c>
      <c r="T1200" s="6">
        <v>1398.8538000000003</v>
      </c>
      <c r="U1200" s="6">
        <v>345182.34240000008</v>
      </c>
      <c r="V1200" s="6">
        <v>802404.7907580001</v>
      </c>
      <c r="W1200" s="6">
        <v>479943.05241600005</v>
      </c>
      <c r="X1200" s="6">
        <v>213274.69391736004</v>
      </c>
      <c r="Y1200" s="6">
        <v>28291.977000000003</v>
      </c>
      <c r="Z1200" s="6">
        <f t="shared" si="74"/>
        <v>1523914.5140913604</v>
      </c>
      <c r="AA1200" s="6">
        <v>862147.51380000019</v>
      </c>
      <c r="AB1200" s="4">
        <v>0</v>
      </c>
      <c r="AC1200" s="6">
        <f t="shared" si="75"/>
        <v>1207329.8562000003</v>
      </c>
      <c r="AD1200" s="10">
        <v>2</v>
      </c>
    </row>
    <row r="1201" spans="1:30" x14ac:dyDescent="0.2">
      <c r="A1201" s="7" t="s">
        <v>2648</v>
      </c>
      <c r="B1201" s="7">
        <v>28</v>
      </c>
      <c r="C1201" s="7" t="s">
        <v>27</v>
      </c>
      <c r="D1201" s="7">
        <v>42304</v>
      </c>
      <c r="E1201" s="8">
        <v>34643</v>
      </c>
      <c r="F1201" s="7">
        <f t="shared" ca="1" si="72"/>
        <v>30</v>
      </c>
      <c r="G1201" s="7" t="s">
        <v>42</v>
      </c>
      <c r="H1201" s="7" t="s">
        <v>29</v>
      </c>
      <c r="I1201" s="7" t="s">
        <v>216</v>
      </c>
      <c r="J1201" s="7" t="s">
        <v>68</v>
      </c>
      <c r="K1201" s="8">
        <v>42185</v>
      </c>
      <c r="L1201" s="7">
        <f t="shared" ca="1" si="73"/>
        <v>9</v>
      </c>
      <c r="M1201" s="8">
        <v>42021</v>
      </c>
      <c r="N1201" s="7" t="s">
        <v>32</v>
      </c>
      <c r="O1201" s="7" t="s">
        <v>33</v>
      </c>
      <c r="P1201" s="7" t="s">
        <v>82</v>
      </c>
      <c r="Q1201" s="9">
        <v>290195.50720000005</v>
      </c>
      <c r="R1201" s="9">
        <v>43594.879999999997</v>
      </c>
      <c r="S1201" s="7">
        <v>2</v>
      </c>
      <c r="T1201" s="9">
        <v>1423.0847999999999</v>
      </c>
      <c r="U1201" s="9">
        <v>509327.84</v>
      </c>
      <c r="V1201" s="9">
        <v>259910.39647999997</v>
      </c>
      <c r="W1201" s="9">
        <v>175361.23136000001</v>
      </c>
      <c r="X1201" s="9">
        <v>108849.22146559997</v>
      </c>
      <c r="Y1201" s="9">
        <v>4781.8624</v>
      </c>
      <c r="Z1201" s="9">
        <f t="shared" si="74"/>
        <v>548902.71170559991</v>
      </c>
      <c r="AA1201" s="9">
        <v>563496.42879999999</v>
      </c>
      <c r="AB1201" s="7">
        <v>2</v>
      </c>
      <c r="AC1201" s="9">
        <f t="shared" si="75"/>
        <v>1072824.2688</v>
      </c>
      <c r="AD1201" s="11">
        <v>2</v>
      </c>
    </row>
    <row r="1202" spans="1:30" x14ac:dyDescent="0.2">
      <c r="A1202" s="4" t="s">
        <v>1572</v>
      </c>
      <c r="B1202" s="4">
        <v>54</v>
      </c>
      <c r="C1202" s="4" t="s">
        <v>27</v>
      </c>
      <c r="D1202" s="4">
        <v>18883</v>
      </c>
      <c r="E1202" s="5">
        <v>40692</v>
      </c>
      <c r="F1202" s="4">
        <f t="shared" ca="1" si="72"/>
        <v>13</v>
      </c>
      <c r="G1202" s="4" t="s">
        <v>109</v>
      </c>
      <c r="H1202" s="4" t="s">
        <v>43</v>
      </c>
      <c r="I1202" s="4" t="s">
        <v>131</v>
      </c>
      <c r="J1202" s="4" t="s">
        <v>39</v>
      </c>
      <c r="K1202" s="5">
        <v>42164</v>
      </c>
      <c r="L1202" s="4">
        <f t="shared" ca="1" si="73"/>
        <v>9</v>
      </c>
      <c r="M1202" s="5">
        <v>42375</v>
      </c>
      <c r="N1202" s="4" t="s">
        <v>89</v>
      </c>
      <c r="O1202" s="4" t="s">
        <v>33</v>
      </c>
      <c r="P1202" s="4" t="s">
        <v>54</v>
      </c>
      <c r="Q1202" s="6">
        <v>67206.484800000006</v>
      </c>
      <c r="R1202" s="6">
        <v>11070.02</v>
      </c>
      <c r="S1202" s="4">
        <v>1</v>
      </c>
      <c r="T1202" s="6">
        <v>2964.9360000000001</v>
      </c>
      <c r="U1202" s="6">
        <v>236724.98460000003</v>
      </c>
      <c r="V1202" s="6">
        <v>189392.61884400001</v>
      </c>
      <c r="W1202" s="6">
        <v>118920.94671600002</v>
      </c>
      <c r="X1202" s="6">
        <v>22037.07913835999</v>
      </c>
      <c r="Y1202" s="6">
        <v>7254.3666000000003</v>
      </c>
      <c r="Z1202" s="6">
        <f t="shared" si="74"/>
        <v>337605.01129836001</v>
      </c>
      <c r="AA1202" s="6">
        <v>558130.41960000002</v>
      </c>
      <c r="AB1202" s="4">
        <v>0</v>
      </c>
      <c r="AC1202" s="6">
        <f t="shared" si="75"/>
        <v>794855.40419999999</v>
      </c>
      <c r="AD1202" s="10">
        <v>1</v>
      </c>
    </row>
    <row r="1203" spans="1:30" x14ac:dyDescent="0.2">
      <c r="A1203" s="7" t="s">
        <v>3094</v>
      </c>
      <c r="B1203" s="7">
        <v>70</v>
      </c>
      <c r="C1203" s="7" t="s">
        <v>27</v>
      </c>
      <c r="D1203" s="7">
        <v>39048</v>
      </c>
      <c r="E1203" s="8">
        <v>33765</v>
      </c>
      <c r="F1203" s="7">
        <f t="shared" ca="1" si="72"/>
        <v>32</v>
      </c>
      <c r="G1203" s="7" t="s">
        <v>157</v>
      </c>
      <c r="H1203" s="7" t="s">
        <v>29</v>
      </c>
      <c r="I1203" s="7" t="s">
        <v>294</v>
      </c>
      <c r="J1203" s="7" t="s">
        <v>144</v>
      </c>
      <c r="K1203" s="8">
        <v>42488</v>
      </c>
      <c r="L1203" s="7">
        <f t="shared" ca="1" si="73"/>
        <v>8</v>
      </c>
      <c r="M1203" s="8">
        <v>42431</v>
      </c>
      <c r="N1203" s="7" t="s">
        <v>52</v>
      </c>
      <c r="O1203" s="7" t="s">
        <v>33</v>
      </c>
      <c r="P1203" s="7" t="s">
        <v>34</v>
      </c>
      <c r="Q1203" s="9">
        <v>142319.85319999998</v>
      </c>
      <c r="R1203" s="9">
        <v>21429.66</v>
      </c>
      <c r="S1203" s="7">
        <v>1</v>
      </c>
      <c r="T1203" s="9">
        <v>3573.9032000000002</v>
      </c>
      <c r="U1203" s="9">
        <v>730441.53</v>
      </c>
      <c r="V1203" s="9">
        <v>459302.33888000005</v>
      </c>
      <c r="W1203" s="9">
        <v>240763.32279999999</v>
      </c>
      <c r="X1203" s="9">
        <v>102417.013468</v>
      </c>
      <c r="Y1203" s="9">
        <v>32473.182000000001</v>
      </c>
      <c r="Z1203" s="9">
        <f t="shared" si="74"/>
        <v>834955.85714800004</v>
      </c>
      <c r="AA1203" s="9">
        <v>1526808.2675999999</v>
      </c>
      <c r="AB1203" s="7">
        <v>1</v>
      </c>
      <c r="AC1203" s="9">
        <f t="shared" si="75"/>
        <v>2257249.7976000002</v>
      </c>
      <c r="AD1203" s="11">
        <v>2</v>
      </c>
    </row>
    <row r="1204" spans="1:30" x14ac:dyDescent="0.2">
      <c r="A1204" s="4" t="s">
        <v>536</v>
      </c>
      <c r="B1204" s="4">
        <v>71</v>
      </c>
      <c r="C1204" s="4" t="s">
        <v>27</v>
      </c>
      <c r="D1204" s="4">
        <v>30163</v>
      </c>
      <c r="E1204" s="5">
        <v>40549</v>
      </c>
      <c r="F1204" s="4">
        <f t="shared" ca="1" si="72"/>
        <v>13</v>
      </c>
      <c r="G1204" s="4" t="s">
        <v>62</v>
      </c>
      <c r="H1204" s="4" t="s">
        <v>43</v>
      </c>
      <c r="I1204" s="4" t="s">
        <v>286</v>
      </c>
      <c r="J1204" s="4" t="s">
        <v>58</v>
      </c>
      <c r="K1204" s="5">
        <v>42262</v>
      </c>
      <c r="L1204" s="4">
        <f t="shared" ca="1" si="73"/>
        <v>9</v>
      </c>
      <c r="M1204" s="5">
        <v>42128</v>
      </c>
      <c r="N1204" s="4" t="s">
        <v>52</v>
      </c>
      <c r="O1204" s="4" t="s">
        <v>53</v>
      </c>
      <c r="P1204" s="4" t="s">
        <v>47</v>
      </c>
      <c r="Q1204" s="6">
        <v>204271.88949999999</v>
      </c>
      <c r="R1204" s="6">
        <v>44020.04</v>
      </c>
      <c r="S1204" s="4">
        <v>2</v>
      </c>
      <c r="T1204" s="6">
        <v>3318.4975999999997</v>
      </c>
      <c r="U1204" s="6">
        <v>172853.89439999999</v>
      </c>
      <c r="V1204" s="6">
        <v>89494.093567999997</v>
      </c>
      <c r="W1204" s="6">
        <v>79324.310207999995</v>
      </c>
      <c r="X1204" s="6">
        <v>17675.083479680001</v>
      </c>
      <c r="Y1204" s="6">
        <v>50720.084800000004</v>
      </c>
      <c r="Z1204" s="6">
        <f t="shared" si="74"/>
        <v>237213.57205568001</v>
      </c>
      <c r="AA1204" s="6">
        <v>416387.70800000004</v>
      </c>
      <c r="AB1204" s="4">
        <v>2</v>
      </c>
      <c r="AC1204" s="6">
        <f t="shared" si="75"/>
        <v>589241.60239999997</v>
      </c>
      <c r="AD1204" s="10">
        <v>2</v>
      </c>
    </row>
    <row r="1205" spans="1:30" x14ac:dyDescent="0.2">
      <c r="A1205" s="7" t="s">
        <v>1641</v>
      </c>
      <c r="B1205" s="7">
        <v>65</v>
      </c>
      <c r="C1205" s="7" t="s">
        <v>41</v>
      </c>
      <c r="D1205" s="7">
        <v>32740</v>
      </c>
      <c r="E1205" s="8">
        <v>41625</v>
      </c>
      <c r="F1205" s="7">
        <f t="shared" ca="1" si="72"/>
        <v>11</v>
      </c>
      <c r="G1205" s="7" t="s">
        <v>56</v>
      </c>
      <c r="H1205" s="7" t="s">
        <v>43</v>
      </c>
      <c r="I1205" s="7" t="s">
        <v>186</v>
      </c>
      <c r="J1205" s="7" t="s">
        <v>64</v>
      </c>
      <c r="K1205" s="8">
        <v>42465</v>
      </c>
      <c r="L1205" s="7">
        <f t="shared" ca="1" si="73"/>
        <v>8</v>
      </c>
      <c r="M1205" s="8">
        <v>42248</v>
      </c>
      <c r="N1205" s="7" t="s">
        <v>52</v>
      </c>
      <c r="O1205" s="7" t="s">
        <v>33</v>
      </c>
      <c r="P1205" s="7" t="s">
        <v>34</v>
      </c>
      <c r="Q1205" s="9">
        <v>96397.461599999995</v>
      </c>
      <c r="R1205" s="9">
        <v>15078.24</v>
      </c>
      <c r="S1205" s="7">
        <v>3</v>
      </c>
      <c r="T1205" s="9">
        <v>199.50400000000002</v>
      </c>
      <c r="U1205" s="9">
        <v>923505.79200000002</v>
      </c>
      <c r="V1205" s="9">
        <v>791771.11040000012</v>
      </c>
      <c r="W1205" s="9">
        <v>781873.97152000002</v>
      </c>
      <c r="X1205" s="9">
        <v>164193.53401919999</v>
      </c>
      <c r="Y1205" s="9">
        <v>41532.944000000003</v>
      </c>
      <c r="Z1205" s="9">
        <f t="shared" si="74"/>
        <v>1779371.5599392001</v>
      </c>
      <c r="AA1205" s="9">
        <v>1132848.24</v>
      </c>
      <c r="AB1205" s="7">
        <v>0</v>
      </c>
      <c r="AC1205" s="9">
        <f t="shared" si="75"/>
        <v>2056354.0320000001</v>
      </c>
      <c r="AD1205" s="11">
        <v>3</v>
      </c>
    </row>
    <row r="1206" spans="1:30" x14ac:dyDescent="0.2">
      <c r="A1206" s="4" t="s">
        <v>2557</v>
      </c>
      <c r="B1206" s="4">
        <v>59</v>
      </c>
      <c r="C1206" s="4" t="s">
        <v>41</v>
      </c>
      <c r="D1206" s="4">
        <v>7570</v>
      </c>
      <c r="E1206" s="5">
        <v>32710</v>
      </c>
      <c r="F1206" s="4">
        <f t="shared" ca="1" si="72"/>
        <v>35</v>
      </c>
      <c r="G1206" s="4" t="s">
        <v>148</v>
      </c>
      <c r="H1206" s="4" t="s">
        <v>43</v>
      </c>
      <c r="I1206" s="4" t="s">
        <v>335</v>
      </c>
      <c r="J1206" s="4" t="s">
        <v>120</v>
      </c>
      <c r="K1206" s="5">
        <v>42408</v>
      </c>
      <c r="L1206" s="4">
        <f t="shared" ca="1" si="73"/>
        <v>8</v>
      </c>
      <c r="M1206" s="5">
        <v>42228</v>
      </c>
      <c r="N1206" s="4" t="s">
        <v>32</v>
      </c>
      <c r="O1206" s="4" t="s">
        <v>33</v>
      </c>
      <c r="P1206" s="4" t="s">
        <v>60</v>
      </c>
      <c r="Q1206" s="6">
        <v>244042.60770000002</v>
      </c>
      <c r="R1206" s="6">
        <v>43812.090000000004</v>
      </c>
      <c r="S1206" s="4">
        <v>1</v>
      </c>
      <c r="T1206" s="6">
        <v>3683.1509999999998</v>
      </c>
      <c r="U1206" s="6">
        <v>836010.44459999993</v>
      </c>
      <c r="V1206" s="6">
        <v>2323735.3778039999</v>
      </c>
      <c r="W1206" s="6">
        <v>690385.14847799996</v>
      </c>
      <c r="X1206" s="6">
        <v>784850.04318437993</v>
      </c>
      <c r="Y1206" s="6">
        <v>4035.2579999999998</v>
      </c>
      <c r="Z1206" s="6">
        <f t="shared" si="74"/>
        <v>3803005.8274663799</v>
      </c>
      <c r="AA1206" s="6">
        <v>201503.5704</v>
      </c>
      <c r="AB1206" s="4">
        <v>1</v>
      </c>
      <c r="AC1206" s="6">
        <f t="shared" si="75"/>
        <v>1037514.0149999999</v>
      </c>
      <c r="AD1206" s="10">
        <v>3</v>
      </c>
    </row>
    <row r="1207" spans="1:30" x14ac:dyDescent="0.2">
      <c r="A1207" s="7" t="s">
        <v>2345</v>
      </c>
      <c r="B1207" s="7">
        <v>60</v>
      </c>
      <c r="C1207" s="7" t="s">
        <v>41</v>
      </c>
      <c r="D1207" s="7">
        <v>10680</v>
      </c>
      <c r="E1207" s="8">
        <v>36703</v>
      </c>
      <c r="F1207" s="7">
        <f t="shared" ca="1" si="72"/>
        <v>24</v>
      </c>
      <c r="G1207" s="7" t="s">
        <v>259</v>
      </c>
      <c r="H1207" s="7" t="s">
        <v>43</v>
      </c>
      <c r="I1207" s="7" t="s">
        <v>455</v>
      </c>
      <c r="J1207" s="7" t="s">
        <v>126</v>
      </c>
      <c r="K1207" s="8">
        <v>42494</v>
      </c>
      <c r="L1207" s="7">
        <f t="shared" ca="1" si="73"/>
        <v>8</v>
      </c>
      <c r="M1207" s="8">
        <v>42201</v>
      </c>
      <c r="N1207" s="7" t="s">
        <v>89</v>
      </c>
      <c r="O1207" s="7" t="s">
        <v>53</v>
      </c>
      <c r="P1207" s="7" t="s">
        <v>54</v>
      </c>
      <c r="Q1207" s="9">
        <v>71176.996800000008</v>
      </c>
      <c r="R1207" s="9">
        <v>7326.8</v>
      </c>
      <c r="S1207" s="7">
        <v>1</v>
      </c>
      <c r="T1207" s="9">
        <v>1704.8928000000001</v>
      </c>
      <c r="U1207" s="9">
        <v>70025.092800000013</v>
      </c>
      <c r="V1207" s="9">
        <v>97662.155968000006</v>
      </c>
      <c r="W1207" s="9">
        <v>66821.475135999994</v>
      </c>
      <c r="X1207" s="9">
        <v>48728.275714560004</v>
      </c>
      <c r="Y1207" s="9">
        <v>12845.185600000001</v>
      </c>
      <c r="Z1207" s="9">
        <f t="shared" si="74"/>
        <v>226057.09241856</v>
      </c>
      <c r="AA1207" s="9">
        <v>343348.37679999997</v>
      </c>
      <c r="AB1207" s="7">
        <v>1</v>
      </c>
      <c r="AC1207" s="9">
        <f t="shared" si="75"/>
        <v>413373.46959999995</v>
      </c>
      <c r="AD1207" s="11">
        <v>1</v>
      </c>
    </row>
    <row r="1208" spans="1:30" x14ac:dyDescent="0.2">
      <c r="A1208" s="4" t="s">
        <v>2412</v>
      </c>
      <c r="B1208" s="4">
        <v>25</v>
      </c>
      <c r="C1208" s="4" t="s">
        <v>27</v>
      </c>
      <c r="D1208" s="4">
        <v>7343</v>
      </c>
      <c r="E1208" s="5">
        <v>32776</v>
      </c>
      <c r="F1208" s="4">
        <f t="shared" ca="1" si="72"/>
        <v>35</v>
      </c>
      <c r="G1208" s="4" t="s">
        <v>163</v>
      </c>
      <c r="H1208" s="4" t="s">
        <v>43</v>
      </c>
      <c r="I1208" s="4" t="s">
        <v>294</v>
      </c>
      <c r="J1208" s="4" t="s">
        <v>129</v>
      </c>
      <c r="K1208" s="5">
        <v>42293</v>
      </c>
      <c r="L1208" s="4">
        <f t="shared" ca="1" si="73"/>
        <v>9</v>
      </c>
      <c r="M1208" s="5">
        <v>42210</v>
      </c>
      <c r="N1208" s="4" t="s">
        <v>52</v>
      </c>
      <c r="O1208" s="4" t="s">
        <v>53</v>
      </c>
      <c r="P1208" s="4" t="s">
        <v>34</v>
      </c>
      <c r="Q1208" s="6">
        <v>234074.51849999995</v>
      </c>
      <c r="R1208" s="6">
        <v>30608.429999999997</v>
      </c>
      <c r="S1208" s="4">
        <v>2</v>
      </c>
      <c r="T1208" s="6">
        <v>2457.27</v>
      </c>
      <c r="U1208" s="6">
        <v>573683.625</v>
      </c>
      <c r="V1208" s="6">
        <v>189799.419375</v>
      </c>
      <c r="W1208" s="6">
        <v>111348.9927</v>
      </c>
      <c r="X1208" s="6">
        <v>111956.350842</v>
      </c>
      <c r="Y1208" s="6">
        <v>4409.6624999999995</v>
      </c>
      <c r="Z1208" s="6">
        <f t="shared" si="74"/>
        <v>417514.42541699996</v>
      </c>
      <c r="AA1208" s="6">
        <v>585351.80999999994</v>
      </c>
      <c r="AB1208" s="4">
        <v>2</v>
      </c>
      <c r="AC1208" s="6">
        <f t="shared" si="75"/>
        <v>1159035.4350000001</v>
      </c>
      <c r="AD1208" s="10">
        <v>2</v>
      </c>
    </row>
    <row r="1209" spans="1:30" x14ac:dyDescent="0.2">
      <c r="A1209" s="7" t="s">
        <v>1603</v>
      </c>
      <c r="B1209" s="7">
        <v>24</v>
      </c>
      <c r="C1209" s="7" t="s">
        <v>41</v>
      </c>
      <c r="D1209" s="7">
        <v>1184</v>
      </c>
      <c r="E1209" s="8">
        <v>41888</v>
      </c>
      <c r="F1209" s="7">
        <f t="shared" ca="1" si="72"/>
        <v>10</v>
      </c>
      <c r="G1209" s="7" t="s">
        <v>239</v>
      </c>
      <c r="H1209" s="7" t="s">
        <v>66</v>
      </c>
      <c r="I1209" s="7" t="s">
        <v>379</v>
      </c>
      <c r="J1209" s="7" t="s">
        <v>211</v>
      </c>
      <c r="K1209" s="8">
        <v>42374</v>
      </c>
      <c r="L1209" s="7">
        <f t="shared" ca="1" si="73"/>
        <v>8</v>
      </c>
      <c r="M1209" s="8">
        <v>41989</v>
      </c>
      <c r="N1209" s="7" t="s">
        <v>52</v>
      </c>
      <c r="O1209" s="7" t="s">
        <v>53</v>
      </c>
      <c r="P1209" s="7" t="s">
        <v>34</v>
      </c>
      <c r="Q1209" s="9">
        <v>103072.97279999999</v>
      </c>
      <c r="R1209" s="9">
        <v>33638.639999999999</v>
      </c>
      <c r="S1209" s="7">
        <v>1</v>
      </c>
      <c r="T1209" s="9">
        <v>9579.5951999999997</v>
      </c>
      <c r="U1209" s="9">
        <v>0</v>
      </c>
      <c r="V1209" s="9">
        <v>2326151.8250880004</v>
      </c>
      <c r="W1209" s="9">
        <v>881686.57886399981</v>
      </c>
      <c r="X1209" s="9">
        <v>785451.42674544011</v>
      </c>
      <c r="Y1209" s="9">
        <v>40450.536</v>
      </c>
      <c r="Z1209" s="9">
        <f t="shared" si="74"/>
        <v>4033740.3666974404</v>
      </c>
      <c r="AA1209" s="9">
        <v>209229.31679999997</v>
      </c>
      <c r="AB1209" s="7">
        <v>1</v>
      </c>
      <c r="AC1209" s="9">
        <f t="shared" si="75"/>
        <v>209229.31679999997</v>
      </c>
      <c r="AD1209" s="11">
        <v>3</v>
      </c>
    </row>
    <row r="1210" spans="1:30" x14ac:dyDescent="0.2">
      <c r="A1210" s="4" t="s">
        <v>882</v>
      </c>
      <c r="B1210" s="4">
        <v>59</v>
      </c>
      <c r="C1210" s="4" t="s">
        <v>41</v>
      </c>
      <c r="D1210" s="4">
        <v>10551</v>
      </c>
      <c r="E1210" s="5">
        <v>33898</v>
      </c>
      <c r="F1210" s="4">
        <f t="shared" ca="1" si="72"/>
        <v>32</v>
      </c>
      <c r="G1210" s="4" t="s">
        <v>298</v>
      </c>
      <c r="H1210" s="4" t="s">
        <v>66</v>
      </c>
      <c r="I1210" s="4" t="s">
        <v>78</v>
      </c>
      <c r="J1210" s="4" t="s">
        <v>132</v>
      </c>
      <c r="K1210" s="5">
        <v>42287</v>
      </c>
      <c r="L1210" s="4">
        <f t="shared" ca="1" si="73"/>
        <v>9</v>
      </c>
      <c r="M1210" s="5">
        <v>42197</v>
      </c>
      <c r="N1210" s="4" t="s">
        <v>52</v>
      </c>
      <c r="O1210" s="4" t="s">
        <v>33</v>
      </c>
      <c r="P1210" s="4" t="s">
        <v>54</v>
      </c>
      <c r="Q1210" s="6">
        <v>343910.39130000008</v>
      </c>
      <c r="R1210" s="6">
        <v>62158.49</v>
      </c>
      <c r="S1210" s="4">
        <v>1</v>
      </c>
      <c r="T1210" s="6">
        <v>798.08969999999988</v>
      </c>
      <c r="U1210" s="6">
        <v>817278.60729999992</v>
      </c>
      <c r="V1210" s="6">
        <v>523535.69648399996</v>
      </c>
      <c r="W1210" s="6">
        <v>243333.49273199998</v>
      </c>
      <c r="X1210" s="6">
        <v>390292.17485772003</v>
      </c>
      <c r="Y1210" s="6">
        <v>583.24369999999999</v>
      </c>
      <c r="Z1210" s="6">
        <f t="shared" si="74"/>
        <v>1157744.6077737198</v>
      </c>
      <c r="AA1210" s="6">
        <v>1448323.0146999999</v>
      </c>
      <c r="AB1210" s="4">
        <v>3</v>
      </c>
      <c r="AC1210" s="6">
        <f t="shared" si="75"/>
        <v>2265601.622</v>
      </c>
      <c r="AD1210" s="10">
        <v>4</v>
      </c>
    </row>
    <row r="1211" spans="1:30" x14ac:dyDescent="0.2">
      <c r="A1211" s="7" t="s">
        <v>3030</v>
      </c>
      <c r="B1211" s="7">
        <v>41</v>
      </c>
      <c r="C1211" s="7" t="s">
        <v>41</v>
      </c>
      <c r="D1211" s="7">
        <v>28411</v>
      </c>
      <c r="E1211" s="8">
        <v>36289</v>
      </c>
      <c r="F1211" s="7">
        <f t="shared" ca="1" si="72"/>
        <v>25</v>
      </c>
      <c r="G1211" s="7" t="s">
        <v>28</v>
      </c>
      <c r="H1211" s="7" t="s">
        <v>29</v>
      </c>
      <c r="I1211" s="7" t="s">
        <v>198</v>
      </c>
      <c r="J1211" s="7" t="s">
        <v>58</v>
      </c>
      <c r="K1211" s="8">
        <v>42162</v>
      </c>
      <c r="L1211" s="7">
        <f t="shared" ca="1" si="73"/>
        <v>9</v>
      </c>
      <c r="M1211" s="8">
        <v>42353</v>
      </c>
      <c r="N1211" s="7" t="s">
        <v>32</v>
      </c>
      <c r="O1211" s="7" t="s">
        <v>53</v>
      </c>
      <c r="P1211" s="7" t="s">
        <v>54</v>
      </c>
      <c r="Q1211" s="9">
        <v>121627.32120000001</v>
      </c>
      <c r="R1211" s="9">
        <v>6358.5</v>
      </c>
      <c r="S1211" s="7">
        <v>1</v>
      </c>
      <c r="T1211" s="9">
        <v>1417.8780000000002</v>
      </c>
      <c r="U1211" s="9">
        <v>204346.57320000001</v>
      </c>
      <c r="V1211" s="9">
        <v>164323.59867000004</v>
      </c>
      <c r="W1211" s="9">
        <v>132312.50802000004</v>
      </c>
      <c r="X1211" s="9">
        <v>64064.862754200003</v>
      </c>
      <c r="Y1211" s="9">
        <v>36208.279799999997</v>
      </c>
      <c r="Z1211" s="9">
        <f t="shared" si="74"/>
        <v>396909.24924420007</v>
      </c>
      <c r="AA1211" s="9">
        <v>533141.67060000007</v>
      </c>
      <c r="AB1211" s="7">
        <v>1</v>
      </c>
      <c r="AC1211" s="9">
        <f t="shared" si="75"/>
        <v>737488.24380000005</v>
      </c>
      <c r="AD1211" s="11">
        <v>2</v>
      </c>
    </row>
    <row r="1212" spans="1:30" x14ac:dyDescent="0.2">
      <c r="A1212" s="4" t="s">
        <v>2175</v>
      </c>
      <c r="B1212" s="4">
        <v>31</v>
      </c>
      <c r="C1212" s="4" t="s">
        <v>41</v>
      </c>
      <c r="D1212" s="4">
        <v>32126</v>
      </c>
      <c r="E1212" s="5">
        <v>40746</v>
      </c>
      <c r="F1212" s="4">
        <f t="shared" ca="1" si="72"/>
        <v>13</v>
      </c>
      <c r="G1212" s="4" t="s">
        <v>87</v>
      </c>
      <c r="H1212" s="4" t="s">
        <v>43</v>
      </c>
      <c r="I1212" s="4" t="s">
        <v>422</v>
      </c>
      <c r="J1212" s="4" t="s">
        <v>132</v>
      </c>
      <c r="K1212" s="5">
        <v>42508</v>
      </c>
      <c r="L1212" s="4">
        <f t="shared" ca="1" si="73"/>
        <v>8</v>
      </c>
      <c r="M1212" s="5">
        <v>42354</v>
      </c>
      <c r="N1212" s="4" t="s">
        <v>32</v>
      </c>
      <c r="O1212" s="4" t="s">
        <v>59</v>
      </c>
      <c r="P1212" s="4" t="s">
        <v>34</v>
      </c>
      <c r="Q1212" s="6">
        <v>213129.57120000003</v>
      </c>
      <c r="R1212" s="6">
        <v>23237.640000000003</v>
      </c>
      <c r="S1212" s="4">
        <v>2</v>
      </c>
      <c r="T1212" s="6">
        <v>1001.3272000000001</v>
      </c>
      <c r="U1212" s="6">
        <v>1763047.5192</v>
      </c>
      <c r="V1212" s="6">
        <v>410132.13047999999</v>
      </c>
      <c r="W1212" s="6">
        <v>135747.95867999998</v>
      </c>
      <c r="X1212" s="6">
        <v>122461.98825600001</v>
      </c>
      <c r="Y1212" s="6">
        <v>72143.838399999993</v>
      </c>
      <c r="Z1212" s="6">
        <f t="shared" si="74"/>
        <v>740485.91581599996</v>
      </c>
      <c r="AA1212" s="6">
        <v>2325135.8319999999</v>
      </c>
      <c r="AB1212" s="4">
        <v>3</v>
      </c>
      <c r="AC1212" s="6">
        <f t="shared" si="75"/>
        <v>4088183.3511999999</v>
      </c>
      <c r="AD1212" s="10">
        <v>2</v>
      </c>
    </row>
    <row r="1213" spans="1:30" x14ac:dyDescent="0.2">
      <c r="A1213" s="7" t="s">
        <v>2268</v>
      </c>
      <c r="B1213" s="7">
        <v>25</v>
      </c>
      <c r="C1213" s="7" t="s">
        <v>41</v>
      </c>
      <c r="D1213" s="7">
        <v>2277</v>
      </c>
      <c r="E1213" s="8">
        <v>34810</v>
      </c>
      <c r="F1213" s="7">
        <f t="shared" ca="1" si="72"/>
        <v>29</v>
      </c>
      <c r="G1213" s="7" t="s">
        <v>87</v>
      </c>
      <c r="H1213" s="7" t="s">
        <v>66</v>
      </c>
      <c r="I1213" s="7" t="s">
        <v>593</v>
      </c>
      <c r="J1213" s="7" t="s">
        <v>58</v>
      </c>
      <c r="K1213" s="8">
        <v>42451</v>
      </c>
      <c r="L1213" s="7">
        <f t="shared" ca="1" si="73"/>
        <v>8</v>
      </c>
      <c r="M1213" s="8">
        <v>42253</v>
      </c>
      <c r="N1213" s="7" t="s">
        <v>32</v>
      </c>
      <c r="O1213" s="7" t="s">
        <v>53</v>
      </c>
      <c r="P1213" s="7" t="s">
        <v>34</v>
      </c>
      <c r="Q1213" s="9">
        <v>113604.47279999997</v>
      </c>
      <c r="R1213" s="9">
        <v>62016.6</v>
      </c>
      <c r="S1213" s="7">
        <v>2</v>
      </c>
      <c r="T1213" s="9">
        <v>1134.3059999999998</v>
      </c>
      <c r="U1213" s="9">
        <v>1736704.527</v>
      </c>
      <c r="V1213" s="9">
        <v>1874804.3801</v>
      </c>
      <c r="W1213" s="9">
        <v>568906.15671999985</v>
      </c>
      <c r="X1213" s="9">
        <v>579249.90502399998</v>
      </c>
      <c r="Y1213" s="9">
        <v>16739.930999999997</v>
      </c>
      <c r="Z1213" s="9">
        <f t="shared" si="74"/>
        <v>3039700.3728439999</v>
      </c>
      <c r="AA1213" s="9">
        <v>702103.31099999987</v>
      </c>
      <c r="AB1213" s="7">
        <v>3</v>
      </c>
      <c r="AC1213" s="9">
        <f t="shared" si="75"/>
        <v>2438807.838</v>
      </c>
      <c r="AD1213" s="11">
        <v>3</v>
      </c>
    </row>
    <row r="1214" spans="1:30" x14ac:dyDescent="0.2">
      <c r="A1214" s="4" t="s">
        <v>1789</v>
      </c>
      <c r="B1214" s="4">
        <v>24</v>
      </c>
      <c r="C1214" s="4" t="s">
        <v>41</v>
      </c>
      <c r="D1214" s="4">
        <v>41334</v>
      </c>
      <c r="E1214" s="5">
        <v>33536</v>
      </c>
      <c r="F1214" s="4">
        <f t="shared" ca="1" si="72"/>
        <v>33</v>
      </c>
      <c r="G1214" s="4" t="s">
        <v>98</v>
      </c>
      <c r="H1214" s="4" t="s">
        <v>43</v>
      </c>
      <c r="I1214" s="4" t="s">
        <v>237</v>
      </c>
      <c r="J1214" s="4" t="s">
        <v>129</v>
      </c>
      <c r="K1214" s="5">
        <v>42403</v>
      </c>
      <c r="L1214" s="4">
        <f t="shared" ca="1" si="73"/>
        <v>8</v>
      </c>
      <c r="M1214" s="5">
        <v>41970</v>
      </c>
      <c r="N1214" s="4" t="s">
        <v>52</v>
      </c>
      <c r="O1214" s="4" t="s">
        <v>59</v>
      </c>
      <c r="P1214" s="4" t="s">
        <v>34</v>
      </c>
      <c r="Q1214" s="6">
        <v>134150.43060000002</v>
      </c>
      <c r="R1214" s="6">
        <v>4758.87</v>
      </c>
      <c r="S1214" s="4">
        <v>1</v>
      </c>
      <c r="T1214" s="6">
        <v>6849.4656000000004</v>
      </c>
      <c r="U1214" s="6">
        <v>464695.11720000004</v>
      </c>
      <c r="V1214" s="6">
        <v>1433363.9356800001</v>
      </c>
      <c r="W1214" s="6">
        <v>432713.64096000005</v>
      </c>
      <c r="X1214" s="6">
        <v>375018.488832</v>
      </c>
      <c r="Y1214" s="6">
        <v>43048.486799999999</v>
      </c>
      <c r="Z1214" s="6">
        <f t="shared" si="74"/>
        <v>2284144.5522720004</v>
      </c>
      <c r="AA1214" s="6">
        <v>1721832.4491000001</v>
      </c>
      <c r="AB1214" s="4">
        <v>2</v>
      </c>
      <c r="AC1214" s="6">
        <f t="shared" si="75"/>
        <v>2186527.5663000001</v>
      </c>
      <c r="AD1214" s="10">
        <v>2</v>
      </c>
    </row>
    <row r="1215" spans="1:30" x14ac:dyDescent="0.2">
      <c r="A1215" s="7" t="s">
        <v>1479</v>
      </c>
      <c r="B1215" s="7">
        <v>56</v>
      </c>
      <c r="C1215" s="7" t="s">
        <v>27</v>
      </c>
      <c r="D1215" s="7">
        <v>27825</v>
      </c>
      <c r="E1215" s="8">
        <v>34272</v>
      </c>
      <c r="F1215" s="7">
        <f t="shared" ca="1" si="72"/>
        <v>31</v>
      </c>
      <c r="G1215" s="7" t="s">
        <v>136</v>
      </c>
      <c r="H1215" s="7" t="s">
        <v>37</v>
      </c>
      <c r="I1215" s="7" t="s">
        <v>267</v>
      </c>
      <c r="J1215" s="7" t="s">
        <v>31</v>
      </c>
      <c r="K1215" s="8">
        <v>42226</v>
      </c>
      <c r="L1215" s="7">
        <f t="shared" ca="1" si="73"/>
        <v>9</v>
      </c>
      <c r="M1215" s="8">
        <v>42283</v>
      </c>
      <c r="N1215" s="7" t="s">
        <v>32</v>
      </c>
      <c r="O1215" s="7" t="s">
        <v>33</v>
      </c>
      <c r="P1215" s="7" t="s">
        <v>54</v>
      </c>
      <c r="Q1215" s="9">
        <v>50475.463500000005</v>
      </c>
      <c r="R1215" s="9">
        <v>7268.17</v>
      </c>
      <c r="S1215" s="7">
        <v>3</v>
      </c>
      <c r="T1215" s="9">
        <v>2016.84</v>
      </c>
      <c r="U1215" s="9">
        <v>741842.11499999999</v>
      </c>
      <c r="V1215" s="9">
        <v>1547427.105</v>
      </c>
      <c r="W1215" s="9">
        <v>608654.66129999992</v>
      </c>
      <c r="X1215" s="9">
        <v>338370.72696000006</v>
      </c>
      <c r="Y1215" s="9">
        <v>9972.48</v>
      </c>
      <c r="Z1215" s="9">
        <f t="shared" si="74"/>
        <v>2504424.9732599999</v>
      </c>
      <c r="AA1215" s="9">
        <v>661685.22</v>
      </c>
      <c r="AB1215" s="7">
        <v>1</v>
      </c>
      <c r="AC1215" s="9">
        <f t="shared" si="75"/>
        <v>1403527.335</v>
      </c>
      <c r="AD1215" s="11">
        <v>2</v>
      </c>
    </row>
    <row r="1216" spans="1:30" x14ac:dyDescent="0.2">
      <c r="A1216" s="4" t="s">
        <v>2283</v>
      </c>
      <c r="B1216" s="4">
        <v>32</v>
      </c>
      <c r="C1216" s="4" t="s">
        <v>27</v>
      </c>
      <c r="D1216" s="4">
        <v>1801</v>
      </c>
      <c r="E1216" s="5">
        <v>42175</v>
      </c>
      <c r="F1216" s="4">
        <f t="shared" ca="1" si="72"/>
        <v>9</v>
      </c>
      <c r="G1216" s="4" t="s">
        <v>290</v>
      </c>
      <c r="H1216" s="4" t="s">
        <v>43</v>
      </c>
      <c r="I1216" s="4" t="s">
        <v>189</v>
      </c>
      <c r="J1216" s="4" t="s">
        <v>129</v>
      </c>
      <c r="K1216" s="5">
        <v>42542</v>
      </c>
      <c r="L1216" s="4">
        <f t="shared" ca="1" si="73"/>
        <v>8</v>
      </c>
      <c r="M1216" s="5">
        <v>41959</v>
      </c>
      <c r="N1216" s="4" t="s">
        <v>32</v>
      </c>
      <c r="O1216" s="4" t="s">
        <v>33</v>
      </c>
      <c r="P1216" s="4" t="s">
        <v>34</v>
      </c>
      <c r="Q1216" s="6">
        <v>320186.66239999997</v>
      </c>
      <c r="R1216" s="6">
        <v>43513.04</v>
      </c>
      <c r="S1216" s="4">
        <v>2</v>
      </c>
      <c r="T1216" s="6">
        <v>3126.7235999999998</v>
      </c>
      <c r="U1216" s="6">
        <v>540883.97440000006</v>
      </c>
      <c r="V1216" s="6">
        <v>350343.25818800001</v>
      </c>
      <c r="W1216" s="6">
        <v>213845.88486799999</v>
      </c>
      <c r="X1216" s="6">
        <v>192916.28762560003</v>
      </c>
      <c r="Y1216" s="6">
        <v>33196.640400000004</v>
      </c>
      <c r="Z1216" s="6">
        <f t="shared" si="74"/>
        <v>790302.07108160004</v>
      </c>
      <c r="AA1216" s="6">
        <v>175297.83040000001</v>
      </c>
      <c r="AB1216" s="4">
        <v>3</v>
      </c>
      <c r="AC1216" s="6">
        <f t="shared" si="75"/>
        <v>716181.80480000004</v>
      </c>
      <c r="AD1216" s="10">
        <v>3</v>
      </c>
    </row>
    <row r="1217" spans="1:30" x14ac:dyDescent="0.2">
      <c r="A1217" s="7" t="s">
        <v>2726</v>
      </c>
      <c r="B1217" s="7">
        <v>81</v>
      </c>
      <c r="C1217" s="7" t="s">
        <v>27</v>
      </c>
      <c r="D1217" s="7">
        <v>30027</v>
      </c>
      <c r="E1217" s="8">
        <v>34161</v>
      </c>
      <c r="F1217" s="7">
        <f t="shared" ca="1" si="72"/>
        <v>31</v>
      </c>
      <c r="G1217" s="7" t="s">
        <v>157</v>
      </c>
      <c r="H1217" s="7" t="s">
        <v>113</v>
      </c>
      <c r="I1217" s="7" t="s">
        <v>640</v>
      </c>
      <c r="J1217" s="7" t="s">
        <v>126</v>
      </c>
      <c r="K1217" s="8">
        <v>42209</v>
      </c>
      <c r="L1217" s="7">
        <f t="shared" ca="1" si="73"/>
        <v>9</v>
      </c>
      <c r="M1217" s="8">
        <v>42423</v>
      </c>
      <c r="N1217" s="7" t="s">
        <v>32</v>
      </c>
      <c r="O1217" s="7" t="s">
        <v>46</v>
      </c>
      <c r="P1217" s="7" t="s">
        <v>54</v>
      </c>
      <c r="Q1217" s="9">
        <v>53693.889400000007</v>
      </c>
      <c r="R1217" s="9">
        <v>10342.61</v>
      </c>
      <c r="S1217" s="7">
        <v>1</v>
      </c>
      <c r="T1217" s="9">
        <v>129.20400000000001</v>
      </c>
      <c r="U1217" s="9">
        <v>653263.31980000006</v>
      </c>
      <c r="V1217" s="9">
        <v>553673.85639700003</v>
      </c>
      <c r="W1217" s="9">
        <v>422390.36467400001</v>
      </c>
      <c r="X1217" s="9">
        <v>118725.94034080004</v>
      </c>
      <c r="Y1217" s="9">
        <v>28402.2693</v>
      </c>
      <c r="Z1217" s="9">
        <f t="shared" si="74"/>
        <v>1123192.4307118</v>
      </c>
      <c r="AA1217" s="9">
        <v>77920.420099999988</v>
      </c>
      <c r="AB1217" s="7">
        <v>2</v>
      </c>
      <c r="AC1217" s="9">
        <f t="shared" si="75"/>
        <v>731183.73990000004</v>
      </c>
      <c r="AD1217" s="11">
        <v>1</v>
      </c>
    </row>
    <row r="1218" spans="1:30" x14ac:dyDescent="0.2">
      <c r="A1218" s="4" t="s">
        <v>825</v>
      </c>
      <c r="B1218" s="4">
        <v>75</v>
      </c>
      <c r="C1218" s="4" t="s">
        <v>27</v>
      </c>
      <c r="D1218" s="4">
        <v>12368</v>
      </c>
      <c r="E1218" s="5">
        <v>37146</v>
      </c>
      <c r="F1218" s="4">
        <f t="shared" ref="F1218:F1281" ca="1" si="76">YEAR(TODAY()) - YEAR(E1218)</f>
        <v>23</v>
      </c>
      <c r="G1218" s="4" t="s">
        <v>347</v>
      </c>
      <c r="H1218" s="4" t="s">
        <v>66</v>
      </c>
      <c r="I1218" s="4" t="s">
        <v>430</v>
      </c>
      <c r="J1218" s="4" t="s">
        <v>64</v>
      </c>
      <c r="K1218" s="5">
        <v>42209</v>
      </c>
      <c r="L1218" s="4">
        <f t="shared" ref="L1218:L1281" ca="1" si="77">YEAR(TODAY()) -YEAR(K1218)</f>
        <v>9</v>
      </c>
      <c r="M1218" s="5">
        <v>42177</v>
      </c>
      <c r="N1218" s="4" t="s">
        <v>89</v>
      </c>
      <c r="O1218" s="4" t="s">
        <v>33</v>
      </c>
      <c r="P1218" s="4" t="s">
        <v>34</v>
      </c>
      <c r="Q1218" s="6">
        <v>114845.01629999997</v>
      </c>
      <c r="R1218" s="6">
        <v>37392.43</v>
      </c>
      <c r="S1218" s="4">
        <v>1</v>
      </c>
      <c r="T1218" s="6">
        <v>3797.9008000000003</v>
      </c>
      <c r="U1218" s="6">
        <v>328327.13530000002</v>
      </c>
      <c r="V1218" s="6">
        <v>215160.77077500001</v>
      </c>
      <c r="W1218" s="6">
        <v>92499.022949999999</v>
      </c>
      <c r="X1218" s="6">
        <v>86868.64764000001</v>
      </c>
      <c r="Y1218" s="6">
        <v>55163.6253</v>
      </c>
      <c r="Z1218" s="6">
        <f t="shared" ref="Z1218:Z1281" si="78">V1218+W1218+X1218+Y1218</f>
        <v>449692.06666499999</v>
      </c>
      <c r="AA1218" s="6">
        <v>1542433.1945</v>
      </c>
      <c r="AB1218" s="4">
        <v>0</v>
      </c>
      <c r="AC1218" s="6">
        <f t="shared" ref="AC1218:AC1281" si="79">AA1218+U1218</f>
        <v>1870760.3297999999</v>
      </c>
      <c r="AD1218" s="10">
        <v>2</v>
      </c>
    </row>
    <row r="1219" spans="1:30" x14ac:dyDescent="0.2">
      <c r="A1219" s="7" t="s">
        <v>1199</v>
      </c>
      <c r="B1219" s="7">
        <v>65</v>
      </c>
      <c r="C1219" s="7" t="s">
        <v>27</v>
      </c>
      <c r="D1219" s="7">
        <v>26383</v>
      </c>
      <c r="E1219" s="8">
        <v>42257</v>
      </c>
      <c r="F1219" s="7">
        <f t="shared" ca="1" si="76"/>
        <v>9</v>
      </c>
      <c r="G1219" s="7" t="s">
        <v>105</v>
      </c>
      <c r="H1219" s="7" t="s">
        <v>66</v>
      </c>
      <c r="I1219" s="7" t="s">
        <v>337</v>
      </c>
      <c r="J1219" s="7" t="s">
        <v>211</v>
      </c>
      <c r="K1219" s="8">
        <v>42384</v>
      </c>
      <c r="L1219" s="7">
        <f t="shared" ca="1" si="77"/>
        <v>8</v>
      </c>
      <c r="M1219" s="8">
        <v>42328</v>
      </c>
      <c r="N1219" s="7" t="s">
        <v>89</v>
      </c>
      <c r="O1219" s="7" t="s">
        <v>33</v>
      </c>
      <c r="P1219" s="7" t="s">
        <v>54</v>
      </c>
      <c r="Q1219" s="9">
        <v>329750.76740000001</v>
      </c>
      <c r="R1219" s="9">
        <v>17939.02</v>
      </c>
      <c r="S1219" s="7">
        <v>1</v>
      </c>
      <c r="T1219" s="9">
        <v>3587.9865</v>
      </c>
      <c r="U1219" s="9">
        <v>400978.70699999999</v>
      </c>
      <c r="V1219" s="9">
        <v>399400.32107499999</v>
      </c>
      <c r="W1219" s="9">
        <v>180374.33854999999</v>
      </c>
      <c r="X1219" s="9">
        <v>61842.630360000025</v>
      </c>
      <c r="Y1219" s="9">
        <v>30350.2245</v>
      </c>
      <c r="Z1219" s="9">
        <f t="shared" si="78"/>
        <v>671967.51448500005</v>
      </c>
      <c r="AA1219" s="9">
        <v>2706295.6754999999</v>
      </c>
      <c r="AB1219" s="7">
        <v>2</v>
      </c>
      <c r="AC1219" s="9">
        <f t="shared" si="79"/>
        <v>3107274.3824999998</v>
      </c>
      <c r="AD1219" s="11">
        <v>2</v>
      </c>
    </row>
    <row r="1220" spans="1:30" x14ac:dyDescent="0.2">
      <c r="A1220" s="4" t="s">
        <v>2532</v>
      </c>
      <c r="B1220" s="4">
        <v>42</v>
      </c>
      <c r="C1220" s="4" t="s">
        <v>27</v>
      </c>
      <c r="D1220" s="4">
        <v>9008</v>
      </c>
      <c r="E1220" s="5">
        <v>32981</v>
      </c>
      <c r="F1220" s="4">
        <f t="shared" ca="1" si="76"/>
        <v>34</v>
      </c>
      <c r="G1220" s="4" t="s">
        <v>225</v>
      </c>
      <c r="H1220" s="4" t="s">
        <v>37</v>
      </c>
      <c r="I1220" s="4" t="s">
        <v>299</v>
      </c>
      <c r="J1220" s="4" t="s">
        <v>51</v>
      </c>
      <c r="K1220" s="5">
        <v>42401</v>
      </c>
      <c r="L1220" s="4">
        <f t="shared" ca="1" si="77"/>
        <v>8</v>
      </c>
      <c r="M1220" s="5">
        <v>42378</v>
      </c>
      <c r="N1220" s="4" t="s">
        <v>32</v>
      </c>
      <c r="O1220" s="4" t="s">
        <v>53</v>
      </c>
      <c r="P1220" s="4" t="s">
        <v>34</v>
      </c>
      <c r="Q1220" s="6">
        <v>140159.11359999998</v>
      </c>
      <c r="R1220" s="6">
        <v>28243.599999999999</v>
      </c>
      <c r="S1220" s="4">
        <v>1</v>
      </c>
      <c r="T1220" s="6">
        <v>2727.5072</v>
      </c>
      <c r="U1220" s="6">
        <v>2000230.9888000002</v>
      </c>
      <c r="V1220" s="6">
        <v>2845491.6695040008</v>
      </c>
      <c r="W1220" s="6">
        <v>1548282.2319360003</v>
      </c>
      <c r="X1220" s="6">
        <v>435192.84357120004</v>
      </c>
      <c r="Y1220" s="6">
        <v>74000.537600000011</v>
      </c>
      <c r="Z1220" s="6">
        <f t="shared" si="78"/>
        <v>4902967.2826112015</v>
      </c>
      <c r="AA1220" s="6">
        <v>2796260.9664000003</v>
      </c>
      <c r="AB1220" s="4">
        <v>0</v>
      </c>
      <c r="AC1220" s="6">
        <f t="shared" si="79"/>
        <v>4796491.9552000007</v>
      </c>
      <c r="AD1220" s="10">
        <v>4</v>
      </c>
    </row>
    <row r="1221" spans="1:30" x14ac:dyDescent="0.2">
      <c r="A1221" s="7" t="s">
        <v>3243</v>
      </c>
      <c r="B1221" s="7">
        <v>56</v>
      </c>
      <c r="C1221" s="7" t="s">
        <v>27</v>
      </c>
      <c r="D1221" s="7">
        <v>14369</v>
      </c>
      <c r="E1221" s="8">
        <v>41642</v>
      </c>
      <c r="F1221" s="7">
        <f t="shared" ca="1" si="76"/>
        <v>10</v>
      </c>
      <c r="G1221" s="7" t="s">
        <v>213</v>
      </c>
      <c r="H1221" s="7" t="s">
        <v>66</v>
      </c>
      <c r="I1221" s="7" t="s">
        <v>422</v>
      </c>
      <c r="J1221" s="7" t="s">
        <v>93</v>
      </c>
      <c r="K1221" s="8">
        <v>42317</v>
      </c>
      <c r="L1221" s="7">
        <f t="shared" ca="1" si="77"/>
        <v>9</v>
      </c>
      <c r="M1221" s="8">
        <v>42408</v>
      </c>
      <c r="N1221" s="7" t="s">
        <v>52</v>
      </c>
      <c r="O1221" s="7" t="s">
        <v>46</v>
      </c>
      <c r="P1221" s="7" t="s">
        <v>54</v>
      </c>
      <c r="Q1221" s="9">
        <v>188476.48529999997</v>
      </c>
      <c r="R1221" s="9">
        <v>14241.42</v>
      </c>
      <c r="S1221" s="7">
        <v>1</v>
      </c>
      <c r="T1221" s="9">
        <v>5056.3590000000004</v>
      </c>
      <c r="U1221" s="9">
        <v>438838.18859999999</v>
      </c>
      <c r="V1221" s="9">
        <v>1363870.1865599998</v>
      </c>
      <c r="W1221" s="9">
        <v>556681.70879999991</v>
      </c>
      <c r="X1221" s="9">
        <v>296896.91135999997</v>
      </c>
      <c r="Y1221" s="9">
        <v>50779.547699999996</v>
      </c>
      <c r="Z1221" s="9">
        <f t="shared" si="78"/>
        <v>2268228.3544199998</v>
      </c>
      <c r="AA1221" s="9">
        <v>657055.2050999999</v>
      </c>
      <c r="AB1221" s="7">
        <v>1</v>
      </c>
      <c r="AC1221" s="9">
        <f t="shared" si="79"/>
        <v>1095893.3936999999</v>
      </c>
      <c r="AD1221" s="11">
        <v>2</v>
      </c>
    </row>
    <row r="1222" spans="1:30" x14ac:dyDescent="0.2">
      <c r="A1222" s="4" t="s">
        <v>3091</v>
      </c>
      <c r="B1222" s="4">
        <v>67</v>
      </c>
      <c r="C1222" s="4" t="s">
        <v>27</v>
      </c>
      <c r="D1222" s="4">
        <v>17906</v>
      </c>
      <c r="E1222" s="5">
        <v>40962</v>
      </c>
      <c r="F1222" s="4">
        <f t="shared" ca="1" si="76"/>
        <v>12</v>
      </c>
      <c r="G1222" s="4" t="s">
        <v>157</v>
      </c>
      <c r="H1222" s="4" t="s">
        <v>66</v>
      </c>
      <c r="I1222" s="4" t="s">
        <v>980</v>
      </c>
      <c r="J1222" s="4" t="s">
        <v>129</v>
      </c>
      <c r="K1222" s="5">
        <v>42394</v>
      </c>
      <c r="L1222" s="4">
        <f t="shared" ca="1" si="77"/>
        <v>8</v>
      </c>
      <c r="M1222" s="5">
        <v>42308</v>
      </c>
      <c r="N1222" s="4" t="s">
        <v>89</v>
      </c>
      <c r="O1222" s="4" t="s">
        <v>59</v>
      </c>
      <c r="P1222" s="4" t="s">
        <v>34</v>
      </c>
      <c r="Q1222" s="6">
        <v>186960.09420000002</v>
      </c>
      <c r="R1222" s="6">
        <v>44350.86</v>
      </c>
      <c r="S1222" s="4">
        <v>1</v>
      </c>
      <c r="T1222" s="6">
        <v>3059.3375999999998</v>
      </c>
      <c r="U1222" s="6">
        <v>546974.98560000001</v>
      </c>
      <c r="V1222" s="6">
        <v>339973.41027600004</v>
      </c>
      <c r="W1222" s="6">
        <v>428114.66479200003</v>
      </c>
      <c r="X1222" s="6">
        <v>161172.57968640001</v>
      </c>
      <c r="Y1222" s="6">
        <v>8286.8022000000019</v>
      </c>
      <c r="Z1222" s="6">
        <f t="shared" si="78"/>
        <v>937547.45695440006</v>
      </c>
      <c r="AA1222" s="6">
        <v>369822.80160000006</v>
      </c>
      <c r="AB1222" s="4">
        <v>1</v>
      </c>
      <c r="AC1222" s="6">
        <f t="shared" si="79"/>
        <v>916797.78720000014</v>
      </c>
      <c r="AD1222" s="10">
        <v>4</v>
      </c>
    </row>
    <row r="1223" spans="1:30" x14ac:dyDescent="0.2">
      <c r="A1223" s="7" t="s">
        <v>2816</v>
      </c>
      <c r="B1223" s="7">
        <v>71</v>
      </c>
      <c r="C1223" s="7" t="s">
        <v>41</v>
      </c>
      <c r="D1223" s="7">
        <v>42734</v>
      </c>
      <c r="E1223" s="8">
        <v>36913</v>
      </c>
      <c r="F1223" s="7">
        <f t="shared" ca="1" si="76"/>
        <v>23</v>
      </c>
      <c r="G1223" s="7" t="s">
        <v>84</v>
      </c>
      <c r="H1223" s="7" t="s">
        <v>43</v>
      </c>
      <c r="I1223" s="7" t="s">
        <v>657</v>
      </c>
      <c r="J1223" s="7" t="s">
        <v>107</v>
      </c>
      <c r="K1223" s="8">
        <v>42176</v>
      </c>
      <c r="L1223" s="7">
        <f t="shared" ca="1" si="77"/>
        <v>9</v>
      </c>
      <c r="M1223" s="8">
        <v>42204</v>
      </c>
      <c r="N1223" s="7" t="s">
        <v>89</v>
      </c>
      <c r="O1223" s="7" t="s">
        <v>53</v>
      </c>
      <c r="P1223" s="7" t="s">
        <v>60</v>
      </c>
      <c r="Q1223" s="9">
        <v>327029.21789999999</v>
      </c>
      <c r="R1223" s="9">
        <v>25006.880000000001</v>
      </c>
      <c r="S1223" s="7">
        <v>1</v>
      </c>
      <c r="T1223" s="9">
        <v>2560.8764999999999</v>
      </c>
      <c r="U1223" s="9">
        <v>549067.86479999998</v>
      </c>
      <c r="V1223" s="9">
        <v>905498.81367399998</v>
      </c>
      <c r="W1223" s="9">
        <v>796042.91312000016</v>
      </c>
      <c r="X1223" s="9">
        <v>159208.58262399992</v>
      </c>
      <c r="Y1223" s="9">
        <v>15846.2122</v>
      </c>
      <c r="Z1223" s="9">
        <f t="shared" si="78"/>
        <v>1876596.5216180002</v>
      </c>
      <c r="AA1223" s="9">
        <v>1509686.8514</v>
      </c>
      <c r="AB1223" s="7">
        <v>3</v>
      </c>
      <c r="AC1223" s="9">
        <f t="shared" si="79"/>
        <v>2058754.7162000001</v>
      </c>
      <c r="AD1223" s="11">
        <v>3</v>
      </c>
    </row>
    <row r="1224" spans="1:30" x14ac:dyDescent="0.2">
      <c r="A1224" s="4" t="s">
        <v>2639</v>
      </c>
      <c r="B1224" s="4">
        <v>55</v>
      </c>
      <c r="C1224" s="4" t="s">
        <v>27</v>
      </c>
      <c r="D1224" s="4">
        <v>10398</v>
      </c>
      <c r="E1224" s="5">
        <v>35878</v>
      </c>
      <c r="F1224" s="4">
        <f t="shared" ca="1" si="76"/>
        <v>26</v>
      </c>
      <c r="G1224" s="4" t="s">
        <v>134</v>
      </c>
      <c r="H1224" s="4" t="s">
        <v>113</v>
      </c>
      <c r="I1224" s="4" t="s">
        <v>284</v>
      </c>
      <c r="J1224" s="4" t="s">
        <v>45</v>
      </c>
      <c r="K1224" s="5">
        <v>42190</v>
      </c>
      <c r="L1224" s="4">
        <f t="shared" ca="1" si="77"/>
        <v>9</v>
      </c>
      <c r="M1224" s="5">
        <v>42115</v>
      </c>
      <c r="N1224" s="4" t="s">
        <v>52</v>
      </c>
      <c r="O1224" s="4" t="s">
        <v>46</v>
      </c>
      <c r="P1224" s="4" t="s">
        <v>54</v>
      </c>
      <c r="Q1224" s="6">
        <v>256280.35229999997</v>
      </c>
      <c r="R1224" s="6">
        <v>32313.96</v>
      </c>
      <c r="S1224" s="4">
        <v>3</v>
      </c>
      <c r="T1224" s="6">
        <v>2217.2094000000002</v>
      </c>
      <c r="U1224" s="6">
        <v>1661220.2061000001</v>
      </c>
      <c r="V1224" s="6">
        <v>2470522.7953980002</v>
      </c>
      <c r="W1224" s="6">
        <v>1160648.29314</v>
      </c>
      <c r="X1224" s="6">
        <v>397936.55764800007</v>
      </c>
      <c r="Y1224" s="6">
        <v>57061.695599999999</v>
      </c>
      <c r="Z1224" s="6">
        <f t="shared" si="78"/>
        <v>4086169.3417860009</v>
      </c>
      <c r="AA1224" s="6">
        <v>1770913.872</v>
      </c>
      <c r="AB1224" s="4">
        <v>0</v>
      </c>
      <c r="AC1224" s="6">
        <f t="shared" si="79"/>
        <v>3432134.0781</v>
      </c>
      <c r="AD1224" s="10">
        <v>2</v>
      </c>
    </row>
    <row r="1225" spans="1:30" x14ac:dyDescent="0.2">
      <c r="A1225" s="7" t="s">
        <v>491</v>
      </c>
      <c r="B1225" s="7">
        <v>58</v>
      </c>
      <c r="C1225" s="7" t="s">
        <v>41</v>
      </c>
      <c r="D1225" s="7">
        <v>28123</v>
      </c>
      <c r="E1225" s="8">
        <v>41800</v>
      </c>
      <c r="F1225" s="7">
        <f t="shared" ca="1" si="76"/>
        <v>10</v>
      </c>
      <c r="G1225" s="7" t="s">
        <v>197</v>
      </c>
      <c r="H1225" s="7" t="s">
        <v>43</v>
      </c>
      <c r="I1225" s="7" t="s">
        <v>182</v>
      </c>
      <c r="J1225" s="7" t="s">
        <v>39</v>
      </c>
      <c r="K1225" s="8">
        <v>42579</v>
      </c>
      <c r="L1225" s="7">
        <f t="shared" ca="1" si="77"/>
        <v>8</v>
      </c>
      <c r="M1225" s="8">
        <v>42521</v>
      </c>
      <c r="N1225" s="7" t="s">
        <v>89</v>
      </c>
      <c r="O1225" s="7" t="s">
        <v>46</v>
      </c>
      <c r="P1225" s="7" t="s">
        <v>54</v>
      </c>
      <c r="Q1225" s="9">
        <v>30131.149800000003</v>
      </c>
      <c r="R1225" s="9">
        <v>11408.21</v>
      </c>
      <c r="S1225" s="7">
        <v>1</v>
      </c>
      <c r="T1225" s="9">
        <v>10.123199999999999</v>
      </c>
      <c r="U1225" s="9">
        <v>205066.7169</v>
      </c>
      <c r="V1225" s="9">
        <v>151071.07603499995</v>
      </c>
      <c r="W1225" s="9">
        <v>148420.70627999998</v>
      </c>
      <c r="X1225" s="9">
        <v>93293.015375999981</v>
      </c>
      <c r="Y1225" s="9">
        <v>7800.5582999999988</v>
      </c>
      <c r="Z1225" s="9">
        <f t="shared" si="78"/>
        <v>400585.3559909999</v>
      </c>
      <c r="AA1225" s="9">
        <v>175087.49279999998</v>
      </c>
      <c r="AB1225" s="7">
        <v>0</v>
      </c>
      <c r="AC1225" s="9">
        <f t="shared" si="79"/>
        <v>380154.20970000001</v>
      </c>
      <c r="AD1225" s="11">
        <v>1</v>
      </c>
    </row>
    <row r="1226" spans="1:30" x14ac:dyDescent="0.2">
      <c r="A1226" s="4" t="s">
        <v>2080</v>
      </c>
      <c r="B1226" s="4">
        <v>46</v>
      </c>
      <c r="C1226" s="4" t="s">
        <v>27</v>
      </c>
      <c r="D1226" s="4">
        <v>35465</v>
      </c>
      <c r="E1226" s="5">
        <v>39058</v>
      </c>
      <c r="F1226" s="4">
        <f t="shared" ca="1" si="76"/>
        <v>18</v>
      </c>
      <c r="G1226" s="4" t="s">
        <v>28</v>
      </c>
      <c r="H1226" s="4" t="s">
        <v>29</v>
      </c>
      <c r="I1226" s="4" t="s">
        <v>44</v>
      </c>
      <c r="J1226" s="4" t="s">
        <v>51</v>
      </c>
      <c r="K1226" s="5">
        <v>42351</v>
      </c>
      <c r="L1226" s="4">
        <f t="shared" ca="1" si="77"/>
        <v>9</v>
      </c>
      <c r="M1226" s="5">
        <v>42105</v>
      </c>
      <c r="N1226" s="4" t="s">
        <v>52</v>
      </c>
      <c r="O1226" s="4" t="s">
        <v>33</v>
      </c>
      <c r="P1226" s="4" t="s">
        <v>54</v>
      </c>
      <c r="Q1226" s="6">
        <v>165751.67579999997</v>
      </c>
      <c r="R1226" s="6">
        <v>17657.879999999997</v>
      </c>
      <c r="S1226" s="4">
        <v>2</v>
      </c>
      <c r="T1226" s="6">
        <v>609.80119999999999</v>
      </c>
      <c r="U1226" s="6">
        <v>216546.57169999997</v>
      </c>
      <c r="V1226" s="6">
        <v>490931.67657100002</v>
      </c>
      <c r="W1226" s="6">
        <v>309811.25220499997</v>
      </c>
      <c r="X1226" s="6">
        <v>133457.15479600002</v>
      </c>
      <c r="Y1226" s="6">
        <v>24091.792699999998</v>
      </c>
      <c r="Z1226" s="6">
        <f t="shared" si="78"/>
        <v>958291.87627199991</v>
      </c>
      <c r="AA1226" s="6">
        <v>639406.54150000005</v>
      </c>
      <c r="AB1226" s="4">
        <v>2</v>
      </c>
      <c r="AC1226" s="6">
        <f t="shared" si="79"/>
        <v>855953.11320000002</v>
      </c>
      <c r="AD1226" s="10">
        <v>1</v>
      </c>
    </row>
    <row r="1227" spans="1:30" x14ac:dyDescent="0.2">
      <c r="A1227" s="7" t="s">
        <v>2162</v>
      </c>
      <c r="B1227" s="7">
        <v>39</v>
      </c>
      <c r="C1227" s="7" t="s">
        <v>27</v>
      </c>
      <c r="D1227" s="7">
        <v>3256</v>
      </c>
      <c r="E1227" s="8">
        <v>36525</v>
      </c>
      <c r="F1227" s="7">
        <f t="shared" ca="1" si="76"/>
        <v>25</v>
      </c>
      <c r="G1227" s="7" t="s">
        <v>77</v>
      </c>
      <c r="H1227" s="7" t="s">
        <v>43</v>
      </c>
      <c r="I1227" s="7" t="s">
        <v>50</v>
      </c>
      <c r="J1227" s="7" t="s">
        <v>129</v>
      </c>
      <c r="K1227" s="8">
        <v>42365</v>
      </c>
      <c r="L1227" s="7">
        <f t="shared" ca="1" si="77"/>
        <v>9</v>
      </c>
      <c r="M1227" s="8">
        <v>42305</v>
      </c>
      <c r="N1227" s="7" t="s">
        <v>52</v>
      </c>
      <c r="O1227" s="7" t="s">
        <v>46</v>
      </c>
      <c r="P1227" s="7" t="s">
        <v>34</v>
      </c>
      <c r="Q1227" s="9">
        <v>226048.48079999999</v>
      </c>
      <c r="R1227" s="9">
        <v>38636.879999999997</v>
      </c>
      <c r="S1227" s="7">
        <v>1</v>
      </c>
      <c r="T1227" s="9">
        <v>5675.4152000000004</v>
      </c>
      <c r="U1227" s="9">
        <v>105151.41</v>
      </c>
      <c r="V1227" s="9">
        <v>200417.34166999999</v>
      </c>
      <c r="W1227" s="9">
        <v>90297.923169999995</v>
      </c>
      <c r="X1227" s="9">
        <v>103952.73106400002</v>
      </c>
      <c r="Y1227" s="9">
        <v>26955.528599999998</v>
      </c>
      <c r="Z1227" s="9">
        <f t="shared" si="78"/>
        <v>421623.52450400003</v>
      </c>
      <c r="AA1227" s="9">
        <v>564340.84979999997</v>
      </c>
      <c r="AB1227" s="7">
        <v>0</v>
      </c>
      <c r="AC1227" s="9">
        <f t="shared" si="79"/>
        <v>669492.2598</v>
      </c>
      <c r="AD1227" s="11">
        <v>3</v>
      </c>
    </row>
    <row r="1228" spans="1:30" x14ac:dyDescent="0.2">
      <c r="A1228" s="4" t="s">
        <v>2528</v>
      </c>
      <c r="B1228" s="4">
        <v>70</v>
      </c>
      <c r="C1228" s="4" t="s">
        <v>41</v>
      </c>
      <c r="D1228" s="4">
        <v>36251</v>
      </c>
      <c r="E1228" s="5">
        <v>41491</v>
      </c>
      <c r="F1228" s="4">
        <f t="shared" ca="1" si="76"/>
        <v>11</v>
      </c>
      <c r="G1228" s="4" t="s">
        <v>213</v>
      </c>
      <c r="H1228" s="4" t="s">
        <v>66</v>
      </c>
      <c r="I1228" s="4" t="s">
        <v>673</v>
      </c>
      <c r="J1228" s="4" t="s">
        <v>75</v>
      </c>
      <c r="K1228" s="5">
        <v>42306</v>
      </c>
      <c r="L1228" s="4">
        <f t="shared" ca="1" si="77"/>
        <v>9</v>
      </c>
      <c r="M1228" s="5">
        <v>42399</v>
      </c>
      <c r="N1228" s="4" t="s">
        <v>32</v>
      </c>
      <c r="O1228" s="4" t="s">
        <v>33</v>
      </c>
      <c r="P1228" s="4" t="s">
        <v>34</v>
      </c>
      <c r="Q1228" s="6">
        <v>350850.26240000001</v>
      </c>
      <c r="R1228" s="6">
        <v>12283.04</v>
      </c>
      <c r="S1228" s="4">
        <v>1</v>
      </c>
      <c r="T1228" s="6">
        <v>8206.2903999999999</v>
      </c>
      <c r="U1228" s="6">
        <v>123596.52800000001</v>
      </c>
      <c r="V1228" s="6">
        <v>228896.07699199999</v>
      </c>
      <c r="W1228" s="6">
        <v>58923.742592000002</v>
      </c>
      <c r="X1228" s="6">
        <v>134164.8292864</v>
      </c>
      <c r="Y1228" s="6">
        <v>30900.909599999999</v>
      </c>
      <c r="Z1228" s="6">
        <f t="shared" si="78"/>
        <v>452885.55847039999</v>
      </c>
      <c r="AA1228" s="6">
        <v>1006128.7104000001</v>
      </c>
      <c r="AB1228" s="4">
        <v>0</v>
      </c>
      <c r="AC1228" s="6">
        <f t="shared" si="79"/>
        <v>1129725.2384000001</v>
      </c>
      <c r="AD1228" s="10">
        <v>4</v>
      </c>
    </row>
    <row r="1229" spans="1:30" x14ac:dyDescent="0.2">
      <c r="A1229" s="7" t="s">
        <v>875</v>
      </c>
      <c r="B1229" s="7">
        <v>76</v>
      </c>
      <c r="C1229" s="7" t="s">
        <v>41</v>
      </c>
      <c r="D1229" s="7">
        <v>17279</v>
      </c>
      <c r="E1229" s="8">
        <v>35301</v>
      </c>
      <c r="F1229" s="7">
        <f t="shared" ca="1" si="76"/>
        <v>28</v>
      </c>
      <c r="G1229" s="7" t="s">
        <v>200</v>
      </c>
      <c r="H1229" s="7" t="s">
        <v>43</v>
      </c>
      <c r="I1229" s="7" t="s">
        <v>186</v>
      </c>
      <c r="J1229" s="7" t="s">
        <v>129</v>
      </c>
      <c r="K1229" s="8">
        <v>42245</v>
      </c>
      <c r="L1229" s="7">
        <f t="shared" ca="1" si="77"/>
        <v>9</v>
      </c>
      <c r="M1229" s="8">
        <v>42202</v>
      </c>
      <c r="N1229" s="7" t="s">
        <v>89</v>
      </c>
      <c r="O1229" s="7" t="s">
        <v>33</v>
      </c>
      <c r="P1229" s="7" t="s">
        <v>54</v>
      </c>
      <c r="Q1229" s="9">
        <v>222608.87729999999</v>
      </c>
      <c r="R1229" s="9">
        <v>12398.019999999999</v>
      </c>
      <c r="S1229" s="7">
        <v>3</v>
      </c>
      <c r="T1229" s="9">
        <v>2320.5497999999998</v>
      </c>
      <c r="U1229" s="9">
        <v>527901.25899999996</v>
      </c>
      <c r="V1229" s="9">
        <v>980906.30978799996</v>
      </c>
      <c r="W1229" s="9">
        <v>233166.25396599996</v>
      </c>
      <c r="X1229" s="9">
        <v>456684.24914720003</v>
      </c>
      <c r="Y1229" s="9">
        <v>21955.571400000001</v>
      </c>
      <c r="Z1229" s="9">
        <f t="shared" si="78"/>
        <v>1692712.3843012</v>
      </c>
      <c r="AA1229" s="9">
        <v>1248832.5893999999</v>
      </c>
      <c r="AB1229" s="7">
        <v>2</v>
      </c>
      <c r="AC1229" s="9">
        <f t="shared" si="79"/>
        <v>1776733.8484</v>
      </c>
      <c r="AD1229" s="11">
        <v>2</v>
      </c>
    </row>
    <row r="1230" spans="1:30" x14ac:dyDescent="0.2">
      <c r="A1230" s="4" t="s">
        <v>1539</v>
      </c>
      <c r="B1230" s="4">
        <v>29</v>
      </c>
      <c r="C1230" s="4" t="s">
        <v>27</v>
      </c>
      <c r="D1230" s="4">
        <v>22701</v>
      </c>
      <c r="E1230" s="5">
        <v>36070</v>
      </c>
      <c r="F1230" s="4">
        <f t="shared" ca="1" si="76"/>
        <v>26</v>
      </c>
      <c r="G1230" s="4" t="s">
        <v>87</v>
      </c>
      <c r="H1230" s="4" t="s">
        <v>113</v>
      </c>
      <c r="I1230" s="4" t="s">
        <v>908</v>
      </c>
      <c r="J1230" s="4" t="s">
        <v>45</v>
      </c>
      <c r="K1230" s="5">
        <v>42271</v>
      </c>
      <c r="L1230" s="4">
        <f t="shared" ca="1" si="77"/>
        <v>9</v>
      </c>
      <c r="M1230" s="5">
        <v>42227</v>
      </c>
      <c r="N1230" s="4" t="s">
        <v>32</v>
      </c>
      <c r="O1230" s="4" t="s">
        <v>53</v>
      </c>
      <c r="P1230" s="4" t="s">
        <v>54</v>
      </c>
      <c r="Q1230" s="6">
        <v>44569.390800000001</v>
      </c>
      <c r="R1230" s="6">
        <v>10323.780000000001</v>
      </c>
      <c r="S1230" s="4">
        <v>2</v>
      </c>
      <c r="T1230" s="6">
        <v>545.87279999999998</v>
      </c>
      <c r="U1230" s="6">
        <v>901024.68719999993</v>
      </c>
      <c r="V1230" s="6">
        <v>556187.69353599986</v>
      </c>
      <c r="W1230" s="6">
        <v>397961.88416800002</v>
      </c>
      <c r="X1230" s="6">
        <v>65208.21234559999</v>
      </c>
      <c r="Y1230" s="6">
        <v>41924.418400000002</v>
      </c>
      <c r="Z1230" s="6">
        <f t="shared" si="78"/>
        <v>1061282.2084495998</v>
      </c>
      <c r="AA1230" s="6">
        <v>616004.91519999993</v>
      </c>
      <c r="AB1230" s="4">
        <v>1</v>
      </c>
      <c r="AC1230" s="6">
        <f t="shared" si="79"/>
        <v>1517029.6023999997</v>
      </c>
      <c r="AD1230" s="10">
        <v>2</v>
      </c>
    </row>
    <row r="1231" spans="1:30" x14ac:dyDescent="0.2">
      <c r="A1231" s="7" t="s">
        <v>458</v>
      </c>
      <c r="B1231" s="7">
        <v>51</v>
      </c>
      <c r="C1231" s="7" t="s">
        <v>41</v>
      </c>
      <c r="D1231" s="7">
        <v>36707</v>
      </c>
      <c r="E1231" s="8">
        <v>33232</v>
      </c>
      <c r="F1231" s="7">
        <f t="shared" ca="1" si="76"/>
        <v>34</v>
      </c>
      <c r="G1231" s="7" t="s">
        <v>290</v>
      </c>
      <c r="H1231" s="7" t="s">
        <v>29</v>
      </c>
      <c r="I1231" s="7" t="s">
        <v>276</v>
      </c>
      <c r="J1231" s="7" t="s">
        <v>75</v>
      </c>
      <c r="K1231" s="8">
        <v>42533</v>
      </c>
      <c r="L1231" s="7">
        <f t="shared" ca="1" si="77"/>
        <v>8</v>
      </c>
      <c r="M1231" s="8">
        <v>42331</v>
      </c>
      <c r="N1231" s="7" t="s">
        <v>32</v>
      </c>
      <c r="O1231" s="7" t="s">
        <v>33</v>
      </c>
      <c r="P1231" s="7" t="s">
        <v>34</v>
      </c>
      <c r="Q1231" s="9">
        <v>127957.23209999999</v>
      </c>
      <c r="R1231" s="9">
        <v>5475.5499999999993</v>
      </c>
      <c r="S1231" s="7">
        <v>1</v>
      </c>
      <c r="T1231" s="9">
        <v>953.947</v>
      </c>
      <c r="U1231" s="9">
        <v>399714.658</v>
      </c>
      <c r="V1231" s="9">
        <v>615891.10400400008</v>
      </c>
      <c r="W1231" s="9">
        <v>296324.965134</v>
      </c>
      <c r="X1231" s="9">
        <v>227763.50261280002</v>
      </c>
      <c r="Y1231" s="9">
        <v>19165.86</v>
      </c>
      <c r="Z1231" s="9">
        <f t="shared" si="78"/>
        <v>1159145.4317508002</v>
      </c>
      <c r="AA1231" s="9">
        <v>615109.80619999999</v>
      </c>
      <c r="AB1231" s="7">
        <v>1</v>
      </c>
      <c r="AC1231" s="9">
        <f t="shared" si="79"/>
        <v>1014824.4642</v>
      </c>
      <c r="AD1231" s="11">
        <v>1</v>
      </c>
    </row>
    <row r="1232" spans="1:30" x14ac:dyDescent="0.2">
      <c r="A1232" s="4" t="s">
        <v>40</v>
      </c>
      <c r="B1232" s="4">
        <v>27</v>
      </c>
      <c r="C1232" s="4" t="s">
        <v>41</v>
      </c>
      <c r="D1232" s="4">
        <v>7314</v>
      </c>
      <c r="E1232" s="5">
        <v>39003</v>
      </c>
      <c r="F1232" s="4">
        <f t="shared" ca="1" si="76"/>
        <v>18</v>
      </c>
      <c r="G1232" s="4" t="s">
        <v>42</v>
      </c>
      <c r="H1232" s="4" t="s">
        <v>43</v>
      </c>
      <c r="I1232" s="4" t="s">
        <v>44</v>
      </c>
      <c r="J1232" s="4" t="s">
        <v>45</v>
      </c>
      <c r="K1232" s="5">
        <v>42276</v>
      </c>
      <c r="L1232" s="4">
        <f t="shared" ca="1" si="77"/>
        <v>9</v>
      </c>
      <c r="M1232" s="5">
        <v>42161</v>
      </c>
      <c r="N1232" s="4" t="s">
        <v>32</v>
      </c>
      <c r="O1232" s="4" t="s">
        <v>46</v>
      </c>
      <c r="P1232" s="4" t="s">
        <v>47</v>
      </c>
      <c r="Q1232" s="6">
        <v>169935.22520000002</v>
      </c>
      <c r="R1232" s="6">
        <v>42825.9</v>
      </c>
      <c r="S1232" s="4">
        <v>2</v>
      </c>
      <c r="T1232" s="6">
        <v>4568.7437999999993</v>
      </c>
      <c r="U1232" s="6">
        <v>1052715.8430000001</v>
      </c>
      <c r="V1232" s="6">
        <v>1033401.5934119999</v>
      </c>
      <c r="W1232" s="6">
        <v>652674.69057599991</v>
      </c>
      <c r="X1232" s="6">
        <v>203054.34817920002</v>
      </c>
      <c r="Y1232" s="6">
        <v>79071.779399999999</v>
      </c>
      <c r="Z1232" s="6">
        <f t="shared" si="78"/>
        <v>1968202.4115672</v>
      </c>
      <c r="AA1232" s="6">
        <v>548137.58159999992</v>
      </c>
      <c r="AB1232" s="4">
        <v>1</v>
      </c>
      <c r="AC1232" s="6">
        <f t="shared" si="79"/>
        <v>1600853.4246</v>
      </c>
      <c r="AD1232" s="10">
        <v>3</v>
      </c>
    </row>
    <row r="1233" spans="1:30" x14ac:dyDescent="0.2">
      <c r="A1233" s="7" t="s">
        <v>1927</v>
      </c>
      <c r="B1233" s="7">
        <v>76</v>
      </c>
      <c r="C1233" s="7" t="s">
        <v>41</v>
      </c>
      <c r="D1233" s="7">
        <v>624</v>
      </c>
      <c r="E1233" s="8">
        <v>42029</v>
      </c>
      <c r="F1233" s="7">
        <f t="shared" ca="1" si="76"/>
        <v>9</v>
      </c>
      <c r="G1233" s="7" t="s">
        <v>98</v>
      </c>
      <c r="H1233" s="7" t="s">
        <v>29</v>
      </c>
      <c r="I1233" s="7" t="s">
        <v>251</v>
      </c>
      <c r="J1233" s="7" t="s">
        <v>39</v>
      </c>
      <c r="K1233" s="8">
        <v>42327</v>
      </c>
      <c r="L1233" s="7">
        <f t="shared" ca="1" si="77"/>
        <v>9</v>
      </c>
      <c r="M1233" s="8">
        <v>42252</v>
      </c>
      <c r="N1233" s="7" t="s">
        <v>89</v>
      </c>
      <c r="O1233" s="7" t="s">
        <v>53</v>
      </c>
      <c r="P1233" s="7" t="s">
        <v>34</v>
      </c>
      <c r="Q1233" s="9">
        <v>94314.479999999981</v>
      </c>
      <c r="R1233" s="9">
        <v>15868.8</v>
      </c>
      <c r="S1233" s="7">
        <v>1</v>
      </c>
      <c r="T1233" s="9">
        <v>8565.4755000000005</v>
      </c>
      <c r="U1233" s="9">
        <v>1459532.0249999999</v>
      </c>
      <c r="V1233" s="9">
        <v>3760505.4471749999</v>
      </c>
      <c r="W1233" s="9">
        <v>1867963.4901000001</v>
      </c>
      <c r="X1233" s="9">
        <v>471906.56591999996</v>
      </c>
      <c r="Y1233" s="9">
        <v>77808.762000000002</v>
      </c>
      <c r="Z1233" s="9">
        <f t="shared" si="78"/>
        <v>6178184.265195</v>
      </c>
      <c r="AA1233" s="9">
        <v>951559.93799999997</v>
      </c>
      <c r="AB1233" s="7">
        <v>3</v>
      </c>
      <c r="AC1233" s="9">
        <f t="shared" si="79"/>
        <v>2411091.963</v>
      </c>
      <c r="AD1233" s="11">
        <v>5</v>
      </c>
    </row>
    <row r="1234" spans="1:30" x14ac:dyDescent="0.2">
      <c r="A1234" s="4" t="s">
        <v>183</v>
      </c>
      <c r="B1234" s="4">
        <v>49</v>
      </c>
      <c r="C1234" s="4" t="s">
        <v>41</v>
      </c>
      <c r="D1234" s="4">
        <v>3444</v>
      </c>
      <c r="E1234" s="5">
        <v>34670</v>
      </c>
      <c r="F1234" s="4">
        <f t="shared" ca="1" si="76"/>
        <v>30</v>
      </c>
      <c r="G1234" s="4" t="s">
        <v>136</v>
      </c>
      <c r="H1234" s="4" t="s">
        <v>113</v>
      </c>
      <c r="I1234" s="4" t="s">
        <v>184</v>
      </c>
      <c r="J1234" s="4" t="s">
        <v>39</v>
      </c>
      <c r="K1234" s="5">
        <v>42264</v>
      </c>
      <c r="L1234" s="4">
        <f t="shared" ca="1" si="77"/>
        <v>9</v>
      </c>
      <c r="M1234" s="5">
        <v>42183</v>
      </c>
      <c r="N1234" s="4" t="s">
        <v>52</v>
      </c>
      <c r="O1234" s="4" t="s">
        <v>53</v>
      </c>
      <c r="P1234" s="4" t="s">
        <v>34</v>
      </c>
      <c r="Q1234" s="6">
        <v>180214.7886</v>
      </c>
      <c r="R1234" s="6">
        <v>9226.35</v>
      </c>
      <c r="S1234" s="4">
        <v>2</v>
      </c>
      <c r="T1234" s="6">
        <v>587.71439999999996</v>
      </c>
      <c r="U1234" s="6">
        <v>791256.58919999993</v>
      </c>
      <c r="V1234" s="6">
        <v>1988033.0019479999</v>
      </c>
      <c r="W1234" s="6">
        <v>460993.15987199993</v>
      </c>
      <c r="X1234" s="6">
        <v>783688.37178240006</v>
      </c>
      <c r="Y1234" s="6">
        <v>36763.448399999994</v>
      </c>
      <c r="Z1234" s="6">
        <f t="shared" si="78"/>
        <v>3269477.9820024003</v>
      </c>
      <c r="AA1234" s="6">
        <v>1991318.0993999999</v>
      </c>
      <c r="AB1234" s="4">
        <v>2</v>
      </c>
      <c r="AC1234" s="6">
        <f t="shared" si="79"/>
        <v>2782574.6886</v>
      </c>
      <c r="AD1234" s="10">
        <v>2</v>
      </c>
    </row>
    <row r="1235" spans="1:30" x14ac:dyDescent="0.2">
      <c r="A1235" s="7" t="s">
        <v>2391</v>
      </c>
      <c r="B1235" s="7">
        <v>74</v>
      </c>
      <c r="C1235" s="7" t="s">
        <v>27</v>
      </c>
      <c r="D1235" s="7">
        <v>38973</v>
      </c>
      <c r="E1235" s="8">
        <v>42027</v>
      </c>
      <c r="F1235" s="7">
        <f t="shared" ca="1" si="76"/>
        <v>9</v>
      </c>
      <c r="G1235" s="7" t="s">
        <v>197</v>
      </c>
      <c r="H1235" s="7" t="s">
        <v>66</v>
      </c>
      <c r="I1235" s="7" t="s">
        <v>422</v>
      </c>
      <c r="J1235" s="7" t="s">
        <v>93</v>
      </c>
      <c r="K1235" s="8">
        <v>42479</v>
      </c>
      <c r="L1235" s="7">
        <f t="shared" ca="1" si="77"/>
        <v>8</v>
      </c>
      <c r="M1235" s="8">
        <v>42046</v>
      </c>
      <c r="N1235" s="7" t="s">
        <v>89</v>
      </c>
      <c r="O1235" s="7" t="s">
        <v>33</v>
      </c>
      <c r="P1235" s="7" t="s">
        <v>54</v>
      </c>
      <c r="Q1235" s="9">
        <v>156545.51249999998</v>
      </c>
      <c r="R1235" s="9">
        <v>39368</v>
      </c>
      <c r="S1235" s="7">
        <v>2</v>
      </c>
      <c r="T1235" s="9">
        <v>2456.1869999999999</v>
      </c>
      <c r="U1235" s="9">
        <v>357888.95899999997</v>
      </c>
      <c r="V1235" s="9">
        <v>855084.96115999995</v>
      </c>
      <c r="W1235" s="9">
        <v>875940.6919199999</v>
      </c>
      <c r="X1235" s="9">
        <v>133476.67686400001</v>
      </c>
      <c r="Y1235" s="9">
        <v>73313.247999999992</v>
      </c>
      <c r="Z1235" s="9">
        <f t="shared" si="78"/>
        <v>1937815.5779439998</v>
      </c>
      <c r="AA1235" s="9">
        <v>703335.72999999986</v>
      </c>
      <c r="AB1235" s="7">
        <v>0</v>
      </c>
      <c r="AC1235" s="9">
        <f t="shared" si="79"/>
        <v>1061224.6889999998</v>
      </c>
      <c r="AD1235" s="11">
        <v>5</v>
      </c>
    </row>
    <row r="1236" spans="1:30" x14ac:dyDescent="0.2">
      <c r="A1236" s="4" t="s">
        <v>1763</v>
      </c>
      <c r="B1236" s="4">
        <v>47</v>
      </c>
      <c r="C1236" s="4" t="s">
        <v>41</v>
      </c>
      <c r="D1236" s="4">
        <v>19839</v>
      </c>
      <c r="E1236" s="5">
        <v>42297</v>
      </c>
      <c r="F1236" s="4">
        <f t="shared" ca="1" si="76"/>
        <v>9</v>
      </c>
      <c r="G1236" s="4" t="s">
        <v>148</v>
      </c>
      <c r="H1236" s="4" t="s">
        <v>43</v>
      </c>
      <c r="I1236" s="4" t="s">
        <v>579</v>
      </c>
      <c r="J1236" s="4" t="s">
        <v>117</v>
      </c>
      <c r="K1236" s="5">
        <v>42193</v>
      </c>
      <c r="L1236" s="4">
        <f t="shared" ca="1" si="77"/>
        <v>9</v>
      </c>
      <c r="M1236" s="5">
        <v>42125</v>
      </c>
      <c r="N1236" s="4" t="s">
        <v>89</v>
      </c>
      <c r="O1236" s="4" t="s">
        <v>33</v>
      </c>
      <c r="P1236" s="4" t="s">
        <v>34</v>
      </c>
      <c r="Q1236" s="6">
        <v>514809.57439999998</v>
      </c>
      <c r="R1236" s="6">
        <v>22300.559999999998</v>
      </c>
      <c r="S1236" s="4">
        <v>1</v>
      </c>
      <c r="T1236" s="6">
        <v>2492.8611999999998</v>
      </c>
      <c r="U1236" s="6">
        <v>153204.28319999998</v>
      </c>
      <c r="V1236" s="6">
        <v>745757.79163200001</v>
      </c>
      <c r="W1236" s="6">
        <v>530487.50126399996</v>
      </c>
      <c r="X1236" s="6">
        <v>190667.97146880001</v>
      </c>
      <c r="Y1236" s="6">
        <v>69240.268400000001</v>
      </c>
      <c r="Z1236" s="6">
        <f t="shared" si="78"/>
        <v>1536153.5327647999</v>
      </c>
      <c r="AA1236" s="6">
        <v>1376704.0249999999</v>
      </c>
      <c r="AB1236" s="4">
        <v>1</v>
      </c>
      <c r="AC1236" s="6">
        <f t="shared" si="79"/>
        <v>1529908.3081999999</v>
      </c>
      <c r="AD1236" s="10">
        <v>5</v>
      </c>
    </row>
    <row r="1237" spans="1:30" x14ac:dyDescent="0.2">
      <c r="A1237" s="7" t="s">
        <v>1461</v>
      </c>
      <c r="B1237" s="7">
        <v>73</v>
      </c>
      <c r="C1237" s="7" t="s">
        <v>27</v>
      </c>
      <c r="D1237" s="7">
        <v>33393</v>
      </c>
      <c r="E1237" s="8">
        <v>37079</v>
      </c>
      <c r="F1237" s="7">
        <f t="shared" ca="1" si="76"/>
        <v>23</v>
      </c>
      <c r="G1237" s="7" t="s">
        <v>49</v>
      </c>
      <c r="H1237" s="7" t="s">
        <v>43</v>
      </c>
      <c r="I1237" s="7" t="s">
        <v>178</v>
      </c>
      <c r="J1237" s="7" t="s">
        <v>117</v>
      </c>
      <c r="K1237" s="8">
        <v>42579</v>
      </c>
      <c r="L1237" s="7">
        <f t="shared" ca="1" si="77"/>
        <v>8</v>
      </c>
      <c r="M1237" s="8">
        <v>42328</v>
      </c>
      <c r="N1237" s="7" t="s">
        <v>32</v>
      </c>
      <c r="O1237" s="7" t="s">
        <v>33</v>
      </c>
      <c r="P1237" s="7" t="s">
        <v>47</v>
      </c>
      <c r="Q1237" s="9">
        <v>282121.45919999998</v>
      </c>
      <c r="R1237" s="9">
        <v>44571.24</v>
      </c>
      <c r="S1237" s="7">
        <v>1</v>
      </c>
      <c r="T1237" s="9">
        <v>7764.5568000000003</v>
      </c>
      <c r="U1237" s="9">
        <v>997936.4388</v>
      </c>
      <c r="V1237" s="9">
        <v>412333.437684</v>
      </c>
      <c r="W1237" s="9">
        <v>265363.10346000001</v>
      </c>
      <c r="X1237" s="9">
        <v>114310.25995199999</v>
      </c>
      <c r="Y1237" s="9">
        <v>46640.79</v>
      </c>
      <c r="Z1237" s="9">
        <f t="shared" si="78"/>
        <v>838647.59109600005</v>
      </c>
      <c r="AA1237" s="9">
        <v>444889.93079999997</v>
      </c>
      <c r="AB1237" s="7">
        <v>3</v>
      </c>
      <c r="AC1237" s="9">
        <f t="shared" si="79"/>
        <v>1442826.3695999999</v>
      </c>
      <c r="AD1237" s="11">
        <v>3</v>
      </c>
    </row>
    <row r="1238" spans="1:30" x14ac:dyDescent="0.2">
      <c r="A1238" s="4" t="s">
        <v>1292</v>
      </c>
      <c r="B1238" s="4">
        <v>80</v>
      </c>
      <c r="C1238" s="4" t="s">
        <v>41</v>
      </c>
      <c r="D1238" s="4">
        <v>17789</v>
      </c>
      <c r="E1238" s="5">
        <v>33021</v>
      </c>
      <c r="F1238" s="4">
        <f t="shared" ca="1" si="76"/>
        <v>34</v>
      </c>
      <c r="G1238" s="4" t="s">
        <v>197</v>
      </c>
      <c r="H1238" s="4" t="s">
        <v>66</v>
      </c>
      <c r="I1238" s="4" t="s">
        <v>391</v>
      </c>
      <c r="J1238" s="4" t="s">
        <v>120</v>
      </c>
      <c r="K1238" s="5">
        <v>42239</v>
      </c>
      <c r="L1238" s="4">
        <f t="shared" ca="1" si="77"/>
        <v>9</v>
      </c>
      <c r="M1238" s="5">
        <v>41977</v>
      </c>
      <c r="N1238" s="4" t="s">
        <v>32</v>
      </c>
      <c r="O1238" s="4" t="s">
        <v>33</v>
      </c>
      <c r="P1238" s="4" t="s">
        <v>34</v>
      </c>
      <c r="Q1238" s="6">
        <v>153074.81280000001</v>
      </c>
      <c r="R1238" s="6">
        <v>32553.920000000002</v>
      </c>
      <c r="S1238" s="4">
        <v>1</v>
      </c>
      <c r="T1238" s="6">
        <v>1960.1008000000002</v>
      </c>
      <c r="U1238" s="6">
        <v>378926.04400000005</v>
      </c>
      <c r="V1238" s="6">
        <v>934865.44267200027</v>
      </c>
      <c r="W1238" s="6">
        <v>210499.50364800001</v>
      </c>
      <c r="X1238" s="6">
        <v>326893.34684160003</v>
      </c>
      <c r="Y1238" s="6">
        <v>38065.529600000009</v>
      </c>
      <c r="Z1238" s="6">
        <f t="shared" si="78"/>
        <v>1510323.8227616004</v>
      </c>
      <c r="AA1238" s="6">
        <v>2138641.6296000001</v>
      </c>
      <c r="AB1238" s="4">
        <v>0</v>
      </c>
      <c r="AC1238" s="6">
        <f t="shared" si="79"/>
        <v>2517567.6736000003</v>
      </c>
      <c r="AD1238" s="10">
        <v>2</v>
      </c>
    </row>
    <row r="1239" spans="1:30" x14ac:dyDescent="0.2">
      <c r="A1239" s="7" t="s">
        <v>2531</v>
      </c>
      <c r="B1239" s="7">
        <v>75</v>
      </c>
      <c r="C1239" s="7" t="s">
        <v>41</v>
      </c>
      <c r="D1239" s="7">
        <v>32361</v>
      </c>
      <c r="E1239" s="8">
        <v>41288</v>
      </c>
      <c r="F1239" s="7">
        <f t="shared" ca="1" si="76"/>
        <v>11</v>
      </c>
      <c r="G1239" s="7" t="s">
        <v>56</v>
      </c>
      <c r="H1239" s="7" t="s">
        <v>43</v>
      </c>
      <c r="I1239" s="7" t="s">
        <v>233</v>
      </c>
      <c r="J1239" s="7" t="s">
        <v>144</v>
      </c>
      <c r="K1239" s="8">
        <v>42329</v>
      </c>
      <c r="L1239" s="7">
        <f t="shared" ca="1" si="77"/>
        <v>9</v>
      </c>
      <c r="M1239" s="8">
        <v>42373</v>
      </c>
      <c r="N1239" s="7" t="s">
        <v>52</v>
      </c>
      <c r="O1239" s="7" t="s">
        <v>33</v>
      </c>
      <c r="P1239" s="7" t="s">
        <v>82</v>
      </c>
      <c r="Q1239" s="9">
        <v>102807.1344</v>
      </c>
      <c r="R1239" s="9">
        <v>19985.18</v>
      </c>
      <c r="S1239" s="7">
        <v>1</v>
      </c>
      <c r="T1239" s="9">
        <v>1293.6088</v>
      </c>
      <c r="U1239" s="9">
        <v>218935.77839999998</v>
      </c>
      <c r="V1239" s="9">
        <v>1015453.7567359997</v>
      </c>
      <c r="W1239" s="9">
        <v>288879.085968</v>
      </c>
      <c r="X1239" s="9">
        <v>469209.66690559994</v>
      </c>
      <c r="Y1239" s="9">
        <v>35229.594399999994</v>
      </c>
      <c r="Z1239" s="9">
        <f t="shared" si="78"/>
        <v>1808772.1040095997</v>
      </c>
      <c r="AA1239" s="9">
        <v>848191.90720000002</v>
      </c>
      <c r="AB1239" s="7">
        <v>1</v>
      </c>
      <c r="AC1239" s="9">
        <f t="shared" si="79"/>
        <v>1067127.6856</v>
      </c>
      <c r="AD1239" s="11">
        <v>3</v>
      </c>
    </row>
    <row r="1240" spans="1:30" x14ac:dyDescent="0.2">
      <c r="A1240" s="4" t="s">
        <v>2934</v>
      </c>
      <c r="B1240" s="4">
        <v>24</v>
      </c>
      <c r="C1240" s="4" t="s">
        <v>27</v>
      </c>
      <c r="D1240" s="4">
        <v>6454</v>
      </c>
      <c r="E1240" s="5">
        <v>39743</v>
      </c>
      <c r="F1240" s="4">
        <f t="shared" ca="1" si="76"/>
        <v>16</v>
      </c>
      <c r="G1240" s="4" t="s">
        <v>218</v>
      </c>
      <c r="H1240" s="4" t="s">
        <v>37</v>
      </c>
      <c r="I1240" s="4" t="s">
        <v>99</v>
      </c>
      <c r="J1240" s="4" t="s">
        <v>64</v>
      </c>
      <c r="K1240" s="5">
        <v>42307</v>
      </c>
      <c r="L1240" s="4">
        <f t="shared" ca="1" si="77"/>
        <v>9</v>
      </c>
      <c r="M1240" s="5">
        <v>42291</v>
      </c>
      <c r="N1240" s="4" t="s">
        <v>32</v>
      </c>
      <c r="O1240" s="4" t="s">
        <v>33</v>
      </c>
      <c r="P1240" s="4" t="s">
        <v>54</v>
      </c>
      <c r="Q1240" s="6">
        <v>140323.20500000002</v>
      </c>
      <c r="R1240" s="6">
        <v>8938.0500000000011</v>
      </c>
      <c r="S1240" s="4">
        <v>3</v>
      </c>
      <c r="T1240" s="6">
        <v>4899.0150000000012</v>
      </c>
      <c r="U1240" s="6">
        <v>889037.57250000013</v>
      </c>
      <c r="V1240" s="6">
        <v>784312.32825000014</v>
      </c>
      <c r="W1240" s="6">
        <v>424109.62935000012</v>
      </c>
      <c r="X1240" s="6">
        <v>125489.97252000001</v>
      </c>
      <c r="Y1240" s="6">
        <v>41827.99500000001</v>
      </c>
      <c r="Z1240" s="6">
        <f t="shared" si="78"/>
        <v>1375739.9251200005</v>
      </c>
      <c r="AA1240" s="6">
        <v>1016663.6700000002</v>
      </c>
      <c r="AB1240" s="4">
        <v>2</v>
      </c>
      <c r="AC1240" s="6">
        <f t="shared" si="79"/>
        <v>1905701.2425000002</v>
      </c>
      <c r="AD1240" s="10">
        <v>2</v>
      </c>
    </row>
    <row r="1241" spans="1:30" x14ac:dyDescent="0.2">
      <c r="A1241" s="7" t="s">
        <v>1116</v>
      </c>
      <c r="B1241" s="7">
        <v>25</v>
      </c>
      <c r="C1241" s="7" t="s">
        <v>27</v>
      </c>
      <c r="D1241" s="7">
        <v>5209</v>
      </c>
      <c r="E1241" s="8">
        <v>33794</v>
      </c>
      <c r="F1241" s="7">
        <f t="shared" ca="1" si="76"/>
        <v>32</v>
      </c>
      <c r="G1241" s="7" t="s">
        <v>134</v>
      </c>
      <c r="H1241" s="7" t="s">
        <v>43</v>
      </c>
      <c r="I1241" s="7" t="s">
        <v>797</v>
      </c>
      <c r="J1241" s="7" t="s">
        <v>144</v>
      </c>
      <c r="K1241" s="8">
        <v>42416</v>
      </c>
      <c r="L1241" s="7">
        <f t="shared" ca="1" si="77"/>
        <v>8</v>
      </c>
      <c r="M1241" s="8">
        <v>42215</v>
      </c>
      <c r="N1241" s="7" t="s">
        <v>32</v>
      </c>
      <c r="O1241" s="7" t="s">
        <v>46</v>
      </c>
      <c r="P1241" s="7" t="s">
        <v>34</v>
      </c>
      <c r="Q1241" s="9">
        <v>41697.196799999998</v>
      </c>
      <c r="R1241" s="9">
        <v>19048.16</v>
      </c>
      <c r="S1241" s="7">
        <v>3</v>
      </c>
      <c r="T1241" s="9">
        <v>4324.1926999999996</v>
      </c>
      <c r="U1241" s="9">
        <v>135573.4693</v>
      </c>
      <c r="V1241" s="9">
        <v>1188019.3471419998</v>
      </c>
      <c r="W1241" s="9">
        <v>282047.75867399998</v>
      </c>
      <c r="X1241" s="9">
        <v>458113.93530079996</v>
      </c>
      <c r="Y1241" s="9">
        <v>30149.794999999995</v>
      </c>
      <c r="Z1241" s="9">
        <f t="shared" si="78"/>
        <v>1958330.8361167996</v>
      </c>
      <c r="AA1241" s="9">
        <v>751123.18209999998</v>
      </c>
      <c r="AB1241" s="7">
        <v>1</v>
      </c>
      <c r="AC1241" s="9">
        <f t="shared" si="79"/>
        <v>886696.65139999997</v>
      </c>
      <c r="AD1241" s="11">
        <v>2</v>
      </c>
    </row>
    <row r="1242" spans="1:30" x14ac:dyDescent="0.2">
      <c r="A1242" s="4" t="s">
        <v>421</v>
      </c>
      <c r="B1242" s="4">
        <v>41</v>
      </c>
      <c r="C1242" s="4" t="s">
        <v>27</v>
      </c>
      <c r="D1242" s="4">
        <v>9302</v>
      </c>
      <c r="E1242" s="5">
        <v>36270</v>
      </c>
      <c r="F1242" s="4">
        <f t="shared" ca="1" si="76"/>
        <v>25</v>
      </c>
      <c r="G1242" s="4" t="s">
        <v>160</v>
      </c>
      <c r="H1242" s="4" t="s">
        <v>66</v>
      </c>
      <c r="I1242" s="4" t="s">
        <v>422</v>
      </c>
      <c r="J1242" s="4" t="s">
        <v>111</v>
      </c>
      <c r="K1242" s="5">
        <v>42408</v>
      </c>
      <c r="L1242" s="4">
        <f t="shared" ca="1" si="77"/>
        <v>8</v>
      </c>
      <c r="M1242" s="5">
        <v>42361</v>
      </c>
      <c r="N1242" s="4" t="s">
        <v>52</v>
      </c>
      <c r="O1242" s="4" t="s">
        <v>33</v>
      </c>
      <c r="P1242" s="4" t="s">
        <v>34</v>
      </c>
      <c r="Q1242" s="6">
        <v>339802.5736</v>
      </c>
      <c r="R1242" s="6">
        <v>59287.130000000005</v>
      </c>
      <c r="S1242" s="4">
        <v>1</v>
      </c>
      <c r="T1242" s="6">
        <v>5457.241</v>
      </c>
      <c r="U1242" s="6">
        <v>389702.54440000001</v>
      </c>
      <c r="V1242" s="6">
        <v>254722.42644800001</v>
      </c>
      <c r="W1242" s="6">
        <v>265049.01130399999</v>
      </c>
      <c r="X1242" s="6">
        <v>63336.387116800004</v>
      </c>
      <c r="Y1242" s="6">
        <v>36141.7258</v>
      </c>
      <c r="Z1242" s="6">
        <f t="shared" si="78"/>
        <v>619249.55066880002</v>
      </c>
      <c r="AA1242" s="6">
        <v>1023580.2322</v>
      </c>
      <c r="AB1242" s="4">
        <v>0</v>
      </c>
      <c r="AC1242" s="6">
        <f t="shared" si="79"/>
        <v>1413282.7766</v>
      </c>
      <c r="AD1242" s="10">
        <v>3</v>
      </c>
    </row>
    <row r="1243" spans="1:30" x14ac:dyDescent="0.2">
      <c r="A1243" s="7" t="s">
        <v>3131</v>
      </c>
      <c r="B1243" s="7">
        <v>83</v>
      </c>
      <c r="C1243" s="7" t="s">
        <v>27</v>
      </c>
      <c r="D1243" s="7">
        <v>12057</v>
      </c>
      <c r="E1243" s="8">
        <v>42482</v>
      </c>
      <c r="F1243" s="7">
        <f t="shared" ca="1" si="76"/>
        <v>8</v>
      </c>
      <c r="G1243" s="7" t="s">
        <v>49</v>
      </c>
      <c r="H1243" s="7" t="s">
        <v>43</v>
      </c>
      <c r="I1243" s="7" t="s">
        <v>74</v>
      </c>
      <c r="J1243" s="7" t="s">
        <v>31</v>
      </c>
      <c r="K1243" s="8">
        <v>42454</v>
      </c>
      <c r="L1243" s="7">
        <f t="shared" ca="1" si="77"/>
        <v>8</v>
      </c>
      <c r="M1243" s="8">
        <v>41997</v>
      </c>
      <c r="N1243" s="7" t="s">
        <v>32</v>
      </c>
      <c r="O1243" s="7" t="s">
        <v>46</v>
      </c>
      <c r="P1243" s="7" t="s">
        <v>34</v>
      </c>
      <c r="Q1243" s="9">
        <v>330149.92700000003</v>
      </c>
      <c r="R1243" s="9">
        <v>14865.43</v>
      </c>
      <c r="S1243" s="7">
        <v>1</v>
      </c>
      <c r="T1243" s="9">
        <v>384.88800000000003</v>
      </c>
      <c r="U1243" s="9">
        <v>390786.07680000004</v>
      </c>
      <c r="V1243" s="9">
        <v>501416.01843200019</v>
      </c>
      <c r="W1243" s="9">
        <v>241754.15174400009</v>
      </c>
      <c r="X1243" s="9">
        <v>164750.97748480004</v>
      </c>
      <c r="Y1243" s="9">
        <v>58429.537600000003</v>
      </c>
      <c r="Z1243" s="9">
        <f t="shared" si="78"/>
        <v>966350.68526080041</v>
      </c>
      <c r="AA1243" s="9">
        <v>274437.53120000003</v>
      </c>
      <c r="AB1243" s="7">
        <v>0</v>
      </c>
      <c r="AC1243" s="9">
        <f t="shared" si="79"/>
        <v>665223.60800000001</v>
      </c>
      <c r="AD1243" s="11">
        <v>3</v>
      </c>
    </row>
    <row r="1244" spans="1:30" x14ac:dyDescent="0.2">
      <c r="A1244" s="4" t="s">
        <v>2523</v>
      </c>
      <c r="B1244" s="4">
        <v>72</v>
      </c>
      <c r="C1244" s="4" t="s">
        <v>27</v>
      </c>
      <c r="D1244" s="4">
        <v>41052</v>
      </c>
      <c r="E1244" s="5">
        <v>35287</v>
      </c>
      <c r="F1244" s="4">
        <f t="shared" ca="1" si="76"/>
        <v>28</v>
      </c>
      <c r="G1244" s="4" t="s">
        <v>275</v>
      </c>
      <c r="H1244" s="4" t="s">
        <v>43</v>
      </c>
      <c r="I1244" s="4" t="s">
        <v>335</v>
      </c>
      <c r="J1244" s="4" t="s">
        <v>107</v>
      </c>
      <c r="K1244" s="5">
        <v>42458</v>
      </c>
      <c r="L1244" s="4">
        <f t="shared" ca="1" si="77"/>
        <v>8</v>
      </c>
      <c r="M1244" s="5">
        <v>42379</v>
      </c>
      <c r="N1244" s="4" t="s">
        <v>32</v>
      </c>
      <c r="O1244" s="4" t="s">
        <v>33</v>
      </c>
      <c r="P1244" s="4" t="s">
        <v>34</v>
      </c>
      <c r="Q1244" s="6">
        <v>271347.45500000002</v>
      </c>
      <c r="R1244" s="6">
        <v>51908.65</v>
      </c>
      <c r="S1244" s="4">
        <v>1</v>
      </c>
      <c r="T1244" s="6">
        <v>119.68</v>
      </c>
      <c r="U1244" s="6">
        <v>864791.22400000005</v>
      </c>
      <c r="V1244" s="6">
        <v>1181619.7888</v>
      </c>
      <c r="W1244" s="6">
        <v>1114482.3007999999</v>
      </c>
      <c r="X1244" s="6">
        <v>182613.96736000007</v>
      </c>
      <c r="Y1244" s="6">
        <v>34689.995999999999</v>
      </c>
      <c r="Z1244" s="6">
        <f t="shared" si="78"/>
        <v>2513406.0529599995</v>
      </c>
      <c r="AA1244" s="6">
        <v>1763740.6159999999</v>
      </c>
      <c r="AB1244" s="4">
        <v>2</v>
      </c>
      <c r="AC1244" s="6">
        <f t="shared" si="79"/>
        <v>2628531.84</v>
      </c>
      <c r="AD1244" s="10">
        <v>4</v>
      </c>
    </row>
    <row r="1245" spans="1:30" x14ac:dyDescent="0.2">
      <c r="A1245" s="7" t="s">
        <v>3174</v>
      </c>
      <c r="B1245" s="7">
        <v>23</v>
      </c>
      <c r="C1245" s="7" t="s">
        <v>27</v>
      </c>
      <c r="D1245" s="7">
        <v>40638</v>
      </c>
      <c r="E1245" s="8">
        <v>42232</v>
      </c>
      <c r="F1245" s="7">
        <f t="shared" ca="1" si="76"/>
        <v>9</v>
      </c>
      <c r="G1245" s="7" t="s">
        <v>218</v>
      </c>
      <c r="H1245" s="7" t="s">
        <v>66</v>
      </c>
      <c r="I1245" s="7" t="s">
        <v>245</v>
      </c>
      <c r="J1245" s="7" t="s">
        <v>129</v>
      </c>
      <c r="K1245" s="8">
        <v>42161</v>
      </c>
      <c r="L1245" s="7">
        <f t="shared" ca="1" si="77"/>
        <v>9</v>
      </c>
      <c r="M1245" s="8">
        <v>42214</v>
      </c>
      <c r="N1245" s="7" t="s">
        <v>32</v>
      </c>
      <c r="O1245" s="7" t="s">
        <v>33</v>
      </c>
      <c r="P1245" s="7" t="s">
        <v>34</v>
      </c>
      <c r="Q1245" s="9">
        <v>137731.77600000001</v>
      </c>
      <c r="R1245" s="9">
        <v>11108.160000000002</v>
      </c>
      <c r="S1245" s="7">
        <v>1</v>
      </c>
      <c r="T1245" s="9">
        <v>7701.5119999999997</v>
      </c>
      <c r="U1245" s="9">
        <v>1449640.8528</v>
      </c>
      <c r="V1245" s="9">
        <v>2077864.5500479999</v>
      </c>
      <c r="W1245" s="9">
        <v>790173.84297600016</v>
      </c>
      <c r="X1245" s="9">
        <v>538488.84113920003</v>
      </c>
      <c r="Y1245" s="9">
        <v>40259.385600000001</v>
      </c>
      <c r="Z1245" s="9">
        <f t="shared" si="78"/>
        <v>3446786.6197632006</v>
      </c>
      <c r="AA1245" s="9">
        <v>1262692.5136000002</v>
      </c>
      <c r="AB1245" s="7">
        <v>2</v>
      </c>
      <c r="AC1245" s="9">
        <f t="shared" si="79"/>
        <v>2712333.3664000002</v>
      </c>
      <c r="AD1245" s="11">
        <v>2</v>
      </c>
    </row>
    <row r="1246" spans="1:30" x14ac:dyDescent="0.2">
      <c r="A1246" s="4" t="s">
        <v>1910</v>
      </c>
      <c r="B1246" s="4">
        <v>38</v>
      </c>
      <c r="C1246" s="4" t="s">
        <v>27</v>
      </c>
      <c r="D1246" s="4">
        <v>27628</v>
      </c>
      <c r="E1246" s="5">
        <v>40864</v>
      </c>
      <c r="F1246" s="4">
        <f t="shared" ca="1" si="76"/>
        <v>13</v>
      </c>
      <c r="G1246" s="4" t="s">
        <v>163</v>
      </c>
      <c r="H1246" s="4" t="s">
        <v>43</v>
      </c>
      <c r="I1246" s="4" t="s">
        <v>673</v>
      </c>
      <c r="J1246" s="4" t="s">
        <v>132</v>
      </c>
      <c r="K1246" s="5">
        <v>42495</v>
      </c>
      <c r="L1246" s="4">
        <f t="shared" ca="1" si="77"/>
        <v>8</v>
      </c>
      <c r="M1246" s="5">
        <v>42359</v>
      </c>
      <c r="N1246" s="4" t="s">
        <v>52</v>
      </c>
      <c r="O1246" s="4" t="s">
        <v>33</v>
      </c>
      <c r="P1246" s="4" t="s">
        <v>34</v>
      </c>
      <c r="Q1246" s="6">
        <v>73812.59599999999</v>
      </c>
      <c r="R1246" s="6">
        <v>9656.94</v>
      </c>
      <c r="S1246" s="4">
        <v>3</v>
      </c>
      <c r="T1246" s="6">
        <v>43.021499999999996</v>
      </c>
      <c r="U1246" s="6">
        <v>328683.76549999998</v>
      </c>
      <c r="V1246" s="6">
        <v>615087.97879999992</v>
      </c>
      <c r="W1246" s="6">
        <v>229989.41815999997</v>
      </c>
      <c r="X1246" s="6">
        <v>243895.75507199997</v>
      </c>
      <c r="Y1246" s="6">
        <v>17864.801499999998</v>
      </c>
      <c r="Z1246" s="6">
        <f t="shared" si="78"/>
        <v>1106837.9535320001</v>
      </c>
      <c r="AA1246" s="6">
        <v>353781.12399999995</v>
      </c>
      <c r="AB1246" s="4">
        <v>3</v>
      </c>
      <c r="AC1246" s="6">
        <f t="shared" si="79"/>
        <v>682464.88949999993</v>
      </c>
      <c r="AD1246" s="10">
        <v>2</v>
      </c>
    </row>
    <row r="1247" spans="1:30" x14ac:dyDescent="0.2">
      <c r="A1247" s="7" t="s">
        <v>1700</v>
      </c>
      <c r="B1247" s="7">
        <v>84</v>
      </c>
      <c r="C1247" s="7" t="s">
        <v>27</v>
      </c>
      <c r="D1247" s="7">
        <v>3450</v>
      </c>
      <c r="E1247" s="8">
        <v>38382</v>
      </c>
      <c r="F1247" s="7">
        <f t="shared" ca="1" si="76"/>
        <v>19</v>
      </c>
      <c r="G1247" s="7" t="s">
        <v>163</v>
      </c>
      <c r="H1247" s="7" t="s">
        <v>66</v>
      </c>
      <c r="I1247" s="7" t="s">
        <v>233</v>
      </c>
      <c r="J1247" s="7" t="s">
        <v>211</v>
      </c>
      <c r="K1247" s="8">
        <v>42257</v>
      </c>
      <c r="L1247" s="7">
        <f t="shared" ca="1" si="77"/>
        <v>9</v>
      </c>
      <c r="M1247" s="8">
        <v>41974</v>
      </c>
      <c r="N1247" s="7" t="s">
        <v>89</v>
      </c>
      <c r="O1247" s="7" t="s">
        <v>46</v>
      </c>
      <c r="P1247" s="7" t="s">
        <v>34</v>
      </c>
      <c r="Q1247" s="9">
        <v>117097.785</v>
      </c>
      <c r="R1247" s="9">
        <v>10098.85</v>
      </c>
      <c r="S1247" s="7">
        <v>3</v>
      </c>
      <c r="T1247" s="9">
        <v>6376.7339999999995</v>
      </c>
      <c r="U1247" s="9">
        <v>215669.25899999999</v>
      </c>
      <c r="V1247" s="9">
        <v>1765097.8523099998</v>
      </c>
      <c r="W1247" s="9">
        <v>497848.11218999996</v>
      </c>
      <c r="X1247" s="9">
        <v>808626.02464800002</v>
      </c>
      <c r="Y1247" s="9">
        <v>87289.253999999986</v>
      </c>
      <c r="Z1247" s="9">
        <f t="shared" si="78"/>
        <v>3158861.243148</v>
      </c>
      <c r="AA1247" s="9">
        <v>675333.12599999993</v>
      </c>
      <c r="AB1247" s="7">
        <v>2</v>
      </c>
      <c r="AC1247" s="9">
        <f t="shared" si="79"/>
        <v>891002.38499999989</v>
      </c>
      <c r="AD1247" s="11">
        <v>4</v>
      </c>
    </row>
    <row r="1248" spans="1:30" x14ac:dyDescent="0.2">
      <c r="A1248" s="4" t="s">
        <v>2878</v>
      </c>
      <c r="B1248" s="4">
        <v>65</v>
      </c>
      <c r="C1248" s="4" t="s">
        <v>27</v>
      </c>
      <c r="D1248" s="4">
        <v>7168</v>
      </c>
      <c r="E1248" s="5">
        <v>37159</v>
      </c>
      <c r="F1248" s="4">
        <f t="shared" ca="1" si="76"/>
        <v>23</v>
      </c>
      <c r="G1248" s="4" t="s">
        <v>317</v>
      </c>
      <c r="H1248" s="4" t="s">
        <v>113</v>
      </c>
      <c r="I1248" s="4" t="s">
        <v>413</v>
      </c>
      <c r="J1248" s="4" t="s">
        <v>126</v>
      </c>
      <c r="K1248" s="5">
        <v>42383</v>
      </c>
      <c r="L1248" s="4">
        <f t="shared" ca="1" si="77"/>
        <v>8</v>
      </c>
      <c r="M1248" s="5">
        <v>42275</v>
      </c>
      <c r="N1248" s="4" t="s">
        <v>32</v>
      </c>
      <c r="O1248" s="4" t="s">
        <v>33</v>
      </c>
      <c r="P1248" s="4" t="s">
        <v>47</v>
      </c>
      <c r="Q1248" s="6">
        <v>235533.8916</v>
      </c>
      <c r="R1248" s="6">
        <v>47571.93</v>
      </c>
      <c r="S1248" s="4">
        <v>3</v>
      </c>
      <c r="T1248" s="6">
        <v>2692.2546000000002</v>
      </c>
      <c r="U1248" s="6">
        <v>925870.68</v>
      </c>
      <c r="V1248" s="6">
        <v>1492857.1072799999</v>
      </c>
      <c r="W1248" s="6">
        <v>521477.48267999996</v>
      </c>
      <c r="X1248" s="6">
        <v>400821.90825600002</v>
      </c>
      <c r="Y1248" s="6">
        <v>3163.1922</v>
      </c>
      <c r="Z1248" s="6">
        <f t="shared" si="78"/>
        <v>2418319.6904159999</v>
      </c>
      <c r="AA1248" s="6">
        <v>1303721.7605999999</v>
      </c>
      <c r="AB1248" s="4">
        <v>2</v>
      </c>
      <c r="AC1248" s="6">
        <f t="shared" si="79"/>
        <v>2229592.4405999999</v>
      </c>
      <c r="AD1248" s="10">
        <v>2</v>
      </c>
    </row>
    <row r="1249" spans="1:30" x14ac:dyDescent="0.2">
      <c r="A1249" s="7" t="s">
        <v>1711</v>
      </c>
      <c r="B1249" s="7">
        <v>53</v>
      </c>
      <c r="C1249" s="7" t="s">
        <v>41</v>
      </c>
      <c r="D1249" s="7">
        <v>16056</v>
      </c>
      <c r="E1249" s="8">
        <v>37190</v>
      </c>
      <c r="F1249" s="7">
        <f t="shared" ca="1" si="76"/>
        <v>23</v>
      </c>
      <c r="G1249" s="7" t="s">
        <v>197</v>
      </c>
      <c r="H1249" s="7" t="s">
        <v>43</v>
      </c>
      <c r="I1249" s="7" t="s">
        <v>452</v>
      </c>
      <c r="J1249" s="7" t="s">
        <v>39</v>
      </c>
      <c r="K1249" s="8">
        <v>42463</v>
      </c>
      <c r="L1249" s="7">
        <f t="shared" ca="1" si="77"/>
        <v>8</v>
      </c>
      <c r="M1249" s="8">
        <v>42159</v>
      </c>
      <c r="N1249" s="7" t="s">
        <v>52</v>
      </c>
      <c r="O1249" s="7" t="s">
        <v>46</v>
      </c>
      <c r="P1249" s="7" t="s">
        <v>34</v>
      </c>
      <c r="Q1249" s="9">
        <v>169625.6991</v>
      </c>
      <c r="R1249" s="9">
        <v>21116.44</v>
      </c>
      <c r="S1249" s="7">
        <v>1</v>
      </c>
      <c r="T1249" s="9">
        <v>591.14250000000004</v>
      </c>
      <c r="U1249" s="9">
        <v>402941.34269999992</v>
      </c>
      <c r="V1249" s="9">
        <v>282744.03631499998</v>
      </c>
      <c r="W1249" s="9">
        <v>118414.16905499998</v>
      </c>
      <c r="X1249" s="9">
        <v>98597.920356000002</v>
      </c>
      <c r="Y1249" s="9">
        <v>40417.544699999999</v>
      </c>
      <c r="Z1249" s="9">
        <f t="shared" si="78"/>
        <v>540173.67042600003</v>
      </c>
      <c r="AA1249" s="9">
        <v>1280380.9472999999</v>
      </c>
      <c r="AB1249" s="7">
        <v>1</v>
      </c>
      <c r="AC1249" s="9">
        <f t="shared" si="79"/>
        <v>1683322.2899999998</v>
      </c>
      <c r="AD1249" s="11">
        <v>1</v>
      </c>
    </row>
    <row r="1250" spans="1:30" x14ac:dyDescent="0.2">
      <c r="A1250" s="4" t="s">
        <v>1573</v>
      </c>
      <c r="B1250" s="4">
        <v>82</v>
      </c>
      <c r="C1250" s="4" t="s">
        <v>27</v>
      </c>
      <c r="D1250" s="4">
        <v>38300</v>
      </c>
      <c r="E1250" s="5">
        <v>40913</v>
      </c>
      <c r="F1250" s="4">
        <f t="shared" ca="1" si="76"/>
        <v>12</v>
      </c>
      <c r="G1250" s="4" t="s">
        <v>42</v>
      </c>
      <c r="H1250" s="4" t="s">
        <v>43</v>
      </c>
      <c r="I1250" s="4" t="s">
        <v>284</v>
      </c>
      <c r="J1250" s="4" t="s">
        <v>39</v>
      </c>
      <c r="K1250" s="5">
        <v>42408</v>
      </c>
      <c r="L1250" s="4">
        <f t="shared" ca="1" si="77"/>
        <v>8</v>
      </c>
      <c r="M1250" s="5">
        <v>42053</v>
      </c>
      <c r="N1250" s="4" t="s">
        <v>32</v>
      </c>
      <c r="O1250" s="4" t="s">
        <v>46</v>
      </c>
      <c r="P1250" s="4" t="s">
        <v>34</v>
      </c>
      <c r="Q1250" s="6">
        <v>126564.20909999999</v>
      </c>
      <c r="R1250" s="6">
        <v>24958.149999999998</v>
      </c>
      <c r="S1250" s="4">
        <v>1</v>
      </c>
      <c r="T1250" s="6">
        <v>6380.4597000000003</v>
      </c>
      <c r="U1250" s="6">
        <v>1364353.5842000002</v>
      </c>
      <c r="V1250" s="6">
        <v>1879473.2510220001</v>
      </c>
      <c r="W1250" s="6">
        <v>945960.04687199998</v>
      </c>
      <c r="X1250" s="6">
        <v>238979.38026239999</v>
      </c>
      <c r="Y1250" s="6">
        <v>59784.916599999997</v>
      </c>
      <c r="Z1250" s="6">
        <f t="shared" si="78"/>
        <v>3124197.5947564002</v>
      </c>
      <c r="AA1250" s="6">
        <v>1864226.2642999999</v>
      </c>
      <c r="AB1250" s="4">
        <v>3</v>
      </c>
      <c r="AC1250" s="6">
        <f t="shared" si="79"/>
        <v>3228579.8485000003</v>
      </c>
      <c r="AD1250" s="10">
        <v>2</v>
      </c>
    </row>
    <row r="1251" spans="1:30" x14ac:dyDescent="0.2">
      <c r="A1251" s="7" t="s">
        <v>1459</v>
      </c>
      <c r="B1251" s="7">
        <v>41</v>
      </c>
      <c r="C1251" s="7" t="s">
        <v>27</v>
      </c>
      <c r="D1251" s="7">
        <v>11917</v>
      </c>
      <c r="E1251" s="8">
        <v>34239</v>
      </c>
      <c r="F1251" s="7">
        <f t="shared" ca="1" si="76"/>
        <v>31</v>
      </c>
      <c r="G1251" s="7" t="s">
        <v>344</v>
      </c>
      <c r="H1251" s="7" t="s">
        <v>43</v>
      </c>
      <c r="I1251" s="7" t="s">
        <v>535</v>
      </c>
      <c r="J1251" s="7" t="s">
        <v>31</v>
      </c>
      <c r="K1251" s="8">
        <v>42406</v>
      </c>
      <c r="L1251" s="7">
        <f t="shared" ca="1" si="77"/>
        <v>8</v>
      </c>
      <c r="M1251" s="8">
        <v>42396</v>
      </c>
      <c r="N1251" s="7" t="s">
        <v>32</v>
      </c>
      <c r="O1251" s="7" t="s">
        <v>33</v>
      </c>
      <c r="P1251" s="7" t="s">
        <v>34</v>
      </c>
      <c r="Q1251" s="9">
        <v>261957.6</v>
      </c>
      <c r="R1251" s="9">
        <v>40791.200000000004</v>
      </c>
      <c r="S1251" s="7">
        <v>3</v>
      </c>
      <c r="T1251" s="9">
        <v>7070.8559999999998</v>
      </c>
      <c r="U1251" s="9">
        <v>1358353.6720000003</v>
      </c>
      <c r="V1251" s="9">
        <v>1553973.8550400001</v>
      </c>
      <c r="W1251" s="9">
        <v>937129.27136000013</v>
      </c>
      <c r="X1251" s="9">
        <v>199288.25011199998</v>
      </c>
      <c r="Y1251" s="9">
        <v>29286.360000000004</v>
      </c>
      <c r="Z1251" s="9">
        <f t="shared" si="78"/>
        <v>2719677.7365120002</v>
      </c>
      <c r="AA1251" s="9">
        <v>2058951.1040000001</v>
      </c>
      <c r="AB1251" s="7">
        <v>3</v>
      </c>
      <c r="AC1251" s="9">
        <f t="shared" si="79"/>
        <v>3417304.7760000005</v>
      </c>
      <c r="AD1251" s="11">
        <v>3</v>
      </c>
    </row>
    <row r="1252" spans="1:30" x14ac:dyDescent="0.2">
      <c r="A1252" s="4" t="s">
        <v>886</v>
      </c>
      <c r="B1252" s="4">
        <v>47</v>
      </c>
      <c r="C1252" s="4" t="s">
        <v>41</v>
      </c>
      <c r="D1252" s="4">
        <v>23182</v>
      </c>
      <c r="E1252" s="5">
        <v>39952</v>
      </c>
      <c r="F1252" s="4">
        <f t="shared" ca="1" si="76"/>
        <v>15</v>
      </c>
      <c r="G1252" s="4" t="s">
        <v>56</v>
      </c>
      <c r="H1252" s="4" t="s">
        <v>43</v>
      </c>
      <c r="I1252" s="4" t="s">
        <v>57</v>
      </c>
      <c r="J1252" s="4" t="s">
        <v>132</v>
      </c>
      <c r="K1252" s="5">
        <v>42387</v>
      </c>
      <c r="L1252" s="4">
        <f t="shared" ca="1" si="77"/>
        <v>8</v>
      </c>
      <c r="M1252" s="5">
        <v>42491</v>
      </c>
      <c r="N1252" s="4" t="s">
        <v>32</v>
      </c>
      <c r="O1252" s="4" t="s">
        <v>53</v>
      </c>
      <c r="P1252" s="4" t="s">
        <v>34</v>
      </c>
      <c r="Q1252" s="6">
        <v>215401.05000000002</v>
      </c>
      <c r="R1252" s="6">
        <v>59875.7</v>
      </c>
      <c r="S1252" s="4">
        <v>2</v>
      </c>
      <c r="T1252" s="6">
        <v>882.92049999999995</v>
      </c>
      <c r="U1252" s="6">
        <v>363645.43600000005</v>
      </c>
      <c r="V1252" s="6">
        <v>463032.45873500005</v>
      </c>
      <c r="W1252" s="6">
        <v>469045.86729000002</v>
      </c>
      <c r="X1252" s="6">
        <v>105835.99056800001</v>
      </c>
      <c r="Y1252" s="6">
        <v>53088.458500000001</v>
      </c>
      <c r="Z1252" s="6">
        <f t="shared" si="78"/>
        <v>1091002.7750930001</v>
      </c>
      <c r="AA1252" s="6">
        <v>402108.4375</v>
      </c>
      <c r="AB1252" s="4">
        <v>0</v>
      </c>
      <c r="AC1252" s="6">
        <f t="shared" si="79"/>
        <v>765753.87349999999</v>
      </c>
      <c r="AD1252" s="10">
        <v>4</v>
      </c>
    </row>
    <row r="1253" spans="1:30" x14ac:dyDescent="0.2">
      <c r="A1253" s="7" t="s">
        <v>612</v>
      </c>
      <c r="B1253" s="7">
        <v>52</v>
      </c>
      <c r="C1253" s="7" t="s">
        <v>27</v>
      </c>
      <c r="D1253" s="7">
        <v>41420</v>
      </c>
      <c r="E1253" s="8">
        <v>32891</v>
      </c>
      <c r="F1253" s="7">
        <f t="shared" ca="1" si="76"/>
        <v>34</v>
      </c>
      <c r="G1253" s="7" t="s">
        <v>62</v>
      </c>
      <c r="H1253" s="7" t="s">
        <v>43</v>
      </c>
      <c r="I1253" s="7" t="s">
        <v>613</v>
      </c>
      <c r="J1253" s="7" t="s">
        <v>68</v>
      </c>
      <c r="K1253" s="8">
        <v>42407</v>
      </c>
      <c r="L1253" s="7">
        <f t="shared" ca="1" si="77"/>
        <v>8</v>
      </c>
      <c r="M1253" s="8">
        <v>42073</v>
      </c>
      <c r="N1253" s="7" t="s">
        <v>52</v>
      </c>
      <c r="O1253" s="7" t="s">
        <v>33</v>
      </c>
      <c r="P1253" s="7" t="s">
        <v>60</v>
      </c>
      <c r="Q1253" s="9">
        <v>302672.56499999994</v>
      </c>
      <c r="R1253" s="9">
        <v>57277.399999999994</v>
      </c>
      <c r="S1253" s="7">
        <v>1</v>
      </c>
      <c r="T1253" s="9">
        <v>11512.745999999999</v>
      </c>
      <c r="U1253" s="9">
        <v>1580709.5219999999</v>
      </c>
      <c r="V1253" s="9">
        <v>205369.66705499997</v>
      </c>
      <c r="W1253" s="9">
        <v>115957.02289499999</v>
      </c>
      <c r="X1253" s="9">
        <v>19000.186884000002</v>
      </c>
      <c r="Y1253" s="9">
        <v>7278.5579999999991</v>
      </c>
      <c r="Z1253" s="9">
        <f t="shared" si="78"/>
        <v>347605.43483400001</v>
      </c>
      <c r="AA1253" s="9">
        <v>3063954.5159999998</v>
      </c>
      <c r="AB1253" s="7">
        <v>1</v>
      </c>
      <c r="AC1253" s="9">
        <f t="shared" si="79"/>
        <v>4644664.0379999997</v>
      </c>
      <c r="AD1253" s="11">
        <v>5</v>
      </c>
    </row>
    <row r="1254" spans="1:30" x14ac:dyDescent="0.2">
      <c r="A1254" s="4" t="s">
        <v>2115</v>
      </c>
      <c r="B1254" s="4">
        <v>79</v>
      </c>
      <c r="C1254" s="4" t="s">
        <v>27</v>
      </c>
      <c r="D1254" s="4">
        <v>766</v>
      </c>
      <c r="E1254" s="5">
        <v>39763</v>
      </c>
      <c r="F1254" s="4">
        <f t="shared" ca="1" si="76"/>
        <v>16</v>
      </c>
      <c r="G1254" s="4" t="s">
        <v>95</v>
      </c>
      <c r="H1254" s="4" t="s">
        <v>43</v>
      </c>
      <c r="I1254" s="4" t="s">
        <v>198</v>
      </c>
      <c r="J1254" s="4" t="s">
        <v>129</v>
      </c>
      <c r="K1254" s="5">
        <v>42448</v>
      </c>
      <c r="L1254" s="4">
        <f t="shared" ca="1" si="77"/>
        <v>8</v>
      </c>
      <c r="M1254" s="5">
        <v>41973</v>
      </c>
      <c r="N1254" s="4" t="s">
        <v>32</v>
      </c>
      <c r="O1254" s="4" t="s">
        <v>59</v>
      </c>
      <c r="P1254" s="4" t="s">
        <v>34</v>
      </c>
      <c r="Q1254" s="6">
        <v>118429.36319999999</v>
      </c>
      <c r="R1254" s="6">
        <v>4185.5999999999995</v>
      </c>
      <c r="S1254" s="4">
        <v>1</v>
      </c>
      <c r="T1254" s="6">
        <v>3527.3279999999995</v>
      </c>
      <c r="U1254" s="6">
        <v>656915.424</v>
      </c>
      <c r="V1254" s="6">
        <v>1515691.2407999998</v>
      </c>
      <c r="W1254" s="6">
        <v>595823.4532799999</v>
      </c>
      <c r="X1254" s="6">
        <v>359584.68057600001</v>
      </c>
      <c r="Y1254" s="6">
        <v>13001.976000000001</v>
      </c>
      <c r="Z1254" s="6">
        <f t="shared" si="78"/>
        <v>2484101.3506559995</v>
      </c>
      <c r="AA1254" s="6">
        <v>992731.94400000002</v>
      </c>
      <c r="AB1254" s="4">
        <v>0</v>
      </c>
      <c r="AC1254" s="6">
        <f t="shared" si="79"/>
        <v>1649647.368</v>
      </c>
      <c r="AD1254" s="10">
        <v>2</v>
      </c>
    </row>
    <row r="1255" spans="1:30" x14ac:dyDescent="0.2">
      <c r="A1255" s="7" t="s">
        <v>1151</v>
      </c>
      <c r="B1255" s="7">
        <v>62</v>
      </c>
      <c r="C1255" s="7" t="s">
        <v>27</v>
      </c>
      <c r="D1255" s="7">
        <v>7488</v>
      </c>
      <c r="E1255" s="8">
        <v>37454</v>
      </c>
      <c r="F1255" s="7">
        <f t="shared" ca="1" si="76"/>
        <v>22</v>
      </c>
      <c r="G1255" s="7" t="s">
        <v>102</v>
      </c>
      <c r="H1255" s="7" t="s">
        <v>66</v>
      </c>
      <c r="I1255" s="7" t="s">
        <v>439</v>
      </c>
      <c r="J1255" s="7" t="s">
        <v>93</v>
      </c>
      <c r="K1255" s="8">
        <v>42414</v>
      </c>
      <c r="L1255" s="7">
        <f t="shared" ca="1" si="77"/>
        <v>8</v>
      </c>
      <c r="M1255" s="8">
        <v>42187</v>
      </c>
      <c r="N1255" s="7" t="s">
        <v>32</v>
      </c>
      <c r="O1255" s="7" t="s">
        <v>33</v>
      </c>
      <c r="P1255" s="7" t="s">
        <v>54</v>
      </c>
      <c r="Q1255" s="9">
        <v>355157.28</v>
      </c>
      <c r="R1255" s="9">
        <v>27284.800000000003</v>
      </c>
      <c r="S1255" s="7">
        <v>1</v>
      </c>
      <c r="T1255" s="9">
        <v>634.30400000000009</v>
      </c>
      <c r="U1255" s="9">
        <v>590881.31200000003</v>
      </c>
      <c r="V1255" s="9">
        <v>590910.22880000016</v>
      </c>
      <c r="W1255" s="9">
        <v>284305.86480000004</v>
      </c>
      <c r="X1255" s="9">
        <v>218525.29216000001</v>
      </c>
      <c r="Y1255" s="9">
        <v>78541.760000000009</v>
      </c>
      <c r="Z1255" s="9">
        <f t="shared" si="78"/>
        <v>1172283.1457600002</v>
      </c>
      <c r="AA1255" s="9">
        <v>915318.4800000001</v>
      </c>
      <c r="AB1255" s="7">
        <v>1</v>
      </c>
      <c r="AC1255" s="9">
        <f t="shared" si="79"/>
        <v>1506199.7920000001</v>
      </c>
      <c r="AD1255" s="11">
        <v>3</v>
      </c>
    </row>
    <row r="1256" spans="1:30" x14ac:dyDescent="0.2">
      <c r="A1256" s="4" t="s">
        <v>2685</v>
      </c>
      <c r="B1256" s="4">
        <v>42</v>
      </c>
      <c r="C1256" s="4" t="s">
        <v>41</v>
      </c>
      <c r="D1256" s="4">
        <v>30327</v>
      </c>
      <c r="E1256" s="5">
        <v>33691</v>
      </c>
      <c r="F1256" s="4">
        <f t="shared" ca="1" si="76"/>
        <v>32</v>
      </c>
      <c r="G1256" s="4" t="s">
        <v>148</v>
      </c>
      <c r="H1256" s="4" t="s">
        <v>43</v>
      </c>
      <c r="I1256" s="4" t="s">
        <v>363</v>
      </c>
      <c r="J1256" s="4" t="s">
        <v>100</v>
      </c>
      <c r="K1256" s="5">
        <v>42280</v>
      </c>
      <c r="L1256" s="4">
        <f t="shared" ca="1" si="77"/>
        <v>9</v>
      </c>
      <c r="M1256" s="5">
        <v>42063</v>
      </c>
      <c r="N1256" s="4" t="s">
        <v>32</v>
      </c>
      <c r="O1256" s="4" t="s">
        <v>33</v>
      </c>
      <c r="P1256" s="4" t="s">
        <v>54</v>
      </c>
      <c r="Q1256" s="6">
        <v>143704.17600000001</v>
      </c>
      <c r="R1256" s="6">
        <v>22279.95</v>
      </c>
      <c r="S1256" s="4">
        <v>1</v>
      </c>
      <c r="T1256" s="6">
        <v>2077.152</v>
      </c>
      <c r="U1256" s="6">
        <v>876345.25439999998</v>
      </c>
      <c r="V1256" s="6">
        <v>562292.52710399998</v>
      </c>
      <c r="W1256" s="6">
        <v>328003.97414400004</v>
      </c>
      <c r="X1256" s="6">
        <v>206173.92660479998</v>
      </c>
      <c r="Y1256" s="6">
        <v>21817.487999999998</v>
      </c>
      <c r="Z1256" s="6">
        <f t="shared" si="78"/>
        <v>1118287.9158527998</v>
      </c>
      <c r="AA1256" s="6">
        <v>1015410.2112</v>
      </c>
      <c r="AB1256" s="4">
        <v>0</v>
      </c>
      <c r="AC1256" s="6">
        <f t="shared" si="79"/>
        <v>1891755.4656</v>
      </c>
      <c r="AD1256" s="10">
        <v>3</v>
      </c>
    </row>
    <row r="1257" spans="1:30" x14ac:dyDescent="0.2">
      <c r="A1257" s="7" t="s">
        <v>1235</v>
      </c>
      <c r="B1257" s="7">
        <v>46</v>
      </c>
      <c r="C1257" s="7" t="s">
        <v>41</v>
      </c>
      <c r="D1257" s="7">
        <v>9938</v>
      </c>
      <c r="E1257" s="8">
        <v>40027</v>
      </c>
      <c r="F1257" s="7">
        <f t="shared" ca="1" si="76"/>
        <v>15</v>
      </c>
      <c r="G1257" s="7" t="s">
        <v>80</v>
      </c>
      <c r="H1257" s="7" t="s">
        <v>29</v>
      </c>
      <c r="I1257" s="7" t="s">
        <v>465</v>
      </c>
      <c r="J1257" s="7" t="s">
        <v>45</v>
      </c>
      <c r="K1257" s="8">
        <v>42191</v>
      </c>
      <c r="L1257" s="7">
        <f t="shared" ca="1" si="77"/>
        <v>9</v>
      </c>
      <c r="M1257" s="8">
        <v>42019</v>
      </c>
      <c r="N1257" s="7" t="s">
        <v>89</v>
      </c>
      <c r="O1257" s="7" t="s">
        <v>53</v>
      </c>
      <c r="P1257" s="7" t="s">
        <v>82</v>
      </c>
      <c r="Q1257" s="9">
        <v>157179.5785</v>
      </c>
      <c r="R1257" s="9">
        <v>31953.39</v>
      </c>
      <c r="S1257" s="7">
        <v>1</v>
      </c>
      <c r="T1257" s="9">
        <v>1795.6196999999997</v>
      </c>
      <c r="U1257" s="9">
        <v>396817.70939999993</v>
      </c>
      <c r="V1257" s="9">
        <v>147773.07461699998</v>
      </c>
      <c r="W1257" s="9">
        <v>171105.66534599997</v>
      </c>
      <c r="X1257" s="9">
        <v>70516.274203199995</v>
      </c>
      <c r="Y1257" s="9">
        <v>7609.5284999999985</v>
      </c>
      <c r="Z1257" s="9">
        <f t="shared" si="78"/>
        <v>397004.54266619997</v>
      </c>
      <c r="AA1257" s="9">
        <v>246235.90739999997</v>
      </c>
      <c r="AB1257" s="7">
        <v>2</v>
      </c>
      <c r="AC1257" s="9">
        <f t="shared" si="79"/>
        <v>643053.61679999996</v>
      </c>
      <c r="AD1257" s="11">
        <v>2</v>
      </c>
    </row>
    <row r="1258" spans="1:30" x14ac:dyDescent="0.2">
      <c r="A1258" s="4" t="s">
        <v>280</v>
      </c>
      <c r="B1258" s="4">
        <v>25</v>
      </c>
      <c r="C1258" s="4" t="s">
        <v>41</v>
      </c>
      <c r="D1258" s="4">
        <v>2134</v>
      </c>
      <c r="E1258" s="5">
        <v>42422</v>
      </c>
      <c r="F1258" s="4">
        <f t="shared" ca="1" si="76"/>
        <v>8</v>
      </c>
      <c r="G1258" s="4" t="s">
        <v>36</v>
      </c>
      <c r="H1258" s="4" t="s">
        <v>37</v>
      </c>
      <c r="I1258" s="4" t="s">
        <v>222</v>
      </c>
      <c r="J1258" s="4" t="s">
        <v>211</v>
      </c>
      <c r="K1258" s="5">
        <v>42204</v>
      </c>
      <c r="L1258" s="4">
        <f t="shared" ca="1" si="77"/>
        <v>9</v>
      </c>
      <c r="M1258" s="5">
        <v>42487</v>
      </c>
      <c r="N1258" s="4" t="s">
        <v>32</v>
      </c>
      <c r="O1258" s="4" t="s">
        <v>33</v>
      </c>
      <c r="P1258" s="4" t="s">
        <v>34</v>
      </c>
      <c r="Q1258" s="6">
        <v>447928.06440000009</v>
      </c>
      <c r="R1258" s="6">
        <v>42888.810000000005</v>
      </c>
      <c r="S1258" s="4">
        <v>1</v>
      </c>
      <c r="T1258" s="6">
        <v>3074.9334000000003</v>
      </c>
      <c r="U1258" s="6">
        <v>841124.61510000005</v>
      </c>
      <c r="V1258" s="6">
        <v>611852.16708000004</v>
      </c>
      <c r="W1258" s="6">
        <v>222491.69712000003</v>
      </c>
      <c r="X1258" s="6">
        <v>457697.20550400013</v>
      </c>
      <c r="Y1258" s="6">
        <v>33497.7258</v>
      </c>
      <c r="Z1258" s="6">
        <f t="shared" si="78"/>
        <v>1325538.795504</v>
      </c>
      <c r="AA1258" s="6">
        <v>347546.2452</v>
      </c>
      <c r="AB1258" s="4">
        <v>3</v>
      </c>
      <c r="AC1258" s="6">
        <f t="shared" si="79"/>
        <v>1188670.8603000001</v>
      </c>
      <c r="AD1258" s="10">
        <v>5</v>
      </c>
    </row>
    <row r="1259" spans="1:30" x14ac:dyDescent="0.2">
      <c r="A1259" s="7" t="s">
        <v>2898</v>
      </c>
      <c r="B1259" s="7">
        <v>79</v>
      </c>
      <c r="C1259" s="7" t="s">
        <v>27</v>
      </c>
      <c r="D1259" s="7">
        <v>39907</v>
      </c>
      <c r="E1259" s="8">
        <v>35859</v>
      </c>
      <c r="F1259" s="7">
        <f t="shared" ca="1" si="76"/>
        <v>26</v>
      </c>
      <c r="G1259" s="7" t="s">
        <v>98</v>
      </c>
      <c r="H1259" s="7" t="s">
        <v>43</v>
      </c>
      <c r="I1259" s="7" t="s">
        <v>168</v>
      </c>
      <c r="J1259" s="7" t="s">
        <v>117</v>
      </c>
      <c r="K1259" s="8">
        <v>42260</v>
      </c>
      <c r="L1259" s="7">
        <f t="shared" ca="1" si="77"/>
        <v>9</v>
      </c>
      <c r="M1259" s="8">
        <v>42392</v>
      </c>
      <c r="N1259" s="7" t="s">
        <v>32</v>
      </c>
      <c r="O1259" s="7" t="s">
        <v>46</v>
      </c>
      <c r="P1259" s="7" t="s">
        <v>34</v>
      </c>
      <c r="Q1259" s="9">
        <v>346125.01470000006</v>
      </c>
      <c r="R1259" s="9">
        <v>6635.21</v>
      </c>
      <c r="S1259" s="7">
        <v>3</v>
      </c>
      <c r="T1259" s="9">
        <v>3076.6392000000005</v>
      </c>
      <c r="U1259" s="9">
        <v>561119.35140000004</v>
      </c>
      <c r="V1259" s="9">
        <v>100838.15517600001</v>
      </c>
      <c r="W1259" s="9">
        <v>93368.662200000006</v>
      </c>
      <c r="X1259" s="9">
        <v>74694.929760000014</v>
      </c>
      <c r="Y1259" s="9">
        <v>35345.943000000007</v>
      </c>
      <c r="Z1259" s="9">
        <f t="shared" si="78"/>
        <v>304247.69013600005</v>
      </c>
      <c r="AA1259" s="9">
        <v>341892.59760000004</v>
      </c>
      <c r="AB1259" s="7">
        <v>0</v>
      </c>
      <c r="AC1259" s="9">
        <f t="shared" si="79"/>
        <v>903011.94900000002</v>
      </c>
      <c r="AD1259" s="11">
        <v>3</v>
      </c>
    </row>
    <row r="1260" spans="1:30" x14ac:dyDescent="0.2">
      <c r="A1260" s="4" t="s">
        <v>3023</v>
      </c>
      <c r="B1260" s="4">
        <v>71</v>
      </c>
      <c r="C1260" s="4" t="s">
        <v>41</v>
      </c>
      <c r="D1260" s="4">
        <v>35810</v>
      </c>
      <c r="E1260" s="5">
        <v>39063</v>
      </c>
      <c r="F1260" s="4">
        <f t="shared" ca="1" si="76"/>
        <v>18</v>
      </c>
      <c r="G1260" s="4" t="s">
        <v>200</v>
      </c>
      <c r="H1260" s="4" t="s">
        <v>66</v>
      </c>
      <c r="I1260" s="4" t="s">
        <v>629</v>
      </c>
      <c r="J1260" s="4" t="s">
        <v>71</v>
      </c>
      <c r="K1260" s="5">
        <v>42487</v>
      </c>
      <c r="L1260" s="4">
        <f t="shared" ca="1" si="77"/>
        <v>8</v>
      </c>
      <c r="M1260" s="5">
        <v>41946</v>
      </c>
      <c r="N1260" s="4" t="s">
        <v>32</v>
      </c>
      <c r="O1260" s="4" t="s">
        <v>53</v>
      </c>
      <c r="P1260" s="4" t="s">
        <v>34</v>
      </c>
      <c r="Q1260" s="6">
        <v>304130.86589999998</v>
      </c>
      <c r="R1260" s="6">
        <v>6349.5</v>
      </c>
      <c r="S1260" s="4">
        <v>1</v>
      </c>
      <c r="T1260" s="6">
        <v>7215.9785000000002</v>
      </c>
      <c r="U1260" s="6">
        <v>599869.22</v>
      </c>
      <c r="V1260" s="6">
        <v>1334851.7516750002</v>
      </c>
      <c r="W1260" s="6">
        <v>301418.137475</v>
      </c>
      <c r="X1260" s="6">
        <v>447821.23281999998</v>
      </c>
      <c r="Y1260" s="6">
        <v>56792.542499999996</v>
      </c>
      <c r="Z1260" s="6">
        <f t="shared" si="78"/>
        <v>2140883.6644700002</v>
      </c>
      <c r="AA1260" s="6">
        <v>1527415.1359999999</v>
      </c>
      <c r="AB1260" s="4">
        <v>3</v>
      </c>
      <c r="AC1260" s="6">
        <f t="shared" si="79"/>
        <v>2127284.3559999997</v>
      </c>
      <c r="AD1260" s="10">
        <v>3</v>
      </c>
    </row>
    <row r="1261" spans="1:30" x14ac:dyDescent="0.2">
      <c r="A1261" s="7" t="s">
        <v>1515</v>
      </c>
      <c r="B1261" s="7">
        <v>48</v>
      </c>
      <c r="C1261" s="7" t="s">
        <v>41</v>
      </c>
      <c r="D1261" s="7">
        <v>1804</v>
      </c>
      <c r="E1261" s="8">
        <v>34241</v>
      </c>
      <c r="F1261" s="7">
        <f t="shared" ca="1" si="76"/>
        <v>31</v>
      </c>
      <c r="G1261" s="7" t="s">
        <v>98</v>
      </c>
      <c r="H1261" s="7" t="s">
        <v>66</v>
      </c>
      <c r="I1261" s="7" t="s">
        <v>853</v>
      </c>
      <c r="J1261" s="7" t="s">
        <v>45</v>
      </c>
      <c r="K1261" s="8">
        <v>42547</v>
      </c>
      <c r="L1261" s="7">
        <f t="shared" ca="1" si="77"/>
        <v>8</v>
      </c>
      <c r="M1261" s="8">
        <v>41990</v>
      </c>
      <c r="N1261" s="7" t="s">
        <v>52</v>
      </c>
      <c r="O1261" s="7" t="s">
        <v>46</v>
      </c>
      <c r="P1261" s="7" t="s">
        <v>34</v>
      </c>
      <c r="Q1261" s="9">
        <v>91216.944000000018</v>
      </c>
      <c r="R1261" s="9">
        <v>9208.94</v>
      </c>
      <c r="S1261" s="7">
        <v>3</v>
      </c>
      <c r="T1261" s="9">
        <v>1305.3040000000001</v>
      </c>
      <c r="U1261" s="9">
        <v>245345.67200000002</v>
      </c>
      <c r="V1261" s="9">
        <v>118109.80610000002</v>
      </c>
      <c r="W1261" s="9">
        <v>150321.57140000004</v>
      </c>
      <c r="X1261" s="9">
        <v>51538.824480000003</v>
      </c>
      <c r="Y1261" s="9">
        <v>11196.328000000001</v>
      </c>
      <c r="Z1261" s="9">
        <f t="shared" si="78"/>
        <v>331166.52998000005</v>
      </c>
      <c r="AA1261" s="9">
        <v>171396.22500000001</v>
      </c>
      <c r="AB1261" s="7">
        <v>1</v>
      </c>
      <c r="AC1261" s="9">
        <f t="shared" si="79"/>
        <v>416741.897</v>
      </c>
      <c r="AD1261" s="11">
        <v>1</v>
      </c>
    </row>
    <row r="1262" spans="1:30" x14ac:dyDescent="0.2">
      <c r="A1262" s="4" t="s">
        <v>1392</v>
      </c>
      <c r="B1262" s="4">
        <v>54</v>
      </c>
      <c r="C1262" s="4" t="s">
        <v>27</v>
      </c>
      <c r="D1262" s="4">
        <v>1522</v>
      </c>
      <c r="E1262" s="5">
        <v>33352</v>
      </c>
      <c r="F1262" s="4">
        <f t="shared" ca="1" si="76"/>
        <v>33</v>
      </c>
      <c r="G1262" s="4" t="s">
        <v>218</v>
      </c>
      <c r="H1262" s="4" t="s">
        <v>29</v>
      </c>
      <c r="I1262" s="4" t="s">
        <v>785</v>
      </c>
      <c r="J1262" s="4" t="s">
        <v>39</v>
      </c>
      <c r="K1262" s="5">
        <v>42382</v>
      </c>
      <c r="L1262" s="4">
        <f t="shared" ca="1" si="77"/>
        <v>8</v>
      </c>
      <c r="M1262" s="5">
        <v>42443</v>
      </c>
      <c r="N1262" s="4" t="s">
        <v>32</v>
      </c>
      <c r="O1262" s="4" t="s">
        <v>33</v>
      </c>
      <c r="P1262" s="4" t="s">
        <v>34</v>
      </c>
      <c r="Q1262" s="6">
        <v>520328.34749999997</v>
      </c>
      <c r="R1262" s="6">
        <v>62081.549999999996</v>
      </c>
      <c r="S1262" s="4">
        <v>1</v>
      </c>
      <c r="T1262" s="6">
        <v>5295.6420000000007</v>
      </c>
      <c r="U1262" s="6">
        <v>352774.02600000001</v>
      </c>
      <c r="V1262" s="6">
        <v>1893592.3168799998</v>
      </c>
      <c r="W1262" s="6">
        <v>717269.81699999992</v>
      </c>
      <c r="X1262" s="6">
        <v>573815.85359999991</v>
      </c>
      <c r="Y1262" s="6">
        <v>93384.126000000004</v>
      </c>
      <c r="Z1262" s="6">
        <f t="shared" si="78"/>
        <v>3278062.1134799998</v>
      </c>
      <c r="AA1262" s="6">
        <v>1091854.0379999999</v>
      </c>
      <c r="AB1262" s="4">
        <v>2</v>
      </c>
      <c r="AC1262" s="6">
        <f t="shared" si="79"/>
        <v>1444628.064</v>
      </c>
      <c r="AD1262" s="10">
        <v>5</v>
      </c>
    </row>
    <row r="1263" spans="1:30" x14ac:dyDescent="0.2">
      <c r="A1263" s="7" t="s">
        <v>1868</v>
      </c>
      <c r="B1263" s="7">
        <v>79</v>
      </c>
      <c r="C1263" s="7" t="s">
        <v>27</v>
      </c>
      <c r="D1263" s="7">
        <v>20957</v>
      </c>
      <c r="E1263" s="8">
        <v>42401</v>
      </c>
      <c r="F1263" s="7">
        <f t="shared" ca="1" si="76"/>
        <v>8</v>
      </c>
      <c r="G1263" s="7" t="s">
        <v>77</v>
      </c>
      <c r="H1263" s="7" t="s">
        <v>43</v>
      </c>
      <c r="I1263" s="7" t="s">
        <v>660</v>
      </c>
      <c r="J1263" s="7" t="s">
        <v>211</v>
      </c>
      <c r="K1263" s="8">
        <v>42304</v>
      </c>
      <c r="L1263" s="7">
        <f t="shared" ca="1" si="77"/>
        <v>9</v>
      </c>
      <c r="M1263" s="8">
        <v>42453</v>
      </c>
      <c r="N1263" s="7" t="s">
        <v>32</v>
      </c>
      <c r="O1263" s="7" t="s">
        <v>53</v>
      </c>
      <c r="P1263" s="7" t="s">
        <v>54</v>
      </c>
      <c r="Q1263" s="9">
        <v>422382.63340000005</v>
      </c>
      <c r="R1263" s="9">
        <v>26844.09</v>
      </c>
      <c r="S1263" s="7">
        <v>2</v>
      </c>
      <c r="T1263" s="9">
        <v>1356.7918</v>
      </c>
      <c r="U1263" s="9">
        <v>1596542.9207000001</v>
      </c>
      <c r="V1263" s="9">
        <v>1340974.7857869999</v>
      </c>
      <c r="W1263" s="9">
        <v>591295.968536</v>
      </c>
      <c r="X1263" s="9">
        <v>376317.64854684001</v>
      </c>
      <c r="Y1263" s="9">
        <v>51077.317199999998</v>
      </c>
      <c r="Z1263" s="9">
        <f t="shared" si="78"/>
        <v>2359665.7200698396</v>
      </c>
      <c r="AA1263" s="9">
        <v>1931783.7539000001</v>
      </c>
      <c r="AB1263" s="7">
        <v>2</v>
      </c>
      <c r="AC1263" s="9">
        <f t="shared" si="79"/>
        <v>3528326.6746000005</v>
      </c>
      <c r="AD1263" s="11">
        <v>4</v>
      </c>
    </row>
    <row r="1264" spans="1:30" x14ac:dyDescent="0.2">
      <c r="A1264" s="4" t="s">
        <v>2902</v>
      </c>
      <c r="B1264" s="4">
        <v>18</v>
      </c>
      <c r="C1264" s="4" t="s">
        <v>41</v>
      </c>
      <c r="D1264" s="4">
        <v>32800</v>
      </c>
      <c r="E1264" s="5">
        <v>41526</v>
      </c>
      <c r="F1264" s="4">
        <f t="shared" ca="1" si="76"/>
        <v>11</v>
      </c>
      <c r="G1264" s="4" t="s">
        <v>109</v>
      </c>
      <c r="H1264" s="4" t="s">
        <v>113</v>
      </c>
      <c r="I1264" s="4" t="s">
        <v>288</v>
      </c>
      <c r="J1264" s="4" t="s">
        <v>93</v>
      </c>
      <c r="K1264" s="5">
        <v>42233</v>
      </c>
      <c r="L1264" s="4">
        <f t="shared" ca="1" si="77"/>
        <v>9</v>
      </c>
      <c r="M1264" s="5">
        <v>42018</v>
      </c>
      <c r="N1264" s="4" t="s">
        <v>32</v>
      </c>
      <c r="O1264" s="4" t="s">
        <v>33</v>
      </c>
      <c r="P1264" s="4" t="s">
        <v>82</v>
      </c>
      <c r="Q1264" s="6">
        <v>18687.503700000001</v>
      </c>
      <c r="R1264" s="6">
        <v>11913.61</v>
      </c>
      <c r="S1264" s="4">
        <v>2</v>
      </c>
      <c r="T1264" s="6">
        <v>1934.4743999999998</v>
      </c>
      <c r="U1264" s="6">
        <v>99325.785600000003</v>
      </c>
      <c r="V1264" s="6">
        <v>24813.983231999999</v>
      </c>
      <c r="W1264" s="6">
        <v>18265.848768</v>
      </c>
      <c r="X1264" s="6">
        <v>13120.393633920001</v>
      </c>
      <c r="Y1264" s="6">
        <v>6652.2528000000002</v>
      </c>
      <c r="Z1264" s="6">
        <f t="shared" si="78"/>
        <v>62852.478433919998</v>
      </c>
      <c r="AA1264" s="6">
        <v>234551.5056</v>
      </c>
      <c r="AB1264" s="4">
        <v>0</v>
      </c>
      <c r="AC1264" s="6">
        <f t="shared" si="79"/>
        <v>333877.29119999998</v>
      </c>
      <c r="AD1264" s="10">
        <v>1</v>
      </c>
    </row>
    <row r="1265" spans="1:30" x14ac:dyDescent="0.2">
      <c r="A1265" s="7" t="s">
        <v>1371</v>
      </c>
      <c r="B1265" s="7">
        <v>81</v>
      </c>
      <c r="C1265" s="7" t="s">
        <v>41</v>
      </c>
      <c r="D1265" s="7">
        <v>1943</v>
      </c>
      <c r="E1265" s="8">
        <v>40038</v>
      </c>
      <c r="F1265" s="7">
        <f t="shared" ca="1" si="76"/>
        <v>15</v>
      </c>
      <c r="G1265" s="7" t="s">
        <v>248</v>
      </c>
      <c r="H1265" s="7" t="s">
        <v>66</v>
      </c>
      <c r="I1265" s="7" t="s">
        <v>106</v>
      </c>
      <c r="J1265" s="7" t="s">
        <v>246</v>
      </c>
      <c r="K1265" s="8">
        <v>42385</v>
      </c>
      <c r="L1265" s="7">
        <f t="shared" ca="1" si="77"/>
        <v>8</v>
      </c>
      <c r="M1265" s="8">
        <v>42354</v>
      </c>
      <c r="N1265" s="7" t="s">
        <v>32</v>
      </c>
      <c r="O1265" s="7" t="s">
        <v>46</v>
      </c>
      <c r="P1265" s="7" t="s">
        <v>34</v>
      </c>
      <c r="Q1265" s="9">
        <v>80729.654399999999</v>
      </c>
      <c r="R1265" s="9">
        <v>12828.24</v>
      </c>
      <c r="S1265" s="7">
        <v>1</v>
      </c>
      <c r="T1265" s="9">
        <v>394.18200000000002</v>
      </c>
      <c r="U1265" s="9">
        <v>106586.37360000001</v>
      </c>
      <c r="V1265" s="9">
        <v>128237.954184</v>
      </c>
      <c r="W1265" s="9">
        <v>90397.246392000001</v>
      </c>
      <c r="X1265" s="9">
        <v>97061.415486479993</v>
      </c>
      <c r="Y1265" s="9">
        <v>4632.0227999999997</v>
      </c>
      <c r="Z1265" s="9">
        <f t="shared" si="78"/>
        <v>320328.63886248</v>
      </c>
      <c r="AA1265" s="9">
        <v>436776.93359999999</v>
      </c>
      <c r="AB1265" s="7">
        <v>2</v>
      </c>
      <c r="AC1265" s="9">
        <f t="shared" si="79"/>
        <v>543363.30720000004</v>
      </c>
      <c r="AD1265" s="11">
        <v>1</v>
      </c>
    </row>
    <row r="1266" spans="1:30" x14ac:dyDescent="0.2">
      <c r="A1266" s="4" t="s">
        <v>3115</v>
      </c>
      <c r="B1266" s="4">
        <v>40</v>
      </c>
      <c r="C1266" s="4" t="s">
        <v>27</v>
      </c>
      <c r="D1266" s="4">
        <v>38500</v>
      </c>
      <c r="E1266" s="5">
        <v>41394</v>
      </c>
      <c r="F1266" s="4">
        <f t="shared" ca="1" si="76"/>
        <v>11</v>
      </c>
      <c r="G1266" s="4" t="s">
        <v>84</v>
      </c>
      <c r="H1266" s="4" t="s">
        <v>43</v>
      </c>
      <c r="I1266" s="4" t="s">
        <v>315</v>
      </c>
      <c r="J1266" s="4" t="s">
        <v>132</v>
      </c>
      <c r="K1266" s="5">
        <v>42288</v>
      </c>
      <c r="L1266" s="4">
        <f t="shared" ca="1" si="77"/>
        <v>9</v>
      </c>
      <c r="M1266" s="5">
        <v>42322</v>
      </c>
      <c r="N1266" s="4" t="s">
        <v>32</v>
      </c>
      <c r="O1266" s="4" t="s">
        <v>33</v>
      </c>
      <c r="P1266" s="4" t="s">
        <v>60</v>
      </c>
      <c r="Q1266" s="6">
        <v>311977.56419999996</v>
      </c>
      <c r="R1266" s="6">
        <v>5713.37</v>
      </c>
      <c r="S1266" s="4">
        <v>1</v>
      </c>
      <c r="T1266" s="6">
        <v>2022.2362000000001</v>
      </c>
      <c r="U1266" s="6">
        <v>451985.21899999998</v>
      </c>
      <c r="V1266" s="6">
        <v>1397639.792784</v>
      </c>
      <c r="W1266" s="6">
        <v>962525.5176720001</v>
      </c>
      <c r="X1266" s="6">
        <v>288362.09686968004</v>
      </c>
      <c r="Y1266" s="6">
        <v>47955.671999999999</v>
      </c>
      <c r="Z1266" s="6">
        <f t="shared" si="78"/>
        <v>2696483.0793256802</v>
      </c>
      <c r="AA1266" s="6">
        <v>1789597.7561999999</v>
      </c>
      <c r="AB1266" s="4">
        <v>0</v>
      </c>
      <c r="AC1266" s="6">
        <f t="shared" si="79"/>
        <v>2241582.9751999998</v>
      </c>
      <c r="AD1266" s="10">
        <v>2</v>
      </c>
    </row>
    <row r="1267" spans="1:30" x14ac:dyDescent="0.2">
      <c r="A1267" s="7" t="s">
        <v>2903</v>
      </c>
      <c r="B1267" s="7">
        <v>41</v>
      </c>
      <c r="C1267" s="7" t="s">
        <v>27</v>
      </c>
      <c r="D1267" s="7">
        <v>22276</v>
      </c>
      <c r="E1267" s="8">
        <v>37769</v>
      </c>
      <c r="F1267" s="7">
        <f t="shared" ca="1" si="76"/>
        <v>21</v>
      </c>
      <c r="G1267" s="7" t="s">
        <v>62</v>
      </c>
      <c r="H1267" s="7" t="s">
        <v>43</v>
      </c>
      <c r="I1267" s="7" t="s">
        <v>558</v>
      </c>
      <c r="J1267" s="7" t="s">
        <v>132</v>
      </c>
      <c r="K1267" s="8">
        <v>42568</v>
      </c>
      <c r="L1267" s="7">
        <f t="shared" ca="1" si="77"/>
        <v>8</v>
      </c>
      <c r="M1267" s="8">
        <v>42015</v>
      </c>
      <c r="N1267" s="7" t="s">
        <v>32</v>
      </c>
      <c r="O1267" s="7" t="s">
        <v>33</v>
      </c>
      <c r="P1267" s="7" t="s">
        <v>54</v>
      </c>
      <c r="Q1267" s="9">
        <v>121744.13999999998</v>
      </c>
      <c r="R1267" s="9">
        <v>18388.3</v>
      </c>
      <c r="S1267" s="7">
        <v>1</v>
      </c>
      <c r="T1267" s="9">
        <v>69.082999999999998</v>
      </c>
      <c r="U1267" s="9">
        <v>673352.995</v>
      </c>
      <c r="V1267" s="9">
        <v>531829.43197999988</v>
      </c>
      <c r="W1267" s="9">
        <v>209735.55064</v>
      </c>
      <c r="X1267" s="9">
        <v>436849.18976159993</v>
      </c>
      <c r="Y1267" s="9">
        <v>6280.5889999999999</v>
      </c>
      <c r="Z1267" s="9">
        <f t="shared" si="78"/>
        <v>1184694.7613815998</v>
      </c>
      <c r="AA1267" s="9">
        <v>782398.27399999986</v>
      </c>
      <c r="AB1267" s="7">
        <v>2</v>
      </c>
      <c r="AC1267" s="9">
        <f t="shared" si="79"/>
        <v>1455751.2689999999</v>
      </c>
      <c r="AD1267" s="11">
        <v>2</v>
      </c>
    </row>
    <row r="1268" spans="1:30" x14ac:dyDescent="0.2">
      <c r="A1268" s="4" t="s">
        <v>2905</v>
      </c>
      <c r="B1268" s="4">
        <v>23</v>
      </c>
      <c r="C1268" s="4" t="s">
        <v>27</v>
      </c>
      <c r="D1268" s="4">
        <v>21186</v>
      </c>
      <c r="E1268" s="5">
        <v>36720</v>
      </c>
      <c r="F1268" s="4">
        <f t="shared" ca="1" si="76"/>
        <v>24</v>
      </c>
      <c r="G1268" s="4" t="s">
        <v>154</v>
      </c>
      <c r="H1268" s="4" t="s">
        <v>66</v>
      </c>
      <c r="I1268" s="4" t="s">
        <v>946</v>
      </c>
      <c r="J1268" s="4" t="s">
        <v>144</v>
      </c>
      <c r="K1268" s="5">
        <v>42487</v>
      </c>
      <c r="L1268" s="4">
        <f t="shared" ca="1" si="77"/>
        <v>8</v>
      </c>
      <c r="M1268" s="5">
        <v>42231</v>
      </c>
      <c r="N1268" s="4" t="s">
        <v>32</v>
      </c>
      <c r="O1268" s="4" t="s">
        <v>53</v>
      </c>
      <c r="P1268" s="4" t="s">
        <v>34</v>
      </c>
      <c r="Q1268" s="6">
        <v>201990.14219999997</v>
      </c>
      <c r="R1268" s="6">
        <v>30222.41</v>
      </c>
      <c r="S1268" s="4">
        <v>1</v>
      </c>
      <c r="T1268" s="6">
        <v>4434.9152999999997</v>
      </c>
      <c r="U1268" s="6">
        <v>1174154.6486</v>
      </c>
      <c r="V1268" s="6">
        <v>428170.12896800006</v>
      </c>
      <c r="W1268" s="6">
        <v>178640.51738400001</v>
      </c>
      <c r="X1268" s="6">
        <v>84981.846126959994</v>
      </c>
      <c r="Y1268" s="6">
        <v>42678.519199999995</v>
      </c>
      <c r="Z1268" s="6">
        <f t="shared" si="78"/>
        <v>734471.01167896006</v>
      </c>
      <c r="AA1268" s="6">
        <v>217613.8916</v>
      </c>
      <c r="AB1268" s="4">
        <v>2</v>
      </c>
      <c r="AC1268" s="6">
        <f t="shared" si="79"/>
        <v>1391768.5401999999</v>
      </c>
      <c r="AD1268" s="10">
        <v>2</v>
      </c>
    </row>
    <row r="1269" spans="1:30" x14ac:dyDescent="0.2">
      <c r="A1269" s="7" t="s">
        <v>291</v>
      </c>
      <c r="B1269" s="7">
        <v>23</v>
      </c>
      <c r="C1269" s="7" t="s">
        <v>41</v>
      </c>
      <c r="D1269" s="7">
        <v>5800</v>
      </c>
      <c r="E1269" s="8">
        <v>37140</v>
      </c>
      <c r="F1269" s="7">
        <f t="shared" ca="1" si="76"/>
        <v>23</v>
      </c>
      <c r="G1269" s="7" t="s">
        <v>157</v>
      </c>
      <c r="H1269" s="7" t="s">
        <v>43</v>
      </c>
      <c r="I1269" s="7" t="s">
        <v>292</v>
      </c>
      <c r="J1269" s="7" t="s">
        <v>58</v>
      </c>
      <c r="K1269" s="8">
        <v>42421</v>
      </c>
      <c r="L1269" s="7">
        <f t="shared" ca="1" si="77"/>
        <v>8</v>
      </c>
      <c r="M1269" s="8">
        <v>42301</v>
      </c>
      <c r="N1269" s="7" t="s">
        <v>32</v>
      </c>
      <c r="O1269" s="7" t="s">
        <v>46</v>
      </c>
      <c r="P1269" s="7" t="s">
        <v>34</v>
      </c>
      <c r="Q1269" s="9">
        <v>122608.8909</v>
      </c>
      <c r="R1269" s="9">
        <v>31945.22</v>
      </c>
      <c r="S1269" s="7">
        <v>1</v>
      </c>
      <c r="T1269" s="9">
        <v>226.90890000000005</v>
      </c>
      <c r="U1269" s="9">
        <v>248995.76490000001</v>
      </c>
      <c r="V1269" s="9">
        <v>167320.36442400003</v>
      </c>
      <c r="W1269" s="9">
        <v>182304.27765600002</v>
      </c>
      <c r="X1269" s="9">
        <v>54616.363730640005</v>
      </c>
      <c r="Y1269" s="9">
        <v>24666.311300000005</v>
      </c>
      <c r="Z1269" s="9">
        <f t="shared" si="78"/>
        <v>428907.31711064006</v>
      </c>
      <c r="AA1269" s="9">
        <v>166961.62820000001</v>
      </c>
      <c r="AB1269" s="7">
        <v>2</v>
      </c>
      <c r="AC1269" s="9">
        <f t="shared" si="79"/>
        <v>415957.39309999999</v>
      </c>
      <c r="AD1269" s="11">
        <v>2</v>
      </c>
    </row>
    <row r="1270" spans="1:30" x14ac:dyDescent="0.2">
      <c r="A1270" s="4" t="s">
        <v>2234</v>
      </c>
      <c r="B1270" s="4">
        <v>37</v>
      </c>
      <c r="C1270" s="4" t="s">
        <v>41</v>
      </c>
      <c r="D1270" s="4">
        <v>26654</v>
      </c>
      <c r="E1270" s="5">
        <v>40478</v>
      </c>
      <c r="F1270" s="4">
        <f t="shared" ca="1" si="76"/>
        <v>14</v>
      </c>
      <c r="G1270" s="4" t="s">
        <v>357</v>
      </c>
      <c r="H1270" s="4" t="s">
        <v>29</v>
      </c>
      <c r="I1270" s="4" t="s">
        <v>917</v>
      </c>
      <c r="J1270" s="4" t="s">
        <v>190</v>
      </c>
      <c r="K1270" s="5">
        <v>42223</v>
      </c>
      <c r="L1270" s="4">
        <f t="shared" ca="1" si="77"/>
        <v>9</v>
      </c>
      <c r="M1270" s="5">
        <v>42322</v>
      </c>
      <c r="N1270" s="4" t="s">
        <v>89</v>
      </c>
      <c r="O1270" s="4" t="s">
        <v>53</v>
      </c>
      <c r="P1270" s="4" t="s">
        <v>82</v>
      </c>
      <c r="Q1270" s="6">
        <v>224736.01280000003</v>
      </c>
      <c r="R1270" s="6">
        <v>35713.599999999999</v>
      </c>
      <c r="S1270" s="4">
        <v>3</v>
      </c>
      <c r="T1270" s="6">
        <v>1799.6471999999999</v>
      </c>
      <c r="U1270" s="6">
        <v>110172.97199999999</v>
      </c>
      <c r="V1270" s="6">
        <v>135602.61124799997</v>
      </c>
      <c r="W1270" s="6">
        <v>194052.01264799997</v>
      </c>
      <c r="X1270" s="6">
        <v>32193.930291120025</v>
      </c>
      <c r="Y1270" s="6">
        <v>16581.364799999999</v>
      </c>
      <c r="Z1270" s="6">
        <f t="shared" si="78"/>
        <v>378429.91898711998</v>
      </c>
      <c r="AA1270" s="6">
        <v>134010.8328</v>
      </c>
      <c r="AB1270" s="4">
        <v>3</v>
      </c>
      <c r="AC1270" s="6">
        <f t="shared" si="79"/>
        <v>244183.80479999998</v>
      </c>
      <c r="AD1270" s="10">
        <v>2</v>
      </c>
    </row>
    <row r="1271" spans="1:30" x14ac:dyDescent="0.2">
      <c r="A1271" s="7" t="s">
        <v>1420</v>
      </c>
      <c r="B1271" s="7">
        <v>35</v>
      </c>
      <c r="C1271" s="7" t="s">
        <v>41</v>
      </c>
      <c r="D1271" s="7">
        <v>26075</v>
      </c>
      <c r="E1271" s="8">
        <v>37084</v>
      </c>
      <c r="F1271" s="7">
        <f t="shared" ca="1" si="76"/>
        <v>23</v>
      </c>
      <c r="G1271" s="7" t="s">
        <v>84</v>
      </c>
      <c r="H1271" s="7" t="s">
        <v>37</v>
      </c>
      <c r="I1271" s="7" t="s">
        <v>149</v>
      </c>
      <c r="J1271" s="7" t="s">
        <v>144</v>
      </c>
      <c r="K1271" s="8">
        <v>42275</v>
      </c>
      <c r="L1271" s="7">
        <f t="shared" ca="1" si="77"/>
        <v>9</v>
      </c>
      <c r="M1271" s="8">
        <v>42268</v>
      </c>
      <c r="N1271" s="7" t="s">
        <v>32</v>
      </c>
      <c r="O1271" s="7" t="s">
        <v>53</v>
      </c>
      <c r="P1271" s="7" t="s">
        <v>47</v>
      </c>
      <c r="Q1271" s="9">
        <v>128778.92369999998</v>
      </c>
      <c r="R1271" s="9">
        <v>37224.939999999995</v>
      </c>
      <c r="S1271" s="7">
        <v>2</v>
      </c>
      <c r="T1271" s="9">
        <v>867.71399999999983</v>
      </c>
      <c r="U1271" s="9">
        <v>136873.21199999997</v>
      </c>
      <c r="V1271" s="9">
        <v>231379.47719999996</v>
      </c>
      <c r="W1271" s="9">
        <v>327787.59269999992</v>
      </c>
      <c r="X1271" s="9">
        <v>46854.344133000028</v>
      </c>
      <c r="Y1271" s="9">
        <v>7765.1519999999991</v>
      </c>
      <c r="Z1271" s="9">
        <f t="shared" si="78"/>
        <v>613786.56603299989</v>
      </c>
      <c r="AA1271" s="9">
        <v>443427.23399999994</v>
      </c>
      <c r="AB1271" s="7">
        <v>2</v>
      </c>
      <c r="AC1271" s="9">
        <f t="shared" si="79"/>
        <v>580300.44599999988</v>
      </c>
      <c r="AD1271" s="11">
        <v>2</v>
      </c>
    </row>
    <row r="1272" spans="1:30" x14ac:dyDescent="0.2">
      <c r="A1272" s="4" t="s">
        <v>2355</v>
      </c>
      <c r="B1272" s="4">
        <v>35</v>
      </c>
      <c r="C1272" s="4" t="s">
        <v>27</v>
      </c>
      <c r="D1272" s="4">
        <v>14830</v>
      </c>
      <c r="E1272" s="5">
        <v>37288</v>
      </c>
      <c r="F1272" s="4">
        <f t="shared" ca="1" si="76"/>
        <v>22</v>
      </c>
      <c r="G1272" s="4" t="s">
        <v>91</v>
      </c>
      <c r="H1272" s="4" t="s">
        <v>66</v>
      </c>
      <c r="I1272" s="4" t="s">
        <v>518</v>
      </c>
      <c r="J1272" s="4" t="s">
        <v>39</v>
      </c>
      <c r="K1272" s="5">
        <v>42545</v>
      </c>
      <c r="L1272" s="4">
        <f t="shared" ca="1" si="77"/>
        <v>8</v>
      </c>
      <c r="M1272" s="5">
        <v>42266</v>
      </c>
      <c r="N1272" s="4" t="s">
        <v>52</v>
      </c>
      <c r="O1272" s="4" t="s">
        <v>59</v>
      </c>
      <c r="P1272" s="4" t="s">
        <v>34</v>
      </c>
      <c r="Q1272" s="6">
        <v>275925.06240000005</v>
      </c>
      <c r="R1272" s="6">
        <v>58748.04</v>
      </c>
      <c r="S1272" s="4">
        <v>1</v>
      </c>
      <c r="T1272" s="6">
        <v>414.64800000000002</v>
      </c>
      <c r="U1272" s="6">
        <v>1180099.44</v>
      </c>
      <c r="V1272" s="6">
        <v>373370.77439999994</v>
      </c>
      <c r="W1272" s="6">
        <v>239579.58023999998</v>
      </c>
      <c r="X1272" s="6">
        <v>57965.812725600015</v>
      </c>
      <c r="Y1272" s="6">
        <v>16091.712</v>
      </c>
      <c r="Z1272" s="6">
        <f t="shared" si="78"/>
        <v>687007.87936559995</v>
      </c>
      <c r="AA1272" s="6">
        <v>252006.76799999998</v>
      </c>
      <c r="AB1272" s="4">
        <v>1</v>
      </c>
      <c r="AC1272" s="6">
        <f t="shared" si="79"/>
        <v>1432106.2079999999</v>
      </c>
      <c r="AD1272" s="10">
        <v>3</v>
      </c>
    </row>
    <row r="1273" spans="1:30" x14ac:dyDescent="0.2">
      <c r="A1273" s="7" t="s">
        <v>2951</v>
      </c>
      <c r="B1273" s="7">
        <v>35</v>
      </c>
      <c r="C1273" s="7" t="s">
        <v>27</v>
      </c>
      <c r="D1273" s="7">
        <v>9379</v>
      </c>
      <c r="E1273" s="8">
        <v>35145</v>
      </c>
      <c r="F1273" s="7">
        <f t="shared" ca="1" si="76"/>
        <v>28</v>
      </c>
      <c r="G1273" s="7" t="s">
        <v>95</v>
      </c>
      <c r="H1273" s="7" t="s">
        <v>29</v>
      </c>
      <c r="I1273" s="7" t="s">
        <v>376</v>
      </c>
      <c r="J1273" s="7" t="s">
        <v>190</v>
      </c>
      <c r="K1273" s="8">
        <v>42427</v>
      </c>
      <c r="L1273" s="7">
        <f t="shared" ca="1" si="77"/>
        <v>8</v>
      </c>
      <c r="M1273" s="8">
        <v>41968</v>
      </c>
      <c r="N1273" s="7" t="s">
        <v>32</v>
      </c>
      <c r="O1273" s="7" t="s">
        <v>33</v>
      </c>
      <c r="P1273" s="7" t="s">
        <v>54</v>
      </c>
      <c r="Q1273" s="9">
        <v>79692.8704</v>
      </c>
      <c r="R1273" s="9">
        <v>34412.04</v>
      </c>
      <c r="S1273" s="7">
        <v>2</v>
      </c>
      <c r="T1273" s="9">
        <v>4136.3608000000004</v>
      </c>
      <c r="U1273" s="9">
        <v>1411246.7511999998</v>
      </c>
      <c r="V1273" s="9">
        <v>2844789.7912719999</v>
      </c>
      <c r="W1273" s="9">
        <v>1511916.2527040001</v>
      </c>
      <c r="X1273" s="9">
        <v>386732.26253375993</v>
      </c>
      <c r="Y1273" s="9">
        <v>45795.578399999999</v>
      </c>
      <c r="Z1273" s="9">
        <f t="shared" si="78"/>
        <v>4789233.8849097593</v>
      </c>
      <c r="AA1273" s="9">
        <v>406621.87280000001</v>
      </c>
      <c r="AB1273" s="7">
        <v>2</v>
      </c>
      <c r="AC1273" s="9">
        <f t="shared" si="79"/>
        <v>1817868.6239999998</v>
      </c>
      <c r="AD1273" s="11">
        <v>3</v>
      </c>
    </row>
    <row r="1274" spans="1:30" x14ac:dyDescent="0.2">
      <c r="A1274" s="4" t="s">
        <v>362</v>
      </c>
      <c r="B1274" s="4">
        <v>75</v>
      </c>
      <c r="C1274" s="4" t="s">
        <v>41</v>
      </c>
      <c r="D1274" s="4">
        <v>1920</v>
      </c>
      <c r="E1274" s="5">
        <v>37352</v>
      </c>
      <c r="F1274" s="4">
        <f t="shared" ca="1" si="76"/>
        <v>22</v>
      </c>
      <c r="G1274" s="4" t="s">
        <v>357</v>
      </c>
      <c r="H1274" s="4" t="s">
        <v>66</v>
      </c>
      <c r="I1274" s="4" t="s">
        <v>363</v>
      </c>
      <c r="J1274" s="4" t="s">
        <v>68</v>
      </c>
      <c r="K1274" s="5">
        <v>42567</v>
      </c>
      <c r="L1274" s="4">
        <f t="shared" ca="1" si="77"/>
        <v>8</v>
      </c>
      <c r="M1274" s="5">
        <v>42141</v>
      </c>
      <c r="N1274" s="4" t="s">
        <v>32</v>
      </c>
      <c r="O1274" s="4" t="s">
        <v>33</v>
      </c>
      <c r="P1274" s="4" t="s">
        <v>54</v>
      </c>
      <c r="Q1274" s="6">
        <v>112683.7344</v>
      </c>
      <c r="R1274" s="6">
        <v>5161.2</v>
      </c>
      <c r="S1274" s="4">
        <v>2</v>
      </c>
      <c r="T1274" s="6">
        <v>5247.1509999999998</v>
      </c>
      <c r="U1274" s="6">
        <v>832861.83200000005</v>
      </c>
      <c r="V1274" s="6">
        <v>1070053.5823999997</v>
      </c>
      <c r="W1274" s="6">
        <v>716470.65951999999</v>
      </c>
      <c r="X1274" s="6">
        <v>173348.68034879997</v>
      </c>
      <c r="Y1274" s="6">
        <v>26418.788999999997</v>
      </c>
      <c r="Z1274" s="6">
        <f t="shared" si="78"/>
        <v>1986291.7112687998</v>
      </c>
      <c r="AA1274" s="6">
        <v>1165504.9669999999</v>
      </c>
      <c r="AB1274" s="4">
        <v>1</v>
      </c>
      <c r="AC1274" s="6">
        <f t="shared" si="79"/>
        <v>1998366.7990000001</v>
      </c>
      <c r="AD1274" s="10">
        <v>2</v>
      </c>
    </row>
    <row r="1275" spans="1:30" x14ac:dyDescent="0.2">
      <c r="A1275" s="7" t="s">
        <v>2063</v>
      </c>
      <c r="B1275" s="7">
        <v>69</v>
      </c>
      <c r="C1275" s="7" t="s">
        <v>27</v>
      </c>
      <c r="D1275" s="7">
        <v>9990</v>
      </c>
      <c r="E1275" s="8">
        <v>39256</v>
      </c>
      <c r="F1275" s="7">
        <f t="shared" ca="1" si="76"/>
        <v>17</v>
      </c>
      <c r="G1275" s="7" t="s">
        <v>136</v>
      </c>
      <c r="H1275" s="7" t="s">
        <v>43</v>
      </c>
      <c r="I1275" s="7" t="s">
        <v>323</v>
      </c>
      <c r="J1275" s="7" t="s">
        <v>39</v>
      </c>
      <c r="K1275" s="8">
        <v>42392</v>
      </c>
      <c r="L1275" s="7">
        <f t="shared" ca="1" si="77"/>
        <v>8</v>
      </c>
      <c r="M1275" s="8">
        <v>42326</v>
      </c>
      <c r="N1275" s="7" t="s">
        <v>89</v>
      </c>
      <c r="O1275" s="7" t="s">
        <v>53</v>
      </c>
      <c r="P1275" s="7" t="s">
        <v>54</v>
      </c>
      <c r="Q1275" s="9">
        <v>150510.54629999999</v>
      </c>
      <c r="R1275" s="9">
        <v>12903.659999999998</v>
      </c>
      <c r="S1275" s="7">
        <v>1</v>
      </c>
      <c r="T1275" s="9">
        <v>2587.6517999999996</v>
      </c>
      <c r="U1275" s="9">
        <v>418952.7245999999</v>
      </c>
      <c r="V1275" s="9">
        <v>950337.24445199978</v>
      </c>
      <c r="W1275" s="9">
        <v>488553.65383799997</v>
      </c>
      <c r="X1275" s="9">
        <v>146365.32067721995</v>
      </c>
      <c r="Y1275" s="9">
        <v>11534.759399999997</v>
      </c>
      <c r="Z1275" s="9">
        <f t="shared" si="78"/>
        <v>1596790.9783672197</v>
      </c>
      <c r="AA1275" s="9">
        <v>380254.50119999994</v>
      </c>
      <c r="AB1275" s="7">
        <v>1</v>
      </c>
      <c r="AC1275" s="9">
        <f t="shared" si="79"/>
        <v>799207.2257999999</v>
      </c>
      <c r="AD1275" s="11">
        <v>2</v>
      </c>
    </row>
    <row r="1276" spans="1:30" x14ac:dyDescent="0.2">
      <c r="A1276" s="4" t="s">
        <v>2736</v>
      </c>
      <c r="B1276" s="4">
        <v>73</v>
      </c>
      <c r="C1276" s="4" t="s">
        <v>27</v>
      </c>
      <c r="D1276" s="4">
        <v>2392</v>
      </c>
      <c r="E1276" s="5">
        <v>38178</v>
      </c>
      <c r="F1276" s="4">
        <f t="shared" ca="1" si="76"/>
        <v>20</v>
      </c>
      <c r="G1276" s="4" t="s">
        <v>136</v>
      </c>
      <c r="H1276" s="4" t="s">
        <v>43</v>
      </c>
      <c r="I1276" s="4" t="s">
        <v>518</v>
      </c>
      <c r="J1276" s="4" t="s">
        <v>129</v>
      </c>
      <c r="K1276" s="5">
        <v>42341</v>
      </c>
      <c r="L1276" s="4">
        <f t="shared" ca="1" si="77"/>
        <v>9</v>
      </c>
      <c r="M1276" s="5">
        <v>42000</v>
      </c>
      <c r="N1276" s="4" t="s">
        <v>89</v>
      </c>
      <c r="O1276" s="4" t="s">
        <v>53</v>
      </c>
      <c r="P1276" s="4" t="s">
        <v>34</v>
      </c>
      <c r="Q1276" s="6">
        <v>53797.075199999999</v>
      </c>
      <c r="R1276" s="6">
        <v>10630.4</v>
      </c>
      <c r="S1276" s="4">
        <v>3</v>
      </c>
      <c r="T1276" s="6">
        <v>2190.2276000000002</v>
      </c>
      <c r="U1276" s="6">
        <v>598368.72040000011</v>
      </c>
      <c r="V1276" s="6">
        <v>373578.97051200003</v>
      </c>
      <c r="W1276" s="6">
        <v>383036.66596800007</v>
      </c>
      <c r="X1276" s="6">
        <v>72776.966533919956</v>
      </c>
      <c r="Y1276" s="6">
        <v>27516.016</v>
      </c>
      <c r="Z1276" s="6">
        <f t="shared" si="78"/>
        <v>856908.61901391996</v>
      </c>
      <c r="AA1276" s="6">
        <v>653279.09239999996</v>
      </c>
      <c r="AB1276" s="4">
        <v>1</v>
      </c>
      <c r="AC1276" s="6">
        <f t="shared" si="79"/>
        <v>1251647.8128</v>
      </c>
      <c r="AD1276" s="10">
        <v>2</v>
      </c>
    </row>
    <row r="1277" spans="1:30" x14ac:dyDescent="0.2">
      <c r="A1277" s="7" t="s">
        <v>909</v>
      </c>
      <c r="B1277" s="7">
        <v>29</v>
      </c>
      <c r="C1277" s="7" t="s">
        <v>27</v>
      </c>
      <c r="D1277" s="7">
        <v>1031</v>
      </c>
      <c r="E1277" s="8">
        <v>34207</v>
      </c>
      <c r="F1277" s="7">
        <f t="shared" ca="1" si="76"/>
        <v>31</v>
      </c>
      <c r="G1277" s="7" t="s">
        <v>42</v>
      </c>
      <c r="H1277" s="7" t="s">
        <v>29</v>
      </c>
      <c r="I1277" s="7" t="s">
        <v>337</v>
      </c>
      <c r="J1277" s="7" t="s">
        <v>190</v>
      </c>
      <c r="K1277" s="8">
        <v>42434</v>
      </c>
      <c r="L1277" s="7">
        <f t="shared" ca="1" si="77"/>
        <v>8</v>
      </c>
      <c r="M1277" s="8">
        <v>42132</v>
      </c>
      <c r="N1277" s="7" t="s">
        <v>89</v>
      </c>
      <c r="O1277" s="7" t="s">
        <v>33</v>
      </c>
      <c r="P1277" s="7" t="s">
        <v>54</v>
      </c>
      <c r="Q1277" s="9">
        <v>136921.88879999999</v>
      </c>
      <c r="R1277" s="9">
        <v>23715.420000000002</v>
      </c>
      <c r="S1277" s="7">
        <v>1</v>
      </c>
      <c r="T1277" s="9">
        <v>954.86399999999992</v>
      </c>
      <c r="U1277" s="9">
        <v>345598.3872</v>
      </c>
      <c r="V1277" s="9">
        <v>111513.23135999999</v>
      </c>
      <c r="W1277" s="9">
        <v>46463.846400000002</v>
      </c>
      <c r="X1277" s="9">
        <v>87816.669696000012</v>
      </c>
      <c r="Y1277" s="9">
        <v>476.6112</v>
      </c>
      <c r="Z1277" s="9">
        <f t="shared" si="78"/>
        <v>246270.35865600003</v>
      </c>
      <c r="AA1277" s="9">
        <v>415285.40160000004</v>
      </c>
      <c r="AB1277" s="7">
        <v>0</v>
      </c>
      <c r="AC1277" s="9">
        <f t="shared" si="79"/>
        <v>760883.78879999998</v>
      </c>
      <c r="AD1277" s="11">
        <v>1</v>
      </c>
    </row>
    <row r="1278" spans="1:30" x14ac:dyDescent="0.2">
      <c r="A1278" s="4" t="s">
        <v>2845</v>
      </c>
      <c r="B1278" s="4">
        <v>79</v>
      </c>
      <c r="C1278" s="4" t="s">
        <v>41</v>
      </c>
      <c r="D1278" s="4">
        <v>22625</v>
      </c>
      <c r="E1278" s="5">
        <v>34478</v>
      </c>
      <c r="F1278" s="4">
        <f t="shared" ca="1" si="76"/>
        <v>30</v>
      </c>
      <c r="G1278" s="4" t="s">
        <v>42</v>
      </c>
      <c r="H1278" s="4" t="s">
        <v>66</v>
      </c>
      <c r="I1278" s="4" t="s">
        <v>174</v>
      </c>
      <c r="J1278" s="4" t="s">
        <v>190</v>
      </c>
      <c r="K1278" s="5">
        <v>42409</v>
      </c>
      <c r="L1278" s="4">
        <f t="shared" ca="1" si="77"/>
        <v>8</v>
      </c>
      <c r="M1278" s="5">
        <v>42516</v>
      </c>
      <c r="N1278" s="4" t="s">
        <v>52</v>
      </c>
      <c r="O1278" s="4" t="s">
        <v>59</v>
      </c>
      <c r="P1278" s="4" t="s">
        <v>34</v>
      </c>
      <c r="Q1278" s="6">
        <v>91093.442400000014</v>
      </c>
      <c r="R1278" s="6">
        <v>1758.5100000000002</v>
      </c>
      <c r="S1278" s="4">
        <v>1</v>
      </c>
      <c r="T1278" s="6">
        <v>1008.1557000000001</v>
      </c>
      <c r="U1278" s="6">
        <v>332428.17150000005</v>
      </c>
      <c r="V1278" s="6">
        <v>32106.068685000006</v>
      </c>
      <c r="W1278" s="6">
        <v>26834.923080000004</v>
      </c>
      <c r="X1278" s="6">
        <v>17078.511760200003</v>
      </c>
      <c r="Y1278" s="6">
        <v>4242.8286000000007</v>
      </c>
      <c r="Z1278" s="6">
        <f t="shared" si="78"/>
        <v>80262.332125200017</v>
      </c>
      <c r="AA1278" s="6">
        <v>352941.68880000006</v>
      </c>
      <c r="AB1278" s="4">
        <v>2</v>
      </c>
      <c r="AC1278" s="6">
        <f t="shared" si="79"/>
        <v>685369.86030000006</v>
      </c>
      <c r="AD1278" s="10">
        <v>1</v>
      </c>
    </row>
    <row r="1279" spans="1:30" x14ac:dyDescent="0.2">
      <c r="A1279" s="7" t="s">
        <v>3181</v>
      </c>
      <c r="B1279" s="7">
        <v>42</v>
      </c>
      <c r="C1279" s="7" t="s">
        <v>27</v>
      </c>
      <c r="D1279" s="7">
        <v>26628</v>
      </c>
      <c r="E1279" s="8">
        <v>40960</v>
      </c>
      <c r="F1279" s="7">
        <f t="shared" ca="1" si="76"/>
        <v>12</v>
      </c>
      <c r="G1279" s="7" t="s">
        <v>160</v>
      </c>
      <c r="H1279" s="7" t="s">
        <v>29</v>
      </c>
      <c r="I1279" s="7" t="s">
        <v>38</v>
      </c>
      <c r="J1279" s="7" t="s">
        <v>111</v>
      </c>
      <c r="K1279" s="8">
        <v>42553</v>
      </c>
      <c r="L1279" s="7">
        <f t="shared" ca="1" si="77"/>
        <v>8</v>
      </c>
      <c r="M1279" s="8">
        <v>41944</v>
      </c>
      <c r="N1279" s="7" t="s">
        <v>52</v>
      </c>
      <c r="O1279" s="7" t="s">
        <v>46</v>
      </c>
      <c r="P1279" s="7" t="s">
        <v>60</v>
      </c>
      <c r="Q1279" s="9">
        <v>270928.49</v>
      </c>
      <c r="R1279" s="9">
        <v>29567.999999999996</v>
      </c>
      <c r="S1279" s="7">
        <v>1</v>
      </c>
      <c r="T1279" s="9">
        <v>2521.61</v>
      </c>
      <c r="U1279" s="9">
        <v>485193.8</v>
      </c>
      <c r="V1279" s="9">
        <v>264557.54324999999</v>
      </c>
      <c r="W1279" s="9">
        <v>183155.22224999999</v>
      </c>
      <c r="X1279" s="9">
        <v>181323.67002749999</v>
      </c>
      <c r="Y1279" s="9">
        <v>27704.04</v>
      </c>
      <c r="Z1279" s="9">
        <f t="shared" si="78"/>
        <v>656740.47552750004</v>
      </c>
      <c r="AA1279" s="9">
        <v>240601.72499999998</v>
      </c>
      <c r="AB1279" s="7">
        <v>1</v>
      </c>
      <c r="AC1279" s="9">
        <f t="shared" si="79"/>
        <v>725795.52499999991</v>
      </c>
      <c r="AD1279" s="11">
        <v>2</v>
      </c>
    </row>
    <row r="1280" spans="1:30" x14ac:dyDescent="0.2">
      <c r="A1280" s="4" t="s">
        <v>2450</v>
      </c>
      <c r="B1280" s="4">
        <v>31</v>
      </c>
      <c r="C1280" s="4" t="s">
        <v>27</v>
      </c>
      <c r="D1280" s="4">
        <v>12790</v>
      </c>
      <c r="E1280" s="5">
        <v>40986</v>
      </c>
      <c r="F1280" s="4">
        <f t="shared" ca="1" si="76"/>
        <v>12</v>
      </c>
      <c r="G1280" s="4" t="s">
        <v>188</v>
      </c>
      <c r="H1280" s="4" t="s">
        <v>43</v>
      </c>
      <c r="I1280" s="4" t="s">
        <v>398</v>
      </c>
      <c r="J1280" s="4" t="s">
        <v>31</v>
      </c>
      <c r="K1280" s="5">
        <v>42221</v>
      </c>
      <c r="L1280" s="4">
        <f t="shared" ca="1" si="77"/>
        <v>9</v>
      </c>
      <c r="M1280" s="5">
        <v>42478</v>
      </c>
      <c r="N1280" s="4" t="s">
        <v>32</v>
      </c>
      <c r="O1280" s="4" t="s">
        <v>33</v>
      </c>
      <c r="P1280" s="4" t="s">
        <v>34</v>
      </c>
      <c r="Q1280" s="6">
        <v>132381.821</v>
      </c>
      <c r="R1280" s="6">
        <v>32938.43</v>
      </c>
      <c r="S1280" s="4">
        <v>1</v>
      </c>
      <c r="T1280" s="6">
        <v>1467.0912000000001</v>
      </c>
      <c r="U1280" s="6">
        <v>367561.79839999997</v>
      </c>
      <c r="V1280" s="6">
        <v>92758.867968000006</v>
      </c>
      <c r="W1280" s="6">
        <v>82613.366783999998</v>
      </c>
      <c r="X1280" s="6">
        <v>50481.115176960004</v>
      </c>
      <c r="Y1280" s="6">
        <v>15132.422399999999</v>
      </c>
      <c r="Z1280" s="6">
        <f t="shared" si="78"/>
        <v>240985.77232896004</v>
      </c>
      <c r="AA1280" s="6">
        <v>367462.45119999995</v>
      </c>
      <c r="AB1280" s="4">
        <v>3</v>
      </c>
      <c r="AC1280" s="6">
        <f t="shared" si="79"/>
        <v>735024.24959999998</v>
      </c>
      <c r="AD1280" s="10">
        <v>2</v>
      </c>
    </row>
    <row r="1281" spans="1:30" x14ac:dyDescent="0.2">
      <c r="A1281" s="7" t="s">
        <v>2232</v>
      </c>
      <c r="B1281" s="7">
        <v>34</v>
      </c>
      <c r="C1281" s="7" t="s">
        <v>41</v>
      </c>
      <c r="D1281" s="7">
        <v>31801</v>
      </c>
      <c r="E1281" s="8">
        <v>41558</v>
      </c>
      <c r="F1281" s="7">
        <f t="shared" ca="1" si="76"/>
        <v>11</v>
      </c>
      <c r="G1281" s="7" t="s">
        <v>290</v>
      </c>
      <c r="H1281" s="7" t="s">
        <v>43</v>
      </c>
      <c r="I1281" s="7" t="s">
        <v>323</v>
      </c>
      <c r="J1281" s="7" t="s">
        <v>100</v>
      </c>
      <c r="K1281" s="8">
        <v>42431</v>
      </c>
      <c r="L1281" s="7">
        <f t="shared" ca="1" si="77"/>
        <v>8</v>
      </c>
      <c r="M1281" s="8">
        <v>42142</v>
      </c>
      <c r="N1281" s="7" t="s">
        <v>89</v>
      </c>
      <c r="O1281" s="7" t="s">
        <v>53</v>
      </c>
      <c r="P1281" s="7" t="s">
        <v>54</v>
      </c>
      <c r="Q1281" s="9">
        <v>215155.92280000003</v>
      </c>
      <c r="R1281" s="9">
        <v>59178.21</v>
      </c>
      <c r="S1281" s="7">
        <v>2</v>
      </c>
      <c r="T1281" s="9">
        <v>6834.4094000000005</v>
      </c>
      <c r="U1281" s="9">
        <v>379165.10450000002</v>
      </c>
      <c r="V1281" s="9">
        <v>1052128.7278320002</v>
      </c>
      <c r="W1281" s="9">
        <v>591342.42367200006</v>
      </c>
      <c r="X1281" s="9">
        <v>143074.14744167999</v>
      </c>
      <c r="Y1281" s="9">
        <v>68512.39850000001</v>
      </c>
      <c r="Z1281" s="9">
        <f t="shared" si="78"/>
        <v>1855057.6974456804</v>
      </c>
      <c r="AA1281" s="9">
        <v>2633258.5461000004</v>
      </c>
      <c r="AB1281" s="7">
        <v>3</v>
      </c>
      <c r="AC1281" s="9">
        <f t="shared" si="79"/>
        <v>3012423.6506000003</v>
      </c>
      <c r="AD1281" s="11">
        <v>4</v>
      </c>
    </row>
    <row r="1282" spans="1:30" x14ac:dyDescent="0.2">
      <c r="A1282" s="4" t="s">
        <v>2342</v>
      </c>
      <c r="B1282" s="4">
        <v>27</v>
      </c>
      <c r="C1282" s="4" t="s">
        <v>41</v>
      </c>
      <c r="D1282" s="4">
        <v>29699</v>
      </c>
      <c r="E1282" s="5">
        <v>38141</v>
      </c>
      <c r="F1282" s="4">
        <f t="shared" ref="F1282:F1345" ca="1" si="80">YEAR(TODAY()) - YEAR(E1282)</f>
        <v>20</v>
      </c>
      <c r="G1282" s="4" t="s">
        <v>87</v>
      </c>
      <c r="H1282" s="4" t="s">
        <v>66</v>
      </c>
      <c r="I1282" s="4" t="s">
        <v>67</v>
      </c>
      <c r="J1282" s="4" t="s">
        <v>39</v>
      </c>
      <c r="K1282" s="5">
        <v>42280</v>
      </c>
      <c r="L1282" s="4">
        <f t="shared" ref="L1282:L1345" ca="1" si="81">YEAR(TODAY()) -YEAR(K1282)</f>
        <v>9</v>
      </c>
      <c r="M1282" s="5">
        <v>42046</v>
      </c>
      <c r="N1282" s="4" t="s">
        <v>32</v>
      </c>
      <c r="O1282" s="4" t="s">
        <v>53</v>
      </c>
      <c r="P1282" s="4" t="s">
        <v>60</v>
      </c>
      <c r="Q1282" s="6">
        <v>261370.5644</v>
      </c>
      <c r="R1282" s="6">
        <v>38045.279999999999</v>
      </c>
      <c r="S1282" s="4">
        <v>2</v>
      </c>
      <c r="T1282" s="6">
        <v>6539.8164000000006</v>
      </c>
      <c r="U1282" s="6">
        <v>93927.943199999994</v>
      </c>
      <c r="V1282" s="6">
        <v>283273.74129600002</v>
      </c>
      <c r="W1282" s="6">
        <v>56291.576796000016</v>
      </c>
      <c r="X1282" s="6">
        <v>101488.26539124</v>
      </c>
      <c r="Y1282" s="6">
        <v>38087.088000000003</v>
      </c>
      <c r="Z1282" s="6">
        <f t="shared" ref="Z1282:Z1345" si="82">V1282+W1282+X1282+Y1282</f>
        <v>479140.67148324003</v>
      </c>
      <c r="AA1282" s="6">
        <v>218325.55680000005</v>
      </c>
      <c r="AB1282" s="4">
        <v>2</v>
      </c>
      <c r="AC1282" s="6">
        <f t="shared" ref="AC1282:AC1345" si="83">AA1282+U1282</f>
        <v>312253.50000000006</v>
      </c>
      <c r="AD1282" s="10">
        <v>2</v>
      </c>
    </row>
    <row r="1283" spans="1:30" x14ac:dyDescent="0.2">
      <c r="A1283" s="7" t="s">
        <v>2614</v>
      </c>
      <c r="B1283" s="7">
        <v>17</v>
      </c>
      <c r="C1283" s="7" t="s">
        <v>41</v>
      </c>
      <c r="D1283" s="7">
        <v>24487</v>
      </c>
      <c r="E1283" s="8">
        <v>40714</v>
      </c>
      <c r="F1283" s="7">
        <f t="shared" ca="1" si="80"/>
        <v>13</v>
      </c>
      <c r="G1283" s="7" t="s">
        <v>80</v>
      </c>
      <c r="H1283" s="7" t="s">
        <v>37</v>
      </c>
      <c r="I1283" s="7" t="s">
        <v>657</v>
      </c>
      <c r="J1283" s="7" t="s">
        <v>126</v>
      </c>
      <c r="K1283" s="8">
        <v>42468</v>
      </c>
      <c r="L1283" s="7">
        <f t="shared" ca="1" si="81"/>
        <v>8</v>
      </c>
      <c r="M1283" s="8">
        <v>41978</v>
      </c>
      <c r="N1283" s="7" t="s">
        <v>32</v>
      </c>
      <c r="O1283" s="7" t="s">
        <v>53</v>
      </c>
      <c r="P1283" s="7" t="s">
        <v>54</v>
      </c>
      <c r="Q1283" s="9">
        <v>104864.61440000002</v>
      </c>
      <c r="R1283" s="9">
        <v>20844.88</v>
      </c>
      <c r="S1283" s="7">
        <v>1</v>
      </c>
      <c r="T1283" s="9">
        <v>599.0544000000001</v>
      </c>
      <c r="U1283" s="9">
        <v>574790.58000000007</v>
      </c>
      <c r="V1283" s="9">
        <v>392429.76292800001</v>
      </c>
      <c r="W1283" s="9">
        <v>109008.26748000001</v>
      </c>
      <c r="X1283" s="9">
        <v>163979.57950920003</v>
      </c>
      <c r="Y1283" s="9">
        <v>18180.1368</v>
      </c>
      <c r="Z1283" s="9">
        <f t="shared" si="82"/>
        <v>683597.74671720003</v>
      </c>
      <c r="AA1283" s="9">
        <v>624287.36160000006</v>
      </c>
      <c r="AB1283" s="7">
        <v>1</v>
      </c>
      <c r="AC1283" s="9">
        <f t="shared" si="83"/>
        <v>1199077.9416</v>
      </c>
      <c r="AD1283" s="11">
        <v>1</v>
      </c>
    </row>
    <row r="1284" spans="1:30" x14ac:dyDescent="0.2">
      <c r="A1284" s="4" t="s">
        <v>1425</v>
      </c>
      <c r="B1284" s="4">
        <v>72</v>
      </c>
      <c r="C1284" s="4" t="s">
        <v>41</v>
      </c>
      <c r="D1284" s="4">
        <v>37388</v>
      </c>
      <c r="E1284" s="5">
        <v>37723</v>
      </c>
      <c r="F1284" s="4">
        <f t="shared" ca="1" si="80"/>
        <v>21</v>
      </c>
      <c r="G1284" s="4" t="s">
        <v>347</v>
      </c>
      <c r="H1284" s="4" t="s">
        <v>37</v>
      </c>
      <c r="I1284" s="4" t="s">
        <v>323</v>
      </c>
      <c r="J1284" s="4" t="s">
        <v>45</v>
      </c>
      <c r="K1284" s="5">
        <v>42251</v>
      </c>
      <c r="L1284" s="4">
        <f t="shared" ca="1" si="81"/>
        <v>9</v>
      </c>
      <c r="M1284" s="5">
        <v>42370</v>
      </c>
      <c r="N1284" s="4" t="s">
        <v>32</v>
      </c>
      <c r="O1284" s="4" t="s">
        <v>46</v>
      </c>
      <c r="P1284" s="4" t="s">
        <v>54</v>
      </c>
      <c r="Q1284" s="6">
        <v>71802.8125</v>
      </c>
      <c r="R1284" s="6">
        <v>3712.25</v>
      </c>
      <c r="S1284" s="4">
        <v>1</v>
      </c>
      <c r="T1284" s="6">
        <v>1751.085</v>
      </c>
      <c r="U1284" s="6">
        <v>421405.74</v>
      </c>
      <c r="V1284" s="6">
        <v>483072.14970000007</v>
      </c>
      <c r="W1284" s="6">
        <v>222366.54509999999</v>
      </c>
      <c r="X1284" s="6">
        <v>130429.48041900001</v>
      </c>
      <c r="Y1284" s="6">
        <v>14072.31</v>
      </c>
      <c r="Z1284" s="6">
        <f t="shared" si="82"/>
        <v>849940.48521900014</v>
      </c>
      <c r="AA1284" s="6">
        <v>532199.43000000005</v>
      </c>
      <c r="AB1284" s="4">
        <v>1</v>
      </c>
      <c r="AC1284" s="6">
        <f t="shared" si="83"/>
        <v>953605.17</v>
      </c>
      <c r="AD1284" s="10">
        <v>1</v>
      </c>
    </row>
    <row r="1285" spans="1:30" x14ac:dyDescent="0.2">
      <c r="A1285" s="7" t="s">
        <v>2573</v>
      </c>
      <c r="B1285" s="7">
        <v>28</v>
      </c>
      <c r="C1285" s="7" t="s">
        <v>27</v>
      </c>
      <c r="D1285" s="7">
        <v>41736</v>
      </c>
      <c r="E1285" s="8">
        <v>34035</v>
      </c>
      <c r="F1285" s="7">
        <f t="shared" ca="1" si="80"/>
        <v>31</v>
      </c>
      <c r="G1285" s="7" t="s">
        <v>95</v>
      </c>
      <c r="H1285" s="7" t="s">
        <v>37</v>
      </c>
      <c r="I1285" s="7" t="s">
        <v>143</v>
      </c>
      <c r="J1285" s="7" t="s">
        <v>117</v>
      </c>
      <c r="K1285" s="8">
        <v>42523</v>
      </c>
      <c r="L1285" s="7">
        <f t="shared" ca="1" si="81"/>
        <v>8</v>
      </c>
      <c r="M1285" s="8">
        <v>42089</v>
      </c>
      <c r="N1285" s="7" t="s">
        <v>32</v>
      </c>
      <c r="O1285" s="7" t="s">
        <v>33</v>
      </c>
      <c r="P1285" s="7" t="s">
        <v>82</v>
      </c>
      <c r="Q1285" s="9">
        <v>291120.64080000005</v>
      </c>
      <c r="R1285" s="9">
        <v>23503.920000000002</v>
      </c>
      <c r="S1285" s="7">
        <v>2</v>
      </c>
      <c r="T1285" s="9">
        <v>1917.9468000000002</v>
      </c>
      <c r="U1285" s="9">
        <v>234804.66240000003</v>
      </c>
      <c r="V1285" s="9">
        <v>448853.20187400002</v>
      </c>
      <c r="W1285" s="9">
        <v>495487.30077000003</v>
      </c>
      <c r="X1285" s="9">
        <v>70825.537698300017</v>
      </c>
      <c r="Y1285" s="9">
        <v>35766.099600000001</v>
      </c>
      <c r="Z1285" s="9">
        <f t="shared" si="82"/>
        <v>1050932.1399423</v>
      </c>
      <c r="AA1285" s="9">
        <v>1080066.7878</v>
      </c>
      <c r="AB1285" s="7">
        <v>1</v>
      </c>
      <c r="AC1285" s="9">
        <f t="shared" si="83"/>
        <v>1314871.4502000001</v>
      </c>
      <c r="AD1285" s="11">
        <v>2</v>
      </c>
    </row>
    <row r="1286" spans="1:30" x14ac:dyDescent="0.2">
      <c r="A1286" s="4" t="s">
        <v>1408</v>
      </c>
      <c r="B1286" s="4">
        <v>49</v>
      </c>
      <c r="C1286" s="4" t="s">
        <v>41</v>
      </c>
      <c r="D1286" s="4">
        <v>16815</v>
      </c>
      <c r="E1286" s="5">
        <v>37787</v>
      </c>
      <c r="F1286" s="4">
        <f t="shared" ca="1" si="80"/>
        <v>21</v>
      </c>
      <c r="G1286" s="4" t="s">
        <v>109</v>
      </c>
      <c r="H1286" s="4" t="s">
        <v>43</v>
      </c>
      <c r="I1286" s="4" t="s">
        <v>413</v>
      </c>
      <c r="J1286" s="4" t="s">
        <v>126</v>
      </c>
      <c r="K1286" s="5">
        <v>42259</v>
      </c>
      <c r="L1286" s="4">
        <f t="shared" ca="1" si="81"/>
        <v>9</v>
      </c>
      <c r="M1286" s="5">
        <v>42345</v>
      </c>
      <c r="N1286" s="4" t="s">
        <v>52</v>
      </c>
      <c r="O1286" s="4" t="s">
        <v>33</v>
      </c>
      <c r="P1286" s="4" t="s">
        <v>60</v>
      </c>
      <c r="Q1286" s="6">
        <v>246513.16250000001</v>
      </c>
      <c r="R1286" s="6">
        <v>6769.9500000000007</v>
      </c>
      <c r="S1286" s="4">
        <v>1</v>
      </c>
      <c r="T1286" s="6">
        <v>3692.92</v>
      </c>
      <c r="U1286" s="6">
        <v>1371805.05</v>
      </c>
      <c r="V1286" s="6">
        <v>1429313.7319999998</v>
      </c>
      <c r="W1286" s="6">
        <v>479841.03859999997</v>
      </c>
      <c r="X1286" s="6">
        <v>438288.84653400007</v>
      </c>
      <c r="Y1286" s="6">
        <v>48423.76</v>
      </c>
      <c r="Z1286" s="6">
        <f t="shared" si="82"/>
        <v>2395867.377134</v>
      </c>
      <c r="AA1286" s="6">
        <v>1696621.0799999998</v>
      </c>
      <c r="AB1286" s="4">
        <v>2</v>
      </c>
      <c r="AC1286" s="6">
        <f t="shared" si="83"/>
        <v>3068426.13</v>
      </c>
      <c r="AD1286" s="10">
        <v>2</v>
      </c>
    </row>
    <row r="1287" spans="1:30" x14ac:dyDescent="0.2">
      <c r="A1287" s="7" t="s">
        <v>1959</v>
      </c>
      <c r="B1287" s="7">
        <v>62</v>
      </c>
      <c r="C1287" s="7" t="s">
        <v>41</v>
      </c>
      <c r="D1287" s="7">
        <v>19815</v>
      </c>
      <c r="E1287" s="8">
        <v>39869</v>
      </c>
      <c r="F1287" s="7">
        <f t="shared" ca="1" si="80"/>
        <v>15</v>
      </c>
      <c r="G1287" s="7" t="s">
        <v>139</v>
      </c>
      <c r="H1287" s="7" t="s">
        <v>29</v>
      </c>
      <c r="I1287" s="7" t="s">
        <v>556</v>
      </c>
      <c r="J1287" s="7" t="s">
        <v>71</v>
      </c>
      <c r="K1287" s="8">
        <v>42246</v>
      </c>
      <c r="L1287" s="7">
        <f t="shared" ca="1" si="81"/>
        <v>9</v>
      </c>
      <c r="M1287" s="8">
        <v>42092</v>
      </c>
      <c r="N1287" s="7" t="s">
        <v>32</v>
      </c>
      <c r="O1287" s="7" t="s">
        <v>33</v>
      </c>
      <c r="P1287" s="7" t="s">
        <v>34</v>
      </c>
      <c r="Q1287" s="9">
        <v>100901.295</v>
      </c>
      <c r="R1287" s="9">
        <v>21168</v>
      </c>
      <c r="S1287" s="7">
        <v>2</v>
      </c>
      <c r="T1287" s="9">
        <v>3312.7560000000003</v>
      </c>
      <c r="U1287" s="9">
        <v>50876.784</v>
      </c>
      <c r="V1287" s="9">
        <v>505043.45280000009</v>
      </c>
      <c r="W1287" s="9">
        <v>271089.50040000002</v>
      </c>
      <c r="X1287" s="9">
        <v>81215.443476000015</v>
      </c>
      <c r="Y1287" s="9">
        <v>5030.6400000000003</v>
      </c>
      <c r="Z1287" s="9">
        <f t="shared" si="82"/>
        <v>862379.03667600011</v>
      </c>
      <c r="AA1287" s="9">
        <v>871845.40800000017</v>
      </c>
      <c r="AB1287" s="7">
        <v>2</v>
      </c>
      <c r="AC1287" s="9">
        <f t="shared" si="83"/>
        <v>922722.19200000016</v>
      </c>
      <c r="AD1287" s="11">
        <v>2</v>
      </c>
    </row>
    <row r="1288" spans="1:30" x14ac:dyDescent="0.2">
      <c r="A1288" s="4" t="s">
        <v>1707</v>
      </c>
      <c r="B1288" s="4">
        <v>28</v>
      </c>
      <c r="C1288" s="4" t="s">
        <v>41</v>
      </c>
      <c r="D1288" s="4">
        <v>34439</v>
      </c>
      <c r="E1288" s="5">
        <v>42277</v>
      </c>
      <c r="F1288" s="4">
        <f t="shared" ca="1" si="80"/>
        <v>9</v>
      </c>
      <c r="G1288" s="4" t="s">
        <v>49</v>
      </c>
      <c r="H1288" s="4" t="s">
        <v>43</v>
      </c>
      <c r="I1288" s="4" t="s">
        <v>922</v>
      </c>
      <c r="J1288" s="4" t="s">
        <v>111</v>
      </c>
      <c r="K1288" s="5">
        <v>42533</v>
      </c>
      <c r="L1288" s="4">
        <f t="shared" ca="1" si="81"/>
        <v>8</v>
      </c>
      <c r="M1288" s="5">
        <v>42436</v>
      </c>
      <c r="N1288" s="4" t="s">
        <v>32</v>
      </c>
      <c r="O1288" s="4" t="s">
        <v>53</v>
      </c>
      <c r="P1288" s="4" t="s">
        <v>54</v>
      </c>
      <c r="Q1288" s="6">
        <v>67440.797200000001</v>
      </c>
      <c r="R1288" s="6">
        <v>28699.3</v>
      </c>
      <c r="S1288" s="4">
        <v>1</v>
      </c>
      <c r="T1288" s="6">
        <v>2273.0904</v>
      </c>
      <c r="U1288" s="6">
        <v>615934.86080000002</v>
      </c>
      <c r="V1288" s="6">
        <v>413381.5678720001</v>
      </c>
      <c r="W1288" s="6">
        <v>252284.33921600002</v>
      </c>
      <c r="X1288" s="6">
        <v>41854.883747040003</v>
      </c>
      <c r="Y1288" s="6">
        <v>57869.509600000005</v>
      </c>
      <c r="Z1288" s="6">
        <f t="shared" si="82"/>
        <v>765390.30043504015</v>
      </c>
      <c r="AA1288" s="6">
        <v>1408194.4968000001</v>
      </c>
      <c r="AB1288" s="4">
        <v>3</v>
      </c>
      <c r="AC1288" s="6">
        <f t="shared" si="83"/>
        <v>2024129.3576000002</v>
      </c>
      <c r="AD1288" s="10">
        <v>2</v>
      </c>
    </row>
    <row r="1289" spans="1:30" x14ac:dyDescent="0.2">
      <c r="A1289" s="7" t="s">
        <v>920</v>
      </c>
      <c r="B1289" s="7">
        <v>17</v>
      </c>
      <c r="C1289" s="7" t="s">
        <v>41</v>
      </c>
      <c r="D1289" s="7">
        <v>42531</v>
      </c>
      <c r="E1289" s="8">
        <v>36948</v>
      </c>
      <c r="F1289" s="7">
        <f t="shared" ca="1" si="80"/>
        <v>23</v>
      </c>
      <c r="G1289" s="7" t="s">
        <v>80</v>
      </c>
      <c r="H1289" s="7" t="s">
        <v>113</v>
      </c>
      <c r="I1289" s="7" t="s">
        <v>327</v>
      </c>
      <c r="J1289" s="7" t="s">
        <v>39</v>
      </c>
      <c r="K1289" s="8">
        <v>42462</v>
      </c>
      <c r="L1289" s="7">
        <f t="shared" ca="1" si="81"/>
        <v>8</v>
      </c>
      <c r="M1289" s="8">
        <v>42295</v>
      </c>
      <c r="N1289" s="7" t="s">
        <v>52</v>
      </c>
      <c r="O1289" s="7" t="s">
        <v>59</v>
      </c>
      <c r="P1289" s="7" t="s">
        <v>34</v>
      </c>
      <c r="Q1289" s="9">
        <v>198096.2016</v>
      </c>
      <c r="R1289" s="9">
        <v>11072.16</v>
      </c>
      <c r="S1289" s="7">
        <v>2</v>
      </c>
      <c r="T1289" s="9">
        <v>6595.8464000000004</v>
      </c>
      <c r="U1289" s="9">
        <v>114777.9776</v>
      </c>
      <c r="V1289" s="9">
        <v>917484.85171200009</v>
      </c>
      <c r="W1289" s="9">
        <v>732223.48742400005</v>
      </c>
      <c r="X1289" s="9">
        <v>121478.52315456003</v>
      </c>
      <c r="Y1289" s="9">
        <v>20052.032000000003</v>
      </c>
      <c r="Z1289" s="9">
        <f t="shared" si="82"/>
        <v>1791238.8942905602</v>
      </c>
      <c r="AA1289" s="9">
        <v>1698348.5375999999</v>
      </c>
      <c r="AB1289" s="7">
        <v>0</v>
      </c>
      <c r="AC1289" s="9">
        <f t="shared" si="83"/>
        <v>1813126.5152</v>
      </c>
      <c r="AD1289" s="11">
        <v>4</v>
      </c>
    </row>
    <row r="1290" spans="1:30" x14ac:dyDescent="0.2">
      <c r="A1290" s="4" t="s">
        <v>543</v>
      </c>
      <c r="B1290" s="4">
        <v>71</v>
      </c>
      <c r="C1290" s="4" t="s">
        <v>27</v>
      </c>
      <c r="D1290" s="4">
        <v>22793</v>
      </c>
      <c r="E1290" s="5">
        <v>36753</v>
      </c>
      <c r="F1290" s="4">
        <f t="shared" ca="1" si="80"/>
        <v>24</v>
      </c>
      <c r="G1290" s="4" t="s">
        <v>102</v>
      </c>
      <c r="H1290" s="4" t="s">
        <v>43</v>
      </c>
      <c r="I1290" s="4" t="s">
        <v>544</v>
      </c>
      <c r="J1290" s="4" t="s">
        <v>93</v>
      </c>
      <c r="K1290" s="5">
        <v>42343</v>
      </c>
      <c r="L1290" s="4">
        <f t="shared" ca="1" si="81"/>
        <v>9</v>
      </c>
      <c r="M1290" s="5">
        <v>42345</v>
      </c>
      <c r="N1290" s="4" t="s">
        <v>32</v>
      </c>
      <c r="O1290" s="4" t="s">
        <v>46</v>
      </c>
      <c r="P1290" s="4" t="s">
        <v>34</v>
      </c>
      <c r="Q1290" s="6">
        <v>131274.44820000001</v>
      </c>
      <c r="R1290" s="6">
        <v>19188.400000000001</v>
      </c>
      <c r="S1290" s="4">
        <v>1</v>
      </c>
      <c r="T1290" s="6">
        <v>4158.7208000000001</v>
      </c>
      <c r="U1290" s="6">
        <v>332987.37680000003</v>
      </c>
      <c r="V1290" s="6">
        <v>635381.8964480001</v>
      </c>
      <c r="W1290" s="6">
        <v>201611.56329600001</v>
      </c>
      <c r="X1290" s="6">
        <v>331559.38000224001</v>
      </c>
      <c r="Y1290" s="6">
        <v>71732.148799999995</v>
      </c>
      <c r="Z1290" s="6">
        <f t="shared" si="82"/>
        <v>1240284.9885462401</v>
      </c>
      <c r="AA1290" s="6">
        <v>1813895.5432000002</v>
      </c>
      <c r="AB1290" s="4">
        <v>2</v>
      </c>
      <c r="AC1290" s="6">
        <f t="shared" si="83"/>
        <v>2146882.9200000004</v>
      </c>
      <c r="AD1290" s="10">
        <v>4</v>
      </c>
    </row>
    <row r="1291" spans="1:30" x14ac:dyDescent="0.2">
      <c r="A1291" s="7" t="s">
        <v>3014</v>
      </c>
      <c r="B1291" s="7">
        <v>41</v>
      </c>
      <c r="C1291" s="7" t="s">
        <v>27</v>
      </c>
      <c r="D1291" s="7">
        <v>29476</v>
      </c>
      <c r="E1291" s="8">
        <v>32592</v>
      </c>
      <c r="F1291" s="7">
        <f t="shared" ca="1" si="80"/>
        <v>35</v>
      </c>
      <c r="G1291" s="7" t="s">
        <v>188</v>
      </c>
      <c r="H1291" s="7" t="s">
        <v>37</v>
      </c>
      <c r="I1291" s="7" t="s">
        <v>629</v>
      </c>
      <c r="J1291" s="7" t="s">
        <v>132</v>
      </c>
      <c r="K1291" s="8">
        <v>42233</v>
      </c>
      <c r="L1291" s="7">
        <f t="shared" ca="1" si="81"/>
        <v>9</v>
      </c>
      <c r="M1291" s="8">
        <v>42373</v>
      </c>
      <c r="N1291" s="7" t="s">
        <v>52</v>
      </c>
      <c r="O1291" s="7" t="s">
        <v>33</v>
      </c>
      <c r="P1291" s="7" t="s">
        <v>54</v>
      </c>
      <c r="Q1291" s="9">
        <v>149870.89799999999</v>
      </c>
      <c r="R1291" s="9">
        <v>7271.68</v>
      </c>
      <c r="S1291" s="7">
        <v>1</v>
      </c>
      <c r="T1291" s="9">
        <v>1549.2708</v>
      </c>
      <c r="U1291" s="9">
        <v>291910.73760000005</v>
      </c>
      <c r="V1291" s="9">
        <v>14079.182832000002</v>
      </c>
      <c r="W1291" s="9">
        <v>11732.652360000002</v>
      </c>
      <c r="X1291" s="9">
        <v>11615.325836400001</v>
      </c>
      <c r="Y1291" s="9">
        <v>16342.236000000003</v>
      </c>
      <c r="Z1291" s="9">
        <f t="shared" si="82"/>
        <v>53769.39702840001</v>
      </c>
      <c r="AA1291" s="9">
        <v>340859.19959999999</v>
      </c>
      <c r="AB1291" s="7">
        <v>3</v>
      </c>
      <c r="AC1291" s="9">
        <f t="shared" si="83"/>
        <v>632769.93720000004</v>
      </c>
      <c r="AD1291" s="11">
        <v>2</v>
      </c>
    </row>
    <row r="1292" spans="1:30" x14ac:dyDescent="0.2">
      <c r="A1292" s="4" t="s">
        <v>1451</v>
      </c>
      <c r="B1292" s="4">
        <v>81</v>
      </c>
      <c r="C1292" s="4" t="s">
        <v>41</v>
      </c>
      <c r="D1292" s="4">
        <v>9763</v>
      </c>
      <c r="E1292" s="5">
        <v>39450</v>
      </c>
      <c r="F1292" s="4">
        <f t="shared" ca="1" si="80"/>
        <v>16</v>
      </c>
      <c r="G1292" s="4" t="s">
        <v>225</v>
      </c>
      <c r="H1292" s="4" t="s">
        <v>29</v>
      </c>
      <c r="I1292" s="4" t="s">
        <v>272</v>
      </c>
      <c r="J1292" s="4" t="s">
        <v>107</v>
      </c>
      <c r="K1292" s="5">
        <v>42425</v>
      </c>
      <c r="L1292" s="4">
        <f t="shared" ca="1" si="81"/>
        <v>8</v>
      </c>
      <c r="M1292" s="5">
        <v>42398</v>
      </c>
      <c r="N1292" s="4" t="s">
        <v>32</v>
      </c>
      <c r="O1292" s="4" t="s">
        <v>33</v>
      </c>
      <c r="P1292" s="4" t="s">
        <v>34</v>
      </c>
      <c r="Q1292" s="6">
        <v>39580.889400000007</v>
      </c>
      <c r="R1292" s="6">
        <v>3358.6800000000003</v>
      </c>
      <c r="S1292" s="4">
        <v>2</v>
      </c>
      <c r="T1292" s="6">
        <v>810.48630000000003</v>
      </c>
      <c r="U1292" s="6">
        <v>192595.57979999998</v>
      </c>
      <c r="V1292" s="6">
        <v>182272.437672</v>
      </c>
      <c r="W1292" s="6">
        <v>79583.740391999992</v>
      </c>
      <c r="X1292" s="6">
        <v>143481.78227448004</v>
      </c>
      <c r="Y1292" s="6">
        <v>5585.9036999999998</v>
      </c>
      <c r="Z1292" s="6">
        <f t="shared" si="82"/>
        <v>410923.86403848004</v>
      </c>
      <c r="AA1292" s="6">
        <v>234172.39170000001</v>
      </c>
      <c r="AB1292" s="4">
        <v>3</v>
      </c>
      <c r="AC1292" s="6">
        <f t="shared" si="83"/>
        <v>426767.97149999999</v>
      </c>
      <c r="AD1292" s="10">
        <v>1</v>
      </c>
    </row>
    <row r="1293" spans="1:30" x14ac:dyDescent="0.2">
      <c r="A1293" s="7" t="s">
        <v>592</v>
      </c>
      <c r="B1293" s="7">
        <v>41</v>
      </c>
      <c r="C1293" s="7" t="s">
        <v>41</v>
      </c>
      <c r="D1293" s="7">
        <v>37801</v>
      </c>
      <c r="E1293" s="8">
        <v>40826</v>
      </c>
      <c r="F1293" s="7">
        <f t="shared" ca="1" si="80"/>
        <v>13</v>
      </c>
      <c r="G1293" s="7" t="s">
        <v>160</v>
      </c>
      <c r="H1293" s="7" t="s">
        <v>37</v>
      </c>
      <c r="I1293" s="7" t="s">
        <v>593</v>
      </c>
      <c r="J1293" s="7" t="s">
        <v>144</v>
      </c>
      <c r="K1293" s="8">
        <v>42409</v>
      </c>
      <c r="L1293" s="7">
        <f t="shared" ca="1" si="81"/>
        <v>8</v>
      </c>
      <c r="M1293" s="8">
        <v>41996</v>
      </c>
      <c r="N1293" s="7" t="s">
        <v>89</v>
      </c>
      <c r="O1293" s="7" t="s">
        <v>53</v>
      </c>
      <c r="P1293" s="7" t="s">
        <v>82</v>
      </c>
      <c r="Q1293" s="9">
        <v>492748.51230000006</v>
      </c>
      <c r="R1293" s="9">
        <v>45816.450000000004</v>
      </c>
      <c r="S1293" s="7">
        <v>1</v>
      </c>
      <c r="T1293" s="9">
        <v>2956.4700000000007</v>
      </c>
      <c r="U1293" s="9">
        <v>592003.55280000006</v>
      </c>
      <c r="V1293" s="9">
        <v>398694.70809600007</v>
      </c>
      <c r="W1293" s="9">
        <v>381105.2356800001</v>
      </c>
      <c r="X1293" s="9">
        <v>166220.51433120001</v>
      </c>
      <c r="Y1293" s="9">
        <v>25316.236800000002</v>
      </c>
      <c r="Z1293" s="9">
        <f t="shared" si="82"/>
        <v>971336.69490720017</v>
      </c>
      <c r="AA1293" s="9">
        <v>152034.65160000004</v>
      </c>
      <c r="AB1293" s="7">
        <v>0</v>
      </c>
      <c r="AC1293" s="9">
        <f t="shared" si="83"/>
        <v>744038.20440000016</v>
      </c>
      <c r="AD1293" s="11">
        <v>5</v>
      </c>
    </row>
    <row r="1294" spans="1:30" x14ac:dyDescent="0.2">
      <c r="A1294" s="4" t="s">
        <v>1553</v>
      </c>
      <c r="B1294" s="4">
        <v>30</v>
      </c>
      <c r="C1294" s="4" t="s">
        <v>27</v>
      </c>
      <c r="D1294" s="4">
        <v>27568</v>
      </c>
      <c r="E1294" s="5">
        <v>33415</v>
      </c>
      <c r="F1294" s="4">
        <f t="shared" ca="1" si="80"/>
        <v>33</v>
      </c>
      <c r="G1294" s="4" t="s">
        <v>36</v>
      </c>
      <c r="H1294" s="4" t="s">
        <v>43</v>
      </c>
      <c r="I1294" s="4" t="s">
        <v>678</v>
      </c>
      <c r="J1294" s="4" t="s">
        <v>93</v>
      </c>
      <c r="K1294" s="5">
        <v>42323</v>
      </c>
      <c r="L1294" s="4">
        <f t="shared" ca="1" si="81"/>
        <v>9</v>
      </c>
      <c r="M1294" s="5">
        <v>42306</v>
      </c>
      <c r="N1294" s="4" t="s">
        <v>52</v>
      </c>
      <c r="O1294" s="4" t="s">
        <v>46</v>
      </c>
      <c r="P1294" s="4" t="s">
        <v>54</v>
      </c>
      <c r="Q1294" s="6">
        <v>97392.002400000012</v>
      </c>
      <c r="R1294" s="6">
        <v>8996.94</v>
      </c>
      <c r="S1294" s="4">
        <v>1</v>
      </c>
      <c r="T1294" s="6">
        <v>3107.1924000000004</v>
      </c>
      <c r="U1294" s="6">
        <v>677122.38360000006</v>
      </c>
      <c r="V1294" s="6">
        <v>419517.80301600008</v>
      </c>
      <c r="W1294" s="6">
        <v>408760.93627200002</v>
      </c>
      <c r="X1294" s="6">
        <v>104556.74475168</v>
      </c>
      <c r="Y1294" s="6">
        <v>295.26120000000003</v>
      </c>
      <c r="Z1294" s="6">
        <f t="shared" si="82"/>
        <v>933130.74523968005</v>
      </c>
      <c r="AA1294" s="6">
        <v>221967.76680000004</v>
      </c>
      <c r="AB1294" s="4">
        <v>0</v>
      </c>
      <c r="AC1294" s="6">
        <f t="shared" si="83"/>
        <v>899090.15040000016</v>
      </c>
      <c r="AD1294" s="10">
        <v>2</v>
      </c>
    </row>
    <row r="1295" spans="1:30" x14ac:dyDescent="0.2">
      <c r="A1295" s="7" t="s">
        <v>770</v>
      </c>
      <c r="B1295" s="7">
        <v>20</v>
      </c>
      <c r="C1295" s="7" t="s">
        <v>41</v>
      </c>
      <c r="D1295" s="7">
        <v>35489</v>
      </c>
      <c r="E1295" s="8">
        <v>34067</v>
      </c>
      <c r="F1295" s="7">
        <f t="shared" ca="1" si="80"/>
        <v>31</v>
      </c>
      <c r="G1295" s="7" t="s">
        <v>154</v>
      </c>
      <c r="H1295" s="7" t="s">
        <v>66</v>
      </c>
      <c r="I1295" s="7" t="s">
        <v>103</v>
      </c>
      <c r="J1295" s="7" t="s">
        <v>45</v>
      </c>
      <c r="K1295" s="8">
        <v>42469</v>
      </c>
      <c r="L1295" s="7">
        <f t="shared" ca="1" si="81"/>
        <v>8</v>
      </c>
      <c r="M1295" s="8">
        <v>41945</v>
      </c>
      <c r="N1295" s="7" t="s">
        <v>32</v>
      </c>
      <c r="O1295" s="7" t="s">
        <v>33</v>
      </c>
      <c r="P1295" s="7" t="s">
        <v>54</v>
      </c>
      <c r="Q1295" s="9">
        <v>201867.4688</v>
      </c>
      <c r="R1295" s="9">
        <v>11760</v>
      </c>
      <c r="S1295" s="7">
        <v>2</v>
      </c>
      <c r="T1295" s="9">
        <v>1309.1136000000001</v>
      </c>
      <c r="U1295" s="9">
        <v>1286811.4368</v>
      </c>
      <c r="V1295" s="9">
        <v>465096.92831999995</v>
      </c>
      <c r="W1295" s="9">
        <v>313845.89471999998</v>
      </c>
      <c r="X1295" s="9">
        <v>52068.168316800024</v>
      </c>
      <c r="Y1295" s="9">
        <v>37946.976000000002</v>
      </c>
      <c r="Z1295" s="9">
        <f t="shared" si="82"/>
        <v>868957.96735679999</v>
      </c>
      <c r="AA1295" s="9">
        <v>1169189.5872</v>
      </c>
      <c r="AB1295" s="7">
        <v>0</v>
      </c>
      <c r="AC1295" s="9">
        <f t="shared" si="83"/>
        <v>2456001.0240000002</v>
      </c>
      <c r="AD1295" s="11">
        <v>2</v>
      </c>
    </row>
    <row r="1296" spans="1:30" x14ac:dyDescent="0.2">
      <c r="A1296" s="4" t="s">
        <v>2424</v>
      </c>
      <c r="B1296" s="4">
        <v>80</v>
      </c>
      <c r="C1296" s="4" t="s">
        <v>27</v>
      </c>
      <c r="D1296" s="4">
        <v>3946</v>
      </c>
      <c r="E1296" s="5">
        <v>34088</v>
      </c>
      <c r="F1296" s="4">
        <f t="shared" ca="1" si="80"/>
        <v>31</v>
      </c>
      <c r="G1296" s="4" t="s">
        <v>49</v>
      </c>
      <c r="H1296" s="4" t="s">
        <v>43</v>
      </c>
      <c r="I1296" s="4" t="s">
        <v>374</v>
      </c>
      <c r="J1296" s="4" t="s">
        <v>129</v>
      </c>
      <c r="K1296" s="5">
        <v>42426</v>
      </c>
      <c r="L1296" s="4">
        <f t="shared" ca="1" si="81"/>
        <v>8</v>
      </c>
      <c r="M1296" s="5">
        <v>42167</v>
      </c>
      <c r="N1296" s="4" t="s">
        <v>89</v>
      </c>
      <c r="O1296" s="4" t="s">
        <v>33</v>
      </c>
      <c r="P1296" s="4" t="s">
        <v>82</v>
      </c>
      <c r="Q1296" s="6">
        <v>32726.267999999996</v>
      </c>
      <c r="R1296" s="6">
        <v>3991.56</v>
      </c>
      <c r="S1296" s="4">
        <v>1</v>
      </c>
      <c r="T1296" s="6">
        <v>1796.202</v>
      </c>
      <c r="U1296" s="6">
        <v>521733.25800000003</v>
      </c>
      <c r="V1296" s="6">
        <v>466271.68924800004</v>
      </c>
      <c r="W1296" s="6">
        <v>172693.21824000002</v>
      </c>
      <c r="X1296" s="6">
        <v>209822.26016159999</v>
      </c>
      <c r="Y1296" s="6">
        <v>4362.2496000000001</v>
      </c>
      <c r="Z1296" s="6">
        <f t="shared" si="82"/>
        <v>853149.41724960005</v>
      </c>
      <c r="AA1296" s="6">
        <v>660555.7128000001</v>
      </c>
      <c r="AB1296" s="4">
        <v>2</v>
      </c>
      <c r="AC1296" s="6">
        <f t="shared" si="83"/>
        <v>1182288.9708000002</v>
      </c>
      <c r="AD1296" s="10">
        <v>1</v>
      </c>
    </row>
    <row r="1297" spans="1:30" x14ac:dyDescent="0.2">
      <c r="A1297" s="7" t="s">
        <v>674</v>
      </c>
      <c r="B1297" s="7">
        <v>48</v>
      </c>
      <c r="C1297" s="7" t="s">
        <v>41</v>
      </c>
      <c r="D1297" s="7">
        <v>24729</v>
      </c>
      <c r="E1297" s="8">
        <v>37368</v>
      </c>
      <c r="F1297" s="7">
        <f t="shared" ca="1" si="80"/>
        <v>22</v>
      </c>
      <c r="G1297" s="7" t="s">
        <v>148</v>
      </c>
      <c r="H1297" s="7" t="s">
        <v>29</v>
      </c>
      <c r="I1297" s="7" t="s">
        <v>240</v>
      </c>
      <c r="J1297" s="7" t="s">
        <v>93</v>
      </c>
      <c r="K1297" s="8">
        <v>42206</v>
      </c>
      <c r="L1297" s="7">
        <f t="shared" ca="1" si="81"/>
        <v>9</v>
      </c>
      <c r="M1297" s="8">
        <v>42148</v>
      </c>
      <c r="N1297" s="7" t="s">
        <v>32</v>
      </c>
      <c r="O1297" s="7" t="s">
        <v>33</v>
      </c>
      <c r="P1297" s="7" t="s">
        <v>60</v>
      </c>
      <c r="Q1297" s="9">
        <v>294392.38400000002</v>
      </c>
      <c r="R1297" s="9">
        <v>29599.72</v>
      </c>
      <c r="S1297" s="7">
        <v>1</v>
      </c>
      <c r="T1297" s="9">
        <v>125.1872</v>
      </c>
      <c r="U1297" s="9">
        <v>533201.81839999999</v>
      </c>
      <c r="V1297" s="9">
        <v>243942.31692799993</v>
      </c>
      <c r="W1297" s="9">
        <v>197677.39475199999</v>
      </c>
      <c r="X1297" s="9">
        <v>180559.37354688003</v>
      </c>
      <c r="Y1297" s="9">
        <v>28223.101599999998</v>
      </c>
      <c r="Z1297" s="9">
        <f t="shared" si="82"/>
        <v>650402.18682687997</v>
      </c>
      <c r="AA1297" s="9">
        <v>1004235.8496</v>
      </c>
      <c r="AB1297" s="7">
        <v>3</v>
      </c>
      <c r="AC1297" s="9">
        <f t="shared" si="83"/>
        <v>1537437.6680000001</v>
      </c>
      <c r="AD1297" s="11">
        <v>3</v>
      </c>
    </row>
    <row r="1298" spans="1:30" x14ac:dyDescent="0.2">
      <c r="A1298" s="4" t="s">
        <v>1577</v>
      </c>
      <c r="B1298" s="4">
        <v>76</v>
      </c>
      <c r="C1298" s="4" t="s">
        <v>27</v>
      </c>
      <c r="D1298" s="4">
        <v>8282</v>
      </c>
      <c r="E1298" s="5">
        <v>38112</v>
      </c>
      <c r="F1298" s="4">
        <f t="shared" ca="1" si="80"/>
        <v>20</v>
      </c>
      <c r="G1298" s="4" t="s">
        <v>36</v>
      </c>
      <c r="H1298" s="4" t="s">
        <v>113</v>
      </c>
      <c r="I1298" s="4" t="s">
        <v>369</v>
      </c>
      <c r="J1298" s="4" t="s">
        <v>75</v>
      </c>
      <c r="K1298" s="5">
        <v>42578</v>
      </c>
      <c r="L1298" s="4">
        <f t="shared" ca="1" si="81"/>
        <v>8</v>
      </c>
      <c r="M1298" s="5">
        <v>42123</v>
      </c>
      <c r="N1298" s="4" t="s">
        <v>52</v>
      </c>
      <c r="O1298" s="4" t="s">
        <v>46</v>
      </c>
      <c r="P1298" s="4" t="s">
        <v>34</v>
      </c>
      <c r="Q1298" s="6">
        <v>447613.87770000001</v>
      </c>
      <c r="R1298" s="6">
        <v>20018.7</v>
      </c>
      <c r="S1298" s="4">
        <v>2</v>
      </c>
      <c r="T1298" s="6">
        <v>11609.8542</v>
      </c>
      <c r="U1298" s="6">
        <v>776023.73099999991</v>
      </c>
      <c r="V1298" s="6">
        <v>990980.39892599999</v>
      </c>
      <c r="W1298" s="6">
        <v>262913.16706200002</v>
      </c>
      <c r="X1298" s="6">
        <v>333090.75857777998</v>
      </c>
      <c r="Y1298" s="6">
        <v>54588.567599999995</v>
      </c>
      <c r="Z1298" s="6">
        <f t="shared" si="82"/>
        <v>1641572.8921657798</v>
      </c>
      <c r="AA1298" s="6">
        <v>489625.58610000001</v>
      </c>
      <c r="AB1298" s="4">
        <v>3</v>
      </c>
      <c r="AC1298" s="6">
        <f t="shared" si="83"/>
        <v>1265649.3170999999</v>
      </c>
      <c r="AD1298" s="10">
        <v>4</v>
      </c>
    </row>
    <row r="1299" spans="1:30" x14ac:dyDescent="0.2">
      <c r="A1299" s="7" t="s">
        <v>2597</v>
      </c>
      <c r="B1299" s="7">
        <v>84</v>
      </c>
      <c r="C1299" s="7" t="s">
        <v>27</v>
      </c>
      <c r="D1299" s="7">
        <v>11176</v>
      </c>
      <c r="E1299" s="8">
        <v>37627</v>
      </c>
      <c r="F1299" s="7">
        <f t="shared" ca="1" si="80"/>
        <v>21</v>
      </c>
      <c r="G1299" s="7" t="s">
        <v>136</v>
      </c>
      <c r="H1299" s="7" t="s">
        <v>43</v>
      </c>
      <c r="I1299" s="7" t="s">
        <v>278</v>
      </c>
      <c r="J1299" s="7" t="s">
        <v>190</v>
      </c>
      <c r="K1299" s="8">
        <v>42390</v>
      </c>
      <c r="L1299" s="7">
        <f t="shared" ca="1" si="81"/>
        <v>8</v>
      </c>
      <c r="M1299" s="8">
        <v>42259</v>
      </c>
      <c r="N1299" s="7" t="s">
        <v>32</v>
      </c>
      <c r="O1299" s="7" t="s">
        <v>33</v>
      </c>
      <c r="P1299" s="7" t="s">
        <v>34</v>
      </c>
      <c r="Q1299" s="9">
        <v>249651.28999999995</v>
      </c>
      <c r="R1299" s="9">
        <v>4340.7</v>
      </c>
      <c r="S1299" s="7">
        <v>1</v>
      </c>
      <c r="T1299" s="9">
        <v>2409.3719999999998</v>
      </c>
      <c r="U1299" s="9">
        <v>102479.58000000002</v>
      </c>
      <c r="V1299" s="9">
        <v>1090941.3849600002</v>
      </c>
      <c r="W1299" s="9">
        <v>707091.63839999994</v>
      </c>
      <c r="X1299" s="9">
        <v>245461.81161600008</v>
      </c>
      <c r="Y1299" s="9">
        <v>64103.507999999994</v>
      </c>
      <c r="Z1299" s="9">
        <f t="shared" si="82"/>
        <v>2107598.3429760002</v>
      </c>
      <c r="AA1299" s="9">
        <v>1717814.952</v>
      </c>
      <c r="AB1299" s="7">
        <v>3</v>
      </c>
      <c r="AC1299" s="9">
        <f t="shared" si="83"/>
        <v>1820294.5320000001</v>
      </c>
      <c r="AD1299" s="11">
        <v>2</v>
      </c>
    </row>
    <row r="1300" spans="1:30" x14ac:dyDescent="0.2">
      <c r="A1300" s="4" t="s">
        <v>939</v>
      </c>
      <c r="B1300" s="4">
        <v>59</v>
      </c>
      <c r="C1300" s="4" t="s">
        <v>27</v>
      </c>
      <c r="D1300" s="4">
        <v>5411</v>
      </c>
      <c r="E1300" s="5">
        <v>33876</v>
      </c>
      <c r="F1300" s="4">
        <f t="shared" ca="1" si="80"/>
        <v>32</v>
      </c>
      <c r="G1300" s="4" t="s">
        <v>28</v>
      </c>
      <c r="H1300" s="4" t="s">
        <v>43</v>
      </c>
      <c r="I1300" s="4" t="s">
        <v>452</v>
      </c>
      <c r="J1300" s="4" t="s">
        <v>68</v>
      </c>
      <c r="K1300" s="5">
        <v>42516</v>
      </c>
      <c r="L1300" s="4">
        <f t="shared" ca="1" si="81"/>
        <v>8</v>
      </c>
      <c r="M1300" s="5">
        <v>42110</v>
      </c>
      <c r="N1300" s="4" t="s">
        <v>32</v>
      </c>
      <c r="O1300" s="4" t="s">
        <v>33</v>
      </c>
      <c r="P1300" s="4" t="s">
        <v>82</v>
      </c>
      <c r="Q1300" s="6">
        <v>104969.7684</v>
      </c>
      <c r="R1300" s="6">
        <v>16207.79</v>
      </c>
      <c r="S1300" s="4">
        <v>1</v>
      </c>
      <c r="T1300" s="6">
        <v>4486.5968000000003</v>
      </c>
      <c r="U1300" s="6">
        <v>204480.3124</v>
      </c>
      <c r="V1300" s="6">
        <v>1087915.4869239999</v>
      </c>
      <c r="W1300" s="6">
        <v>566160.10033799999</v>
      </c>
      <c r="X1300" s="6">
        <v>440605.77220421995</v>
      </c>
      <c r="Y1300" s="6">
        <v>57773.6558</v>
      </c>
      <c r="Z1300" s="6">
        <f t="shared" si="82"/>
        <v>2152455.0152662196</v>
      </c>
      <c r="AA1300" s="6">
        <v>191774.97500000001</v>
      </c>
      <c r="AB1300" s="4">
        <v>2</v>
      </c>
      <c r="AC1300" s="6">
        <f t="shared" si="83"/>
        <v>396255.28740000003</v>
      </c>
      <c r="AD1300" s="10">
        <v>4</v>
      </c>
    </row>
    <row r="1301" spans="1:30" x14ac:dyDescent="0.2">
      <c r="A1301" s="7" t="s">
        <v>828</v>
      </c>
      <c r="B1301" s="7">
        <v>59</v>
      </c>
      <c r="C1301" s="7" t="s">
        <v>41</v>
      </c>
      <c r="D1301" s="7">
        <v>25347</v>
      </c>
      <c r="E1301" s="8">
        <v>35143</v>
      </c>
      <c r="F1301" s="7">
        <f t="shared" ca="1" si="80"/>
        <v>28</v>
      </c>
      <c r="G1301" s="7" t="s">
        <v>225</v>
      </c>
      <c r="H1301" s="7" t="s">
        <v>43</v>
      </c>
      <c r="I1301" s="7" t="s">
        <v>480</v>
      </c>
      <c r="J1301" s="7" t="s">
        <v>107</v>
      </c>
      <c r="K1301" s="8">
        <v>42303</v>
      </c>
      <c r="L1301" s="7">
        <f t="shared" ca="1" si="81"/>
        <v>9</v>
      </c>
      <c r="M1301" s="8">
        <v>42253</v>
      </c>
      <c r="N1301" s="7" t="s">
        <v>32</v>
      </c>
      <c r="O1301" s="7" t="s">
        <v>46</v>
      </c>
      <c r="P1301" s="7" t="s">
        <v>82</v>
      </c>
      <c r="Q1301" s="9">
        <v>114353.96099999998</v>
      </c>
      <c r="R1301" s="9">
        <v>8347.6</v>
      </c>
      <c r="S1301" s="7">
        <v>2</v>
      </c>
      <c r="T1301" s="9">
        <v>4164.165</v>
      </c>
      <c r="U1301" s="9">
        <v>47289.195</v>
      </c>
      <c r="V1301" s="9">
        <v>974941.35749999993</v>
      </c>
      <c r="W1301" s="9">
        <v>441973.41540000006</v>
      </c>
      <c r="X1301" s="9">
        <v>168469.86657599997</v>
      </c>
      <c r="Y1301" s="9">
        <v>50440.454999999994</v>
      </c>
      <c r="Z1301" s="9">
        <f t="shared" si="82"/>
        <v>1635825.0944759999</v>
      </c>
      <c r="AA1301" s="9">
        <v>735249.72</v>
      </c>
      <c r="AB1301" s="7">
        <v>3</v>
      </c>
      <c r="AC1301" s="9">
        <f t="shared" si="83"/>
        <v>782538.91499999992</v>
      </c>
      <c r="AD1301" s="11">
        <v>1</v>
      </c>
    </row>
    <row r="1302" spans="1:30" x14ac:dyDescent="0.2">
      <c r="A1302" s="4" t="s">
        <v>331</v>
      </c>
      <c r="B1302" s="4">
        <v>66</v>
      </c>
      <c r="C1302" s="4" t="s">
        <v>27</v>
      </c>
      <c r="D1302" s="4">
        <v>41568</v>
      </c>
      <c r="E1302" s="5">
        <v>34465</v>
      </c>
      <c r="F1302" s="4">
        <f t="shared" ca="1" si="80"/>
        <v>30</v>
      </c>
      <c r="G1302" s="4" t="s">
        <v>192</v>
      </c>
      <c r="H1302" s="4" t="s">
        <v>43</v>
      </c>
      <c r="I1302" s="4" t="s">
        <v>81</v>
      </c>
      <c r="J1302" s="4" t="s">
        <v>51</v>
      </c>
      <c r="K1302" s="5">
        <v>42243</v>
      </c>
      <c r="L1302" s="4">
        <f t="shared" ca="1" si="81"/>
        <v>9</v>
      </c>
      <c r="M1302" s="5">
        <v>42259</v>
      </c>
      <c r="N1302" s="4" t="s">
        <v>32</v>
      </c>
      <c r="O1302" s="4" t="s">
        <v>53</v>
      </c>
      <c r="P1302" s="4" t="s">
        <v>34</v>
      </c>
      <c r="Q1302" s="6">
        <v>324199.83750000002</v>
      </c>
      <c r="R1302" s="6">
        <v>27648.39</v>
      </c>
      <c r="S1302" s="4">
        <v>1</v>
      </c>
      <c r="T1302" s="6">
        <v>365.05700000000002</v>
      </c>
      <c r="U1302" s="6">
        <v>557907.88900000008</v>
      </c>
      <c r="V1302" s="6">
        <v>507996.38120000018</v>
      </c>
      <c r="W1302" s="6">
        <v>369451.91360000009</v>
      </c>
      <c r="X1302" s="6">
        <v>74814.012503999969</v>
      </c>
      <c r="Y1302" s="6">
        <v>12758.361000000003</v>
      </c>
      <c r="Z1302" s="6">
        <f t="shared" si="82"/>
        <v>965020.66830400028</v>
      </c>
      <c r="AA1302" s="6">
        <v>359677.70300000004</v>
      </c>
      <c r="AB1302" s="4">
        <v>3</v>
      </c>
      <c r="AC1302" s="6">
        <f t="shared" si="83"/>
        <v>917585.59200000018</v>
      </c>
      <c r="AD1302" s="10">
        <v>3</v>
      </c>
    </row>
    <row r="1303" spans="1:30" x14ac:dyDescent="0.2">
      <c r="A1303" s="7" t="s">
        <v>1744</v>
      </c>
      <c r="B1303" s="7">
        <v>20</v>
      </c>
      <c r="C1303" s="7" t="s">
        <v>41</v>
      </c>
      <c r="D1303" s="7">
        <v>7225</v>
      </c>
      <c r="E1303" s="8">
        <v>37780</v>
      </c>
      <c r="F1303" s="7">
        <f t="shared" ca="1" si="80"/>
        <v>21</v>
      </c>
      <c r="G1303" s="7" t="s">
        <v>200</v>
      </c>
      <c r="H1303" s="7" t="s">
        <v>29</v>
      </c>
      <c r="I1303" s="7" t="s">
        <v>99</v>
      </c>
      <c r="J1303" s="7" t="s">
        <v>246</v>
      </c>
      <c r="K1303" s="8">
        <v>42514</v>
      </c>
      <c r="L1303" s="7">
        <f t="shared" ca="1" si="81"/>
        <v>8</v>
      </c>
      <c r="M1303" s="8">
        <v>42059</v>
      </c>
      <c r="N1303" s="7" t="s">
        <v>52</v>
      </c>
      <c r="O1303" s="7" t="s">
        <v>33</v>
      </c>
      <c r="P1303" s="7" t="s">
        <v>34</v>
      </c>
      <c r="Q1303" s="9">
        <v>126478.24</v>
      </c>
      <c r="R1303" s="9">
        <v>19570</v>
      </c>
      <c r="S1303" s="7">
        <v>1</v>
      </c>
      <c r="T1303" s="9">
        <v>783.23199999999997</v>
      </c>
      <c r="U1303" s="9">
        <v>507764.47999999998</v>
      </c>
      <c r="V1303" s="9">
        <v>126186.06207999997</v>
      </c>
      <c r="W1303" s="9">
        <v>78322.383359999993</v>
      </c>
      <c r="X1303" s="9">
        <v>24976.137804800004</v>
      </c>
      <c r="Y1303" s="9">
        <v>16172.72</v>
      </c>
      <c r="Z1303" s="9">
        <f t="shared" si="82"/>
        <v>245657.30324479999</v>
      </c>
      <c r="AA1303" s="9">
        <v>742988.35199999996</v>
      </c>
      <c r="AB1303" s="7">
        <v>1</v>
      </c>
      <c r="AC1303" s="9">
        <f t="shared" si="83"/>
        <v>1250752.8319999999</v>
      </c>
      <c r="AD1303" s="11">
        <v>1</v>
      </c>
    </row>
    <row r="1304" spans="1:30" x14ac:dyDescent="0.2">
      <c r="A1304" s="4" t="s">
        <v>3138</v>
      </c>
      <c r="B1304" s="4">
        <v>52</v>
      </c>
      <c r="C1304" s="4" t="s">
        <v>27</v>
      </c>
      <c r="D1304" s="4">
        <v>22708</v>
      </c>
      <c r="E1304" s="5">
        <v>34489</v>
      </c>
      <c r="F1304" s="4">
        <f t="shared" ca="1" si="80"/>
        <v>30</v>
      </c>
      <c r="G1304" s="4" t="s">
        <v>317</v>
      </c>
      <c r="H1304" s="4" t="s">
        <v>66</v>
      </c>
      <c r="I1304" s="4" t="s">
        <v>116</v>
      </c>
      <c r="J1304" s="4" t="s">
        <v>45</v>
      </c>
      <c r="K1304" s="5">
        <v>42488</v>
      </c>
      <c r="L1304" s="4">
        <f t="shared" ca="1" si="81"/>
        <v>8</v>
      </c>
      <c r="M1304" s="5">
        <v>42004</v>
      </c>
      <c r="N1304" s="4" t="s">
        <v>52</v>
      </c>
      <c r="O1304" s="4" t="s">
        <v>33</v>
      </c>
      <c r="P1304" s="4" t="s">
        <v>82</v>
      </c>
      <c r="Q1304" s="6">
        <v>199522.89869999999</v>
      </c>
      <c r="R1304" s="6">
        <v>10202.040000000001</v>
      </c>
      <c r="S1304" s="4">
        <v>1</v>
      </c>
      <c r="T1304" s="6">
        <v>5646.6587999999992</v>
      </c>
      <c r="U1304" s="6">
        <v>768462.6348</v>
      </c>
      <c r="V1304" s="6">
        <v>914288.18328000011</v>
      </c>
      <c r="W1304" s="6">
        <v>240927.29153999998</v>
      </c>
      <c r="X1304" s="6">
        <v>309004.6954572</v>
      </c>
      <c r="Y1304" s="6">
        <v>37545.261600000005</v>
      </c>
      <c r="Z1304" s="6">
        <f t="shared" si="82"/>
        <v>1501765.4318772003</v>
      </c>
      <c r="AA1304" s="6">
        <v>851385.71759999997</v>
      </c>
      <c r="AB1304" s="4">
        <v>2</v>
      </c>
      <c r="AC1304" s="6">
        <f t="shared" si="83"/>
        <v>1619848.3524</v>
      </c>
      <c r="AD1304" s="10">
        <v>2</v>
      </c>
    </row>
    <row r="1305" spans="1:30" x14ac:dyDescent="0.2">
      <c r="A1305" s="7" t="s">
        <v>3197</v>
      </c>
      <c r="B1305" s="7">
        <v>38</v>
      </c>
      <c r="C1305" s="7" t="s">
        <v>41</v>
      </c>
      <c r="D1305" s="7">
        <v>18528</v>
      </c>
      <c r="E1305" s="8">
        <v>35364</v>
      </c>
      <c r="F1305" s="7">
        <f t="shared" ca="1" si="80"/>
        <v>28</v>
      </c>
      <c r="G1305" s="7" t="s">
        <v>136</v>
      </c>
      <c r="H1305" s="7" t="s">
        <v>37</v>
      </c>
      <c r="I1305" s="7" t="s">
        <v>437</v>
      </c>
      <c r="J1305" s="7" t="s">
        <v>126</v>
      </c>
      <c r="K1305" s="8">
        <v>42573</v>
      </c>
      <c r="L1305" s="7">
        <f t="shared" ca="1" si="81"/>
        <v>8</v>
      </c>
      <c r="M1305" s="8">
        <v>42340</v>
      </c>
      <c r="N1305" s="7" t="s">
        <v>32</v>
      </c>
      <c r="O1305" s="7" t="s">
        <v>46</v>
      </c>
      <c r="P1305" s="7" t="s">
        <v>34</v>
      </c>
      <c r="Q1305" s="9">
        <v>84498.123500000002</v>
      </c>
      <c r="R1305" s="9">
        <v>12012.35</v>
      </c>
      <c r="S1305" s="7">
        <v>1</v>
      </c>
      <c r="T1305" s="9">
        <v>82.310199999999995</v>
      </c>
      <c r="U1305" s="9">
        <v>83669.95</v>
      </c>
      <c r="V1305" s="9">
        <v>369716.663176</v>
      </c>
      <c r="W1305" s="9">
        <v>269793.24069600005</v>
      </c>
      <c r="X1305" s="9">
        <v>188455.57479727996</v>
      </c>
      <c r="Y1305" s="9">
        <v>28525.379399999998</v>
      </c>
      <c r="Z1305" s="9">
        <f t="shared" si="82"/>
        <v>856490.85806927993</v>
      </c>
      <c r="AA1305" s="9">
        <v>337037.78779999999</v>
      </c>
      <c r="AB1305" s="7">
        <v>2</v>
      </c>
      <c r="AC1305" s="9">
        <f t="shared" si="83"/>
        <v>420707.7378</v>
      </c>
      <c r="AD1305" s="11">
        <v>2</v>
      </c>
    </row>
    <row r="1306" spans="1:30" x14ac:dyDescent="0.2">
      <c r="A1306" s="4" t="s">
        <v>2939</v>
      </c>
      <c r="B1306" s="4">
        <v>47</v>
      </c>
      <c r="C1306" s="4" t="s">
        <v>27</v>
      </c>
      <c r="D1306" s="4">
        <v>41723</v>
      </c>
      <c r="E1306" s="5">
        <v>39364</v>
      </c>
      <c r="F1306" s="4">
        <f t="shared" ca="1" si="80"/>
        <v>17</v>
      </c>
      <c r="G1306" s="4" t="s">
        <v>124</v>
      </c>
      <c r="H1306" s="4" t="s">
        <v>66</v>
      </c>
      <c r="I1306" s="4" t="s">
        <v>272</v>
      </c>
      <c r="J1306" s="4" t="s">
        <v>126</v>
      </c>
      <c r="K1306" s="5">
        <v>42479</v>
      </c>
      <c r="L1306" s="4">
        <f t="shared" ca="1" si="81"/>
        <v>8</v>
      </c>
      <c r="M1306" s="5">
        <v>41968</v>
      </c>
      <c r="N1306" s="4" t="s">
        <v>32</v>
      </c>
      <c r="O1306" s="4" t="s">
        <v>46</v>
      </c>
      <c r="P1306" s="4" t="s">
        <v>60</v>
      </c>
      <c r="Q1306" s="6">
        <v>283418.57880000002</v>
      </c>
      <c r="R1306" s="6">
        <v>30792.3</v>
      </c>
      <c r="S1306" s="4">
        <v>3</v>
      </c>
      <c r="T1306" s="6">
        <v>3031.8</v>
      </c>
      <c r="U1306" s="6">
        <v>123176.175</v>
      </c>
      <c r="V1306" s="6">
        <v>259129.27124999999</v>
      </c>
      <c r="W1306" s="6">
        <v>110561.8224</v>
      </c>
      <c r="X1306" s="6">
        <v>192653.97553199995</v>
      </c>
      <c r="Y1306" s="6">
        <v>33826.89</v>
      </c>
      <c r="Z1306" s="6">
        <f t="shared" si="82"/>
        <v>596171.9591819999</v>
      </c>
      <c r="AA1306" s="6">
        <v>282955.28999999998</v>
      </c>
      <c r="AB1306" s="4">
        <v>0</v>
      </c>
      <c r="AC1306" s="6">
        <f t="shared" si="83"/>
        <v>406131.46499999997</v>
      </c>
      <c r="AD1306" s="10">
        <v>2</v>
      </c>
    </row>
    <row r="1307" spans="1:30" x14ac:dyDescent="0.2">
      <c r="A1307" s="7" t="s">
        <v>1924</v>
      </c>
      <c r="B1307" s="7">
        <v>42</v>
      </c>
      <c r="C1307" s="7" t="s">
        <v>41</v>
      </c>
      <c r="D1307" s="7">
        <v>14470</v>
      </c>
      <c r="E1307" s="8">
        <v>40421</v>
      </c>
      <c r="F1307" s="7">
        <f t="shared" ca="1" si="80"/>
        <v>14</v>
      </c>
      <c r="G1307" s="7" t="s">
        <v>344</v>
      </c>
      <c r="H1307" s="7" t="s">
        <v>43</v>
      </c>
      <c r="I1307" s="7" t="s">
        <v>193</v>
      </c>
      <c r="J1307" s="7" t="s">
        <v>111</v>
      </c>
      <c r="K1307" s="8">
        <v>42451</v>
      </c>
      <c r="L1307" s="7">
        <f t="shared" ca="1" si="81"/>
        <v>8</v>
      </c>
      <c r="M1307" s="8">
        <v>42079</v>
      </c>
      <c r="N1307" s="7" t="s">
        <v>52</v>
      </c>
      <c r="O1307" s="7" t="s">
        <v>46</v>
      </c>
      <c r="P1307" s="7" t="s">
        <v>60</v>
      </c>
      <c r="Q1307" s="9">
        <v>223656.45120000004</v>
      </c>
      <c r="R1307" s="9">
        <v>30746.240000000002</v>
      </c>
      <c r="S1307" s="7">
        <v>3</v>
      </c>
      <c r="T1307" s="9">
        <v>1089.9616000000001</v>
      </c>
      <c r="U1307" s="9">
        <v>486874.0576</v>
      </c>
      <c r="V1307" s="9">
        <v>42186.42534400001</v>
      </c>
      <c r="W1307" s="9">
        <v>45516.932608000003</v>
      </c>
      <c r="X1307" s="9">
        <v>8193.0478694400044</v>
      </c>
      <c r="Y1307" s="9">
        <v>13025.488000000001</v>
      </c>
      <c r="Z1307" s="9">
        <f t="shared" si="82"/>
        <v>108921.89382144003</v>
      </c>
      <c r="AA1307" s="9">
        <v>971928.2496000001</v>
      </c>
      <c r="AB1307" s="7">
        <v>2</v>
      </c>
      <c r="AC1307" s="9">
        <f t="shared" si="83"/>
        <v>1458802.3072000002</v>
      </c>
      <c r="AD1307" s="11">
        <v>2</v>
      </c>
    </row>
    <row r="1308" spans="1:30" x14ac:dyDescent="0.2">
      <c r="A1308" s="4" t="s">
        <v>438</v>
      </c>
      <c r="B1308" s="4">
        <v>49</v>
      </c>
      <c r="C1308" s="4" t="s">
        <v>41</v>
      </c>
      <c r="D1308" s="4">
        <v>4961</v>
      </c>
      <c r="E1308" s="5">
        <v>40824</v>
      </c>
      <c r="F1308" s="4">
        <f t="shared" ca="1" si="80"/>
        <v>13</v>
      </c>
      <c r="G1308" s="4" t="s">
        <v>124</v>
      </c>
      <c r="H1308" s="4" t="s">
        <v>43</v>
      </c>
      <c r="I1308" s="4" t="s">
        <v>439</v>
      </c>
      <c r="J1308" s="4" t="s">
        <v>117</v>
      </c>
      <c r="K1308" s="5">
        <v>42565</v>
      </c>
      <c r="L1308" s="4">
        <f t="shared" ca="1" si="81"/>
        <v>8</v>
      </c>
      <c r="M1308" s="5">
        <v>42239</v>
      </c>
      <c r="N1308" s="4" t="s">
        <v>52</v>
      </c>
      <c r="O1308" s="4" t="s">
        <v>53</v>
      </c>
      <c r="P1308" s="4" t="s">
        <v>60</v>
      </c>
      <c r="Q1308" s="6">
        <v>26263.142400000001</v>
      </c>
      <c r="R1308" s="6">
        <v>6226.56</v>
      </c>
      <c r="S1308" s="4">
        <v>1</v>
      </c>
      <c r="T1308" s="6">
        <v>3576.768</v>
      </c>
      <c r="U1308" s="6">
        <v>210488.51199999999</v>
      </c>
      <c r="V1308" s="6">
        <v>272517.77280000004</v>
      </c>
      <c r="W1308" s="6">
        <v>144644.04863999999</v>
      </c>
      <c r="X1308" s="6">
        <v>53287.706035200012</v>
      </c>
      <c r="Y1308" s="6">
        <v>3155.36</v>
      </c>
      <c r="Z1308" s="6">
        <f t="shared" si="82"/>
        <v>473604.8874752</v>
      </c>
      <c r="AA1308" s="6">
        <v>141708.736</v>
      </c>
      <c r="AB1308" s="4">
        <v>0</v>
      </c>
      <c r="AC1308" s="6">
        <f t="shared" si="83"/>
        <v>352197.24800000002</v>
      </c>
      <c r="AD1308" s="10">
        <v>1</v>
      </c>
    </row>
    <row r="1309" spans="1:30" x14ac:dyDescent="0.2">
      <c r="A1309" s="7" t="s">
        <v>2314</v>
      </c>
      <c r="B1309" s="7">
        <v>29</v>
      </c>
      <c r="C1309" s="7" t="s">
        <v>41</v>
      </c>
      <c r="D1309" s="7">
        <v>33294</v>
      </c>
      <c r="E1309" s="8">
        <v>37889</v>
      </c>
      <c r="F1309" s="7">
        <f t="shared" ca="1" si="80"/>
        <v>21</v>
      </c>
      <c r="G1309" s="7" t="s">
        <v>228</v>
      </c>
      <c r="H1309" s="7" t="s">
        <v>43</v>
      </c>
      <c r="I1309" s="7" t="s">
        <v>245</v>
      </c>
      <c r="J1309" s="7" t="s">
        <v>71</v>
      </c>
      <c r="K1309" s="8">
        <v>42479</v>
      </c>
      <c r="L1309" s="7">
        <f t="shared" ca="1" si="81"/>
        <v>8</v>
      </c>
      <c r="M1309" s="8">
        <v>42180</v>
      </c>
      <c r="N1309" s="7" t="s">
        <v>32</v>
      </c>
      <c r="O1309" s="7" t="s">
        <v>33</v>
      </c>
      <c r="P1309" s="7" t="s">
        <v>54</v>
      </c>
      <c r="Q1309" s="9">
        <v>18691.1361</v>
      </c>
      <c r="R1309" s="9">
        <v>20922.84</v>
      </c>
      <c r="S1309" s="7">
        <v>1</v>
      </c>
      <c r="T1309" s="9">
        <v>4093.7670000000003</v>
      </c>
      <c r="U1309" s="9">
        <v>110858.55750000001</v>
      </c>
      <c r="V1309" s="9">
        <v>463704.67507500004</v>
      </c>
      <c r="W1309" s="9">
        <v>206423.37148500001</v>
      </c>
      <c r="X1309" s="9">
        <v>76047.566712300031</v>
      </c>
      <c r="Y1309" s="9">
        <v>11768.220000000001</v>
      </c>
      <c r="Z1309" s="9">
        <f t="shared" si="82"/>
        <v>757943.83327230008</v>
      </c>
      <c r="AA1309" s="9">
        <v>170488.11150000003</v>
      </c>
      <c r="AB1309" s="7">
        <v>2</v>
      </c>
      <c r="AC1309" s="9">
        <f t="shared" si="83"/>
        <v>281346.66900000005</v>
      </c>
      <c r="AD1309" s="11">
        <v>1</v>
      </c>
    </row>
    <row r="1310" spans="1:30" x14ac:dyDescent="0.2">
      <c r="A1310" s="4" t="s">
        <v>748</v>
      </c>
      <c r="B1310" s="4">
        <v>50</v>
      </c>
      <c r="C1310" s="4" t="s">
        <v>41</v>
      </c>
      <c r="D1310" s="4">
        <v>35647</v>
      </c>
      <c r="E1310" s="5">
        <v>33350</v>
      </c>
      <c r="F1310" s="4">
        <f t="shared" ca="1" si="80"/>
        <v>33</v>
      </c>
      <c r="G1310" s="4" t="s">
        <v>77</v>
      </c>
      <c r="H1310" s="4" t="s">
        <v>43</v>
      </c>
      <c r="I1310" s="4" t="s">
        <v>749</v>
      </c>
      <c r="J1310" s="4" t="s">
        <v>132</v>
      </c>
      <c r="K1310" s="5">
        <v>42348</v>
      </c>
      <c r="L1310" s="4">
        <f t="shared" ca="1" si="81"/>
        <v>9</v>
      </c>
      <c r="M1310" s="5">
        <v>41998</v>
      </c>
      <c r="N1310" s="4" t="s">
        <v>32</v>
      </c>
      <c r="O1310" s="4" t="s">
        <v>46</v>
      </c>
      <c r="P1310" s="4" t="s">
        <v>34</v>
      </c>
      <c r="Q1310" s="6">
        <v>100945.47809999999</v>
      </c>
      <c r="R1310" s="6">
        <v>33938.46</v>
      </c>
      <c r="S1310" s="4">
        <v>2</v>
      </c>
      <c r="T1310" s="6">
        <v>4280.7411000000002</v>
      </c>
      <c r="U1310" s="6">
        <v>1488350.9979000001</v>
      </c>
      <c r="V1310" s="6">
        <v>958002.58761300019</v>
      </c>
      <c r="W1310" s="6">
        <v>271132.80781500007</v>
      </c>
      <c r="X1310" s="6">
        <v>271735.32516569999</v>
      </c>
      <c r="Y1310" s="6">
        <v>27191.098800000003</v>
      </c>
      <c r="Z1310" s="6">
        <f t="shared" si="82"/>
        <v>1528061.8193937002</v>
      </c>
      <c r="AA1310" s="6">
        <v>716923.98810000008</v>
      </c>
      <c r="AB1310" s="4">
        <v>2</v>
      </c>
      <c r="AC1310" s="6">
        <f t="shared" si="83"/>
        <v>2205274.986</v>
      </c>
      <c r="AD1310" s="10">
        <v>2</v>
      </c>
    </row>
    <row r="1311" spans="1:30" x14ac:dyDescent="0.2">
      <c r="A1311" s="7" t="s">
        <v>2190</v>
      </c>
      <c r="B1311" s="7">
        <v>73</v>
      </c>
      <c r="C1311" s="7" t="s">
        <v>27</v>
      </c>
      <c r="D1311" s="7">
        <v>23730</v>
      </c>
      <c r="E1311" s="8">
        <v>39847</v>
      </c>
      <c r="F1311" s="7">
        <f t="shared" ca="1" si="80"/>
        <v>15</v>
      </c>
      <c r="G1311" s="7" t="s">
        <v>188</v>
      </c>
      <c r="H1311" s="7" t="s">
        <v>66</v>
      </c>
      <c r="I1311" s="7" t="s">
        <v>299</v>
      </c>
      <c r="J1311" s="7" t="s">
        <v>144</v>
      </c>
      <c r="K1311" s="8">
        <v>42189</v>
      </c>
      <c r="L1311" s="7">
        <f t="shared" ca="1" si="81"/>
        <v>9</v>
      </c>
      <c r="M1311" s="8">
        <v>42092</v>
      </c>
      <c r="N1311" s="7" t="s">
        <v>32</v>
      </c>
      <c r="O1311" s="7" t="s">
        <v>59</v>
      </c>
      <c r="P1311" s="7" t="s">
        <v>82</v>
      </c>
      <c r="Q1311" s="9">
        <v>177102.52560000002</v>
      </c>
      <c r="R1311" s="9">
        <v>17906.400000000001</v>
      </c>
      <c r="S1311" s="7">
        <v>1</v>
      </c>
      <c r="T1311" s="9">
        <v>4341.4866000000002</v>
      </c>
      <c r="U1311" s="9">
        <v>553965.3504</v>
      </c>
      <c r="V1311" s="9">
        <v>437447.48414400005</v>
      </c>
      <c r="W1311" s="9">
        <v>322562.28628800006</v>
      </c>
      <c r="X1311" s="9">
        <v>97829.164635839988</v>
      </c>
      <c r="Y1311" s="9">
        <v>47831.731200000002</v>
      </c>
      <c r="Z1311" s="9">
        <f t="shared" si="82"/>
        <v>905670.66626784008</v>
      </c>
      <c r="AA1311" s="9">
        <v>1130893.3746</v>
      </c>
      <c r="AB1311" s="7">
        <v>3</v>
      </c>
      <c r="AC1311" s="9">
        <f t="shared" si="83"/>
        <v>1684858.7250000001</v>
      </c>
      <c r="AD1311" s="11">
        <v>2</v>
      </c>
    </row>
    <row r="1312" spans="1:30" x14ac:dyDescent="0.2">
      <c r="A1312" s="4" t="s">
        <v>1947</v>
      </c>
      <c r="B1312" s="4">
        <v>73</v>
      </c>
      <c r="C1312" s="4" t="s">
        <v>41</v>
      </c>
      <c r="D1312" s="4">
        <v>33471</v>
      </c>
      <c r="E1312" s="5">
        <v>35555</v>
      </c>
      <c r="F1312" s="4">
        <f t="shared" ca="1" si="80"/>
        <v>27</v>
      </c>
      <c r="G1312" s="4" t="s">
        <v>42</v>
      </c>
      <c r="H1312" s="4" t="s">
        <v>29</v>
      </c>
      <c r="I1312" s="4" t="s">
        <v>673</v>
      </c>
      <c r="J1312" s="4" t="s">
        <v>93</v>
      </c>
      <c r="K1312" s="5">
        <v>42393</v>
      </c>
      <c r="L1312" s="4">
        <f t="shared" ca="1" si="81"/>
        <v>8</v>
      </c>
      <c r="M1312" s="5">
        <v>42146</v>
      </c>
      <c r="N1312" s="4" t="s">
        <v>52</v>
      </c>
      <c r="O1312" s="4" t="s">
        <v>33</v>
      </c>
      <c r="P1312" s="4" t="s">
        <v>34</v>
      </c>
      <c r="Q1312" s="6">
        <v>72711.105599999995</v>
      </c>
      <c r="R1312" s="6">
        <v>13876.449999999999</v>
      </c>
      <c r="S1312" s="4">
        <v>1</v>
      </c>
      <c r="T1312" s="6">
        <v>1623.5753999999999</v>
      </c>
      <c r="U1312" s="6">
        <v>282070.48800000001</v>
      </c>
      <c r="V1312" s="6">
        <v>221793.11472399998</v>
      </c>
      <c r="W1312" s="6">
        <v>89432.707549999992</v>
      </c>
      <c r="X1312" s="6">
        <v>220004.46057299996</v>
      </c>
      <c r="Y1312" s="6">
        <v>14378.823</v>
      </c>
      <c r="Z1312" s="6">
        <f t="shared" si="82"/>
        <v>545609.10584699991</v>
      </c>
      <c r="AA1312" s="6">
        <v>581719.41440000001</v>
      </c>
      <c r="AB1312" s="4">
        <v>3</v>
      </c>
      <c r="AC1312" s="6">
        <f t="shared" si="83"/>
        <v>863789.90240000002</v>
      </c>
      <c r="AD1312" s="10">
        <v>1</v>
      </c>
    </row>
    <row r="1313" spans="1:30" x14ac:dyDescent="0.2">
      <c r="A1313" s="7" t="s">
        <v>141</v>
      </c>
      <c r="B1313" s="7">
        <v>34</v>
      </c>
      <c r="C1313" s="7" t="s">
        <v>27</v>
      </c>
      <c r="D1313" s="7">
        <v>31338</v>
      </c>
      <c r="E1313" s="8">
        <v>41404</v>
      </c>
      <c r="F1313" s="7">
        <f t="shared" ca="1" si="80"/>
        <v>11</v>
      </c>
      <c r="G1313" s="7" t="s">
        <v>142</v>
      </c>
      <c r="H1313" s="7" t="s">
        <v>113</v>
      </c>
      <c r="I1313" s="7" t="s">
        <v>143</v>
      </c>
      <c r="J1313" s="7" t="s">
        <v>144</v>
      </c>
      <c r="K1313" s="8">
        <v>42225</v>
      </c>
      <c r="L1313" s="7">
        <f t="shared" ca="1" si="81"/>
        <v>9</v>
      </c>
      <c r="M1313" s="8">
        <v>42330</v>
      </c>
      <c r="N1313" s="7" t="s">
        <v>89</v>
      </c>
      <c r="O1313" s="7" t="s">
        <v>33</v>
      </c>
      <c r="P1313" s="7" t="s">
        <v>60</v>
      </c>
      <c r="Q1313" s="9">
        <v>130023.36149999998</v>
      </c>
      <c r="R1313" s="9">
        <v>15464.38</v>
      </c>
      <c r="S1313" s="7">
        <v>1</v>
      </c>
      <c r="T1313" s="9">
        <v>219.18600000000001</v>
      </c>
      <c r="U1313" s="9">
        <v>366887.14289999998</v>
      </c>
      <c r="V1313" s="9">
        <v>447804.619695</v>
      </c>
      <c r="W1313" s="9">
        <v>221138.08380000002</v>
      </c>
      <c r="X1313" s="9">
        <v>271999.84307399997</v>
      </c>
      <c r="Y1313" s="9">
        <v>31010.8338</v>
      </c>
      <c r="Z1313" s="9">
        <f t="shared" si="82"/>
        <v>971953.38036900002</v>
      </c>
      <c r="AA1313" s="9">
        <v>787555.55610000005</v>
      </c>
      <c r="AB1313" s="7">
        <v>0</v>
      </c>
      <c r="AC1313" s="9">
        <f t="shared" si="83"/>
        <v>1154442.699</v>
      </c>
      <c r="AD1313" s="11">
        <v>1</v>
      </c>
    </row>
    <row r="1314" spans="1:30" x14ac:dyDescent="0.2">
      <c r="A1314" s="4" t="s">
        <v>2758</v>
      </c>
      <c r="B1314" s="4">
        <v>64</v>
      </c>
      <c r="C1314" s="4" t="s">
        <v>41</v>
      </c>
      <c r="D1314" s="4">
        <v>26950</v>
      </c>
      <c r="E1314" s="5">
        <v>35768</v>
      </c>
      <c r="F1314" s="4">
        <f t="shared" ca="1" si="80"/>
        <v>27</v>
      </c>
      <c r="G1314" s="4" t="s">
        <v>259</v>
      </c>
      <c r="H1314" s="4" t="s">
        <v>66</v>
      </c>
      <c r="I1314" s="4" t="s">
        <v>596</v>
      </c>
      <c r="J1314" s="4" t="s">
        <v>93</v>
      </c>
      <c r="K1314" s="5">
        <v>42374</v>
      </c>
      <c r="L1314" s="4">
        <f t="shared" ca="1" si="81"/>
        <v>8</v>
      </c>
      <c r="M1314" s="5">
        <v>42291</v>
      </c>
      <c r="N1314" s="4" t="s">
        <v>89</v>
      </c>
      <c r="O1314" s="4" t="s">
        <v>59</v>
      </c>
      <c r="P1314" s="4" t="s">
        <v>82</v>
      </c>
      <c r="Q1314" s="6">
        <v>62223.125</v>
      </c>
      <c r="R1314" s="6">
        <v>5403.25</v>
      </c>
      <c r="S1314" s="4">
        <v>1</v>
      </c>
      <c r="T1314" s="6">
        <v>1817.38</v>
      </c>
      <c r="U1314" s="6">
        <v>19043.330000000002</v>
      </c>
      <c r="V1314" s="6">
        <v>196999.42852500002</v>
      </c>
      <c r="W1314" s="6">
        <v>154943.37075</v>
      </c>
      <c r="X1314" s="6">
        <v>54451.527435000011</v>
      </c>
      <c r="Y1314" s="6">
        <v>17116.924999999999</v>
      </c>
      <c r="Z1314" s="6">
        <f t="shared" si="82"/>
        <v>423511.25170999998</v>
      </c>
      <c r="AA1314" s="6">
        <v>462183.45250000001</v>
      </c>
      <c r="AB1314" s="4">
        <v>2</v>
      </c>
      <c r="AC1314" s="6">
        <f t="shared" si="83"/>
        <v>481226.78250000003</v>
      </c>
      <c r="AD1314" s="10">
        <v>1</v>
      </c>
    </row>
    <row r="1315" spans="1:30" x14ac:dyDescent="0.2">
      <c r="A1315" s="7" t="s">
        <v>1133</v>
      </c>
      <c r="B1315" s="7">
        <v>46</v>
      </c>
      <c r="C1315" s="7" t="s">
        <v>27</v>
      </c>
      <c r="D1315" s="7">
        <v>7641</v>
      </c>
      <c r="E1315" s="8">
        <v>37716</v>
      </c>
      <c r="F1315" s="7">
        <f t="shared" ca="1" si="80"/>
        <v>21</v>
      </c>
      <c r="G1315" s="7" t="s">
        <v>148</v>
      </c>
      <c r="H1315" s="7" t="s">
        <v>29</v>
      </c>
      <c r="I1315" s="7" t="s">
        <v>119</v>
      </c>
      <c r="J1315" s="7" t="s">
        <v>211</v>
      </c>
      <c r="K1315" s="8">
        <v>42525</v>
      </c>
      <c r="L1315" s="7">
        <f t="shared" ca="1" si="81"/>
        <v>8</v>
      </c>
      <c r="M1315" s="8">
        <v>42434</v>
      </c>
      <c r="N1315" s="7" t="s">
        <v>52</v>
      </c>
      <c r="O1315" s="7" t="s">
        <v>46</v>
      </c>
      <c r="P1315" s="7" t="s">
        <v>54</v>
      </c>
      <c r="Q1315" s="9">
        <v>29990.474699999995</v>
      </c>
      <c r="R1315" s="9">
        <v>3006.14</v>
      </c>
      <c r="S1315" s="7">
        <v>3</v>
      </c>
      <c r="T1315" s="9">
        <v>2847.6839999999997</v>
      </c>
      <c r="U1315" s="9">
        <v>416331.58350000001</v>
      </c>
      <c r="V1315" s="9">
        <v>154325.50245</v>
      </c>
      <c r="W1315" s="9">
        <v>44093.000700000004</v>
      </c>
      <c r="X1315" s="9">
        <v>84364.608005999995</v>
      </c>
      <c r="Y1315" s="9">
        <v>16184.479499999999</v>
      </c>
      <c r="Z1315" s="9">
        <f t="shared" si="82"/>
        <v>298967.59065600001</v>
      </c>
      <c r="AA1315" s="9">
        <v>493787.55300000001</v>
      </c>
      <c r="AB1315" s="7">
        <v>1</v>
      </c>
      <c r="AC1315" s="9">
        <f t="shared" si="83"/>
        <v>910119.13650000002</v>
      </c>
      <c r="AD1315" s="11">
        <v>1</v>
      </c>
    </row>
    <row r="1316" spans="1:30" x14ac:dyDescent="0.2">
      <c r="A1316" s="4" t="s">
        <v>471</v>
      </c>
      <c r="B1316" s="4">
        <v>70</v>
      </c>
      <c r="C1316" s="4" t="s">
        <v>41</v>
      </c>
      <c r="D1316" s="4">
        <v>1582</v>
      </c>
      <c r="E1316" s="5">
        <v>38276</v>
      </c>
      <c r="F1316" s="4">
        <f t="shared" ca="1" si="80"/>
        <v>20</v>
      </c>
      <c r="G1316" s="4" t="s">
        <v>228</v>
      </c>
      <c r="H1316" s="4" t="s">
        <v>66</v>
      </c>
      <c r="I1316" s="4" t="s">
        <v>282</v>
      </c>
      <c r="J1316" s="4" t="s">
        <v>51</v>
      </c>
      <c r="K1316" s="5">
        <v>42295</v>
      </c>
      <c r="L1316" s="4">
        <f t="shared" ca="1" si="81"/>
        <v>9</v>
      </c>
      <c r="M1316" s="5">
        <v>42527</v>
      </c>
      <c r="N1316" s="4" t="s">
        <v>32</v>
      </c>
      <c r="O1316" s="4" t="s">
        <v>33</v>
      </c>
      <c r="P1316" s="4" t="s">
        <v>60</v>
      </c>
      <c r="Q1316" s="6">
        <v>69503.126399999994</v>
      </c>
      <c r="R1316" s="6">
        <v>28797.84</v>
      </c>
      <c r="S1316" s="4">
        <v>3</v>
      </c>
      <c r="T1316" s="6">
        <v>444.54960000000005</v>
      </c>
      <c r="U1316" s="6">
        <v>246308.75279999999</v>
      </c>
      <c r="V1316" s="6">
        <v>247751.55979200001</v>
      </c>
      <c r="W1316" s="6">
        <v>161413.89501599999</v>
      </c>
      <c r="X1316" s="6">
        <v>175453.15007087996</v>
      </c>
      <c r="Y1316" s="6">
        <v>8059.3919999999998</v>
      </c>
      <c r="Z1316" s="6">
        <f t="shared" si="82"/>
        <v>592677.99687887996</v>
      </c>
      <c r="AA1316" s="6">
        <v>262550.1384</v>
      </c>
      <c r="AB1316" s="4">
        <v>3</v>
      </c>
      <c r="AC1316" s="6">
        <f t="shared" si="83"/>
        <v>508858.89119999995</v>
      </c>
      <c r="AD1316" s="10">
        <v>1</v>
      </c>
    </row>
    <row r="1317" spans="1:30" x14ac:dyDescent="0.2">
      <c r="A1317" s="7" t="s">
        <v>424</v>
      </c>
      <c r="B1317" s="7">
        <v>36</v>
      </c>
      <c r="C1317" s="7" t="s">
        <v>41</v>
      </c>
      <c r="D1317" s="7">
        <v>22194</v>
      </c>
      <c r="E1317" s="8">
        <v>40065</v>
      </c>
      <c r="F1317" s="7">
        <f t="shared" ca="1" si="80"/>
        <v>15</v>
      </c>
      <c r="G1317" s="7" t="s">
        <v>381</v>
      </c>
      <c r="H1317" s="7" t="s">
        <v>43</v>
      </c>
      <c r="I1317" s="7" t="s">
        <v>99</v>
      </c>
      <c r="J1317" s="7" t="s">
        <v>246</v>
      </c>
      <c r="K1317" s="8">
        <v>42363</v>
      </c>
      <c r="L1317" s="7">
        <f t="shared" ca="1" si="81"/>
        <v>9</v>
      </c>
      <c r="M1317" s="8">
        <v>42154</v>
      </c>
      <c r="N1317" s="7" t="s">
        <v>52</v>
      </c>
      <c r="O1317" s="7" t="s">
        <v>53</v>
      </c>
      <c r="P1317" s="7" t="s">
        <v>34</v>
      </c>
      <c r="Q1317" s="9">
        <v>385028.64</v>
      </c>
      <c r="R1317" s="9">
        <v>30937.600000000002</v>
      </c>
      <c r="S1317" s="7">
        <v>2</v>
      </c>
      <c r="T1317" s="9">
        <v>3364.864</v>
      </c>
      <c r="U1317" s="9">
        <v>926133.76000000001</v>
      </c>
      <c r="V1317" s="9">
        <v>436763.03360000008</v>
      </c>
      <c r="W1317" s="9">
        <v>252503.62879999998</v>
      </c>
      <c r="X1317" s="9">
        <v>352549.66118400008</v>
      </c>
      <c r="Y1317" s="9">
        <v>3252.2240000000002</v>
      </c>
      <c r="Z1317" s="9">
        <f t="shared" si="82"/>
        <v>1045068.5475840002</v>
      </c>
      <c r="AA1317" s="9">
        <v>225850.88000000003</v>
      </c>
      <c r="AB1317" s="7">
        <v>1</v>
      </c>
      <c r="AC1317" s="9">
        <f t="shared" si="83"/>
        <v>1151984.6400000001</v>
      </c>
      <c r="AD1317" s="11">
        <v>3</v>
      </c>
    </row>
    <row r="1318" spans="1:30" x14ac:dyDescent="0.2">
      <c r="A1318" s="4" t="s">
        <v>2437</v>
      </c>
      <c r="B1318" s="4">
        <v>26</v>
      </c>
      <c r="C1318" s="4" t="s">
        <v>27</v>
      </c>
      <c r="D1318" s="4">
        <v>11508</v>
      </c>
      <c r="E1318" s="5">
        <v>32786</v>
      </c>
      <c r="F1318" s="4">
        <f t="shared" ca="1" si="80"/>
        <v>35</v>
      </c>
      <c r="G1318" s="4" t="s">
        <v>200</v>
      </c>
      <c r="H1318" s="4" t="s">
        <v>43</v>
      </c>
      <c r="I1318" s="4" t="s">
        <v>70</v>
      </c>
      <c r="J1318" s="4" t="s">
        <v>126</v>
      </c>
      <c r="K1318" s="5">
        <v>42473</v>
      </c>
      <c r="L1318" s="4">
        <f t="shared" ca="1" si="81"/>
        <v>8</v>
      </c>
      <c r="M1318" s="5">
        <v>42427</v>
      </c>
      <c r="N1318" s="4" t="s">
        <v>32</v>
      </c>
      <c r="O1318" s="4" t="s">
        <v>33</v>
      </c>
      <c r="P1318" s="4" t="s">
        <v>34</v>
      </c>
      <c r="Q1318" s="6">
        <v>52673.126400000008</v>
      </c>
      <c r="R1318" s="6">
        <v>3385.6</v>
      </c>
      <c r="S1318" s="4">
        <v>1</v>
      </c>
      <c r="T1318" s="6">
        <v>1577.9903999999999</v>
      </c>
      <c r="U1318" s="6">
        <v>178705.24160000001</v>
      </c>
      <c r="V1318" s="6">
        <v>226244.05830399998</v>
      </c>
      <c r="W1318" s="6">
        <v>214740.12313600004</v>
      </c>
      <c r="X1318" s="6">
        <v>138353.99362047997</v>
      </c>
      <c r="Y1318" s="6">
        <v>28482.745600000002</v>
      </c>
      <c r="Z1318" s="6">
        <f t="shared" si="82"/>
        <v>607820.92066048004</v>
      </c>
      <c r="AA1318" s="6">
        <v>628802.17599999998</v>
      </c>
      <c r="AB1318" s="4">
        <v>3</v>
      </c>
      <c r="AC1318" s="6">
        <f t="shared" si="83"/>
        <v>807507.41760000004</v>
      </c>
      <c r="AD1318" s="10">
        <v>2</v>
      </c>
    </row>
    <row r="1319" spans="1:30" x14ac:dyDescent="0.2">
      <c r="A1319" s="7" t="s">
        <v>959</v>
      </c>
      <c r="B1319" s="7">
        <v>41</v>
      </c>
      <c r="C1319" s="7" t="s">
        <v>27</v>
      </c>
      <c r="D1319" s="7">
        <v>15087</v>
      </c>
      <c r="E1319" s="8">
        <v>38261</v>
      </c>
      <c r="F1319" s="7">
        <f t="shared" ca="1" si="80"/>
        <v>20</v>
      </c>
      <c r="G1319" s="7" t="s">
        <v>259</v>
      </c>
      <c r="H1319" s="7" t="s">
        <v>113</v>
      </c>
      <c r="I1319" s="7" t="s">
        <v>367</v>
      </c>
      <c r="J1319" s="7" t="s">
        <v>107</v>
      </c>
      <c r="K1319" s="8">
        <v>42408</v>
      </c>
      <c r="L1319" s="7">
        <f t="shared" ca="1" si="81"/>
        <v>8</v>
      </c>
      <c r="M1319" s="8">
        <v>42229</v>
      </c>
      <c r="N1319" s="7" t="s">
        <v>32</v>
      </c>
      <c r="O1319" s="7" t="s">
        <v>59</v>
      </c>
      <c r="P1319" s="7" t="s">
        <v>82</v>
      </c>
      <c r="Q1319" s="9">
        <v>247280.34569999995</v>
      </c>
      <c r="R1319" s="9">
        <v>17404.41</v>
      </c>
      <c r="S1319" s="7">
        <v>2</v>
      </c>
      <c r="T1319" s="9">
        <v>2403.7249000000002</v>
      </c>
      <c r="U1319" s="9">
        <v>143660.9467</v>
      </c>
      <c r="V1319" s="9">
        <v>192955.96283200002</v>
      </c>
      <c r="W1319" s="9">
        <v>291254.28352000006</v>
      </c>
      <c r="X1319" s="9">
        <v>59707.12812159997</v>
      </c>
      <c r="Y1319" s="9">
        <v>15073.390800000001</v>
      </c>
      <c r="Z1319" s="9">
        <f t="shared" si="82"/>
        <v>558990.76527360012</v>
      </c>
      <c r="AA1319" s="9">
        <v>400699.72130000003</v>
      </c>
      <c r="AB1319" s="7">
        <v>0</v>
      </c>
      <c r="AC1319" s="9">
        <f t="shared" si="83"/>
        <v>544360.66800000006</v>
      </c>
      <c r="AD1319" s="11">
        <v>2</v>
      </c>
    </row>
    <row r="1320" spans="1:30" x14ac:dyDescent="0.2">
      <c r="A1320" s="4" t="s">
        <v>2967</v>
      </c>
      <c r="B1320" s="4">
        <v>75</v>
      </c>
      <c r="C1320" s="4" t="s">
        <v>41</v>
      </c>
      <c r="D1320" s="4">
        <v>19497</v>
      </c>
      <c r="E1320" s="5">
        <v>36664</v>
      </c>
      <c r="F1320" s="4">
        <f t="shared" ca="1" si="80"/>
        <v>24</v>
      </c>
      <c r="G1320" s="4" t="s">
        <v>134</v>
      </c>
      <c r="H1320" s="4" t="s">
        <v>29</v>
      </c>
      <c r="I1320" s="4" t="s">
        <v>315</v>
      </c>
      <c r="J1320" s="4" t="s">
        <v>71</v>
      </c>
      <c r="K1320" s="5">
        <v>42363</v>
      </c>
      <c r="L1320" s="4">
        <f t="shared" ca="1" si="81"/>
        <v>9</v>
      </c>
      <c r="M1320" s="5">
        <v>42526</v>
      </c>
      <c r="N1320" s="4" t="s">
        <v>32</v>
      </c>
      <c r="O1320" s="4" t="s">
        <v>46</v>
      </c>
      <c r="P1320" s="4" t="s">
        <v>47</v>
      </c>
      <c r="Q1320" s="6">
        <v>29126.281800000004</v>
      </c>
      <c r="R1320" s="6">
        <v>20856</v>
      </c>
      <c r="S1320" s="4">
        <v>1</v>
      </c>
      <c r="T1320" s="6">
        <v>222.46950000000001</v>
      </c>
      <c r="U1320" s="6">
        <v>72179.349000000002</v>
      </c>
      <c r="V1320" s="6">
        <v>541414.860888</v>
      </c>
      <c r="W1320" s="6">
        <v>295824.61471200001</v>
      </c>
      <c r="X1320" s="6">
        <v>215114.72926415998</v>
      </c>
      <c r="Y1320" s="6">
        <v>11335.701300000001</v>
      </c>
      <c r="Z1320" s="6">
        <f t="shared" si="82"/>
        <v>1063689.90616416</v>
      </c>
      <c r="AA1320" s="6">
        <v>266840.16149999999</v>
      </c>
      <c r="AB1320" s="4">
        <v>2</v>
      </c>
      <c r="AC1320" s="6">
        <f t="shared" si="83"/>
        <v>339019.51049999997</v>
      </c>
      <c r="AD1320" s="10">
        <v>1</v>
      </c>
    </row>
    <row r="1321" spans="1:30" x14ac:dyDescent="0.2">
      <c r="A1321" s="7" t="s">
        <v>254</v>
      </c>
      <c r="B1321" s="7">
        <v>68</v>
      </c>
      <c r="C1321" s="7" t="s">
        <v>41</v>
      </c>
      <c r="D1321" s="7">
        <v>31302</v>
      </c>
      <c r="E1321" s="8">
        <v>36447</v>
      </c>
      <c r="F1321" s="7">
        <f t="shared" ca="1" si="80"/>
        <v>25</v>
      </c>
      <c r="G1321" s="7" t="s">
        <v>91</v>
      </c>
      <c r="H1321" s="7" t="s">
        <v>29</v>
      </c>
      <c r="I1321" s="7" t="s">
        <v>255</v>
      </c>
      <c r="J1321" s="7" t="s">
        <v>111</v>
      </c>
      <c r="K1321" s="8">
        <v>42288</v>
      </c>
      <c r="L1321" s="7">
        <f t="shared" ca="1" si="81"/>
        <v>9</v>
      </c>
      <c r="M1321" s="8">
        <v>42355</v>
      </c>
      <c r="N1321" s="7" t="s">
        <v>52</v>
      </c>
      <c r="O1321" s="7" t="s">
        <v>33</v>
      </c>
      <c r="P1321" s="7" t="s">
        <v>34</v>
      </c>
      <c r="Q1321" s="9">
        <v>147956.79360000003</v>
      </c>
      <c r="R1321" s="9">
        <v>52216.520000000004</v>
      </c>
      <c r="S1321" s="7">
        <v>1</v>
      </c>
      <c r="T1321" s="9">
        <v>2977.8560000000007</v>
      </c>
      <c r="U1321" s="9">
        <v>701005.58080000011</v>
      </c>
      <c r="V1321" s="9">
        <v>720211.85331200017</v>
      </c>
      <c r="W1321" s="9">
        <v>302231.75987200008</v>
      </c>
      <c r="X1321" s="9">
        <v>279467.92093696003</v>
      </c>
      <c r="Y1321" s="9">
        <v>23058.963200000006</v>
      </c>
      <c r="Z1321" s="9">
        <f t="shared" si="82"/>
        <v>1324970.4973209603</v>
      </c>
      <c r="AA1321" s="9">
        <v>1504310.0352000003</v>
      </c>
      <c r="AB1321" s="7">
        <v>3</v>
      </c>
      <c r="AC1321" s="9">
        <f t="shared" si="83"/>
        <v>2205315.6160000004</v>
      </c>
      <c r="AD1321" s="11">
        <v>2</v>
      </c>
    </row>
    <row r="1322" spans="1:30" x14ac:dyDescent="0.2">
      <c r="A1322" s="4" t="s">
        <v>2797</v>
      </c>
      <c r="B1322" s="4">
        <v>72</v>
      </c>
      <c r="C1322" s="4" t="s">
        <v>41</v>
      </c>
      <c r="D1322" s="4">
        <v>18553</v>
      </c>
      <c r="E1322" s="5">
        <v>40034</v>
      </c>
      <c r="F1322" s="4">
        <f t="shared" ca="1" si="80"/>
        <v>15</v>
      </c>
      <c r="G1322" s="4" t="s">
        <v>87</v>
      </c>
      <c r="H1322" s="4" t="s">
        <v>37</v>
      </c>
      <c r="I1322" s="4" t="s">
        <v>556</v>
      </c>
      <c r="J1322" s="4" t="s">
        <v>126</v>
      </c>
      <c r="K1322" s="5">
        <v>42534</v>
      </c>
      <c r="L1322" s="4">
        <f t="shared" ca="1" si="81"/>
        <v>8</v>
      </c>
      <c r="M1322" s="5">
        <v>41954</v>
      </c>
      <c r="N1322" s="4" t="s">
        <v>89</v>
      </c>
      <c r="O1322" s="4" t="s">
        <v>33</v>
      </c>
      <c r="P1322" s="4" t="s">
        <v>34</v>
      </c>
      <c r="Q1322" s="6">
        <v>215582.05439999999</v>
      </c>
      <c r="R1322" s="6">
        <v>31198.120000000003</v>
      </c>
      <c r="S1322" s="4">
        <v>1</v>
      </c>
      <c r="T1322" s="6">
        <v>7470.4000000000015</v>
      </c>
      <c r="U1322" s="6">
        <v>0</v>
      </c>
      <c r="V1322" s="6">
        <v>851935.5443200001</v>
      </c>
      <c r="W1322" s="6">
        <v>494426.87840000005</v>
      </c>
      <c r="X1322" s="6">
        <v>218308.48323200003</v>
      </c>
      <c r="Y1322" s="6">
        <v>73963.142400000012</v>
      </c>
      <c r="Z1322" s="6">
        <f t="shared" si="82"/>
        <v>1638634.0483520001</v>
      </c>
      <c r="AA1322" s="6">
        <v>1412228.1152000001</v>
      </c>
      <c r="AB1322" s="4">
        <v>3</v>
      </c>
      <c r="AC1322" s="6">
        <f t="shared" si="83"/>
        <v>1412228.1152000001</v>
      </c>
      <c r="AD1322" s="10">
        <v>4</v>
      </c>
    </row>
    <row r="1323" spans="1:30" x14ac:dyDescent="0.2">
      <c r="A1323" s="7" t="s">
        <v>746</v>
      </c>
      <c r="B1323" s="7">
        <v>53</v>
      </c>
      <c r="C1323" s="7" t="s">
        <v>41</v>
      </c>
      <c r="D1323" s="7">
        <v>25812</v>
      </c>
      <c r="E1323" s="8">
        <v>34963</v>
      </c>
      <c r="F1323" s="7">
        <f t="shared" ca="1" si="80"/>
        <v>29</v>
      </c>
      <c r="G1323" s="7" t="s">
        <v>146</v>
      </c>
      <c r="H1323" s="7" t="s">
        <v>66</v>
      </c>
      <c r="I1323" s="7" t="s">
        <v>321</v>
      </c>
      <c r="J1323" s="7" t="s">
        <v>111</v>
      </c>
      <c r="K1323" s="8">
        <v>42164</v>
      </c>
      <c r="L1323" s="7">
        <f t="shared" ca="1" si="81"/>
        <v>9</v>
      </c>
      <c r="M1323" s="8">
        <v>42320</v>
      </c>
      <c r="N1323" s="7" t="s">
        <v>32</v>
      </c>
      <c r="O1323" s="7" t="s">
        <v>33</v>
      </c>
      <c r="P1323" s="7" t="s">
        <v>54</v>
      </c>
      <c r="Q1323" s="9">
        <v>428363.55</v>
      </c>
      <c r="R1323" s="9">
        <v>46266.3</v>
      </c>
      <c r="S1323" s="7">
        <v>2</v>
      </c>
      <c r="T1323" s="9">
        <v>2560.7249999999999</v>
      </c>
      <c r="U1323" s="9">
        <v>825031.3949999999</v>
      </c>
      <c r="V1323" s="9">
        <v>254964.46275000001</v>
      </c>
      <c r="W1323" s="9">
        <v>112721.13089999999</v>
      </c>
      <c r="X1323" s="9">
        <v>127643.26156200001</v>
      </c>
      <c r="Y1323" s="9">
        <v>55129.544999999998</v>
      </c>
      <c r="Z1323" s="9">
        <f t="shared" si="82"/>
        <v>550458.40021200001</v>
      </c>
      <c r="AA1323" s="9">
        <v>1196463.06</v>
      </c>
      <c r="AB1323" s="7">
        <v>3</v>
      </c>
      <c r="AC1323" s="9">
        <f t="shared" si="83"/>
        <v>2021494.4550000001</v>
      </c>
      <c r="AD1323" s="11">
        <v>4</v>
      </c>
    </row>
    <row r="1324" spans="1:30" x14ac:dyDescent="0.2">
      <c r="A1324" s="4" t="s">
        <v>2273</v>
      </c>
      <c r="B1324" s="4">
        <v>83</v>
      </c>
      <c r="C1324" s="4" t="s">
        <v>27</v>
      </c>
      <c r="D1324" s="4">
        <v>4728</v>
      </c>
      <c r="E1324" s="5">
        <v>37371</v>
      </c>
      <c r="F1324" s="4">
        <f t="shared" ca="1" si="80"/>
        <v>22</v>
      </c>
      <c r="G1324" s="4" t="s">
        <v>49</v>
      </c>
      <c r="H1324" s="4" t="s">
        <v>29</v>
      </c>
      <c r="I1324" s="4" t="s">
        <v>426</v>
      </c>
      <c r="J1324" s="4" t="s">
        <v>75</v>
      </c>
      <c r="K1324" s="5">
        <v>42466</v>
      </c>
      <c r="L1324" s="4">
        <f t="shared" ca="1" si="81"/>
        <v>8</v>
      </c>
      <c r="M1324" s="5">
        <v>41981</v>
      </c>
      <c r="N1324" s="4" t="s">
        <v>89</v>
      </c>
      <c r="O1324" s="4" t="s">
        <v>46</v>
      </c>
      <c r="P1324" s="4" t="s">
        <v>54</v>
      </c>
      <c r="Q1324" s="6">
        <v>39753.535100000001</v>
      </c>
      <c r="R1324" s="6">
        <v>23677.8</v>
      </c>
      <c r="S1324" s="4">
        <v>3</v>
      </c>
      <c r="T1324" s="6">
        <v>290.25920000000002</v>
      </c>
      <c r="U1324" s="6">
        <v>161169.95480000001</v>
      </c>
      <c r="V1324" s="6">
        <v>141670.89775999999</v>
      </c>
      <c r="W1324" s="6">
        <v>119301.80864</v>
      </c>
      <c r="X1324" s="6">
        <v>55027.959235199996</v>
      </c>
      <c r="Y1324" s="6">
        <v>14756.099200000001</v>
      </c>
      <c r="Z1324" s="6">
        <f t="shared" si="82"/>
        <v>330756.76483519998</v>
      </c>
      <c r="AA1324" s="6">
        <v>450450.47240000003</v>
      </c>
      <c r="AB1324" s="4">
        <v>1</v>
      </c>
      <c r="AC1324" s="6">
        <f t="shared" si="83"/>
        <v>611620.42720000003</v>
      </c>
      <c r="AD1324" s="10">
        <v>1</v>
      </c>
    </row>
    <row r="1325" spans="1:30" x14ac:dyDescent="0.2">
      <c r="A1325" s="7" t="s">
        <v>831</v>
      </c>
      <c r="B1325" s="7">
        <v>30</v>
      </c>
      <c r="C1325" s="7" t="s">
        <v>41</v>
      </c>
      <c r="D1325" s="7">
        <v>21612</v>
      </c>
      <c r="E1325" s="8">
        <v>42416</v>
      </c>
      <c r="F1325" s="7">
        <f t="shared" ca="1" si="80"/>
        <v>8</v>
      </c>
      <c r="G1325" s="7" t="s">
        <v>102</v>
      </c>
      <c r="H1325" s="7" t="s">
        <v>66</v>
      </c>
      <c r="I1325" s="7" t="s">
        <v>584</v>
      </c>
      <c r="J1325" s="7" t="s">
        <v>120</v>
      </c>
      <c r="K1325" s="8">
        <v>42495</v>
      </c>
      <c r="L1325" s="7">
        <f t="shared" ca="1" si="81"/>
        <v>8</v>
      </c>
      <c r="M1325" s="8">
        <v>42429</v>
      </c>
      <c r="N1325" s="7" t="s">
        <v>32</v>
      </c>
      <c r="O1325" s="7" t="s">
        <v>53</v>
      </c>
      <c r="P1325" s="7" t="s">
        <v>34</v>
      </c>
      <c r="Q1325" s="9">
        <v>117611.364</v>
      </c>
      <c r="R1325" s="9">
        <v>59393.1</v>
      </c>
      <c r="S1325" s="7">
        <v>1</v>
      </c>
      <c r="T1325" s="9">
        <v>2597.4078</v>
      </c>
      <c r="U1325" s="9">
        <v>672728.6202</v>
      </c>
      <c r="V1325" s="9">
        <v>897649.48033799999</v>
      </c>
      <c r="W1325" s="9">
        <v>407181.20757599996</v>
      </c>
      <c r="X1325" s="9">
        <v>424949.11481568002</v>
      </c>
      <c r="Y1325" s="9">
        <v>38196.1944</v>
      </c>
      <c r="Z1325" s="9">
        <f t="shared" si="82"/>
        <v>1767975.9971296799</v>
      </c>
      <c r="AA1325" s="9">
        <v>1310004.4776000001</v>
      </c>
      <c r="AB1325" s="7">
        <v>2</v>
      </c>
      <c r="AC1325" s="9">
        <f t="shared" si="83"/>
        <v>1982733.0978000001</v>
      </c>
      <c r="AD1325" s="11">
        <v>3</v>
      </c>
    </row>
    <row r="1326" spans="1:30" x14ac:dyDescent="0.2">
      <c r="A1326" s="4" t="s">
        <v>586</v>
      </c>
      <c r="B1326" s="4">
        <v>28</v>
      </c>
      <c r="C1326" s="4" t="s">
        <v>27</v>
      </c>
      <c r="D1326" s="4">
        <v>26827</v>
      </c>
      <c r="E1326" s="5">
        <v>36674</v>
      </c>
      <c r="F1326" s="4">
        <f t="shared" ca="1" si="80"/>
        <v>24</v>
      </c>
      <c r="G1326" s="4" t="s">
        <v>134</v>
      </c>
      <c r="H1326" s="4" t="s">
        <v>43</v>
      </c>
      <c r="I1326" s="4" t="s">
        <v>276</v>
      </c>
      <c r="J1326" s="4" t="s">
        <v>39</v>
      </c>
      <c r="K1326" s="5">
        <v>42159</v>
      </c>
      <c r="L1326" s="4">
        <f t="shared" ca="1" si="81"/>
        <v>9</v>
      </c>
      <c r="M1326" s="5">
        <v>42079</v>
      </c>
      <c r="N1326" s="4" t="s">
        <v>52</v>
      </c>
      <c r="O1326" s="4" t="s">
        <v>59</v>
      </c>
      <c r="P1326" s="4" t="s">
        <v>47</v>
      </c>
      <c r="Q1326" s="6">
        <v>44716.112399999998</v>
      </c>
      <c r="R1326" s="6">
        <v>22993.8</v>
      </c>
      <c r="S1326" s="4">
        <v>2</v>
      </c>
      <c r="T1326" s="6">
        <v>1565.4366</v>
      </c>
      <c r="U1326" s="6">
        <v>327695.02919999999</v>
      </c>
      <c r="V1326" s="6">
        <v>273886.11583199998</v>
      </c>
      <c r="W1326" s="6">
        <v>226064.73052799999</v>
      </c>
      <c r="X1326" s="6">
        <v>171113.61141504001</v>
      </c>
      <c r="Y1326" s="6">
        <v>13964.680800000002</v>
      </c>
      <c r="Z1326" s="6">
        <f t="shared" si="82"/>
        <v>685029.13857503992</v>
      </c>
      <c r="AA1326" s="6">
        <v>521488.61099999998</v>
      </c>
      <c r="AB1326" s="4">
        <v>3</v>
      </c>
      <c r="AC1326" s="6">
        <f t="shared" si="83"/>
        <v>849183.64020000002</v>
      </c>
      <c r="AD1326" s="10">
        <v>1</v>
      </c>
    </row>
    <row r="1327" spans="1:30" x14ac:dyDescent="0.2">
      <c r="A1327" s="7" t="s">
        <v>1303</v>
      </c>
      <c r="B1327" s="7">
        <v>83</v>
      </c>
      <c r="C1327" s="7" t="s">
        <v>41</v>
      </c>
      <c r="D1327" s="7">
        <v>14405</v>
      </c>
      <c r="E1327" s="8">
        <v>36668</v>
      </c>
      <c r="F1327" s="7">
        <f t="shared" ca="1" si="80"/>
        <v>24</v>
      </c>
      <c r="G1327" s="7" t="s">
        <v>163</v>
      </c>
      <c r="H1327" s="7" t="s">
        <v>43</v>
      </c>
      <c r="I1327" s="7" t="s">
        <v>267</v>
      </c>
      <c r="J1327" s="7" t="s">
        <v>75</v>
      </c>
      <c r="K1327" s="8">
        <v>42353</v>
      </c>
      <c r="L1327" s="7">
        <f t="shared" ca="1" si="81"/>
        <v>9</v>
      </c>
      <c r="M1327" s="8">
        <v>42324</v>
      </c>
      <c r="N1327" s="7" t="s">
        <v>89</v>
      </c>
      <c r="O1327" s="7" t="s">
        <v>33</v>
      </c>
      <c r="P1327" s="7" t="s">
        <v>54</v>
      </c>
      <c r="Q1327" s="9">
        <v>96970.5</v>
      </c>
      <c r="R1327" s="9">
        <v>11447</v>
      </c>
      <c r="S1327" s="7">
        <v>2</v>
      </c>
      <c r="T1327" s="9">
        <v>2675.36</v>
      </c>
      <c r="U1327" s="9">
        <v>322551.54000000004</v>
      </c>
      <c r="V1327" s="9">
        <v>522621.10640000005</v>
      </c>
      <c r="W1327" s="9">
        <v>204503.9112</v>
      </c>
      <c r="X1327" s="9">
        <v>298121.257216</v>
      </c>
      <c r="Y1327" s="9">
        <v>20784.64</v>
      </c>
      <c r="Z1327" s="9">
        <f t="shared" si="82"/>
        <v>1046030.914816</v>
      </c>
      <c r="AA1327" s="9">
        <v>992813.86</v>
      </c>
      <c r="AB1327" s="7">
        <v>3</v>
      </c>
      <c r="AC1327" s="9">
        <f t="shared" si="83"/>
        <v>1315365.3999999999</v>
      </c>
      <c r="AD1327" s="11">
        <v>2</v>
      </c>
    </row>
    <row r="1328" spans="1:30" x14ac:dyDescent="0.2">
      <c r="A1328" s="4" t="s">
        <v>2438</v>
      </c>
      <c r="B1328" s="4">
        <v>51</v>
      </c>
      <c r="C1328" s="4" t="s">
        <v>41</v>
      </c>
      <c r="D1328" s="4">
        <v>25595</v>
      </c>
      <c r="E1328" s="5">
        <v>38020</v>
      </c>
      <c r="F1328" s="4">
        <f t="shared" ca="1" si="80"/>
        <v>20</v>
      </c>
      <c r="G1328" s="4" t="s">
        <v>163</v>
      </c>
      <c r="H1328" s="4" t="s">
        <v>29</v>
      </c>
      <c r="I1328" s="4" t="s">
        <v>292</v>
      </c>
      <c r="J1328" s="4" t="s">
        <v>68</v>
      </c>
      <c r="K1328" s="5">
        <v>42532</v>
      </c>
      <c r="L1328" s="4">
        <f t="shared" ca="1" si="81"/>
        <v>8</v>
      </c>
      <c r="M1328" s="5">
        <v>42079</v>
      </c>
      <c r="N1328" s="4" t="s">
        <v>52</v>
      </c>
      <c r="O1328" s="4" t="s">
        <v>33</v>
      </c>
      <c r="P1328" s="4" t="s">
        <v>34</v>
      </c>
      <c r="Q1328" s="6">
        <v>250467.77280000006</v>
      </c>
      <c r="R1328" s="6">
        <v>12166.560000000001</v>
      </c>
      <c r="S1328" s="4">
        <v>1</v>
      </c>
      <c r="T1328" s="6">
        <v>736.35839999999996</v>
      </c>
      <c r="U1328" s="6">
        <v>1604558.2464000001</v>
      </c>
      <c r="V1328" s="6">
        <v>1157818.6137600001</v>
      </c>
      <c r="W1328" s="6">
        <v>482424.42239999998</v>
      </c>
      <c r="X1328" s="6">
        <v>263725.35091199999</v>
      </c>
      <c r="Y1328" s="6">
        <v>43965.1008</v>
      </c>
      <c r="Z1328" s="6">
        <f t="shared" si="82"/>
        <v>1947933.4878720001</v>
      </c>
      <c r="AA1328" s="6">
        <v>2273472.2880000002</v>
      </c>
      <c r="AB1328" s="4">
        <v>2</v>
      </c>
      <c r="AC1328" s="6">
        <f t="shared" si="83"/>
        <v>3878030.5344000002</v>
      </c>
      <c r="AD1328" s="10">
        <v>2</v>
      </c>
    </row>
    <row r="1329" spans="1:30" x14ac:dyDescent="0.2">
      <c r="A1329" s="7" t="s">
        <v>839</v>
      </c>
      <c r="B1329" s="7">
        <v>32</v>
      </c>
      <c r="C1329" s="7" t="s">
        <v>41</v>
      </c>
      <c r="D1329" s="7">
        <v>21266</v>
      </c>
      <c r="E1329" s="8">
        <v>37644</v>
      </c>
      <c r="F1329" s="7">
        <f t="shared" ca="1" si="80"/>
        <v>21</v>
      </c>
      <c r="G1329" s="7" t="s">
        <v>28</v>
      </c>
      <c r="H1329" s="7" t="s">
        <v>43</v>
      </c>
      <c r="I1329" s="7" t="s">
        <v>231</v>
      </c>
      <c r="J1329" s="7" t="s">
        <v>64</v>
      </c>
      <c r="K1329" s="8">
        <v>42512</v>
      </c>
      <c r="L1329" s="7">
        <f t="shared" ca="1" si="81"/>
        <v>8</v>
      </c>
      <c r="M1329" s="8">
        <v>42453</v>
      </c>
      <c r="N1329" s="7" t="s">
        <v>32</v>
      </c>
      <c r="O1329" s="7" t="s">
        <v>53</v>
      </c>
      <c r="P1329" s="7" t="s">
        <v>54</v>
      </c>
      <c r="Q1329" s="9">
        <v>158182.06720000002</v>
      </c>
      <c r="R1329" s="9">
        <v>8128</v>
      </c>
      <c r="S1329" s="7">
        <v>1</v>
      </c>
      <c r="T1329" s="9">
        <v>2537.2159999999999</v>
      </c>
      <c r="U1329" s="9">
        <v>385054.20799999998</v>
      </c>
      <c r="V1329" s="9">
        <v>670840.54118400009</v>
      </c>
      <c r="W1329" s="9">
        <v>647970.97727999999</v>
      </c>
      <c r="X1329" s="9">
        <v>93765.212006400034</v>
      </c>
      <c r="Y1329" s="9">
        <v>34929.1008</v>
      </c>
      <c r="Z1329" s="9">
        <f t="shared" si="82"/>
        <v>1447505.8312704</v>
      </c>
      <c r="AA1329" s="9">
        <v>901834.13760000002</v>
      </c>
      <c r="AB1329" s="7">
        <v>2</v>
      </c>
      <c r="AC1329" s="9">
        <f t="shared" si="83"/>
        <v>1286888.3456000001</v>
      </c>
      <c r="AD1329" s="11">
        <v>2</v>
      </c>
    </row>
    <row r="1330" spans="1:30" x14ac:dyDescent="0.2">
      <c r="A1330" s="4" t="s">
        <v>1297</v>
      </c>
      <c r="B1330" s="4">
        <v>69</v>
      </c>
      <c r="C1330" s="4" t="s">
        <v>27</v>
      </c>
      <c r="D1330" s="4">
        <v>31812</v>
      </c>
      <c r="E1330" s="5">
        <v>36679</v>
      </c>
      <c r="F1330" s="4">
        <f t="shared" ca="1" si="80"/>
        <v>24</v>
      </c>
      <c r="G1330" s="4" t="s">
        <v>62</v>
      </c>
      <c r="H1330" s="4" t="s">
        <v>43</v>
      </c>
      <c r="I1330" s="4" t="s">
        <v>457</v>
      </c>
      <c r="J1330" s="4" t="s">
        <v>144</v>
      </c>
      <c r="K1330" s="5">
        <v>42353</v>
      </c>
      <c r="L1330" s="4">
        <f t="shared" ca="1" si="81"/>
        <v>9</v>
      </c>
      <c r="M1330" s="5">
        <v>41995</v>
      </c>
      <c r="N1330" s="4" t="s">
        <v>52</v>
      </c>
      <c r="O1330" s="4" t="s">
        <v>33</v>
      </c>
      <c r="P1330" s="4" t="s">
        <v>47</v>
      </c>
      <c r="Q1330" s="6">
        <v>97272.802800000005</v>
      </c>
      <c r="R1330" s="6">
        <v>63385.740000000005</v>
      </c>
      <c r="S1330" s="4">
        <v>2</v>
      </c>
      <c r="T1330" s="6">
        <v>2911.2048000000004</v>
      </c>
      <c r="U1330" s="6">
        <v>710326.71360000013</v>
      </c>
      <c r="V1330" s="6">
        <v>672473.82988800015</v>
      </c>
      <c r="W1330" s="6">
        <v>186131.149344</v>
      </c>
      <c r="X1330" s="6">
        <v>339719.36870592</v>
      </c>
      <c r="Y1330" s="6">
        <v>45223.012800000004</v>
      </c>
      <c r="Z1330" s="6">
        <f t="shared" si="82"/>
        <v>1243547.36073792</v>
      </c>
      <c r="AA1330" s="6">
        <v>837999.69120000012</v>
      </c>
      <c r="AB1330" s="4">
        <v>3</v>
      </c>
      <c r="AC1330" s="6">
        <f t="shared" si="83"/>
        <v>1548326.4048000001</v>
      </c>
      <c r="AD1330" s="10">
        <v>3</v>
      </c>
    </row>
    <row r="1331" spans="1:30" x14ac:dyDescent="0.2">
      <c r="A1331" s="7" t="s">
        <v>3122</v>
      </c>
      <c r="B1331" s="7">
        <v>67</v>
      </c>
      <c r="C1331" s="7" t="s">
        <v>41</v>
      </c>
      <c r="D1331" s="7">
        <v>21340</v>
      </c>
      <c r="E1331" s="8">
        <v>34534</v>
      </c>
      <c r="F1331" s="7">
        <f t="shared" ca="1" si="80"/>
        <v>30</v>
      </c>
      <c r="G1331" s="7" t="s">
        <v>381</v>
      </c>
      <c r="H1331" s="7" t="s">
        <v>43</v>
      </c>
      <c r="I1331" s="7" t="s">
        <v>460</v>
      </c>
      <c r="J1331" s="7" t="s">
        <v>129</v>
      </c>
      <c r="K1331" s="8">
        <v>42387</v>
      </c>
      <c r="L1331" s="7">
        <f t="shared" ca="1" si="81"/>
        <v>8</v>
      </c>
      <c r="M1331" s="8">
        <v>42075</v>
      </c>
      <c r="N1331" s="7" t="s">
        <v>32</v>
      </c>
      <c r="O1331" s="7" t="s">
        <v>33</v>
      </c>
      <c r="P1331" s="7" t="s">
        <v>34</v>
      </c>
      <c r="Q1331" s="9">
        <v>298069.65440000006</v>
      </c>
      <c r="R1331" s="9">
        <v>57630.5</v>
      </c>
      <c r="S1331" s="7">
        <v>1</v>
      </c>
      <c r="T1331" s="9">
        <v>1967.7320000000002</v>
      </c>
      <c r="U1331" s="9">
        <v>238783.14850000004</v>
      </c>
      <c r="V1331" s="9">
        <v>563604.78817500011</v>
      </c>
      <c r="W1331" s="9">
        <v>338162.87290500005</v>
      </c>
      <c r="X1331" s="9">
        <v>433715.56160790002</v>
      </c>
      <c r="Y1331" s="9">
        <v>10461.535500000002</v>
      </c>
      <c r="Z1331" s="9">
        <f t="shared" si="82"/>
        <v>1345944.7581879003</v>
      </c>
      <c r="AA1331" s="9">
        <v>670696.72800000012</v>
      </c>
      <c r="AB1331" s="7">
        <v>2</v>
      </c>
      <c r="AC1331" s="9">
        <f t="shared" si="83"/>
        <v>909479.87650000013</v>
      </c>
      <c r="AD1331" s="11">
        <v>3</v>
      </c>
    </row>
    <row r="1332" spans="1:30" x14ac:dyDescent="0.2">
      <c r="A1332" s="4" t="s">
        <v>2364</v>
      </c>
      <c r="B1332" s="4">
        <v>21</v>
      </c>
      <c r="C1332" s="4" t="s">
        <v>41</v>
      </c>
      <c r="D1332" s="4">
        <v>41547</v>
      </c>
      <c r="E1332" s="5">
        <v>41235</v>
      </c>
      <c r="F1332" s="4">
        <f t="shared" ca="1" si="80"/>
        <v>12</v>
      </c>
      <c r="G1332" s="4" t="s">
        <v>139</v>
      </c>
      <c r="H1332" s="4" t="s">
        <v>43</v>
      </c>
      <c r="I1332" s="4" t="s">
        <v>318</v>
      </c>
      <c r="J1332" s="4" t="s">
        <v>93</v>
      </c>
      <c r="K1332" s="5">
        <v>42498</v>
      </c>
      <c r="L1332" s="4">
        <f t="shared" ca="1" si="81"/>
        <v>8</v>
      </c>
      <c r="M1332" s="5">
        <v>42167</v>
      </c>
      <c r="N1332" s="4" t="s">
        <v>32</v>
      </c>
      <c r="O1332" s="4" t="s">
        <v>33</v>
      </c>
      <c r="P1332" s="4" t="s">
        <v>34</v>
      </c>
      <c r="Q1332" s="6">
        <v>31801.859099999994</v>
      </c>
      <c r="R1332" s="6">
        <v>14629.21</v>
      </c>
      <c r="S1332" s="4">
        <v>3</v>
      </c>
      <c r="T1332" s="6">
        <v>1059.8335999999999</v>
      </c>
      <c r="U1332" s="6">
        <v>50941.286399999997</v>
      </c>
      <c r="V1332" s="6">
        <v>268103.61036799999</v>
      </c>
      <c r="W1332" s="6">
        <v>247158.015808</v>
      </c>
      <c r="X1332" s="6">
        <v>140838.17782144001</v>
      </c>
      <c r="Y1332" s="6">
        <v>17310.265599999999</v>
      </c>
      <c r="Z1332" s="6">
        <f t="shared" si="82"/>
        <v>673410.06959744007</v>
      </c>
      <c r="AA1332" s="6">
        <v>178377.42079999999</v>
      </c>
      <c r="AB1332" s="4">
        <v>2</v>
      </c>
      <c r="AC1332" s="6">
        <f t="shared" si="83"/>
        <v>229318.7072</v>
      </c>
      <c r="AD1332" s="10">
        <v>1</v>
      </c>
    </row>
    <row r="1333" spans="1:30" x14ac:dyDescent="0.2">
      <c r="A1333" s="7" t="s">
        <v>1982</v>
      </c>
      <c r="B1333" s="7">
        <v>79</v>
      </c>
      <c r="C1333" s="7" t="s">
        <v>27</v>
      </c>
      <c r="D1333" s="7">
        <v>11378</v>
      </c>
      <c r="E1333" s="8">
        <v>32556</v>
      </c>
      <c r="F1333" s="7">
        <f t="shared" ca="1" si="80"/>
        <v>35</v>
      </c>
      <c r="G1333" s="7" t="s">
        <v>154</v>
      </c>
      <c r="H1333" s="7" t="s">
        <v>43</v>
      </c>
      <c r="I1333" s="7" t="s">
        <v>216</v>
      </c>
      <c r="J1333" s="7" t="s">
        <v>111</v>
      </c>
      <c r="K1333" s="8">
        <v>42199</v>
      </c>
      <c r="L1333" s="7">
        <f t="shared" ca="1" si="81"/>
        <v>9</v>
      </c>
      <c r="M1333" s="8">
        <v>42334</v>
      </c>
      <c r="N1333" s="7" t="s">
        <v>32</v>
      </c>
      <c r="O1333" s="7" t="s">
        <v>33</v>
      </c>
      <c r="P1333" s="7" t="s">
        <v>34</v>
      </c>
      <c r="Q1333" s="9">
        <v>196645.5</v>
      </c>
      <c r="R1333" s="9">
        <v>37964.5</v>
      </c>
      <c r="S1333" s="7">
        <v>2</v>
      </c>
      <c r="T1333" s="9">
        <v>3375.2400000000002</v>
      </c>
      <c r="U1333" s="9">
        <v>1206252.96</v>
      </c>
      <c r="V1333" s="9">
        <v>648147.53520000004</v>
      </c>
      <c r="W1333" s="9">
        <v>265151.26440000004</v>
      </c>
      <c r="X1333" s="9">
        <v>185213.06839199999</v>
      </c>
      <c r="Y1333" s="9">
        <v>7167.6</v>
      </c>
      <c r="Z1333" s="9">
        <f t="shared" si="82"/>
        <v>1105679.467992</v>
      </c>
      <c r="AA1333" s="9">
        <v>1549559.8800000001</v>
      </c>
      <c r="AB1333" s="7">
        <v>2</v>
      </c>
      <c r="AC1333" s="9">
        <f t="shared" si="83"/>
        <v>2755812.84</v>
      </c>
      <c r="AD1333" s="11">
        <v>2</v>
      </c>
    </row>
    <row r="1334" spans="1:30" x14ac:dyDescent="0.2">
      <c r="A1334" s="4" t="s">
        <v>1969</v>
      </c>
      <c r="B1334" s="4">
        <v>42</v>
      </c>
      <c r="C1334" s="4" t="s">
        <v>27</v>
      </c>
      <c r="D1334" s="4">
        <v>25853</v>
      </c>
      <c r="E1334" s="5">
        <v>33712</v>
      </c>
      <c r="F1334" s="4">
        <f t="shared" ca="1" si="80"/>
        <v>32</v>
      </c>
      <c r="G1334" s="4" t="s">
        <v>28</v>
      </c>
      <c r="H1334" s="4" t="s">
        <v>66</v>
      </c>
      <c r="I1334" s="4" t="s">
        <v>182</v>
      </c>
      <c r="J1334" s="4" t="s">
        <v>64</v>
      </c>
      <c r="K1334" s="5">
        <v>42381</v>
      </c>
      <c r="L1334" s="4">
        <f t="shared" ca="1" si="81"/>
        <v>8</v>
      </c>
      <c r="M1334" s="5">
        <v>42132</v>
      </c>
      <c r="N1334" s="4" t="s">
        <v>32</v>
      </c>
      <c r="O1334" s="4" t="s">
        <v>33</v>
      </c>
      <c r="P1334" s="4" t="s">
        <v>34</v>
      </c>
      <c r="Q1334" s="6">
        <v>217152.91520000002</v>
      </c>
      <c r="R1334" s="6">
        <v>40432.6</v>
      </c>
      <c r="S1334" s="4">
        <v>1</v>
      </c>
      <c r="T1334" s="6">
        <v>3213.6</v>
      </c>
      <c r="U1334" s="6">
        <v>442208.52</v>
      </c>
      <c r="V1334" s="6">
        <v>2150327.79</v>
      </c>
      <c r="W1334" s="6">
        <v>1075163.895</v>
      </c>
      <c r="X1334" s="6">
        <v>293878.13130000001</v>
      </c>
      <c r="Y1334" s="6">
        <v>60584.160000000003</v>
      </c>
      <c r="Z1334" s="6">
        <f t="shared" si="82"/>
        <v>3579953.9763000002</v>
      </c>
      <c r="AA1334" s="6">
        <v>1148607.72</v>
      </c>
      <c r="AB1334" s="4">
        <v>1</v>
      </c>
      <c r="AC1334" s="6">
        <f t="shared" si="83"/>
        <v>1590816.24</v>
      </c>
      <c r="AD1334" s="10">
        <v>2</v>
      </c>
    </row>
    <row r="1335" spans="1:30" x14ac:dyDescent="0.2">
      <c r="A1335" s="7" t="s">
        <v>2565</v>
      </c>
      <c r="B1335" s="7">
        <v>56</v>
      </c>
      <c r="C1335" s="7" t="s">
        <v>41</v>
      </c>
      <c r="D1335" s="7">
        <v>12972</v>
      </c>
      <c r="E1335" s="8">
        <v>37662</v>
      </c>
      <c r="F1335" s="7">
        <f t="shared" ca="1" si="80"/>
        <v>21</v>
      </c>
      <c r="G1335" s="7" t="s">
        <v>134</v>
      </c>
      <c r="H1335" s="7" t="s">
        <v>113</v>
      </c>
      <c r="I1335" s="7" t="s">
        <v>67</v>
      </c>
      <c r="J1335" s="7" t="s">
        <v>58</v>
      </c>
      <c r="K1335" s="8">
        <v>42568</v>
      </c>
      <c r="L1335" s="7">
        <f t="shared" ca="1" si="81"/>
        <v>8</v>
      </c>
      <c r="M1335" s="8">
        <v>42146</v>
      </c>
      <c r="N1335" s="7" t="s">
        <v>52</v>
      </c>
      <c r="O1335" s="7" t="s">
        <v>53</v>
      </c>
      <c r="P1335" s="7" t="s">
        <v>34</v>
      </c>
      <c r="Q1335" s="9">
        <v>255803.625</v>
      </c>
      <c r="R1335" s="9">
        <v>55883.25</v>
      </c>
      <c r="S1335" s="7">
        <v>2</v>
      </c>
      <c r="T1335" s="9">
        <v>1137.0450000000001</v>
      </c>
      <c r="U1335" s="9">
        <v>1097680.605</v>
      </c>
      <c r="V1335" s="9">
        <v>1152844.4717999999</v>
      </c>
      <c r="W1335" s="9">
        <v>729350.58419999992</v>
      </c>
      <c r="X1335" s="9">
        <v>366557.48715599999</v>
      </c>
      <c r="Y1335" s="9">
        <v>23633.924999999999</v>
      </c>
      <c r="Z1335" s="9">
        <f t="shared" si="82"/>
        <v>2272386.4681559997</v>
      </c>
      <c r="AA1335" s="9">
        <v>691805.52</v>
      </c>
      <c r="AB1335" s="7">
        <v>3</v>
      </c>
      <c r="AC1335" s="9">
        <f t="shared" si="83"/>
        <v>1789486.125</v>
      </c>
      <c r="AD1335" s="11">
        <v>3</v>
      </c>
    </row>
    <row r="1336" spans="1:30" x14ac:dyDescent="0.2">
      <c r="A1336" s="4" t="s">
        <v>1861</v>
      </c>
      <c r="B1336" s="4">
        <v>55</v>
      </c>
      <c r="C1336" s="4" t="s">
        <v>27</v>
      </c>
      <c r="D1336" s="4">
        <v>18359</v>
      </c>
      <c r="E1336" s="5">
        <v>33411</v>
      </c>
      <c r="F1336" s="4">
        <f t="shared" ca="1" si="80"/>
        <v>33</v>
      </c>
      <c r="G1336" s="4" t="s">
        <v>95</v>
      </c>
      <c r="H1336" s="4" t="s">
        <v>37</v>
      </c>
      <c r="I1336" s="4" t="s">
        <v>642</v>
      </c>
      <c r="J1336" s="4" t="s">
        <v>68</v>
      </c>
      <c r="K1336" s="5">
        <v>42369</v>
      </c>
      <c r="L1336" s="4">
        <f t="shared" ca="1" si="81"/>
        <v>9</v>
      </c>
      <c r="M1336" s="5">
        <v>42151</v>
      </c>
      <c r="N1336" s="4" t="s">
        <v>89</v>
      </c>
      <c r="O1336" s="4" t="s">
        <v>59</v>
      </c>
      <c r="P1336" s="4" t="s">
        <v>54</v>
      </c>
      <c r="Q1336" s="6">
        <v>109855.4808</v>
      </c>
      <c r="R1336" s="6">
        <v>19648.2</v>
      </c>
      <c r="S1336" s="4">
        <v>1</v>
      </c>
      <c r="T1336" s="6">
        <v>2247.3984</v>
      </c>
      <c r="U1336" s="6">
        <v>458086.3872</v>
      </c>
      <c r="V1336" s="6">
        <v>291375.61190399999</v>
      </c>
      <c r="W1336" s="6">
        <v>191215.24531199998</v>
      </c>
      <c r="X1336" s="6">
        <v>29866.000220160004</v>
      </c>
      <c r="Y1336" s="6">
        <v>11316.364799999999</v>
      </c>
      <c r="Z1336" s="6">
        <f t="shared" si="82"/>
        <v>523773.22223615996</v>
      </c>
      <c r="AA1336" s="6">
        <v>1028243.6736000001</v>
      </c>
      <c r="AB1336" s="4">
        <v>3</v>
      </c>
      <c r="AC1336" s="6">
        <f t="shared" si="83"/>
        <v>1486330.0608000001</v>
      </c>
      <c r="AD1336" s="10">
        <v>1</v>
      </c>
    </row>
    <row r="1337" spans="1:30" x14ac:dyDescent="0.2">
      <c r="A1337" s="7" t="s">
        <v>2209</v>
      </c>
      <c r="B1337" s="7">
        <v>30</v>
      </c>
      <c r="C1337" s="7" t="s">
        <v>41</v>
      </c>
      <c r="D1337" s="7">
        <v>16199</v>
      </c>
      <c r="E1337" s="8">
        <v>42189</v>
      </c>
      <c r="F1337" s="7">
        <f t="shared" ca="1" si="80"/>
        <v>9</v>
      </c>
      <c r="G1337" s="7" t="s">
        <v>56</v>
      </c>
      <c r="H1337" s="7" t="s">
        <v>29</v>
      </c>
      <c r="I1337" s="7" t="s">
        <v>149</v>
      </c>
      <c r="J1337" s="7" t="s">
        <v>129</v>
      </c>
      <c r="K1337" s="8">
        <v>42315</v>
      </c>
      <c r="L1337" s="7">
        <f t="shared" ca="1" si="81"/>
        <v>9</v>
      </c>
      <c r="M1337" s="8">
        <v>42361</v>
      </c>
      <c r="N1337" s="7" t="s">
        <v>32</v>
      </c>
      <c r="O1337" s="7" t="s">
        <v>59</v>
      </c>
      <c r="P1337" s="7" t="s">
        <v>34</v>
      </c>
      <c r="Q1337" s="9">
        <v>107610.46800000001</v>
      </c>
      <c r="R1337" s="9">
        <v>32395.960000000003</v>
      </c>
      <c r="S1337" s="7">
        <v>1</v>
      </c>
      <c r="T1337" s="9">
        <v>5561.3448000000008</v>
      </c>
      <c r="U1337" s="9">
        <v>950685.5466</v>
      </c>
      <c r="V1337" s="9">
        <v>1247148.9283499999</v>
      </c>
      <c r="W1337" s="9">
        <v>618740.5536000001</v>
      </c>
      <c r="X1337" s="9">
        <v>285394.08034799999</v>
      </c>
      <c r="Y1337" s="9">
        <v>38977.479000000007</v>
      </c>
      <c r="Z1337" s="9">
        <f t="shared" si="82"/>
        <v>2190261.0412979997</v>
      </c>
      <c r="AA1337" s="9">
        <v>473459.61840000004</v>
      </c>
      <c r="AB1337" s="7">
        <v>1</v>
      </c>
      <c r="AC1337" s="9">
        <f t="shared" si="83"/>
        <v>1424145.165</v>
      </c>
      <c r="AD1337" s="11">
        <v>2</v>
      </c>
    </row>
    <row r="1338" spans="1:30" x14ac:dyDescent="0.2">
      <c r="A1338" s="4" t="s">
        <v>1610</v>
      </c>
      <c r="B1338" s="4">
        <v>71</v>
      </c>
      <c r="C1338" s="4" t="s">
        <v>41</v>
      </c>
      <c r="D1338" s="4">
        <v>4705</v>
      </c>
      <c r="E1338" s="5">
        <v>39709</v>
      </c>
      <c r="F1338" s="4">
        <f t="shared" ca="1" si="80"/>
        <v>16</v>
      </c>
      <c r="G1338" s="4" t="s">
        <v>56</v>
      </c>
      <c r="H1338" s="4" t="s">
        <v>113</v>
      </c>
      <c r="I1338" s="4" t="s">
        <v>143</v>
      </c>
      <c r="J1338" s="4" t="s">
        <v>71</v>
      </c>
      <c r="K1338" s="5">
        <v>42366</v>
      </c>
      <c r="L1338" s="4">
        <f t="shared" ca="1" si="81"/>
        <v>9</v>
      </c>
      <c r="M1338" s="5">
        <v>42083</v>
      </c>
      <c r="N1338" s="4" t="s">
        <v>89</v>
      </c>
      <c r="O1338" s="4" t="s">
        <v>33</v>
      </c>
      <c r="P1338" s="4" t="s">
        <v>47</v>
      </c>
      <c r="Q1338" s="6">
        <v>75223.75</v>
      </c>
      <c r="R1338" s="6">
        <v>12139.25</v>
      </c>
      <c r="S1338" s="4">
        <v>1</v>
      </c>
      <c r="T1338" s="6">
        <v>1583.0049999999999</v>
      </c>
      <c r="U1338" s="6">
        <v>74172.927500000005</v>
      </c>
      <c r="V1338" s="6">
        <v>175234.70602499999</v>
      </c>
      <c r="W1338" s="6">
        <v>134426.62380000003</v>
      </c>
      <c r="X1338" s="6">
        <v>86609.153333999973</v>
      </c>
      <c r="Y1338" s="6">
        <v>16659.329999999998</v>
      </c>
      <c r="Z1338" s="6">
        <f t="shared" si="82"/>
        <v>412929.81315900001</v>
      </c>
      <c r="AA1338" s="6">
        <v>234495.16250000001</v>
      </c>
      <c r="AB1338" s="4">
        <v>1</v>
      </c>
      <c r="AC1338" s="6">
        <f t="shared" si="83"/>
        <v>308668.09000000003</v>
      </c>
      <c r="AD1338" s="10">
        <v>1</v>
      </c>
    </row>
    <row r="1339" spans="1:30" x14ac:dyDescent="0.2">
      <c r="A1339" s="7" t="s">
        <v>1864</v>
      </c>
      <c r="B1339" s="7">
        <v>67</v>
      </c>
      <c r="C1339" s="7" t="s">
        <v>27</v>
      </c>
      <c r="D1339" s="7">
        <v>37089</v>
      </c>
      <c r="E1339" s="8">
        <v>40565</v>
      </c>
      <c r="F1339" s="7">
        <f t="shared" ca="1" si="80"/>
        <v>13</v>
      </c>
      <c r="G1339" s="7" t="s">
        <v>109</v>
      </c>
      <c r="H1339" s="7" t="s">
        <v>37</v>
      </c>
      <c r="I1339" s="7" t="s">
        <v>137</v>
      </c>
      <c r="J1339" s="7" t="s">
        <v>100</v>
      </c>
      <c r="K1339" s="8">
        <v>42342</v>
      </c>
      <c r="L1339" s="7">
        <f t="shared" ca="1" si="81"/>
        <v>9</v>
      </c>
      <c r="M1339" s="8">
        <v>42402</v>
      </c>
      <c r="N1339" s="7" t="s">
        <v>89</v>
      </c>
      <c r="O1339" s="7" t="s">
        <v>53</v>
      </c>
      <c r="P1339" s="7" t="s">
        <v>47</v>
      </c>
      <c r="Q1339" s="9">
        <v>150898.03799999997</v>
      </c>
      <c r="R1339" s="9">
        <v>18778.079999999998</v>
      </c>
      <c r="S1339" s="7">
        <v>2</v>
      </c>
      <c r="T1339" s="9">
        <v>42.635999999999996</v>
      </c>
      <c r="U1339" s="9">
        <v>284352.56549999997</v>
      </c>
      <c r="V1339" s="9">
        <v>606505.38494999986</v>
      </c>
      <c r="W1339" s="9">
        <v>321091.08614999999</v>
      </c>
      <c r="X1339" s="9">
        <v>321804.62189699995</v>
      </c>
      <c r="Y1339" s="9">
        <v>9160.9259999999995</v>
      </c>
      <c r="Z1339" s="9">
        <f t="shared" si="82"/>
        <v>1258562.0189969998</v>
      </c>
      <c r="AA1339" s="9">
        <v>399466.37399999995</v>
      </c>
      <c r="AB1339" s="7">
        <v>2</v>
      </c>
      <c r="AC1339" s="9">
        <f t="shared" si="83"/>
        <v>683818.93949999986</v>
      </c>
      <c r="AD1339" s="11">
        <v>2</v>
      </c>
    </row>
    <row r="1340" spans="1:30" x14ac:dyDescent="0.2">
      <c r="A1340" s="4" t="s">
        <v>2790</v>
      </c>
      <c r="B1340" s="4">
        <v>48</v>
      </c>
      <c r="C1340" s="4" t="s">
        <v>41</v>
      </c>
      <c r="D1340" s="4">
        <v>1879</v>
      </c>
      <c r="E1340" s="5">
        <v>35950</v>
      </c>
      <c r="F1340" s="4">
        <f t="shared" ca="1" si="80"/>
        <v>26</v>
      </c>
      <c r="G1340" s="4" t="s">
        <v>95</v>
      </c>
      <c r="H1340" s="4" t="s">
        <v>66</v>
      </c>
      <c r="I1340" s="4" t="s">
        <v>63</v>
      </c>
      <c r="J1340" s="4" t="s">
        <v>246</v>
      </c>
      <c r="K1340" s="5">
        <v>42369</v>
      </c>
      <c r="L1340" s="4">
        <f t="shared" ca="1" si="81"/>
        <v>9</v>
      </c>
      <c r="M1340" s="5">
        <v>42271</v>
      </c>
      <c r="N1340" s="4" t="s">
        <v>52</v>
      </c>
      <c r="O1340" s="4" t="s">
        <v>33</v>
      </c>
      <c r="P1340" s="4" t="s">
        <v>60</v>
      </c>
      <c r="Q1340" s="6">
        <v>71822.3367</v>
      </c>
      <c r="R1340" s="6">
        <v>2133.8199999999997</v>
      </c>
      <c r="S1340" s="4">
        <v>3</v>
      </c>
      <c r="T1340" s="6">
        <v>1422.4615999999999</v>
      </c>
      <c r="U1340" s="6">
        <v>325091.98359999998</v>
      </c>
      <c r="V1340" s="6">
        <v>30069.145551999998</v>
      </c>
      <c r="W1340" s="6">
        <v>22156.212512000002</v>
      </c>
      <c r="X1340" s="6">
        <v>14274.931204159997</v>
      </c>
      <c r="Y1340" s="6">
        <v>12464.942399999998</v>
      </c>
      <c r="Z1340" s="6">
        <f t="shared" si="82"/>
        <v>78965.231668159991</v>
      </c>
      <c r="AA1340" s="6">
        <v>371283.63599999994</v>
      </c>
      <c r="AB1340" s="4">
        <v>3</v>
      </c>
      <c r="AC1340" s="6">
        <f t="shared" si="83"/>
        <v>696375.61959999986</v>
      </c>
      <c r="AD1340" s="10">
        <v>1</v>
      </c>
    </row>
    <row r="1341" spans="1:30" x14ac:dyDescent="0.2">
      <c r="A1341" s="7" t="s">
        <v>2901</v>
      </c>
      <c r="B1341" s="7">
        <v>30</v>
      </c>
      <c r="C1341" s="7" t="s">
        <v>27</v>
      </c>
      <c r="D1341" s="7">
        <v>27486</v>
      </c>
      <c r="E1341" s="8">
        <v>40670</v>
      </c>
      <c r="F1341" s="7">
        <f t="shared" ca="1" si="80"/>
        <v>13</v>
      </c>
      <c r="G1341" s="7" t="s">
        <v>148</v>
      </c>
      <c r="H1341" s="7" t="s">
        <v>29</v>
      </c>
      <c r="I1341" s="7" t="s">
        <v>452</v>
      </c>
      <c r="J1341" s="7" t="s">
        <v>68</v>
      </c>
      <c r="K1341" s="8">
        <v>42401</v>
      </c>
      <c r="L1341" s="7">
        <f t="shared" ca="1" si="81"/>
        <v>8</v>
      </c>
      <c r="M1341" s="8">
        <v>42130</v>
      </c>
      <c r="N1341" s="7" t="s">
        <v>32</v>
      </c>
      <c r="O1341" s="7" t="s">
        <v>46</v>
      </c>
      <c r="P1341" s="7" t="s">
        <v>34</v>
      </c>
      <c r="Q1341" s="9">
        <v>204852.96000000002</v>
      </c>
      <c r="R1341" s="9">
        <v>25979.200000000001</v>
      </c>
      <c r="S1341" s="7">
        <v>1</v>
      </c>
      <c r="T1341" s="9">
        <v>4597.76</v>
      </c>
      <c r="U1341" s="9">
        <v>607243.26399999997</v>
      </c>
      <c r="V1341" s="9">
        <v>1309431.5622400001</v>
      </c>
      <c r="W1341" s="9">
        <v>675175.64928000013</v>
      </c>
      <c r="X1341" s="9">
        <v>285210.5621503999</v>
      </c>
      <c r="Y1341" s="9">
        <v>91763.712</v>
      </c>
      <c r="Z1341" s="9">
        <f t="shared" si="82"/>
        <v>2361581.4856704003</v>
      </c>
      <c r="AA1341" s="9">
        <v>1849181.1840000001</v>
      </c>
      <c r="AB1341" s="7">
        <v>3</v>
      </c>
      <c r="AC1341" s="9">
        <f t="shared" si="83"/>
        <v>2456424.4479999999</v>
      </c>
      <c r="AD1341" s="11">
        <v>3</v>
      </c>
    </row>
    <row r="1342" spans="1:30" x14ac:dyDescent="0.2">
      <c r="A1342" s="4" t="s">
        <v>3223</v>
      </c>
      <c r="B1342" s="4">
        <v>76</v>
      </c>
      <c r="C1342" s="4" t="s">
        <v>27</v>
      </c>
      <c r="D1342" s="4">
        <v>4016</v>
      </c>
      <c r="E1342" s="5">
        <v>36916</v>
      </c>
      <c r="F1342" s="4">
        <f t="shared" ca="1" si="80"/>
        <v>23</v>
      </c>
      <c r="G1342" s="4" t="s">
        <v>357</v>
      </c>
      <c r="H1342" s="4" t="s">
        <v>66</v>
      </c>
      <c r="I1342" s="4" t="s">
        <v>92</v>
      </c>
      <c r="J1342" s="4" t="s">
        <v>190</v>
      </c>
      <c r="K1342" s="5">
        <v>42390</v>
      </c>
      <c r="L1342" s="4">
        <f t="shared" ca="1" si="81"/>
        <v>8</v>
      </c>
      <c r="M1342" s="5">
        <v>42252</v>
      </c>
      <c r="N1342" s="4" t="s">
        <v>89</v>
      </c>
      <c r="O1342" s="4" t="s">
        <v>33</v>
      </c>
      <c r="P1342" s="4" t="s">
        <v>34</v>
      </c>
      <c r="Q1342" s="6">
        <v>269208.19199999998</v>
      </c>
      <c r="R1342" s="6">
        <v>5071.04</v>
      </c>
      <c r="S1342" s="4">
        <v>1</v>
      </c>
      <c r="T1342" s="6">
        <v>703.24800000000005</v>
      </c>
      <c r="U1342" s="6">
        <v>302274.924</v>
      </c>
      <c r="V1342" s="6">
        <v>268682.99850000005</v>
      </c>
      <c r="W1342" s="6">
        <v>133062.05640000003</v>
      </c>
      <c r="X1342" s="6">
        <v>100717.74115200002</v>
      </c>
      <c r="Y1342" s="6">
        <v>41230.811999999998</v>
      </c>
      <c r="Z1342" s="6">
        <f t="shared" si="82"/>
        <v>543693.60805200017</v>
      </c>
      <c r="AA1342" s="6">
        <v>1011803.856</v>
      </c>
      <c r="AB1342" s="4">
        <v>3</v>
      </c>
      <c r="AC1342" s="6">
        <f t="shared" si="83"/>
        <v>1314078.78</v>
      </c>
      <c r="AD1342" s="10">
        <v>4</v>
      </c>
    </row>
    <row r="1343" spans="1:30" x14ac:dyDescent="0.2">
      <c r="A1343" s="7" t="s">
        <v>903</v>
      </c>
      <c r="B1343" s="7">
        <v>61</v>
      </c>
      <c r="C1343" s="7" t="s">
        <v>41</v>
      </c>
      <c r="D1343" s="7">
        <v>12025</v>
      </c>
      <c r="E1343" s="8">
        <v>36729</v>
      </c>
      <c r="F1343" s="7">
        <f t="shared" ca="1" si="80"/>
        <v>24</v>
      </c>
      <c r="G1343" s="7" t="s">
        <v>275</v>
      </c>
      <c r="H1343" s="7" t="s">
        <v>43</v>
      </c>
      <c r="I1343" s="7" t="s">
        <v>602</v>
      </c>
      <c r="J1343" s="7" t="s">
        <v>75</v>
      </c>
      <c r="K1343" s="8">
        <v>42532</v>
      </c>
      <c r="L1343" s="7">
        <f t="shared" ca="1" si="81"/>
        <v>8</v>
      </c>
      <c r="M1343" s="8">
        <v>42443</v>
      </c>
      <c r="N1343" s="7" t="s">
        <v>32</v>
      </c>
      <c r="O1343" s="7" t="s">
        <v>59</v>
      </c>
      <c r="P1343" s="7" t="s">
        <v>82</v>
      </c>
      <c r="Q1343" s="9">
        <v>46631.313900000001</v>
      </c>
      <c r="R1343" s="9">
        <v>21327.57</v>
      </c>
      <c r="S1343" s="7">
        <v>3</v>
      </c>
      <c r="T1343" s="9">
        <v>3706.7922000000003</v>
      </c>
      <c r="U1343" s="9">
        <v>151883.93970000002</v>
      </c>
      <c r="V1343" s="9">
        <v>204987.25004399999</v>
      </c>
      <c r="W1343" s="9">
        <v>56405.887596</v>
      </c>
      <c r="X1343" s="9">
        <v>66558.947363280007</v>
      </c>
      <c r="Y1343" s="9">
        <v>18299.420100000003</v>
      </c>
      <c r="Z1343" s="9">
        <f t="shared" si="82"/>
        <v>346251.50510327995</v>
      </c>
      <c r="AA1343" s="9">
        <v>715134.11219999997</v>
      </c>
      <c r="AB1343" s="7">
        <v>2</v>
      </c>
      <c r="AC1343" s="9">
        <f t="shared" si="83"/>
        <v>867018.05189999996</v>
      </c>
      <c r="AD1343" s="11">
        <v>1</v>
      </c>
    </row>
    <row r="1344" spans="1:30" x14ac:dyDescent="0.2">
      <c r="A1344" s="4" t="s">
        <v>1825</v>
      </c>
      <c r="B1344" s="4">
        <v>69</v>
      </c>
      <c r="C1344" s="4" t="s">
        <v>27</v>
      </c>
      <c r="D1344" s="4">
        <v>13803</v>
      </c>
      <c r="E1344" s="5">
        <v>35612</v>
      </c>
      <c r="F1344" s="4">
        <f t="shared" ca="1" si="80"/>
        <v>27</v>
      </c>
      <c r="G1344" s="4" t="s">
        <v>56</v>
      </c>
      <c r="H1344" s="4" t="s">
        <v>43</v>
      </c>
      <c r="I1344" s="4" t="s">
        <v>818</v>
      </c>
      <c r="J1344" s="4" t="s">
        <v>64</v>
      </c>
      <c r="K1344" s="5">
        <v>42306</v>
      </c>
      <c r="L1344" s="4">
        <f t="shared" ca="1" si="81"/>
        <v>9</v>
      </c>
      <c r="M1344" s="5">
        <v>42372</v>
      </c>
      <c r="N1344" s="4" t="s">
        <v>32</v>
      </c>
      <c r="O1344" s="4" t="s">
        <v>53</v>
      </c>
      <c r="P1344" s="4" t="s">
        <v>54</v>
      </c>
      <c r="Q1344" s="6">
        <v>91339.991999999984</v>
      </c>
      <c r="R1344" s="6">
        <v>2125.34</v>
      </c>
      <c r="S1344" s="4">
        <v>1</v>
      </c>
      <c r="T1344" s="6">
        <v>127.2544</v>
      </c>
      <c r="U1344" s="6">
        <v>216548.95080000002</v>
      </c>
      <c r="V1344" s="6">
        <v>47898.397091999999</v>
      </c>
      <c r="W1344" s="6">
        <v>15790.68036</v>
      </c>
      <c r="X1344" s="6">
        <v>30212.835088799999</v>
      </c>
      <c r="Y1344" s="6">
        <v>16043.391000000001</v>
      </c>
      <c r="Z1344" s="6">
        <f t="shared" si="82"/>
        <v>109945.3035408</v>
      </c>
      <c r="AA1344" s="6">
        <v>341117.1764</v>
      </c>
      <c r="AB1344" s="4">
        <v>1</v>
      </c>
      <c r="AC1344" s="6">
        <f t="shared" si="83"/>
        <v>557666.12719999999</v>
      </c>
      <c r="AD1344" s="10">
        <v>1</v>
      </c>
    </row>
    <row r="1345" spans="1:30" x14ac:dyDescent="0.2">
      <c r="A1345" s="7" t="s">
        <v>3219</v>
      </c>
      <c r="B1345" s="7">
        <v>69</v>
      </c>
      <c r="C1345" s="7" t="s">
        <v>27</v>
      </c>
      <c r="D1345" s="7">
        <v>12258</v>
      </c>
      <c r="E1345" s="8">
        <v>32839</v>
      </c>
      <c r="F1345" s="7">
        <f t="shared" ca="1" si="80"/>
        <v>35</v>
      </c>
      <c r="G1345" s="7" t="s">
        <v>36</v>
      </c>
      <c r="H1345" s="7" t="s">
        <v>66</v>
      </c>
      <c r="I1345" s="7" t="s">
        <v>180</v>
      </c>
      <c r="J1345" s="7" t="s">
        <v>58</v>
      </c>
      <c r="K1345" s="8">
        <v>42424</v>
      </c>
      <c r="L1345" s="7">
        <f t="shared" ca="1" si="81"/>
        <v>8</v>
      </c>
      <c r="M1345" s="8">
        <v>42072</v>
      </c>
      <c r="N1345" s="7" t="s">
        <v>32</v>
      </c>
      <c r="O1345" s="7" t="s">
        <v>46</v>
      </c>
      <c r="P1345" s="7" t="s">
        <v>34</v>
      </c>
      <c r="Q1345" s="9">
        <v>105422.82840000001</v>
      </c>
      <c r="R1345" s="9">
        <v>27422.6</v>
      </c>
      <c r="S1345" s="7">
        <v>1</v>
      </c>
      <c r="T1345" s="9">
        <v>1198.9560000000001</v>
      </c>
      <c r="U1345" s="9">
        <v>144323.81700000001</v>
      </c>
      <c r="V1345" s="9">
        <v>191149.27205000006</v>
      </c>
      <c r="W1345" s="9">
        <v>139017.65240000002</v>
      </c>
      <c r="X1345" s="9">
        <v>173076.97723799999</v>
      </c>
      <c r="Y1345" s="9">
        <v>28835.301000000003</v>
      </c>
      <c r="Z1345" s="9">
        <f t="shared" si="82"/>
        <v>532079.20268800005</v>
      </c>
      <c r="AA1345" s="9">
        <v>392190.57900000003</v>
      </c>
      <c r="AB1345" s="7">
        <v>1</v>
      </c>
      <c r="AC1345" s="9">
        <f t="shared" si="83"/>
        <v>536514.39600000007</v>
      </c>
      <c r="AD1345" s="11">
        <v>2</v>
      </c>
    </row>
    <row r="1346" spans="1:30" x14ac:dyDescent="0.2">
      <c r="A1346" s="4" t="s">
        <v>2127</v>
      </c>
      <c r="B1346" s="4">
        <v>70</v>
      </c>
      <c r="C1346" s="4" t="s">
        <v>27</v>
      </c>
      <c r="D1346" s="4">
        <v>8523</v>
      </c>
      <c r="E1346" s="5">
        <v>34959</v>
      </c>
      <c r="F1346" s="4">
        <f t="shared" ref="F1346:F1409" ca="1" si="84">YEAR(TODAY()) - YEAR(E1346)</f>
        <v>29</v>
      </c>
      <c r="G1346" s="4" t="s">
        <v>192</v>
      </c>
      <c r="H1346" s="4" t="s">
        <v>29</v>
      </c>
      <c r="I1346" s="4" t="s">
        <v>74</v>
      </c>
      <c r="J1346" s="4" t="s">
        <v>71</v>
      </c>
      <c r="K1346" s="5">
        <v>42325</v>
      </c>
      <c r="L1346" s="4">
        <f t="shared" ref="L1346:L1409" ca="1" si="85">YEAR(TODAY()) -YEAR(K1346)</f>
        <v>9</v>
      </c>
      <c r="M1346" s="5">
        <v>42428</v>
      </c>
      <c r="N1346" s="4" t="s">
        <v>52</v>
      </c>
      <c r="O1346" s="4" t="s">
        <v>33</v>
      </c>
      <c r="P1346" s="4" t="s">
        <v>54</v>
      </c>
      <c r="Q1346" s="6">
        <v>153235.97279999999</v>
      </c>
      <c r="R1346" s="6">
        <v>15982.04</v>
      </c>
      <c r="S1346" s="4">
        <v>3</v>
      </c>
      <c r="T1346" s="6">
        <v>911.46800000000019</v>
      </c>
      <c r="U1346" s="6">
        <v>64502.655400000011</v>
      </c>
      <c r="V1346" s="6">
        <v>251604.01486800003</v>
      </c>
      <c r="W1346" s="6">
        <v>161477.203572</v>
      </c>
      <c r="X1346" s="6">
        <v>177662.47676724</v>
      </c>
      <c r="Y1346" s="6">
        <v>13749.927600000001</v>
      </c>
      <c r="Z1346" s="6">
        <f t="shared" ref="Z1346:Z1409" si="86">V1346+W1346+X1346+Y1346</f>
        <v>604493.62280724011</v>
      </c>
      <c r="AA1346" s="6">
        <v>362134.63819999999</v>
      </c>
      <c r="AB1346" s="4">
        <v>1</v>
      </c>
      <c r="AC1346" s="6">
        <f t="shared" ref="AC1346:AC1409" si="87">AA1346+U1346</f>
        <v>426637.29359999998</v>
      </c>
      <c r="AD1346" s="10">
        <v>1</v>
      </c>
    </row>
    <row r="1347" spans="1:30" x14ac:dyDescent="0.2">
      <c r="A1347" s="7" t="s">
        <v>1057</v>
      </c>
      <c r="B1347" s="7">
        <v>51</v>
      </c>
      <c r="C1347" s="7" t="s">
        <v>27</v>
      </c>
      <c r="D1347" s="7">
        <v>15976</v>
      </c>
      <c r="E1347" s="8">
        <v>41599</v>
      </c>
      <c r="F1347" s="7">
        <f t="shared" ca="1" si="84"/>
        <v>11</v>
      </c>
      <c r="G1347" s="7" t="s">
        <v>98</v>
      </c>
      <c r="H1347" s="7" t="s">
        <v>113</v>
      </c>
      <c r="I1347" s="7" t="s">
        <v>270</v>
      </c>
      <c r="J1347" s="7" t="s">
        <v>71</v>
      </c>
      <c r="K1347" s="8">
        <v>42551</v>
      </c>
      <c r="L1347" s="7">
        <f t="shared" ca="1" si="85"/>
        <v>8</v>
      </c>
      <c r="M1347" s="8">
        <v>42373</v>
      </c>
      <c r="N1347" s="7" t="s">
        <v>52</v>
      </c>
      <c r="O1347" s="7" t="s">
        <v>33</v>
      </c>
      <c r="P1347" s="7" t="s">
        <v>82</v>
      </c>
      <c r="Q1347" s="9">
        <v>150224.48789999998</v>
      </c>
      <c r="R1347" s="9">
        <v>13471.779999999999</v>
      </c>
      <c r="S1347" s="7">
        <v>1</v>
      </c>
      <c r="T1347" s="9">
        <v>10.676399999999999</v>
      </c>
      <c r="U1347" s="9">
        <v>48561.777599999994</v>
      </c>
      <c r="V1347" s="9">
        <v>175088.88230399997</v>
      </c>
      <c r="W1347" s="9">
        <v>120894.70444799997</v>
      </c>
      <c r="X1347" s="9">
        <v>72661.886156159992</v>
      </c>
      <c r="Y1347" s="9">
        <v>78.867599999999996</v>
      </c>
      <c r="Z1347" s="9">
        <f t="shared" si="86"/>
        <v>368724.34050815989</v>
      </c>
      <c r="AA1347" s="9">
        <v>405905.0184</v>
      </c>
      <c r="AB1347" s="7">
        <v>1</v>
      </c>
      <c r="AC1347" s="9">
        <f t="shared" si="87"/>
        <v>454466.79599999997</v>
      </c>
      <c r="AD1347" s="11">
        <v>1</v>
      </c>
    </row>
    <row r="1348" spans="1:30" x14ac:dyDescent="0.2">
      <c r="A1348" s="4" t="s">
        <v>1494</v>
      </c>
      <c r="B1348" s="4">
        <v>31</v>
      </c>
      <c r="C1348" s="4" t="s">
        <v>41</v>
      </c>
      <c r="D1348" s="4">
        <v>8278</v>
      </c>
      <c r="E1348" s="5">
        <v>39090</v>
      </c>
      <c r="F1348" s="4">
        <f t="shared" ca="1" si="84"/>
        <v>17</v>
      </c>
      <c r="G1348" s="4" t="s">
        <v>218</v>
      </c>
      <c r="H1348" s="4" t="s">
        <v>66</v>
      </c>
      <c r="I1348" s="4" t="s">
        <v>409</v>
      </c>
      <c r="J1348" s="4" t="s">
        <v>39</v>
      </c>
      <c r="K1348" s="5">
        <v>42384</v>
      </c>
      <c r="L1348" s="4">
        <f t="shared" ca="1" si="85"/>
        <v>8</v>
      </c>
      <c r="M1348" s="5">
        <v>42317</v>
      </c>
      <c r="N1348" s="4" t="s">
        <v>32</v>
      </c>
      <c r="O1348" s="4" t="s">
        <v>53</v>
      </c>
      <c r="P1348" s="4" t="s">
        <v>34</v>
      </c>
      <c r="Q1348" s="6">
        <v>120704.77439999999</v>
      </c>
      <c r="R1348" s="6">
        <v>12527.52</v>
      </c>
      <c r="S1348" s="4">
        <v>1</v>
      </c>
      <c r="T1348" s="6">
        <v>2126.2847999999999</v>
      </c>
      <c r="U1348" s="6">
        <v>579978.71039999998</v>
      </c>
      <c r="V1348" s="6">
        <v>787720.56518400006</v>
      </c>
      <c r="W1348" s="6">
        <v>397473.67968</v>
      </c>
      <c r="X1348" s="6">
        <v>269920.76247359999</v>
      </c>
      <c r="Y1348" s="6">
        <v>9359.0016000000014</v>
      </c>
      <c r="Z1348" s="6">
        <f t="shared" si="86"/>
        <v>1464474.0089376001</v>
      </c>
      <c r="AA1348" s="6">
        <v>1148663.1024000002</v>
      </c>
      <c r="AB1348" s="4">
        <v>1</v>
      </c>
      <c r="AC1348" s="6">
        <f t="shared" si="87"/>
        <v>1728641.8128000002</v>
      </c>
      <c r="AD1348" s="10">
        <v>2</v>
      </c>
    </row>
    <row r="1349" spans="1:30" x14ac:dyDescent="0.2">
      <c r="A1349" s="7" t="s">
        <v>634</v>
      </c>
      <c r="B1349" s="7">
        <v>68</v>
      </c>
      <c r="C1349" s="7" t="s">
        <v>27</v>
      </c>
      <c r="D1349" s="7">
        <v>15326</v>
      </c>
      <c r="E1349" s="8">
        <v>40659</v>
      </c>
      <c r="F1349" s="7">
        <f t="shared" ca="1" si="84"/>
        <v>13</v>
      </c>
      <c r="G1349" s="7" t="s">
        <v>105</v>
      </c>
      <c r="H1349" s="7" t="s">
        <v>43</v>
      </c>
      <c r="I1349" s="7" t="s">
        <v>348</v>
      </c>
      <c r="J1349" s="7" t="s">
        <v>51</v>
      </c>
      <c r="K1349" s="8">
        <v>42226</v>
      </c>
      <c r="L1349" s="7">
        <f t="shared" ca="1" si="85"/>
        <v>9</v>
      </c>
      <c r="M1349" s="8">
        <v>42144</v>
      </c>
      <c r="N1349" s="7" t="s">
        <v>32</v>
      </c>
      <c r="O1349" s="7" t="s">
        <v>53</v>
      </c>
      <c r="P1349" s="7" t="s">
        <v>34</v>
      </c>
      <c r="Q1349" s="9">
        <v>59563.840000000004</v>
      </c>
      <c r="R1349" s="9">
        <v>8380.4</v>
      </c>
      <c r="S1349" s="7">
        <v>1</v>
      </c>
      <c r="T1349" s="9">
        <v>3084.2880000000005</v>
      </c>
      <c r="U1349" s="9">
        <v>238085.63199999998</v>
      </c>
      <c r="V1349" s="9">
        <v>925053.09184000012</v>
      </c>
      <c r="W1349" s="9">
        <v>260171.18208</v>
      </c>
      <c r="X1349" s="9">
        <v>383897.03311360005</v>
      </c>
      <c r="Y1349" s="9">
        <v>19083.776000000002</v>
      </c>
      <c r="Z1349" s="9">
        <f t="shared" si="86"/>
        <v>1588205.0830336001</v>
      </c>
      <c r="AA1349" s="9">
        <v>1244783.6160000002</v>
      </c>
      <c r="AB1349" s="7">
        <v>3</v>
      </c>
      <c r="AC1349" s="9">
        <f t="shared" si="87"/>
        <v>1482869.2480000001</v>
      </c>
      <c r="AD1349" s="11">
        <v>1</v>
      </c>
    </row>
    <row r="1350" spans="1:30" x14ac:dyDescent="0.2">
      <c r="A1350" s="4" t="s">
        <v>632</v>
      </c>
      <c r="B1350" s="4">
        <v>51</v>
      </c>
      <c r="C1350" s="4" t="s">
        <v>27</v>
      </c>
      <c r="D1350" s="4">
        <v>16018</v>
      </c>
      <c r="E1350" s="5">
        <v>40284</v>
      </c>
      <c r="F1350" s="4">
        <f t="shared" ca="1" si="84"/>
        <v>14</v>
      </c>
      <c r="G1350" s="4" t="s">
        <v>136</v>
      </c>
      <c r="H1350" s="4" t="s">
        <v>66</v>
      </c>
      <c r="I1350" s="4" t="s">
        <v>119</v>
      </c>
      <c r="J1350" s="4" t="s">
        <v>68</v>
      </c>
      <c r="K1350" s="5">
        <v>42481</v>
      </c>
      <c r="L1350" s="4">
        <f t="shared" ca="1" si="85"/>
        <v>8</v>
      </c>
      <c r="M1350" s="5">
        <v>42140</v>
      </c>
      <c r="N1350" s="4" t="s">
        <v>89</v>
      </c>
      <c r="O1350" s="4" t="s">
        <v>53</v>
      </c>
      <c r="P1350" s="4" t="s">
        <v>54</v>
      </c>
      <c r="Q1350" s="6">
        <v>124471.98719999997</v>
      </c>
      <c r="R1350" s="6">
        <v>23768.639999999999</v>
      </c>
      <c r="S1350" s="4">
        <v>1</v>
      </c>
      <c r="T1350" s="6">
        <v>1295.7515999999998</v>
      </c>
      <c r="U1350" s="6">
        <v>689147.8308</v>
      </c>
      <c r="V1350" s="6">
        <v>532977.5828519999</v>
      </c>
      <c r="W1350" s="6">
        <v>197537.14609200001</v>
      </c>
      <c r="X1350" s="6">
        <v>145394.79375563996</v>
      </c>
      <c r="Y1350" s="6">
        <v>7110.9323999999997</v>
      </c>
      <c r="Z1350" s="6">
        <f t="shared" si="86"/>
        <v>883020.45509963983</v>
      </c>
      <c r="AA1350" s="6">
        <v>329405.076</v>
      </c>
      <c r="AB1350" s="4">
        <v>1</v>
      </c>
      <c r="AC1350" s="6">
        <f t="shared" si="87"/>
        <v>1018552.9068</v>
      </c>
      <c r="AD1350" s="10">
        <v>1</v>
      </c>
    </row>
    <row r="1351" spans="1:30" x14ac:dyDescent="0.2">
      <c r="A1351" s="7" t="s">
        <v>2216</v>
      </c>
      <c r="B1351" s="7">
        <v>29</v>
      </c>
      <c r="C1351" s="7" t="s">
        <v>41</v>
      </c>
      <c r="D1351" s="7">
        <v>35789</v>
      </c>
      <c r="E1351" s="8">
        <v>41196</v>
      </c>
      <c r="F1351" s="7">
        <f t="shared" ca="1" si="84"/>
        <v>12</v>
      </c>
      <c r="G1351" s="7" t="s">
        <v>157</v>
      </c>
      <c r="H1351" s="7" t="s">
        <v>66</v>
      </c>
      <c r="I1351" s="7" t="s">
        <v>516</v>
      </c>
      <c r="J1351" s="7" t="s">
        <v>51</v>
      </c>
      <c r="K1351" s="8">
        <v>42190</v>
      </c>
      <c r="L1351" s="7">
        <f t="shared" ca="1" si="85"/>
        <v>9</v>
      </c>
      <c r="M1351" s="8">
        <v>42393</v>
      </c>
      <c r="N1351" s="7" t="s">
        <v>52</v>
      </c>
      <c r="O1351" s="7" t="s">
        <v>53</v>
      </c>
      <c r="P1351" s="7" t="s">
        <v>54</v>
      </c>
      <c r="Q1351" s="9">
        <v>84463.870399999985</v>
      </c>
      <c r="R1351" s="9">
        <v>36839.32</v>
      </c>
      <c r="S1351" s="7">
        <v>1</v>
      </c>
      <c r="T1351" s="9">
        <v>2029.7705999999998</v>
      </c>
      <c r="U1351" s="9">
        <v>112548.49319999998</v>
      </c>
      <c r="V1351" s="9">
        <v>1680282.3059879998</v>
      </c>
      <c r="W1351" s="9">
        <v>481759.26255599991</v>
      </c>
      <c r="X1351" s="9">
        <v>575408.56310651987</v>
      </c>
      <c r="Y1351" s="9">
        <v>108933.3674</v>
      </c>
      <c r="Z1351" s="9">
        <f t="shared" si="86"/>
        <v>2846383.4990505194</v>
      </c>
      <c r="AA1351" s="9">
        <v>275076.71619999997</v>
      </c>
      <c r="AB1351" s="7">
        <v>1</v>
      </c>
      <c r="AC1351" s="9">
        <f t="shared" si="87"/>
        <v>387625.20939999993</v>
      </c>
      <c r="AD1351" s="11">
        <v>3</v>
      </c>
    </row>
    <row r="1352" spans="1:30" x14ac:dyDescent="0.2">
      <c r="A1352" s="4" t="s">
        <v>1120</v>
      </c>
      <c r="B1352" s="4">
        <v>65</v>
      </c>
      <c r="C1352" s="4" t="s">
        <v>27</v>
      </c>
      <c r="D1352" s="4">
        <v>38825</v>
      </c>
      <c r="E1352" s="5">
        <v>38315</v>
      </c>
      <c r="F1352" s="4">
        <f t="shared" ca="1" si="84"/>
        <v>20</v>
      </c>
      <c r="G1352" s="4" t="s">
        <v>160</v>
      </c>
      <c r="H1352" s="4" t="s">
        <v>29</v>
      </c>
      <c r="I1352" s="4" t="s">
        <v>785</v>
      </c>
      <c r="J1352" s="4" t="s">
        <v>31</v>
      </c>
      <c r="K1352" s="5">
        <v>42401</v>
      </c>
      <c r="L1352" s="4">
        <f t="shared" ca="1" si="85"/>
        <v>8</v>
      </c>
      <c r="M1352" s="5">
        <v>42161</v>
      </c>
      <c r="N1352" s="4" t="s">
        <v>32</v>
      </c>
      <c r="O1352" s="4" t="s">
        <v>33</v>
      </c>
      <c r="P1352" s="4" t="s">
        <v>82</v>
      </c>
      <c r="Q1352" s="6">
        <v>73154.79359999999</v>
      </c>
      <c r="R1352" s="6">
        <v>28365.119999999999</v>
      </c>
      <c r="S1352" s="4">
        <v>1</v>
      </c>
      <c r="T1352" s="6">
        <v>6759.9168</v>
      </c>
      <c r="U1352" s="6">
        <v>860465.424</v>
      </c>
      <c r="V1352" s="6">
        <v>1636294.103808</v>
      </c>
      <c r="W1352" s="6">
        <v>597876.69177599996</v>
      </c>
      <c r="X1352" s="6">
        <v>809650.90944192</v>
      </c>
      <c r="Y1352" s="6">
        <v>5187.4368000000004</v>
      </c>
      <c r="Z1352" s="6">
        <f t="shared" si="86"/>
        <v>3049009.1418259195</v>
      </c>
      <c r="AA1352" s="6">
        <v>730930.63679999998</v>
      </c>
      <c r="AB1352" s="4">
        <v>1</v>
      </c>
      <c r="AC1352" s="6">
        <f t="shared" si="87"/>
        <v>1591396.0608000001</v>
      </c>
      <c r="AD1352" s="10">
        <v>3</v>
      </c>
    </row>
    <row r="1353" spans="1:30" x14ac:dyDescent="0.2">
      <c r="A1353" s="7" t="s">
        <v>1126</v>
      </c>
      <c r="B1353" s="7">
        <v>34</v>
      </c>
      <c r="C1353" s="7" t="s">
        <v>41</v>
      </c>
      <c r="D1353" s="7">
        <v>19885</v>
      </c>
      <c r="E1353" s="8">
        <v>32842</v>
      </c>
      <c r="F1353" s="7">
        <f t="shared" ca="1" si="84"/>
        <v>35</v>
      </c>
      <c r="G1353" s="7" t="s">
        <v>225</v>
      </c>
      <c r="H1353" s="7" t="s">
        <v>43</v>
      </c>
      <c r="I1353" s="7" t="s">
        <v>602</v>
      </c>
      <c r="J1353" s="7" t="s">
        <v>120</v>
      </c>
      <c r="K1353" s="8">
        <v>42358</v>
      </c>
      <c r="L1353" s="7">
        <f t="shared" ca="1" si="85"/>
        <v>9</v>
      </c>
      <c r="M1353" s="8">
        <v>42268</v>
      </c>
      <c r="N1353" s="7" t="s">
        <v>89</v>
      </c>
      <c r="O1353" s="7" t="s">
        <v>33</v>
      </c>
      <c r="P1353" s="7" t="s">
        <v>34</v>
      </c>
      <c r="Q1353" s="9">
        <v>171731.7316</v>
      </c>
      <c r="R1353" s="9">
        <v>10815.36</v>
      </c>
      <c r="S1353" s="7">
        <v>1</v>
      </c>
      <c r="T1353" s="9">
        <v>4130.6875</v>
      </c>
      <c r="U1353" s="9">
        <v>378784.85</v>
      </c>
      <c r="V1353" s="9">
        <v>901622.65625</v>
      </c>
      <c r="W1353" s="9">
        <v>281306.26874999999</v>
      </c>
      <c r="X1353" s="9">
        <v>365193.24068749999</v>
      </c>
      <c r="Y1353" s="9">
        <v>19452.662499999999</v>
      </c>
      <c r="Z1353" s="9">
        <f t="shared" si="86"/>
        <v>1567574.8281875001</v>
      </c>
      <c r="AA1353" s="9">
        <v>1341318.8875</v>
      </c>
      <c r="AB1353" s="7">
        <v>1</v>
      </c>
      <c r="AC1353" s="9">
        <f t="shared" si="87"/>
        <v>1720103.7374999998</v>
      </c>
      <c r="AD1353" s="11">
        <v>2</v>
      </c>
    </row>
    <row r="1354" spans="1:30" x14ac:dyDescent="0.2">
      <c r="A1354" s="4" t="s">
        <v>901</v>
      </c>
      <c r="B1354" s="4">
        <v>30</v>
      </c>
      <c r="C1354" s="4" t="s">
        <v>41</v>
      </c>
      <c r="D1354" s="4">
        <v>14993</v>
      </c>
      <c r="E1354" s="5">
        <v>38158</v>
      </c>
      <c r="F1354" s="4">
        <f t="shared" ca="1" si="84"/>
        <v>20</v>
      </c>
      <c r="G1354" s="4" t="s">
        <v>28</v>
      </c>
      <c r="H1354" s="4" t="s">
        <v>29</v>
      </c>
      <c r="I1354" s="4" t="s">
        <v>460</v>
      </c>
      <c r="J1354" s="4" t="s">
        <v>126</v>
      </c>
      <c r="K1354" s="5">
        <v>42362</v>
      </c>
      <c r="L1354" s="4">
        <f t="shared" ca="1" si="85"/>
        <v>9</v>
      </c>
      <c r="M1354" s="5">
        <v>42515</v>
      </c>
      <c r="N1354" s="4" t="s">
        <v>52</v>
      </c>
      <c r="O1354" s="4" t="s">
        <v>33</v>
      </c>
      <c r="P1354" s="4" t="s">
        <v>54</v>
      </c>
      <c r="Q1354" s="6">
        <v>389746.08</v>
      </c>
      <c r="R1354" s="6">
        <v>35218.400000000001</v>
      </c>
      <c r="S1354" s="4">
        <v>1</v>
      </c>
      <c r="T1354" s="6">
        <v>2219.904</v>
      </c>
      <c r="U1354" s="6">
        <v>386539.65599999996</v>
      </c>
      <c r="V1354" s="6">
        <v>1252407.5711999999</v>
      </c>
      <c r="W1354" s="6">
        <v>399704.54399999999</v>
      </c>
      <c r="X1354" s="6">
        <v>405478.05407999997</v>
      </c>
      <c r="Y1354" s="6">
        <v>51611.64</v>
      </c>
      <c r="Z1354" s="6">
        <f t="shared" si="86"/>
        <v>2109201.8092799997</v>
      </c>
      <c r="AA1354" s="6">
        <v>1909063.2959999999</v>
      </c>
      <c r="AB1354" s="4">
        <v>3</v>
      </c>
      <c r="AC1354" s="6">
        <f t="shared" si="87"/>
        <v>2295602.9519999996</v>
      </c>
      <c r="AD1354" s="10">
        <v>3</v>
      </c>
    </row>
    <row r="1355" spans="1:30" x14ac:dyDescent="0.2">
      <c r="A1355" s="7" t="s">
        <v>1156</v>
      </c>
      <c r="B1355" s="7">
        <v>45</v>
      </c>
      <c r="C1355" s="7" t="s">
        <v>27</v>
      </c>
      <c r="D1355" s="7">
        <v>26661</v>
      </c>
      <c r="E1355" s="8">
        <v>41472</v>
      </c>
      <c r="F1355" s="7">
        <f t="shared" ca="1" si="84"/>
        <v>11</v>
      </c>
      <c r="G1355" s="7" t="s">
        <v>95</v>
      </c>
      <c r="H1355" s="7" t="s">
        <v>43</v>
      </c>
      <c r="I1355" s="7" t="s">
        <v>460</v>
      </c>
      <c r="J1355" s="7" t="s">
        <v>132</v>
      </c>
      <c r="K1355" s="8">
        <v>42373</v>
      </c>
      <c r="L1355" s="7">
        <f t="shared" ca="1" si="85"/>
        <v>8</v>
      </c>
      <c r="M1355" s="8">
        <v>42010</v>
      </c>
      <c r="N1355" s="7" t="s">
        <v>52</v>
      </c>
      <c r="O1355" s="7" t="s">
        <v>53</v>
      </c>
      <c r="P1355" s="7" t="s">
        <v>60</v>
      </c>
      <c r="Q1355" s="9">
        <v>159565.95200000002</v>
      </c>
      <c r="R1355" s="9">
        <v>10513.36</v>
      </c>
      <c r="S1355" s="7">
        <v>1</v>
      </c>
      <c r="T1355" s="9">
        <v>214.29719999999998</v>
      </c>
      <c r="U1355" s="9">
        <v>30799.516799999998</v>
      </c>
      <c r="V1355" s="9">
        <v>153777.14539199998</v>
      </c>
      <c r="W1355" s="9">
        <v>153777.14539199998</v>
      </c>
      <c r="X1355" s="9">
        <v>96286.075772640004</v>
      </c>
      <c r="Y1355" s="9">
        <v>7605.9204</v>
      </c>
      <c r="Z1355" s="9">
        <f t="shared" si="86"/>
        <v>411446.28695663996</v>
      </c>
      <c r="AA1355" s="9">
        <v>150074.1372</v>
      </c>
      <c r="AB1355" s="7">
        <v>1</v>
      </c>
      <c r="AC1355" s="9">
        <f t="shared" si="87"/>
        <v>180873.65399999998</v>
      </c>
      <c r="AD1355" s="11">
        <v>2</v>
      </c>
    </row>
    <row r="1356" spans="1:30" x14ac:dyDescent="0.2">
      <c r="A1356" s="4" t="s">
        <v>2681</v>
      </c>
      <c r="B1356" s="4">
        <v>78</v>
      </c>
      <c r="C1356" s="4" t="s">
        <v>41</v>
      </c>
      <c r="D1356" s="4">
        <v>20664</v>
      </c>
      <c r="E1356" s="5">
        <v>34140</v>
      </c>
      <c r="F1356" s="4">
        <f t="shared" ca="1" si="84"/>
        <v>31</v>
      </c>
      <c r="G1356" s="4" t="s">
        <v>139</v>
      </c>
      <c r="H1356" s="4" t="s">
        <v>29</v>
      </c>
      <c r="I1356" s="4" t="s">
        <v>457</v>
      </c>
      <c r="J1356" s="4" t="s">
        <v>58</v>
      </c>
      <c r="K1356" s="5">
        <v>42253</v>
      </c>
      <c r="L1356" s="4">
        <f t="shared" ca="1" si="85"/>
        <v>9</v>
      </c>
      <c r="M1356" s="5">
        <v>42096</v>
      </c>
      <c r="N1356" s="4" t="s">
        <v>32</v>
      </c>
      <c r="O1356" s="4" t="s">
        <v>33</v>
      </c>
      <c r="P1356" s="4" t="s">
        <v>82</v>
      </c>
      <c r="Q1356" s="6">
        <v>294401.25440000003</v>
      </c>
      <c r="R1356" s="6">
        <v>17782.400000000001</v>
      </c>
      <c r="S1356" s="4">
        <v>1</v>
      </c>
      <c r="T1356" s="6">
        <v>5760.9216000000006</v>
      </c>
      <c r="U1356" s="6">
        <v>1008739.0208000002</v>
      </c>
      <c r="V1356" s="6">
        <v>711169.73670400016</v>
      </c>
      <c r="W1356" s="6">
        <v>495278.9237760001</v>
      </c>
      <c r="X1356" s="6">
        <v>115946.06600191996</v>
      </c>
      <c r="Y1356" s="6">
        <v>45112.524800000007</v>
      </c>
      <c r="Z1356" s="6">
        <f t="shared" si="86"/>
        <v>1367507.2512819204</v>
      </c>
      <c r="AA1356" s="6">
        <v>1579399.9872000003</v>
      </c>
      <c r="AB1356" s="4">
        <v>1</v>
      </c>
      <c r="AC1356" s="6">
        <f t="shared" si="87"/>
        <v>2588139.0080000004</v>
      </c>
      <c r="AD1356" s="10">
        <v>2</v>
      </c>
    </row>
    <row r="1357" spans="1:30" x14ac:dyDescent="0.2">
      <c r="A1357" s="7" t="s">
        <v>2499</v>
      </c>
      <c r="B1357" s="7">
        <v>53</v>
      </c>
      <c r="C1357" s="7" t="s">
        <v>41</v>
      </c>
      <c r="D1357" s="7">
        <v>28782</v>
      </c>
      <c r="E1357" s="8">
        <v>35864</v>
      </c>
      <c r="F1357" s="7">
        <f t="shared" ca="1" si="84"/>
        <v>26</v>
      </c>
      <c r="G1357" s="7" t="s">
        <v>84</v>
      </c>
      <c r="H1357" s="7" t="s">
        <v>113</v>
      </c>
      <c r="I1357" s="7" t="s">
        <v>222</v>
      </c>
      <c r="J1357" s="7" t="s">
        <v>71</v>
      </c>
      <c r="K1357" s="8">
        <v>42494</v>
      </c>
      <c r="L1357" s="7">
        <f t="shared" ca="1" si="85"/>
        <v>8</v>
      </c>
      <c r="M1357" s="8">
        <v>42513</v>
      </c>
      <c r="N1357" s="7" t="s">
        <v>52</v>
      </c>
      <c r="O1357" s="7" t="s">
        <v>33</v>
      </c>
      <c r="P1357" s="7" t="s">
        <v>34</v>
      </c>
      <c r="Q1357" s="9">
        <v>62316.25</v>
      </c>
      <c r="R1357" s="9">
        <v>10156.25</v>
      </c>
      <c r="S1357" s="7">
        <v>1</v>
      </c>
      <c r="T1357" s="9">
        <v>302.82</v>
      </c>
      <c r="U1357" s="9">
        <v>273325.67499999999</v>
      </c>
      <c r="V1357" s="9">
        <v>257313.48929999996</v>
      </c>
      <c r="W1357" s="9">
        <v>136533.6882</v>
      </c>
      <c r="X1357" s="9">
        <v>104605.810344</v>
      </c>
      <c r="Y1357" s="9">
        <v>21266.98</v>
      </c>
      <c r="Z1357" s="9">
        <f t="shared" si="86"/>
        <v>519719.96784399997</v>
      </c>
      <c r="AA1357" s="9">
        <v>353381.14</v>
      </c>
      <c r="AB1357" s="7">
        <v>3</v>
      </c>
      <c r="AC1357" s="9">
        <f t="shared" si="87"/>
        <v>626706.81499999994</v>
      </c>
      <c r="AD1357" s="11">
        <v>1</v>
      </c>
    </row>
    <row r="1358" spans="1:30" x14ac:dyDescent="0.2">
      <c r="A1358" s="4" t="s">
        <v>2940</v>
      </c>
      <c r="B1358" s="4">
        <v>80</v>
      </c>
      <c r="C1358" s="4" t="s">
        <v>27</v>
      </c>
      <c r="D1358" s="4">
        <v>15833</v>
      </c>
      <c r="E1358" s="5">
        <v>34076</v>
      </c>
      <c r="F1358" s="4">
        <f t="shared" ca="1" si="84"/>
        <v>31</v>
      </c>
      <c r="G1358" s="4" t="s">
        <v>228</v>
      </c>
      <c r="H1358" s="4" t="s">
        <v>43</v>
      </c>
      <c r="I1358" s="4" t="s">
        <v>168</v>
      </c>
      <c r="J1358" s="4" t="s">
        <v>31</v>
      </c>
      <c r="K1358" s="5">
        <v>42439</v>
      </c>
      <c r="L1358" s="4">
        <f t="shared" ca="1" si="85"/>
        <v>8</v>
      </c>
      <c r="M1358" s="5">
        <v>42203</v>
      </c>
      <c r="N1358" s="4" t="s">
        <v>52</v>
      </c>
      <c r="O1358" s="4" t="s">
        <v>33</v>
      </c>
      <c r="P1358" s="4" t="s">
        <v>82</v>
      </c>
      <c r="Q1358" s="6">
        <v>229460.79029999999</v>
      </c>
      <c r="R1358" s="6">
        <v>12437.9</v>
      </c>
      <c r="S1358" s="4">
        <v>1</v>
      </c>
      <c r="T1358" s="6">
        <v>3347.0334000000003</v>
      </c>
      <c r="U1358" s="6">
        <v>438345.75600000005</v>
      </c>
      <c r="V1358" s="6">
        <v>256292.323317</v>
      </c>
      <c r="W1358" s="6">
        <v>221487.19299000001</v>
      </c>
      <c r="X1358" s="6">
        <v>78786.158649300007</v>
      </c>
      <c r="Y1358" s="6">
        <v>16752.954600000001</v>
      </c>
      <c r="Z1358" s="6">
        <f t="shared" si="86"/>
        <v>573318.62955630012</v>
      </c>
      <c r="AA1358" s="6">
        <v>457903.71630000003</v>
      </c>
      <c r="AB1358" s="4">
        <v>3</v>
      </c>
      <c r="AC1358" s="6">
        <f t="shared" si="87"/>
        <v>896249.47230000002</v>
      </c>
      <c r="AD1358" s="10">
        <v>2</v>
      </c>
    </row>
    <row r="1359" spans="1:30" x14ac:dyDescent="0.2">
      <c r="A1359" s="7" t="s">
        <v>1452</v>
      </c>
      <c r="B1359" s="7">
        <v>57</v>
      </c>
      <c r="C1359" s="7" t="s">
        <v>27</v>
      </c>
      <c r="D1359" s="7">
        <v>38973</v>
      </c>
      <c r="E1359" s="8">
        <v>39632</v>
      </c>
      <c r="F1359" s="7">
        <f t="shared" ca="1" si="84"/>
        <v>16</v>
      </c>
      <c r="G1359" s="7" t="s">
        <v>77</v>
      </c>
      <c r="H1359" s="7" t="s">
        <v>43</v>
      </c>
      <c r="I1359" s="7" t="s">
        <v>660</v>
      </c>
      <c r="J1359" s="7" t="s">
        <v>111</v>
      </c>
      <c r="K1359" s="8">
        <v>42367</v>
      </c>
      <c r="L1359" s="7">
        <f t="shared" ca="1" si="85"/>
        <v>9</v>
      </c>
      <c r="M1359" s="8">
        <v>42167</v>
      </c>
      <c r="N1359" s="7" t="s">
        <v>52</v>
      </c>
      <c r="O1359" s="7" t="s">
        <v>33</v>
      </c>
      <c r="P1359" s="7" t="s">
        <v>60</v>
      </c>
      <c r="Q1359" s="9">
        <v>204655.75289999999</v>
      </c>
      <c r="R1359" s="9">
        <v>19426.620000000003</v>
      </c>
      <c r="S1359" s="7">
        <v>1</v>
      </c>
      <c r="T1359" s="9">
        <v>2361.8231000000001</v>
      </c>
      <c r="U1359" s="9">
        <v>43148.0314</v>
      </c>
      <c r="V1359" s="9">
        <v>188987.84525299998</v>
      </c>
      <c r="W1359" s="9">
        <v>148002.52941500003</v>
      </c>
      <c r="X1359" s="9">
        <v>66145.745838549992</v>
      </c>
      <c r="Y1359" s="9">
        <v>7634.0246000000006</v>
      </c>
      <c r="Z1359" s="9">
        <f t="shared" si="86"/>
        <v>410770.14510655002</v>
      </c>
      <c r="AA1359" s="9">
        <v>765167.33880000003</v>
      </c>
      <c r="AB1359" s="7">
        <v>0</v>
      </c>
      <c r="AC1359" s="9">
        <f t="shared" si="87"/>
        <v>808315.3702</v>
      </c>
      <c r="AD1359" s="11">
        <v>2</v>
      </c>
    </row>
    <row r="1360" spans="1:30" x14ac:dyDescent="0.2">
      <c r="A1360" s="4" t="s">
        <v>834</v>
      </c>
      <c r="B1360" s="4">
        <v>65</v>
      </c>
      <c r="C1360" s="4" t="s">
        <v>41</v>
      </c>
      <c r="D1360" s="4">
        <v>12833</v>
      </c>
      <c r="E1360" s="5">
        <v>34506</v>
      </c>
      <c r="F1360" s="4">
        <f t="shared" ca="1" si="84"/>
        <v>30</v>
      </c>
      <c r="G1360" s="4" t="s">
        <v>91</v>
      </c>
      <c r="H1360" s="4" t="s">
        <v>29</v>
      </c>
      <c r="I1360" s="4" t="s">
        <v>374</v>
      </c>
      <c r="J1360" s="4" t="s">
        <v>71</v>
      </c>
      <c r="K1360" s="5">
        <v>42524</v>
      </c>
      <c r="L1360" s="4">
        <f t="shared" ca="1" si="85"/>
        <v>8</v>
      </c>
      <c r="M1360" s="5">
        <v>42321</v>
      </c>
      <c r="N1360" s="4" t="s">
        <v>52</v>
      </c>
      <c r="O1360" s="4" t="s">
        <v>33</v>
      </c>
      <c r="P1360" s="4" t="s">
        <v>34</v>
      </c>
      <c r="Q1360" s="6">
        <v>21648.305700000001</v>
      </c>
      <c r="R1360" s="6">
        <v>5792.85</v>
      </c>
      <c r="S1360" s="4">
        <v>2</v>
      </c>
      <c r="T1360" s="6">
        <v>879.53040000000021</v>
      </c>
      <c r="U1360" s="6">
        <v>271617.04080000008</v>
      </c>
      <c r="V1360" s="6">
        <v>130679.29324800002</v>
      </c>
      <c r="W1360" s="6">
        <v>196018.93987200005</v>
      </c>
      <c r="X1360" s="6">
        <v>30989.660970239995</v>
      </c>
      <c r="Y1360" s="6">
        <v>13377.722400000002</v>
      </c>
      <c r="Z1360" s="6">
        <f t="shared" si="86"/>
        <v>371065.61649024009</v>
      </c>
      <c r="AA1360" s="6">
        <v>372718.73520000011</v>
      </c>
      <c r="AB1360" s="4">
        <v>2</v>
      </c>
      <c r="AC1360" s="6">
        <f t="shared" si="87"/>
        <v>644335.77600000019</v>
      </c>
      <c r="AD1360" s="10">
        <v>1</v>
      </c>
    </row>
    <row r="1361" spans="1:30" x14ac:dyDescent="0.2">
      <c r="A1361" s="7" t="s">
        <v>2324</v>
      </c>
      <c r="B1361" s="7">
        <v>74</v>
      </c>
      <c r="C1361" s="7" t="s">
        <v>27</v>
      </c>
      <c r="D1361" s="7">
        <v>15083</v>
      </c>
      <c r="E1361" s="8">
        <v>41687</v>
      </c>
      <c r="F1361" s="7">
        <f t="shared" ca="1" si="84"/>
        <v>10</v>
      </c>
      <c r="G1361" s="7" t="s">
        <v>134</v>
      </c>
      <c r="H1361" s="7" t="s">
        <v>43</v>
      </c>
      <c r="I1361" s="7" t="s">
        <v>398</v>
      </c>
      <c r="J1361" s="7" t="s">
        <v>71</v>
      </c>
      <c r="K1361" s="8">
        <v>42425</v>
      </c>
      <c r="L1361" s="7">
        <f t="shared" ca="1" si="85"/>
        <v>8</v>
      </c>
      <c r="M1361" s="8">
        <v>42244</v>
      </c>
      <c r="N1361" s="7" t="s">
        <v>89</v>
      </c>
      <c r="O1361" s="7" t="s">
        <v>33</v>
      </c>
      <c r="P1361" s="7" t="s">
        <v>60</v>
      </c>
      <c r="Q1361" s="9">
        <v>105811.2</v>
      </c>
      <c r="R1361" s="9">
        <v>60161.600000000006</v>
      </c>
      <c r="S1361" s="7">
        <v>1</v>
      </c>
      <c r="T1361" s="9">
        <v>3015.1200000000003</v>
      </c>
      <c r="U1361" s="9">
        <v>1077036.7679999999</v>
      </c>
      <c r="V1361" s="9">
        <v>672373.89792000002</v>
      </c>
      <c r="W1361" s="9">
        <v>243900.33551999996</v>
      </c>
      <c r="X1361" s="9">
        <v>344690.50119840004</v>
      </c>
      <c r="Y1361" s="9">
        <v>19340.016</v>
      </c>
      <c r="Z1361" s="9">
        <f t="shared" si="86"/>
        <v>1280304.7506384</v>
      </c>
      <c r="AA1361" s="9">
        <v>618072.67200000002</v>
      </c>
      <c r="AB1361" s="7">
        <v>2</v>
      </c>
      <c r="AC1361" s="9">
        <f t="shared" si="87"/>
        <v>1695109.44</v>
      </c>
      <c r="AD1361" s="11">
        <v>3</v>
      </c>
    </row>
    <row r="1362" spans="1:30" x14ac:dyDescent="0.2">
      <c r="A1362" s="4" t="s">
        <v>1508</v>
      </c>
      <c r="B1362" s="4">
        <v>82</v>
      </c>
      <c r="C1362" s="4" t="s">
        <v>41</v>
      </c>
      <c r="D1362" s="4">
        <v>43364</v>
      </c>
      <c r="E1362" s="5">
        <v>34628</v>
      </c>
      <c r="F1362" s="4">
        <f t="shared" ca="1" si="84"/>
        <v>30</v>
      </c>
      <c r="G1362" s="4" t="s">
        <v>381</v>
      </c>
      <c r="H1362" s="4" t="s">
        <v>29</v>
      </c>
      <c r="I1362" s="4" t="s">
        <v>354</v>
      </c>
      <c r="J1362" s="4" t="s">
        <v>132</v>
      </c>
      <c r="K1362" s="5">
        <v>42568</v>
      </c>
      <c r="L1362" s="4">
        <f t="shared" ca="1" si="85"/>
        <v>8</v>
      </c>
      <c r="M1362" s="5">
        <v>42237</v>
      </c>
      <c r="N1362" s="4" t="s">
        <v>52</v>
      </c>
      <c r="O1362" s="4" t="s">
        <v>33</v>
      </c>
      <c r="P1362" s="4" t="s">
        <v>60</v>
      </c>
      <c r="Q1362" s="6">
        <v>475533.03420000005</v>
      </c>
      <c r="R1362" s="6">
        <v>13867.09</v>
      </c>
      <c r="S1362" s="4">
        <v>1</v>
      </c>
      <c r="T1362" s="6">
        <v>4970.1160000000009</v>
      </c>
      <c r="U1362" s="6">
        <v>1394324.6943999999</v>
      </c>
      <c r="V1362" s="6">
        <v>276912.36289600004</v>
      </c>
      <c r="W1362" s="6">
        <v>78257.841688000015</v>
      </c>
      <c r="X1362" s="6">
        <v>184869.10140295999</v>
      </c>
      <c r="Y1362" s="6">
        <v>46379.288400000005</v>
      </c>
      <c r="Z1362" s="6">
        <f t="shared" si="86"/>
        <v>586418.59438696003</v>
      </c>
      <c r="AA1362" s="6">
        <v>728283.29760000005</v>
      </c>
      <c r="AB1362" s="4">
        <v>1</v>
      </c>
      <c r="AC1362" s="6">
        <f t="shared" si="87"/>
        <v>2122607.9920000001</v>
      </c>
      <c r="AD1362" s="10">
        <v>4</v>
      </c>
    </row>
    <row r="1363" spans="1:30" x14ac:dyDescent="0.2">
      <c r="A1363" s="7" t="s">
        <v>986</v>
      </c>
      <c r="B1363" s="7">
        <v>45</v>
      </c>
      <c r="C1363" s="7" t="s">
        <v>41</v>
      </c>
      <c r="D1363" s="7">
        <v>19619</v>
      </c>
      <c r="E1363" s="8">
        <v>41103</v>
      </c>
      <c r="F1363" s="7">
        <f t="shared" ca="1" si="84"/>
        <v>12</v>
      </c>
      <c r="G1363" s="7" t="s">
        <v>317</v>
      </c>
      <c r="H1363" s="7" t="s">
        <v>113</v>
      </c>
      <c r="I1363" s="7" t="s">
        <v>155</v>
      </c>
      <c r="J1363" s="7" t="s">
        <v>93</v>
      </c>
      <c r="K1363" s="8">
        <v>42452</v>
      </c>
      <c r="L1363" s="7">
        <f t="shared" ca="1" si="85"/>
        <v>8</v>
      </c>
      <c r="M1363" s="8">
        <v>42109</v>
      </c>
      <c r="N1363" s="7" t="s">
        <v>52</v>
      </c>
      <c r="O1363" s="7" t="s">
        <v>46</v>
      </c>
      <c r="P1363" s="7" t="s">
        <v>60</v>
      </c>
      <c r="Q1363" s="9">
        <v>187068.33750000002</v>
      </c>
      <c r="R1363" s="9">
        <v>33993.850000000006</v>
      </c>
      <c r="S1363" s="7">
        <v>1</v>
      </c>
      <c r="T1363" s="9">
        <v>4178.4765000000007</v>
      </c>
      <c r="U1363" s="9">
        <v>937917.29350000015</v>
      </c>
      <c r="V1363" s="9">
        <v>1303676.9828500003</v>
      </c>
      <c r="W1363" s="9">
        <v>298932.30180000002</v>
      </c>
      <c r="X1363" s="9">
        <v>441091.21865600004</v>
      </c>
      <c r="Y1363" s="9">
        <v>44780.246500000008</v>
      </c>
      <c r="Z1363" s="9">
        <f t="shared" si="86"/>
        <v>2088480.7498060004</v>
      </c>
      <c r="AA1363" s="9">
        <v>1328572.4650000003</v>
      </c>
      <c r="AB1363" s="7">
        <v>0</v>
      </c>
      <c r="AC1363" s="9">
        <f t="shared" si="87"/>
        <v>2266489.7585000005</v>
      </c>
      <c r="AD1363" s="11">
        <v>2</v>
      </c>
    </row>
    <row r="1364" spans="1:30" x14ac:dyDescent="0.2">
      <c r="A1364" s="4" t="s">
        <v>1557</v>
      </c>
      <c r="B1364" s="4">
        <v>60</v>
      </c>
      <c r="C1364" s="4" t="s">
        <v>41</v>
      </c>
      <c r="D1364" s="4">
        <v>15151</v>
      </c>
      <c r="E1364" s="5">
        <v>37442</v>
      </c>
      <c r="F1364" s="4">
        <f t="shared" ca="1" si="84"/>
        <v>22</v>
      </c>
      <c r="G1364" s="4" t="s">
        <v>157</v>
      </c>
      <c r="H1364" s="4" t="s">
        <v>43</v>
      </c>
      <c r="I1364" s="4" t="s">
        <v>178</v>
      </c>
      <c r="J1364" s="4" t="s">
        <v>75</v>
      </c>
      <c r="K1364" s="5">
        <v>42240</v>
      </c>
      <c r="L1364" s="4">
        <f t="shared" ca="1" si="85"/>
        <v>9</v>
      </c>
      <c r="M1364" s="5">
        <v>41984</v>
      </c>
      <c r="N1364" s="4" t="s">
        <v>32</v>
      </c>
      <c r="O1364" s="4" t="s">
        <v>59</v>
      </c>
      <c r="P1364" s="4" t="s">
        <v>34</v>
      </c>
      <c r="Q1364" s="6">
        <v>239229.98400000005</v>
      </c>
      <c r="R1364" s="6">
        <v>11691.92</v>
      </c>
      <c r="S1364" s="4">
        <v>1</v>
      </c>
      <c r="T1364" s="6">
        <v>2544.5260000000003</v>
      </c>
      <c r="U1364" s="6">
        <v>413862.02840000001</v>
      </c>
      <c r="V1364" s="6">
        <v>36214.181524000007</v>
      </c>
      <c r="W1364" s="6">
        <v>36754.691696000002</v>
      </c>
      <c r="X1364" s="6">
        <v>14355.95016832</v>
      </c>
      <c r="Y1364" s="6">
        <v>14160.959200000003</v>
      </c>
      <c r="Z1364" s="6">
        <f t="shared" si="86"/>
        <v>101485.78258832001</v>
      </c>
      <c r="AA1364" s="6">
        <v>196780.92960000003</v>
      </c>
      <c r="AB1364" s="4">
        <v>0</v>
      </c>
      <c r="AC1364" s="6">
        <f t="shared" si="87"/>
        <v>610642.9580000001</v>
      </c>
      <c r="AD1364" s="10">
        <v>2</v>
      </c>
    </row>
    <row r="1365" spans="1:30" x14ac:dyDescent="0.2">
      <c r="A1365" s="7" t="s">
        <v>1720</v>
      </c>
      <c r="B1365" s="7">
        <v>59</v>
      </c>
      <c r="C1365" s="7" t="s">
        <v>27</v>
      </c>
      <c r="D1365" s="7">
        <v>22490</v>
      </c>
      <c r="E1365" s="8">
        <v>37868</v>
      </c>
      <c r="F1365" s="7">
        <f t="shared" ca="1" si="84"/>
        <v>21</v>
      </c>
      <c r="G1365" s="7" t="s">
        <v>200</v>
      </c>
      <c r="H1365" s="7" t="s">
        <v>29</v>
      </c>
      <c r="I1365" s="7" t="s">
        <v>184</v>
      </c>
      <c r="J1365" s="7" t="s">
        <v>68</v>
      </c>
      <c r="K1365" s="8">
        <v>42160</v>
      </c>
      <c r="L1365" s="7">
        <f t="shared" ca="1" si="85"/>
        <v>9</v>
      </c>
      <c r="M1365" s="8">
        <v>41988</v>
      </c>
      <c r="N1365" s="7" t="s">
        <v>32</v>
      </c>
      <c r="O1365" s="7" t="s">
        <v>59</v>
      </c>
      <c r="P1365" s="7" t="s">
        <v>34</v>
      </c>
      <c r="Q1365" s="9">
        <v>183064.32000000001</v>
      </c>
      <c r="R1365" s="9">
        <v>21920.800000000003</v>
      </c>
      <c r="S1365" s="7">
        <v>1</v>
      </c>
      <c r="T1365" s="9">
        <v>4452.6240000000007</v>
      </c>
      <c r="U1365" s="9">
        <v>444775.0560000001</v>
      </c>
      <c r="V1365" s="9">
        <v>567228.21408000006</v>
      </c>
      <c r="W1365" s="9">
        <v>558633.84720000008</v>
      </c>
      <c r="X1365" s="9">
        <v>249666.35786399993</v>
      </c>
      <c r="Y1365" s="9">
        <v>14892.768</v>
      </c>
      <c r="Z1365" s="9">
        <f t="shared" si="86"/>
        <v>1390421.1871439999</v>
      </c>
      <c r="AA1365" s="9">
        <v>702795.98400000017</v>
      </c>
      <c r="AB1365" s="7">
        <v>3</v>
      </c>
      <c r="AC1365" s="9">
        <f t="shared" si="87"/>
        <v>1147571.0400000003</v>
      </c>
      <c r="AD1365" s="11">
        <v>3</v>
      </c>
    </row>
    <row r="1366" spans="1:30" x14ac:dyDescent="0.2">
      <c r="A1366" s="4" t="s">
        <v>3045</v>
      </c>
      <c r="B1366" s="4">
        <v>78</v>
      </c>
      <c r="C1366" s="4" t="s">
        <v>27</v>
      </c>
      <c r="D1366" s="4">
        <v>29416</v>
      </c>
      <c r="E1366" s="5">
        <v>35254</v>
      </c>
      <c r="F1366" s="4">
        <f t="shared" ca="1" si="84"/>
        <v>28</v>
      </c>
      <c r="G1366" s="4" t="s">
        <v>192</v>
      </c>
      <c r="H1366" s="4" t="s">
        <v>29</v>
      </c>
      <c r="I1366" s="4" t="s">
        <v>270</v>
      </c>
      <c r="J1366" s="4" t="s">
        <v>93</v>
      </c>
      <c r="K1366" s="5">
        <v>42209</v>
      </c>
      <c r="L1366" s="4">
        <f t="shared" ca="1" si="85"/>
        <v>9</v>
      </c>
      <c r="M1366" s="5">
        <v>42410</v>
      </c>
      <c r="N1366" s="4" t="s">
        <v>52</v>
      </c>
      <c r="O1366" s="4" t="s">
        <v>33</v>
      </c>
      <c r="P1366" s="4" t="s">
        <v>34</v>
      </c>
      <c r="Q1366" s="6">
        <v>287479.62809999997</v>
      </c>
      <c r="R1366" s="6">
        <v>44967.51</v>
      </c>
      <c r="S1366" s="4">
        <v>1</v>
      </c>
      <c r="T1366" s="6">
        <v>607.06799999999998</v>
      </c>
      <c r="U1366" s="6">
        <v>143952.228</v>
      </c>
      <c r="V1366" s="6">
        <v>1026866.9375999999</v>
      </c>
      <c r="W1366" s="6">
        <v>273831.18335999997</v>
      </c>
      <c r="X1366" s="6">
        <v>482969.74965119996</v>
      </c>
      <c r="Y1366" s="6">
        <v>22363.235999999997</v>
      </c>
      <c r="Z1366" s="6">
        <f t="shared" si="86"/>
        <v>1806031.1066111999</v>
      </c>
      <c r="AA1366" s="6">
        <v>1046379.6</v>
      </c>
      <c r="AB1366" s="4">
        <v>1</v>
      </c>
      <c r="AC1366" s="6">
        <f t="shared" si="87"/>
        <v>1190331.828</v>
      </c>
      <c r="AD1366" s="10">
        <v>2</v>
      </c>
    </row>
    <row r="1367" spans="1:30" x14ac:dyDescent="0.2">
      <c r="A1367" s="7" t="s">
        <v>2896</v>
      </c>
      <c r="B1367" s="7">
        <v>75</v>
      </c>
      <c r="C1367" s="7" t="s">
        <v>27</v>
      </c>
      <c r="D1367" s="7">
        <v>19781</v>
      </c>
      <c r="E1367" s="8">
        <v>37155</v>
      </c>
      <c r="F1367" s="7">
        <f t="shared" ca="1" si="84"/>
        <v>23</v>
      </c>
      <c r="G1367" s="7" t="s">
        <v>49</v>
      </c>
      <c r="H1367" s="7" t="s">
        <v>43</v>
      </c>
      <c r="I1367" s="7" t="s">
        <v>270</v>
      </c>
      <c r="J1367" s="7" t="s">
        <v>107</v>
      </c>
      <c r="K1367" s="8">
        <v>42323</v>
      </c>
      <c r="L1367" s="7">
        <f t="shared" ca="1" si="85"/>
        <v>9</v>
      </c>
      <c r="M1367" s="8">
        <v>42283</v>
      </c>
      <c r="N1367" s="7" t="s">
        <v>52</v>
      </c>
      <c r="O1367" s="7" t="s">
        <v>53</v>
      </c>
      <c r="P1367" s="7" t="s">
        <v>60</v>
      </c>
      <c r="Q1367" s="9">
        <v>210223.40760000001</v>
      </c>
      <c r="R1367" s="9">
        <v>29360.74</v>
      </c>
      <c r="S1367" s="7">
        <v>2</v>
      </c>
      <c r="T1367" s="9">
        <v>7510.0970000000007</v>
      </c>
      <c r="U1367" s="9">
        <v>121701.27900000001</v>
      </c>
      <c r="V1367" s="9">
        <v>1030505.4699520002</v>
      </c>
      <c r="W1367" s="9">
        <v>253781.19782400003</v>
      </c>
      <c r="X1367" s="9">
        <v>427659.77003007993</v>
      </c>
      <c r="Y1367" s="9">
        <v>54330.367000000006</v>
      </c>
      <c r="Z1367" s="9">
        <f t="shared" si="86"/>
        <v>1766276.8048060802</v>
      </c>
      <c r="AA1367" s="9">
        <v>711150.97120000015</v>
      </c>
      <c r="AB1367" s="7">
        <v>3</v>
      </c>
      <c r="AC1367" s="9">
        <f t="shared" si="87"/>
        <v>832852.25020000013</v>
      </c>
      <c r="AD1367" s="11">
        <v>2</v>
      </c>
    </row>
    <row r="1368" spans="1:30" x14ac:dyDescent="0.2">
      <c r="A1368" s="4" t="s">
        <v>2578</v>
      </c>
      <c r="B1368" s="4">
        <v>41</v>
      </c>
      <c r="C1368" s="4" t="s">
        <v>41</v>
      </c>
      <c r="D1368" s="4">
        <v>24297</v>
      </c>
      <c r="E1368" s="5">
        <v>40636</v>
      </c>
      <c r="F1368" s="4">
        <f t="shared" ca="1" si="84"/>
        <v>13</v>
      </c>
      <c r="G1368" s="4" t="s">
        <v>87</v>
      </c>
      <c r="H1368" s="4" t="s">
        <v>43</v>
      </c>
      <c r="I1368" s="4" t="s">
        <v>267</v>
      </c>
      <c r="J1368" s="4" t="s">
        <v>126</v>
      </c>
      <c r="K1368" s="5">
        <v>42524</v>
      </c>
      <c r="L1368" s="4">
        <f t="shared" ca="1" si="85"/>
        <v>8</v>
      </c>
      <c r="M1368" s="5">
        <v>42056</v>
      </c>
      <c r="N1368" s="4" t="s">
        <v>89</v>
      </c>
      <c r="O1368" s="4" t="s">
        <v>53</v>
      </c>
      <c r="P1368" s="4" t="s">
        <v>34</v>
      </c>
      <c r="Q1368" s="6">
        <v>152813.0625</v>
      </c>
      <c r="R1368" s="6">
        <v>11142.75</v>
      </c>
      <c r="S1368" s="4">
        <v>1</v>
      </c>
      <c r="T1368" s="6">
        <v>4128.6975000000002</v>
      </c>
      <c r="U1368" s="6">
        <v>152412.5025</v>
      </c>
      <c r="V1368" s="6">
        <v>542700.29744999995</v>
      </c>
      <c r="W1368" s="6">
        <v>304804.27665000001</v>
      </c>
      <c r="X1368" s="6">
        <v>364055.25433049997</v>
      </c>
      <c r="Y1368" s="6">
        <v>25102.327499999999</v>
      </c>
      <c r="Z1368" s="6">
        <f t="shared" si="86"/>
        <v>1236662.1559304998</v>
      </c>
      <c r="AA1368" s="6">
        <v>717216.24</v>
      </c>
      <c r="AB1368" s="4">
        <v>0</v>
      </c>
      <c r="AC1368" s="6">
        <f t="shared" si="87"/>
        <v>869628.74249999993</v>
      </c>
      <c r="AD1368" s="10">
        <v>3</v>
      </c>
    </row>
    <row r="1369" spans="1:30" x14ac:dyDescent="0.2">
      <c r="A1369" s="7" t="s">
        <v>2206</v>
      </c>
      <c r="B1369" s="7">
        <v>57</v>
      </c>
      <c r="C1369" s="7" t="s">
        <v>27</v>
      </c>
      <c r="D1369" s="7">
        <v>11694</v>
      </c>
      <c r="E1369" s="8">
        <v>41172</v>
      </c>
      <c r="F1369" s="7">
        <f t="shared" ca="1" si="84"/>
        <v>12</v>
      </c>
      <c r="G1369" s="7" t="s">
        <v>157</v>
      </c>
      <c r="H1369" s="7" t="s">
        <v>66</v>
      </c>
      <c r="I1369" s="7" t="s">
        <v>442</v>
      </c>
      <c r="J1369" s="7" t="s">
        <v>129</v>
      </c>
      <c r="K1369" s="8">
        <v>42242</v>
      </c>
      <c r="L1369" s="7">
        <f t="shared" ca="1" si="85"/>
        <v>9</v>
      </c>
      <c r="M1369" s="8">
        <v>42485</v>
      </c>
      <c r="N1369" s="7" t="s">
        <v>32</v>
      </c>
      <c r="O1369" s="7" t="s">
        <v>59</v>
      </c>
      <c r="P1369" s="7" t="s">
        <v>34</v>
      </c>
      <c r="Q1369" s="9">
        <v>181852.0275</v>
      </c>
      <c r="R1369" s="9">
        <v>10044.450000000001</v>
      </c>
      <c r="S1369" s="7">
        <v>1</v>
      </c>
      <c r="T1369" s="9">
        <v>582.03600000000006</v>
      </c>
      <c r="U1369" s="9">
        <v>729138.50100000005</v>
      </c>
      <c r="V1369" s="9">
        <v>54596.757215000005</v>
      </c>
      <c r="W1369" s="9">
        <v>46197.256105000008</v>
      </c>
      <c r="X1369" s="9">
        <v>11453.319727850001</v>
      </c>
      <c r="Y1369" s="9">
        <v>45027.345999999998</v>
      </c>
      <c r="Z1369" s="9">
        <f t="shared" si="86"/>
        <v>157274.67904785002</v>
      </c>
      <c r="AA1369" s="9">
        <v>455877.33100000001</v>
      </c>
      <c r="AB1369" s="7">
        <v>0</v>
      </c>
      <c r="AC1369" s="9">
        <f t="shared" si="87"/>
        <v>1185015.8319999999</v>
      </c>
      <c r="AD1369" s="11">
        <v>2</v>
      </c>
    </row>
    <row r="1370" spans="1:30" x14ac:dyDescent="0.2">
      <c r="A1370" s="4" t="s">
        <v>846</v>
      </c>
      <c r="B1370" s="4">
        <v>61</v>
      </c>
      <c r="C1370" s="4" t="s">
        <v>41</v>
      </c>
      <c r="D1370" s="4">
        <v>19182</v>
      </c>
      <c r="E1370" s="5">
        <v>32867</v>
      </c>
      <c r="F1370" s="4">
        <f t="shared" ca="1" si="84"/>
        <v>35</v>
      </c>
      <c r="G1370" s="4" t="s">
        <v>225</v>
      </c>
      <c r="H1370" s="4" t="s">
        <v>43</v>
      </c>
      <c r="I1370" s="4" t="s">
        <v>304</v>
      </c>
      <c r="J1370" s="4" t="s">
        <v>111</v>
      </c>
      <c r="K1370" s="5">
        <v>42266</v>
      </c>
      <c r="L1370" s="4">
        <f t="shared" ca="1" si="85"/>
        <v>9</v>
      </c>
      <c r="M1370" s="5">
        <v>42450</v>
      </c>
      <c r="N1370" s="4" t="s">
        <v>52</v>
      </c>
      <c r="O1370" s="4" t="s">
        <v>46</v>
      </c>
      <c r="P1370" s="4" t="s">
        <v>60</v>
      </c>
      <c r="Q1370" s="6">
        <v>371154.58470000006</v>
      </c>
      <c r="R1370" s="6">
        <v>27938.350000000002</v>
      </c>
      <c r="S1370" s="4">
        <v>2</v>
      </c>
      <c r="T1370" s="6">
        <v>1606.8600000000001</v>
      </c>
      <c r="U1370" s="6">
        <v>643011.90480000002</v>
      </c>
      <c r="V1370" s="6">
        <v>101813.106816</v>
      </c>
      <c r="W1370" s="6">
        <v>89086.468464000005</v>
      </c>
      <c r="X1370" s="6">
        <v>43426.118198880002</v>
      </c>
      <c r="Y1370" s="6">
        <v>48379.284</v>
      </c>
      <c r="Z1370" s="6">
        <f t="shared" si="86"/>
        <v>282704.97747887997</v>
      </c>
      <c r="AA1370" s="6">
        <v>878224.35599999991</v>
      </c>
      <c r="AB1370" s="4">
        <v>3</v>
      </c>
      <c r="AC1370" s="6">
        <f t="shared" si="87"/>
        <v>1521236.2607999998</v>
      </c>
      <c r="AD1370" s="10">
        <v>3</v>
      </c>
    </row>
    <row r="1371" spans="1:30" x14ac:dyDescent="0.2">
      <c r="A1371" s="7" t="s">
        <v>1053</v>
      </c>
      <c r="B1371" s="7">
        <v>83</v>
      </c>
      <c r="C1371" s="7" t="s">
        <v>27</v>
      </c>
      <c r="D1371" s="7">
        <v>6858</v>
      </c>
      <c r="E1371" s="8">
        <v>37460</v>
      </c>
      <c r="F1371" s="7">
        <f t="shared" ca="1" si="84"/>
        <v>22</v>
      </c>
      <c r="G1371" s="7" t="s">
        <v>36</v>
      </c>
      <c r="H1371" s="7" t="s">
        <v>43</v>
      </c>
      <c r="I1371" s="7" t="s">
        <v>237</v>
      </c>
      <c r="J1371" s="7" t="s">
        <v>31</v>
      </c>
      <c r="K1371" s="8">
        <v>42297</v>
      </c>
      <c r="L1371" s="7">
        <f t="shared" ca="1" si="85"/>
        <v>9</v>
      </c>
      <c r="M1371" s="8">
        <v>42261</v>
      </c>
      <c r="N1371" s="7" t="s">
        <v>32</v>
      </c>
      <c r="O1371" s="7" t="s">
        <v>53</v>
      </c>
      <c r="P1371" s="7" t="s">
        <v>34</v>
      </c>
      <c r="Q1371" s="9">
        <v>358617.1741</v>
      </c>
      <c r="R1371" s="9">
        <v>62413.950000000004</v>
      </c>
      <c r="S1371" s="7">
        <v>1</v>
      </c>
      <c r="T1371" s="9">
        <v>1597.3958</v>
      </c>
      <c r="U1371" s="9">
        <v>735813.67090000014</v>
      </c>
      <c r="V1371" s="9">
        <v>540484.33754700003</v>
      </c>
      <c r="W1371" s="9">
        <v>315867.46999500005</v>
      </c>
      <c r="X1371" s="9">
        <v>320430.00011715002</v>
      </c>
      <c r="Y1371" s="9">
        <v>740.90940000000001</v>
      </c>
      <c r="Z1371" s="9">
        <f t="shared" si="86"/>
        <v>1177522.7170591501</v>
      </c>
      <c r="AA1371" s="9">
        <v>882359.83219999995</v>
      </c>
      <c r="AB1371" s="7">
        <v>2</v>
      </c>
      <c r="AC1371" s="9">
        <f t="shared" si="87"/>
        <v>1618173.5031000001</v>
      </c>
      <c r="AD1371" s="11">
        <v>3</v>
      </c>
    </row>
    <row r="1372" spans="1:30" x14ac:dyDescent="0.2">
      <c r="A1372" s="4" t="s">
        <v>814</v>
      </c>
      <c r="B1372" s="4">
        <v>44</v>
      </c>
      <c r="C1372" s="4" t="s">
        <v>41</v>
      </c>
      <c r="D1372" s="4">
        <v>25668</v>
      </c>
      <c r="E1372" s="5">
        <v>40127</v>
      </c>
      <c r="F1372" s="4">
        <f t="shared" ca="1" si="84"/>
        <v>15</v>
      </c>
      <c r="G1372" s="4" t="s">
        <v>56</v>
      </c>
      <c r="H1372" s="4" t="s">
        <v>43</v>
      </c>
      <c r="I1372" s="4" t="s">
        <v>88</v>
      </c>
      <c r="J1372" s="4" t="s">
        <v>132</v>
      </c>
      <c r="K1372" s="5">
        <v>42559</v>
      </c>
      <c r="L1372" s="4">
        <f t="shared" ca="1" si="85"/>
        <v>8</v>
      </c>
      <c r="M1372" s="5">
        <v>42150</v>
      </c>
      <c r="N1372" s="4" t="s">
        <v>52</v>
      </c>
      <c r="O1372" s="4" t="s">
        <v>33</v>
      </c>
      <c r="P1372" s="4" t="s">
        <v>47</v>
      </c>
      <c r="Q1372" s="6">
        <v>144947.04</v>
      </c>
      <c r="R1372" s="6">
        <v>21712.400000000001</v>
      </c>
      <c r="S1372" s="4">
        <v>2</v>
      </c>
      <c r="T1372" s="6">
        <v>1105.5200000000002</v>
      </c>
      <c r="U1372" s="6">
        <v>361603.00800000003</v>
      </c>
      <c r="V1372" s="6">
        <v>129506.13312000001</v>
      </c>
      <c r="W1372" s="6">
        <v>62262.564000000006</v>
      </c>
      <c r="X1372" s="6">
        <v>155033.78436000002</v>
      </c>
      <c r="Y1372" s="6">
        <v>391.87200000000007</v>
      </c>
      <c r="Z1372" s="6">
        <f t="shared" si="86"/>
        <v>347194.35348000005</v>
      </c>
      <c r="AA1372" s="6">
        <v>441428.20800000004</v>
      </c>
      <c r="AB1372" s="4">
        <v>3</v>
      </c>
      <c r="AC1372" s="6">
        <f t="shared" si="87"/>
        <v>803031.21600000001</v>
      </c>
      <c r="AD1372" s="10">
        <v>1</v>
      </c>
    </row>
    <row r="1373" spans="1:30" x14ac:dyDescent="0.2">
      <c r="A1373" s="7" t="s">
        <v>562</v>
      </c>
      <c r="B1373" s="7">
        <v>32</v>
      </c>
      <c r="C1373" s="7" t="s">
        <v>41</v>
      </c>
      <c r="D1373" s="7">
        <v>6314</v>
      </c>
      <c r="E1373" s="8">
        <v>41599</v>
      </c>
      <c r="F1373" s="7">
        <f t="shared" ca="1" si="84"/>
        <v>11</v>
      </c>
      <c r="G1373" s="7" t="s">
        <v>228</v>
      </c>
      <c r="H1373" s="7" t="s">
        <v>113</v>
      </c>
      <c r="I1373" s="7" t="s">
        <v>44</v>
      </c>
      <c r="J1373" s="7" t="s">
        <v>126</v>
      </c>
      <c r="K1373" s="8">
        <v>42219</v>
      </c>
      <c r="L1373" s="7">
        <f t="shared" ca="1" si="85"/>
        <v>9</v>
      </c>
      <c r="M1373" s="8">
        <v>42092</v>
      </c>
      <c r="N1373" s="7" t="s">
        <v>52</v>
      </c>
      <c r="O1373" s="7" t="s">
        <v>46</v>
      </c>
      <c r="P1373" s="7" t="s">
        <v>82</v>
      </c>
      <c r="Q1373" s="9">
        <v>130585.85279999999</v>
      </c>
      <c r="R1373" s="9">
        <v>32567.53</v>
      </c>
      <c r="S1373" s="7">
        <v>1</v>
      </c>
      <c r="T1373" s="9">
        <v>2471.931</v>
      </c>
      <c r="U1373" s="9">
        <v>522784.21859999996</v>
      </c>
      <c r="V1373" s="9">
        <v>744629.02743599995</v>
      </c>
      <c r="W1373" s="9">
        <v>342765.74278799997</v>
      </c>
      <c r="X1373" s="9">
        <v>206014.03092396</v>
      </c>
      <c r="Y1373" s="9">
        <v>18798.040799999999</v>
      </c>
      <c r="Z1373" s="9">
        <f t="shared" si="86"/>
        <v>1312206.84194796</v>
      </c>
      <c r="AA1373" s="9">
        <v>654281.13239999989</v>
      </c>
      <c r="AB1373" s="7">
        <v>3</v>
      </c>
      <c r="AC1373" s="9">
        <f t="shared" si="87"/>
        <v>1177065.3509999998</v>
      </c>
      <c r="AD1373" s="11">
        <v>1</v>
      </c>
    </row>
    <row r="1374" spans="1:30" x14ac:dyDescent="0.2">
      <c r="A1374" s="4" t="s">
        <v>944</v>
      </c>
      <c r="B1374" s="4">
        <v>70</v>
      </c>
      <c r="C1374" s="4" t="s">
        <v>27</v>
      </c>
      <c r="D1374" s="4">
        <v>25316</v>
      </c>
      <c r="E1374" s="5">
        <v>41691</v>
      </c>
      <c r="F1374" s="4">
        <f t="shared" ca="1" si="84"/>
        <v>10</v>
      </c>
      <c r="G1374" s="4" t="s">
        <v>98</v>
      </c>
      <c r="H1374" s="4" t="s">
        <v>66</v>
      </c>
      <c r="I1374" s="4" t="s">
        <v>411</v>
      </c>
      <c r="J1374" s="4" t="s">
        <v>144</v>
      </c>
      <c r="K1374" s="5">
        <v>42444</v>
      </c>
      <c r="L1374" s="4">
        <f t="shared" ca="1" si="85"/>
        <v>8</v>
      </c>
      <c r="M1374" s="5">
        <v>42428</v>
      </c>
      <c r="N1374" s="4" t="s">
        <v>52</v>
      </c>
      <c r="O1374" s="4" t="s">
        <v>33</v>
      </c>
      <c r="P1374" s="4" t="s">
        <v>34</v>
      </c>
      <c r="Q1374" s="6">
        <v>126495.38329999999</v>
      </c>
      <c r="R1374" s="6">
        <v>26566.69</v>
      </c>
      <c r="S1374" s="4">
        <v>1</v>
      </c>
      <c r="T1374" s="6">
        <v>2357.3804</v>
      </c>
      <c r="U1374" s="6">
        <v>298416.40090000001</v>
      </c>
      <c r="V1374" s="6">
        <v>264490.45973199996</v>
      </c>
      <c r="W1374" s="6">
        <v>188281.34421599997</v>
      </c>
      <c r="X1374" s="6">
        <v>215806.28358471996</v>
      </c>
      <c r="Y1374" s="6">
        <v>15867.159099999997</v>
      </c>
      <c r="Z1374" s="6">
        <f t="shared" si="86"/>
        <v>684445.24663271999</v>
      </c>
      <c r="AA1374" s="6">
        <v>520962.54829999991</v>
      </c>
      <c r="AB1374" s="4">
        <v>3</v>
      </c>
      <c r="AC1374" s="6">
        <f t="shared" si="87"/>
        <v>819378.94919999992</v>
      </c>
      <c r="AD1374" s="10">
        <v>1</v>
      </c>
    </row>
    <row r="1375" spans="1:30" x14ac:dyDescent="0.2">
      <c r="A1375" s="7" t="s">
        <v>957</v>
      </c>
      <c r="B1375" s="7">
        <v>69</v>
      </c>
      <c r="C1375" s="7" t="s">
        <v>27</v>
      </c>
      <c r="D1375" s="7">
        <v>25594</v>
      </c>
      <c r="E1375" s="8">
        <v>40790</v>
      </c>
      <c r="F1375" s="7">
        <f t="shared" ca="1" si="84"/>
        <v>13</v>
      </c>
      <c r="G1375" s="7" t="s">
        <v>91</v>
      </c>
      <c r="H1375" s="7" t="s">
        <v>43</v>
      </c>
      <c r="I1375" s="7" t="s">
        <v>885</v>
      </c>
      <c r="J1375" s="7" t="s">
        <v>75</v>
      </c>
      <c r="K1375" s="8">
        <v>42473</v>
      </c>
      <c r="L1375" s="7">
        <f t="shared" ca="1" si="85"/>
        <v>8</v>
      </c>
      <c r="M1375" s="8">
        <v>42124</v>
      </c>
      <c r="N1375" s="7" t="s">
        <v>32</v>
      </c>
      <c r="O1375" s="7" t="s">
        <v>46</v>
      </c>
      <c r="P1375" s="7" t="s">
        <v>34</v>
      </c>
      <c r="Q1375" s="9">
        <v>143783.19880000001</v>
      </c>
      <c r="R1375" s="9">
        <v>9774.2899999999991</v>
      </c>
      <c r="S1375" s="7">
        <v>1</v>
      </c>
      <c r="T1375" s="9">
        <v>1838.16</v>
      </c>
      <c r="U1375" s="9">
        <v>222209.05</v>
      </c>
      <c r="V1375" s="9">
        <v>540814.56999999995</v>
      </c>
      <c r="W1375" s="9">
        <v>373162.05329999997</v>
      </c>
      <c r="X1375" s="9">
        <v>139151.588861</v>
      </c>
      <c r="Y1375" s="9">
        <v>15997.32</v>
      </c>
      <c r="Z1375" s="9">
        <f t="shared" si="86"/>
        <v>1069125.532161</v>
      </c>
      <c r="AA1375" s="9">
        <v>784376.31999999995</v>
      </c>
      <c r="AB1375" s="7">
        <v>0</v>
      </c>
      <c r="AC1375" s="9">
        <f t="shared" si="87"/>
        <v>1006585.3699999999</v>
      </c>
      <c r="AD1375" s="11">
        <v>1</v>
      </c>
    </row>
    <row r="1376" spans="1:30" x14ac:dyDescent="0.2">
      <c r="A1376" s="4" t="s">
        <v>3069</v>
      </c>
      <c r="B1376" s="4">
        <v>54</v>
      </c>
      <c r="C1376" s="4" t="s">
        <v>41</v>
      </c>
      <c r="D1376" s="4">
        <v>40298</v>
      </c>
      <c r="E1376" s="5">
        <v>38711</v>
      </c>
      <c r="F1376" s="4">
        <f t="shared" ca="1" si="84"/>
        <v>19</v>
      </c>
      <c r="G1376" s="4" t="s">
        <v>124</v>
      </c>
      <c r="H1376" s="4" t="s">
        <v>29</v>
      </c>
      <c r="I1376" s="4" t="s">
        <v>231</v>
      </c>
      <c r="J1376" s="4" t="s">
        <v>75</v>
      </c>
      <c r="K1376" s="5">
        <v>42198</v>
      </c>
      <c r="L1376" s="4">
        <f t="shared" ca="1" si="85"/>
        <v>9</v>
      </c>
      <c r="M1376" s="5">
        <v>42106</v>
      </c>
      <c r="N1376" s="4" t="s">
        <v>32</v>
      </c>
      <c r="O1376" s="4" t="s">
        <v>59</v>
      </c>
      <c r="P1376" s="4" t="s">
        <v>60</v>
      </c>
      <c r="Q1376" s="6">
        <v>216752.38200000004</v>
      </c>
      <c r="R1376" s="6">
        <v>16555.86</v>
      </c>
      <c r="S1376" s="4">
        <v>1</v>
      </c>
      <c r="T1376" s="6">
        <v>42.595199999999998</v>
      </c>
      <c r="U1376" s="6">
        <v>48703.852800000001</v>
      </c>
      <c r="V1376" s="6">
        <v>188233.400448</v>
      </c>
      <c r="W1376" s="6">
        <v>61662.665663999993</v>
      </c>
      <c r="X1376" s="6">
        <v>83504.230922879986</v>
      </c>
      <c r="Y1376" s="6">
        <v>19594.418400000002</v>
      </c>
      <c r="Z1376" s="6">
        <f t="shared" si="86"/>
        <v>352994.71543488</v>
      </c>
      <c r="AA1376" s="6">
        <v>902074.88159999996</v>
      </c>
      <c r="AB1376" s="4">
        <v>3</v>
      </c>
      <c r="AC1376" s="6">
        <f t="shared" si="87"/>
        <v>950778.73439999996</v>
      </c>
      <c r="AD1376" s="10">
        <v>2</v>
      </c>
    </row>
    <row r="1377" spans="1:30" x14ac:dyDescent="0.2">
      <c r="A1377" s="7" t="s">
        <v>2251</v>
      </c>
      <c r="B1377" s="7">
        <v>29</v>
      </c>
      <c r="C1377" s="7" t="s">
        <v>27</v>
      </c>
      <c r="D1377" s="7">
        <v>4061</v>
      </c>
      <c r="E1377" s="8">
        <v>32626</v>
      </c>
      <c r="F1377" s="7">
        <f t="shared" ca="1" si="84"/>
        <v>35</v>
      </c>
      <c r="G1377" s="7" t="s">
        <v>42</v>
      </c>
      <c r="H1377" s="7" t="s">
        <v>66</v>
      </c>
      <c r="I1377" s="7" t="s">
        <v>673</v>
      </c>
      <c r="J1377" s="7" t="s">
        <v>100</v>
      </c>
      <c r="K1377" s="8">
        <v>42182</v>
      </c>
      <c r="L1377" s="7">
        <f t="shared" ca="1" si="85"/>
        <v>9</v>
      </c>
      <c r="M1377" s="8">
        <v>42319</v>
      </c>
      <c r="N1377" s="7" t="s">
        <v>52</v>
      </c>
      <c r="O1377" s="7" t="s">
        <v>53</v>
      </c>
      <c r="P1377" s="7" t="s">
        <v>34</v>
      </c>
      <c r="Q1377" s="9">
        <v>36290.425600000002</v>
      </c>
      <c r="R1377" s="9">
        <v>10530</v>
      </c>
      <c r="S1377" s="7">
        <v>1</v>
      </c>
      <c r="T1377" s="9">
        <v>3513.9104000000002</v>
      </c>
      <c r="U1377" s="9">
        <v>89607.689600000012</v>
      </c>
      <c r="V1377" s="9">
        <v>102705.97708800001</v>
      </c>
      <c r="W1377" s="9">
        <v>58355.668800000007</v>
      </c>
      <c r="X1377" s="9">
        <v>48435.205104000001</v>
      </c>
      <c r="Y1377" s="9">
        <v>35706.9856</v>
      </c>
      <c r="Z1377" s="9">
        <f t="shared" si="86"/>
        <v>245203.83659200004</v>
      </c>
      <c r="AA1377" s="9">
        <v>376636.37439999997</v>
      </c>
      <c r="AB1377" s="7">
        <v>3</v>
      </c>
      <c r="AC1377" s="9">
        <f t="shared" si="87"/>
        <v>466244.06400000001</v>
      </c>
      <c r="AD1377" s="11">
        <v>2</v>
      </c>
    </row>
    <row r="1378" spans="1:30" x14ac:dyDescent="0.2">
      <c r="A1378" s="4" t="s">
        <v>2672</v>
      </c>
      <c r="B1378" s="4">
        <v>27</v>
      </c>
      <c r="C1378" s="4" t="s">
        <v>41</v>
      </c>
      <c r="D1378" s="4">
        <v>34362</v>
      </c>
      <c r="E1378" s="5">
        <v>33471</v>
      </c>
      <c r="F1378" s="4">
        <f t="shared" ca="1" si="84"/>
        <v>33</v>
      </c>
      <c r="G1378" s="4" t="s">
        <v>105</v>
      </c>
      <c r="H1378" s="4" t="s">
        <v>43</v>
      </c>
      <c r="I1378" s="4" t="s">
        <v>398</v>
      </c>
      <c r="J1378" s="4" t="s">
        <v>120</v>
      </c>
      <c r="K1378" s="5">
        <v>42186</v>
      </c>
      <c r="L1378" s="4">
        <f t="shared" ca="1" si="85"/>
        <v>9</v>
      </c>
      <c r="M1378" s="5">
        <v>42186</v>
      </c>
      <c r="N1378" s="4" t="s">
        <v>89</v>
      </c>
      <c r="O1378" s="4" t="s">
        <v>53</v>
      </c>
      <c r="P1378" s="4" t="s">
        <v>34</v>
      </c>
      <c r="Q1378" s="6">
        <v>126222.10999999997</v>
      </c>
      <c r="R1378" s="6">
        <v>35815.5</v>
      </c>
      <c r="S1378" s="4">
        <v>1</v>
      </c>
      <c r="T1378" s="6">
        <v>2330.4960000000001</v>
      </c>
      <c r="U1378" s="6">
        <v>277444.69199999998</v>
      </c>
      <c r="V1378" s="6">
        <v>1993409.7812999999</v>
      </c>
      <c r="W1378" s="6">
        <v>859902.25860000006</v>
      </c>
      <c r="X1378" s="6">
        <v>367673.35966199992</v>
      </c>
      <c r="Y1378" s="6">
        <v>32194.26</v>
      </c>
      <c r="Z1378" s="6">
        <f t="shared" si="86"/>
        <v>3253179.6595620001</v>
      </c>
      <c r="AA1378" s="6">
        <v>685516.04099999997</v>
      </c>
      <c r="AB1378" s="4">
        <v>0</v>
      </c>
      <c r="AC1378" s="6">
        <f t="shared" si="87"/>
        <v>962960.73300000001</v>
      </c>
      <c r="AD1378" s="10">
        <v>2</v>
      </c>
    </row>
    <row r="1379" spans="1:30" x14ac:dyDescent="0.2">
      <c r="A1379" s="7" t="s">
        <v>1043</v>
      </c>
      <c r="B1379" s="7">
        <v>83</v>
      </c>
      <c r="C1379" s="7" t="s">
        <v>41</v>
      </c>
      <c r="D1379" s="7">
        <v>16211</v>
      </c>
      <c r="E1379" s="8">
        <v>42206</v>
      </c>
      <c r="F1379" s="7">
        <f t="shared" ca="1" si="84"/>
        <v>9</v>
      </c>
      <c r="G1379" s="7" t="s">
        <v>200</v>
      </c>
      <c r="H1379" s="7" t="s">
        <v>43</v>
      </c>
      <c r="I1379" s="7" t="s">
        <v>544</v>
      </c>
      <c r="J1379" s="7" t="s">
        <v>58</v>
      </c>
      <c r="K1379" s="8">
        <v>42233</v>
      </c>
      <c r="L1379" s="7">
        <f t="shared" ca="1" si="85"/>
        <v>9</v>
      </c>
      <c r="M1379" s="8">
        <v>42438</v>
      </c>
      <c r="N1379" s="7" t="s">
        <v>32</v>
      </c>
      <c r="O1379" s="7" t="s">
        <v>46</v>
      </c>
      <c r="P1379" s="7" t="s">
        <v>34</v>
      </c>
      <c r="Q1379" s="9">
        <v>287767.5</v>
      </c>
      <c r="R1379" s="9">
        <v>16043.75</v>
      </c>
      <c r="S1379" s="7">
        <v>1</v>
      </c>
      <c r="T1379" s="9">
        <v>4195.26</v>
      </c>
      <c r="U1379" s="9">
        <v>417783.636</v>
      </c>
      <c r="V1379" s="9">
        <v>419185.54134</v>
      </c>
      <c r="W1379" s="9">
        <v>644303.70242999995</v>
      </c>
      <c r="X1379" s="9">
        <v>109531.62941309997</v>
      </c>
      <c r="Y1379" s="9">
        <v>28074.734999999997</v>
      </c>
      <c r="Z1379" s="9">
        <f t="shared" si="86"/>
        <v>1201095.6081831001</v>
      </c>
      <c r="AA1379" s="9">
        <v>893733.12899999996</v>
      </c>
      <c r="AB1379" s="7">
        <v>1</v>
      </c>
      <c r="AC1379" s="9">
        <f t="shared" si="87"/>
        <v>1311516.7649999999</v>
      </c>
      <c r="AD1379" s="11">
        <v>4</v>
      </c>
    </row>
    <row r="1380" spans="1:30" x14ac:dyDescent="0.2">
      <c r="A1380" s="4" t="s">
        <v>1446</v>
      </c>
      <c r="B1380" s="4">
        <v>18</v>
      </c>
      <c r="C1380" s="4" t="s">
        <v>41</v>
      </c>
      <c r="D1380" s="4">
        <v>34343</v>
      </c>
      <c r="E1380" s="5">
        <v>40048</v>
      </c>
      <c r="F1380" s="4">
        <f t="shared" ca="1" si="84"/>
        <v>15</v>
      </c>
      <c r="G1380" s="4" t="s">
        <v>200</v>
      </c>
      <c r="H1380" s="4" t="s">
        <v>43</v>
      </c>
      <c r="I1380" s="4" t="s">
        <v>168</v>
      </c>
      <c r="J1380" s="4" t="s">
        <v>120</v>
      </c>
      <c r="K1380" s="5">
        <v>42433</v>
      </c>
      <c r="L1380" s="4">
        <f t="shared" ca="1" si="85"/>
        <v>8</v>
      </c>
      <c r="M1380" s="5">
        <v>41959</v>
      </c>
      <c r="N1380" s="4" t="s">
        <v>32</v>
      </c>
      <c r="O1380" s="4" t="s">
        <v>46</v>
      </c>
      <c r="P1380" s="4" t="s">
        <v>54</v>
      </c>
      <c r="Q1380" s="6">
        <v>82128.112499999988</v>
      </c>
      <c r="R1380" s="6">
        <v>43548.51</v>
      </c>
      <c r="S1380" s="4">
        <v>1</v>
      </c>
      <c r="T1380" s="6">
        <v>7163.1812</v>
      </c>
      <c r="U1380" s="6">
        <v>510513.85559999995</v>
      </c>
      <c r="V1380" s="6">
        <v>79482.761672999986</v>
      </c>
      <c r="W1380" s="6">
        <v>35399.885451000002</v>
      </c>
      <c r="X1380" s="6">
        <v>26055.651536669997</v>
      </c>
      <c r="Y1380" s="6">
        <v>59625.425999999992</v>
      </c>
      <c r="Z1380" s="6">
        <f t="shared" si="86"/>
        <v>200563.72466066998</v>
      </c>
      <c r="AA1380" s="6">
        <v>981650.53979999991</v>
      </c>
      <c r="AB1380" s="4">
        <v>3</v>
      </c>
      <c r="AC1380" s="6">
        <f t="shared" si="87"/>
        <v>1492164.3953999998</v>
      </c>
      <c r="AD1380" s="10">
        <v>2</v>
      </c>
    </row>
    <row r="1381" spans="1:30" x14ac:dyDescent="0.2">
      <c r="A1381" s="7" t="s">
        <v>3133</v>
      </c>
      <c r="B1381" s="7">
        <v>34</v>
      </c>
      <c r="C1381" s="7" t="s">
        <v>41</v>
      </c>
      <c r="D1381" s="7">
        <v>4293</v>
      </c>
      <c r="E1381" s="8">
        <v>41231</v>
      </c>
      <c r="F1381" s="7">
        <f t="shared" ca="1" si="84"/>
        <v>12</v>
      </c>
      <c r="G1381" s="7" t="s">
        <v>344</v>
      </c>
      <c r="H1381" s="7" t="s">
        <v>29</v>
      </c>
      <c r="I1381" s="7" t="s">
        <v>544</v>
      </c>
      <c r="J1381" s="7" t="s">
        <v>58</v>
      </c>
      <c r="K1381" s="8">
        <v>42572</v>
      </c>
      <c r="L1381" s="7">
        <f t="shared" ca="1" si="85"/>
        <v>8</v>
      </c>
      <c r="M1381" s="8">
        <v>42397</v>
      </c>
      <c r="N1381" s="7" t="s">
        <v>32</v>
      </c>
      <c r="O1381" s="7" t="s">
        <v>46</v>
      </c>
      <c r="P1381" s="7" t="s">
        <v>54</v>
      </c>
      <c r="Q1381" s="9">
        <v>129036.15009999998</v>
      </c>
      <c r="R1381" s="9">
        <v>9152.5499999999993</v>
      </c>
      <c r="S1381" s="7">
        <v>2</v>
      </c>
      <c r="T1381" s="9">
        <v>536.27880000000005</v>
      </c>
      <c r="U1381" s="9">
        <v>395870.81400000001</v>
      </c>
      <c r="V1381" s="9">
        <v>117544.12988800001</v>
      </c>
      <c r="W1381" s="9">
        <v>44852.365351999993</v>
      </c>
      <c r="X1381" s="9">
        <v>91143.099661839995</v>
      </c>
      <c r="Y1381" s="9">
        <v>7191.5608000000002</v>
      </c>
      <c r="Z1381" s="9">
        <f t="shared" si="86"/>
        <v>260731.15570184003</v>
      </c>
      <c r="AA1381" s="9">
        <v>303880.86240000004</v>
      </c>
      <c r="AB1381" s="7">
        <v>1</v>
      </c>
      <c r="AC1381" s="9">
        <f t="shared" si="87"/>
        <v>699751.6764</v>
      </c>
      <c r="AD1381" s="11">
        <v>2</v>
      </c>
    </row>
    <row r="1382" spans="1:30" x14ac:dyDescent="0.2">
      <c r="A1382" s="4" t="s">
        <v>2462</v>
      </c>
      <c r="B1382" s="4">
        <v>50</v>
      </c>
      <c r="C1382" s="4" t="s">
        <v>41</v>
      </c>
      <c r="D1382" s="4">
        <v>31219</v>
      </c>
      <c r="E1382" s="5">
        <v>38808</v>
      </c>
      <c r="F1382" s="4">
        <f t="shared" ca="1" si="84"/>
        <v>18</v>
      </c>
      <c r="G1382" s="4" t="s">
        <v>228</v>
      </c>
      <c r="H1382" s="4" t="s">
        <v>113</v>
      </c>
      <c r="I1382" s="4" t="s">
        <v>278</v>
      </c>
      <c r="J1382" s="4" t="s">
        <v>111</v>
      </c>
      <c r="K1382" s="5">
        <v>42370</v>
      </c>
      <c r="L1382" s="4">
        <f t="shared" ca="1" si="85"/>
        <v>8</v>
      </c>
      <c r="M1382" s="5">
        <v>41954</v>
      </c>
      <c r="N1382" s="4" t="s">
        <v>32</v>
      </c>
      <c r="O1382" s="4" t="s">
        <v>53</v>
      </c>
      <c r="P1382" s="4" t="s">
        <v>82</v>
      </c>
      <c r="Q1382" s="6">
        <v>49999.2768</v>
      </c>
      <c r="R1382" s="6">
        <v>3392.04</v>
      </c>
      <c r="S1382" s="4">
        <v>1</v>
      </c>
      <c r="T1382" s="6">
        <v>4131.72</v>
      </c>
      <c r="U1382" s="6">
        <v>493103.44</v>
      </c>
      <c r="V1382" s="6">
        <v>763141.84000000008</v>
      </c>
      <c r="W1382" s="6">
        <v>244205.38880000002</v>
      </c>
      <c r="X1382" s="6">
        <v>430717.25449600001</v>
      </c>
      <c r="Y1382" s="6">
        <v>10856.460000000001</v>
      </c>
      <c r="Z1382" s="6">
        <f t="shared" si="86"/>
        <v>1448920.9432960001</v>
      </c>
      <c r="AA1382" s="6">
        <v>1019528.8200000001</v>
      </c>
      <c r="AB1382" s="4">
        <v>1</v>
      </c>
      <c r="AC1382" s="6">
        <f t="shared" si="87"/>
        <v>1512632.26</v>
      </c>
      <c r="AD1382" s="10">
        <v>2</v>
      </c>
    </row>
    <row r="1383" spans="1:30" x14ac:dyDescent="0.2">
      <c r="A1383" s="7" t="s">
        <v>2298</v>
      </c>
      <c r="B1383" s="7">
        <v>32</v>
      </c>
      <c r="C1383" s="7" t="s">
        <v>27</v>
      </c>
      <c r="D1383" s="7">
        <v>10258</v>
      </c>
      <c r="E1383" s="8">
        <v>32903</v>
      </c>
      <c r="F1383" s="7">
        <f t="shared" ca="1" si="84"/>
        <v>34</v>
      </c>
      <c r="G1383" s="7" t="s">
        <v>259</v>
      </c>
      <c r="H1383" s="7" t="s">
        <v>29</v>
      </c>
      <c r="I1383" s="7" t="s">
        <v>818</v>
      </c>
      <c r="J1383" s="7" t="s">
        <v>120</v>
      </c>
      <c r="K1383" s="8">
        <v>42393</v>
      </c>
      <c r="L1383" s="7">
        <f t="shared" ca="1" si="85"/>
        <v>8</v>
      </c>
      <c r="M1383" s="8">
        <v>42321</v>
      </c>
      <c r="N1383" s="7" t="s">
        <v>89</v>
      </c>
      <c r="O1383" s="7" t="s">
        <v>33</v>
      </c>
      <c r="P1383" s="7" t="s">
        <v>60</v>
      </c>
      <c r="Q1383" s="9">
        <v>141218.67630000002</v>
      </c>
      <c r="R1383" s="9">
        <v>8747.31</v>
      </c>
      <c r="S1383" s="7">
        <v>1</v>
      </c>
      <c r="T1383" s="9">
        <v>2090.4974999999999</v>
      </c>
      <c r="U1383" s="9">
        <v>206256.08250000002</v>
      </c>
      <c r="V1383" s="9">
        <v>360033.20437500003</v>
      </c>
      <c r="W1383" s="9">
        <v>134412.39630000002</v>
      </c>
      <c r="X1383" s="9">
        <v>286874.45724600001</v>
      </c>
      <c r="Y1383" s="9">
        <v>11659.9275</v>
      </c>
      <c r="Z1383" s="9">
        <f t="shared" si="86"/>
        <v>792979.98542100005</v>
      </c>
      <c r="AA1383" s="9">
        <v>650341.28249999997</v>
      </c>
      <c r="AB1383" s="7">
        <v>0</v>
      </c>
      <c r="AC1383" s="9">
        <f t="shared" si="87"/>
        <v>856597.36499999999</v>
      </c>
      <c r="AD1383" s="11">
        <v>1</v>
      </c>
    </row>
    <row r="1384" spans="1:30" x14ac:dyDescent="0.2">
      <c r="A1384" s="4" t="s">
        <v>1736</v>
      </c>
      <c r="B1384" s="4">
        <v>48</v>
      </c>
      <c r="C1384" s="4" t="s">
        <v>27</v>
      </c>
      <c r="D1384" s="4">
        <v>36134</v>
      </c>
      <c r="E1384" s="5">
        <v>36242</v>
      </c>
      <c r="F1384" s="4">
        <f t="shared" ca="1" si="84"/>
        <v>25</v>
      </c>
      <c r="G1384" s="4" t="s">
        <v>124</v>
      </c>
      <c r="H1384" s="4" t="s">
        <v>66</v>
      </c>
      <c r="I1384" s="4" t="s">
        <v>450</v>
      </c>
      <c r="J1384" s="4" t="s">
        <v>58</v>
      </c>
      <c r="K1384" s="5">
        <v>42470</v>
      </c>
      <c r="L1384" s="4">
        <f t="shared" ca="1" si="85"/>
        <v>8</v>
      </c>
      <c r="M1384" s="5">
        <v>41964</v>
      </c>
      <c r="N1384" s="4" t="s">
        <v>32</v>
      </c>
      <c r="O1384" s="4" t="s">
        <v>33</v>
      </c>
      <c r="P1384" s="4" t="s">
        <v>34</v>
      </c>
      <c r="Q1384" s="6">
        <v>57704.975999999995</v>
      </c>
      <c r="R1384" s="6">
        <v>2318</v>
      </c>
      <c r="S1384" s="4">
        <v>1</v>
      </c>
      <c r="T1384" s="6">
        <v>2714.9290000000001</v>
      </c>
      <c r="U1384" s="6">
        <v>212865.53100000002</v>
      </c>
      <c r="V1384" s="6">
        <v>279791.28482400003</v>
      </c>
      <c r="W1384" s="6">
        <v>61268.164559999997</v>
      </c>
      <c r="X1384" s="6">
        <v>118656.01203120002</v>
      </c>
      <c r="Y1384" s="6">
        <v>41543.880000000005</v>
      </c>
      <c r="Z1384" s="6">
        <f t="shared" si="86"/>
        <v>501259.34141520003</v>
      </c>
      <c r="AA1384" s="6">
        <v>743988.4188000001</v>
      </c>
      <c r="AB1384" s="4">
        <v>3</v>
      </c>
      <c r="AC1384" s="6">
        <f t="shared" si="87"/>
        <v>956853.94980000006</v>
      </c>
      <c r="AD1384" s="10">
        <v>1</v>
      </c>
    </row>
    <row r="1385" spans="1:30" x14ac:dyDescent="0.2">
      <c r="A1385" s="7" t="s">
        <v>316</v>
      </c>
      <c r="B1385" s="7">
        <v>20</v>
      </c>
      <c r="C1385" s="7" t="s">
        <v>27</v>
      </c>
      <c r="D1385" s="7">
        <v>26593</v>
      </c>
      <c r="E1385" s="8">
        <v>38439</v>
      </c>
      <c r="F1385" s="7">
        <f t="shared" ca="1" si="84"/>
        <v>19</v>
      </c>
      <c r="G1385" s="7" t="s">
        <v>317</v>
      </c>
      <c r="H1385" s="7" t="s">
        <v>43</v>
      </c>
      <c r="I1385" s="7" t="s">
        <v>318</v>
      </c>
      <c r="J1385" s="7" t="s">
        <v>117</v>
      </c>
      <c r="K1385" s="8">
        <v>42213</v>
      </c>
      <c r="L1385" s="7">
        <f t="shared" ca="1" si="85"/>
        <v>9</v>
      </c>
      <c r="M1385" s="8">
        <v>42270</v>
      </c>
      <c r="N1385" s="7" t="s">
        <v>89</v>
      </c>
      <c r="O1385" s="7" t="s">
        <v>59</v>
      </c>
      <c r="P1385" s="7" t="s">
        <v>34</v>
      </c>
      <c r="Q1385" s="9">
        <v>110102.322</v>
      </c>
      <c r="R1385" s="9">
        <v>12255.54</v>
      </c>
      <c r="S1385" s="7">
        <v>1</v>
      </c>
      <c r="T1385" s="9">
        <v>1513.5120000000002</v>
      </c>
      <c r="U1385" s="9">
        <v>37756.804799999998</v>
      </c>
      <c r="V1385" s="9">
        <v>136175.34902400002</v>
      </c>
      <c r="W1385" s="9">
        <v>151887.88929599998</v>
      </c>
      <c r="X1385" s="9">
        <v>91289.858980320016</v>
      </c>
      <c r="Y1385" s="9">
        <v>5837.4888000000001</v>
      </c>
      <c r="Z1385" s="9">
        <f t="shared" si="86"/>
        <v>385190.58610032004</v>
      </c>
      <c r="AA1385" s="9">
        <v>469924.54080000002</v>
      </c>
      <c r="AB1385" s="7">
        <v>1</v>
      </c>
      <c r="AC1385" s="9">
        <f t="shared" si="87"/>
        <v>507681.3456</v>
      </c>
      <c r="AD1385" s="11">
        <v>2</v>
      </c>
    </row>
    <row r="1386" spans="1:30" x14ac:dyDescent="0.2">
      <c r="A1386" s="4" t="s">
        <v>2776</v>
      </c>
      <c r="B1386" s="4">
        <v>65</v>
      </c>
      <c r="C1386" s="4" t="s">
        <v>27</v>
      </c>
      <c r="D1386" s="4">
        <v>37029</v>
      </c>
      <c r="E1386" s="5">
        <v>38075</v>
      </c>
      <c r="F1386" s="4">
        <f t="shared" ca="1" si="84"/>
        <v>20</v>
      </c>
      <c r="G1386" s="4" t="s">
        <v>146</v>
      </c>
      <c r="H1386" s="4" t="s">
        <v>29</v>
      </c>
      <c r="I1386" s="4" t="s">
        <v>339</v>
      </c>
      <c r="J1386" s="4" t="s">
        <v>107</v>
      </c>
      <c r="K1386" s="5">
        <v>42453</v>
      </c>
      <c r="L1386" s="4">
        <f t="shared" ca="1" si="85"/>
        <v>8</v>
      </c>
      <c r="M1386" s="5">
        <v>42035</v>
      </c>
      <c r="N1386" s="4" t="s">
        <v>89</v>
      </c>
      <c r="O1386" s="4" t="s">
        <v>33</v>
      </c>
      <c r="P1386" s="4" t="s">
        <v>34</v>
      </c>
      <c r="Q1386" s="6">
        <v>426222.38399999996</v>
      </c>
      <c r="R1386" s="6">
        <v>25667.879999999997</v>
      </c>
      <c r="S1386" s="4">
        <v>2</v>
      </c>
      <c r="T1386" s="6">
        <v>7175.7336000000005</v>
      </c>
      <c r="U1386" s="6">
        <v>1282622.9808</v>
      </c>
      <c r="V1386" s="6">
        <v>1003542.5759520002</v>
      </c>
      <c r="W1386" s="6">
        <v>558575.58472799999</v>
      </c>
      <c r="X1386" s="6">
        <v>322175.03641176003</v>
      </c>
      <c r="Y1386" s="6">
        <v>70054.891199999998</v>
      </c>
      <c r="Z1386" s="6">
        <f t="shared" si="86"/>
        <v>1954348.0882917601</v>
      </c>
      <c r="AA1386" s="6">
        <v>1080812.04</v>
      </c>
      <c r="AB1386" s="4">
        <v>2</v>
      </c>
      <c r="AC1386" s="6">
        <f t="shared" si="87"/>
        <v>2363435.0208000001</v>
      </c>
      <c r="AD1386" s="10">
        <v>3</v>
      </c>
    </row>
    <row r="1387" spans="1:30" x14ac:dyDescent="0.2">
      <c r="A1387" s="7" t="s">
        <v>2231</v>
      </c>
      <c r="B1387" s="7">
        <v>19</v>
      </c>
      <c r="C1387" s="7" t="s">
        <v>27</v>
      </c>
      <c r="D1387" s="7">
        <v>35112</v>
      </c>
      <c r="E1387" s="8">
        <v>38419</v>
      </c>
      <c r="F1387" s="7">
        <f t="shared" ca="1" si="84"/>
        <v>19</v>
      </c>
      <c r="G1387" s="7" t="s">
        <v>98</v>
      </c>
      <c r="H1387" s="7" t="s">
        <v>29</v>
      </c>
      <c r="I1387" s="7" t="s">
        <v>226</v>
      </c>
      <c r="J1387" s="7" t="s">
        <v>75</v>
      </c>
      <c r="K1387" s="8">
        <v>42559</v>
      </c>
      <c r="L1387" s="7">
        <f t="shared" ca="1" si="85"/>
        <v>8</v>
      </c>
      <c r="M1387" s="8">
        <v>42056</v>
      </c>
      <c r="N1387" s="7" t="s">
        <v>32</v>
      </c>
      <c r="O1387" s="7" t="s">
        <v>59</v>
      </c>
      <c r="P1387" s="7" t="s">
        <v>34</v>
      </c>
      <c r="Q1387" s="9">
        <v>161893.8812</v>
      </c>
      <c r="R1387" s="9">
        <v>11651.800000000001</v>
      </c>
      <c r="S1387" s="7">
        <v>3</v>
      </c>
      <c r="T1387" s="9">
        <v>1635.3000000000002</v>
      </c>
      <c r="U1387" s="9">
        <v>416507</v>
      </c>
      <c r="V1387" s="9">
        <v>585083.66</v>
      </c>
      <c r="W1387" s="9">
        <v>321796.01300000004</v>
      </c>
      <c r="X1387" s="9">
        <v>218528.74700999999</v>
      </c>
      <c r="Y1387" s="9">
        <v>18296.96</v>
      </c>
      <c r="Z1387" s="9">
        <f t="shared" si="86"/>
        <v>1143705.38001</v>
      </c>
      <c r="AA1387" s="9">
        <v>968457.78</v>
      </c>
      <c r="AB1387" s="7">
        <v>2</v>
      </c>
      <c r="AC1387" s="9">
        <f t="shared" si="87"/>
        <v>1384964.78</v>
      </c>
      <c r="AD1387" s="11">
        <v>2</v>
      </c>
    </row>
    <row r="1388" spans="1:30" x14ac:dyDescent="0.2">
      <c r="A1388" s="4" t="s">
        <v>2650</v>
      </c>
      <c r="B1388" s="4">
        <v>17</v>
      </c>
      <c r="C1388" s="4" t="s">
        <v>41</v>
      </c>
      <c r="D1388" s="4">
        <v>26185</v>
      </c>
      <c r="E1388" s="5">
        <v>39047</v>
      </c>
      <c r="F1388" s="4">
        <f t="shared" ca="1" si="84"/>
        <v>18</v>
      </c>
      <c r="G1388" s="4" t="s">
        <v>136</v>
      </c>
      <c r="H1388" s="4" t="s">
        <v>29</v>
      </c>
      <c r="I1388" s="4" t="s">
        <v>584</v>
      </c>
      <c r="J1388" s="4" t="s">
        <v>111</v>
      </c>
      <c r="K1388" s="5">
        <v>42474</v>
      </c>
      <c r="L1388" s="4">
        <f t="shared" ca="1" si="85"/>
        <v>8</v>
      </c>
      <c r="M1388" s="5">
        <v>42435</v>
      </c>
      <c r="N1388" s="4" t="s">
        <v>52</v>
      </c>
      <c r="O1388" s="4" t="s">
        <v>53</v>
      </c>
      <c r="P1388" s="4" t="s">
        <v>34</v>
      </c>
      <c r="Q1388" s="6">
        <v>355808.18910000002</v>
      </c>
      <c r="R1388" s="6">
        <v>51314.9</v>
      </c>
      <c r="S1388" s="4">
        <v>1</v>
      </c>
      <c r="T1388" s="6">
        <v>824.02319999999997</v>
      </c>
      <c r="U1388" s="6">
        <v>516292.57679999998</v>
      </c>
      <c r="V1388" s="6">
        <v>930137.40019199997</v>
      </c>
      <c r="W1388" s="6">
        <v>549626.64556800004</v>
      </c>
      <c r="X1388" s="6">
        <v>421098.56845055992</v>
      </c>
      <c r="Y1388" s="6">
        <v>53762.508800000003</v>
      </c>
      <c r="Z1388" s="6">
        <f t="shared" si="86"/>
        <v>1954625.1230105599</v>
      </c>
      <c r="AA1388" s="6">
        <v>812144.93359999999</v>
      </c>
      <c r="AB1388" s="4">
        <v>1</v>
      </c>
      <c r="AC1388" s="6">
        <f t="shared" si="87"/>
        <v>1328437.5104</v>
      </c>
      <c r="AD1388" s="10">
        <v>4</v>
      </c>
    </row>
    <row r="1389" spans="1:30" x14ac:dyDescent="0.2">
      <c r="A1389" s="7" t="s">
        <v>1377</v>
      </c>
      <c r="B1389" s="7">
        <v>34</v>
      </c>
      <c r="C1389" s="7" t="s">
        <v>41</v>
      </c>
      <c r="D1389" s="7">
        <v>8839</v>
      </c>
      <c r="E1389" s="8">
        <v>36167</v>
      </c>
      <c r="F1389" s="7">
        <f t="shared" ca="1" si="84"/>
        <v>25</v>
      </c>
      <c r="G1389" s="7" t="s">
        <v>49</v>
      </c>
      <c r="H1389" s="7" t="s">
        <v>29</v>
      </c>
      <c r="I1389" s="7" t="s">
        <v>922</v>
      </c>
      <c r="J1389" s="7" t="s">
        <v>68</v>
      </c>
      <c r="K1389" s="8">
        <v>42301</v>
      </c>
      <c r="L1389" s="7">
        <f t="shared" ca="1" si="85"/>
        <v>9</v>
      </c>
      <c r="M1389" s="8">
        <v>42489</v>
      </c>
      <c r="N1389" s="7" t="s">
        <v>89</v>
      </c>
      <c r="O1389" s="7" t="s">
        <v>46</v>
      </c>
      <c r="P1389" s="7" t="s">
        <v>54</v>
      </c>
      <c r="Q1389" s="9">
        <v>123895.18079999999</v>
      </c>
      <c r="R1389" s="9">
        <v>5068.8</v>
      </c>
      <c r="S1389" s="7">
        <v>1</v>
      </c>
      <c r="T1389" s="9">
        <v>3868.7999999999997</v>
      </c>
      <c r="U1389" s="9">
        <v>875626.25280000002</v>
      </c>
      <c r="V1389" s="9">
        <v>98856.336384000009</v>
      </c>
      <c r="W1389" s="9">
        <v>78894.96076799999</v>
      </c>
      <c r="X1389" s="9">
        <v>13573.735418880009</v>
      </c>
      <c r="Y1389" s="9">
        <v>11871.475200000001</v>
      </c>
      <c r="Z1389" s="9">
        <f t="shared" si="86"/>
        <v>203196.50777088001</v>
      </c>
      <c r="AA1389" s="9">
        <v>946680.88320000004</v>
      </c>
      <c r="AB1389" s="7">
        <v>0</v>
      </c>
      <c r="AC1389" s="9">
        <f t="shared" si="87"/>
        <v>1822307.1359999999</v>
      </c>
      <c r="AD1389" s="11">
        <v>2</v>
      </c>
    </row>
    <row r="1390" spans="1:30" x14ac:dyDescent="0.2">
      <c r="A1390" s="4" t="s">
        <v>1524</v>
      </c>
      <c r="B1390" s="4">
        <v>27</v>
      </c>
      <c r="C1390" s="4" t="s">
        <v>41</v>
      </c>
      <c r="D1390" s="4">
        <v>32189</v>
      </c>
      <c r="E1390" s="5">
        <v>32572</v>
      </c>
      <c r="F1390" s="4">
        <f t="shared" ca="1" si="84"/>
        <v>35</v>
      </c>
      <c r="G1390" s="4" t="s">
        <v>157</v>
      </c>
      <c r="H1390" s="4" t="s">
        <v>43</v>
      </c>
      <c r="I1390" s="4" t="s">
        <v>216</v>
      </c>
      <c r="J1390" s="4" t="s">
        <v>45</v>
      </c>
      <c r="K1390" s="5">
        <v>42372</v>
      </c>
      <c r="L1390" s="4">
        <f t="shared" ca="1" si="85"/>
        <v>8</v>
      </c>
      <c r="M1390" s="5">
        <v>41960</v>
      </c>
      <c r="N1390" s="4" t="s">
        <v>52</v>
      </c>
      <c r="O1390" s="4" t="s">
        <v>33</v>
      </c>
      <c r="P1390" s="4" t="s">
        <v>34</v>
      </c>
      <c r="Q1390" s="6">
        <v>325207.8</v>
      </c>
      <c r="R1390" s="6">
        <v>12304.800000000001</v>
      </c>
      <c r="S1390" s="4">
        <v>1</v>
      </c>
      <c r="T1390" s="6">
        <v>419.661</v>
      </c>
      <c r="U1390" s="6">
        <v>459902.12400000001</v>
      </c>
      <c r="V1390" s="6">
        <v>965288.72880000016</v>
      </c>
      <c r="W1390" s="6">
        <v>331513.30080000003</v>
      </c>
      <c r="X1390" s="6">
        <v>540561.68812800001</v>
      </c>
      <c r="Y1390" s="6">
        <v>67395.240000000005</v>
      </c>
      <c r="Z1390" s="6">
        <f t="shared" si="86"/>
        <v>1904758.9577280001</v>
      </c>
      <c r="AA1390" s="6">
        <v>1469033.577</v>
      </c>
      <c r="AB1390" s="4">
        <v>1</v>
      </c>
      <c r="AC1390" s="6">
        <f t="shared" si="87"/>
        <v>1928935.7010000001</v>
      </c>
      <c r="AD1390" s="10">
        <v>4</v>
      </c>
    </row>
    <row r="1391" spans="1:30" x14ac:dyDescent="0.2">
      <c r="A1391" s="7" t="s">
        <v>1016</v>
      </c>
      <c r="B1391" s="7">
        <v>22</v>
      </c>
      <c r="C1391" s="7" t="s">
        <v>27</v>
      </c>
      <c r="D1391" s="7">
        <v>26182</v>
      </c>
      <c r="E1391" s="8">
        <v>37256</v>
      </c>
      <c r="F1391" s="7">
        <f t="shared" ca="1" si="84"/>
        <v>23</v>
      </c>
      <c r="G1391" s="7" t="s">
        <v>142</v>
      </c>
      <c r="H1391" s="7" t="s">
        <v>113</v>
      </c>
      <c r="I1391" s="7" t="s">
        <v>841</v>
      </c>
      <c r="J1391" s="7" t="s">
        <v>31</v>
      </c>
      <c r="K1391" s="8">
        <v>42338</v>
      </c>
      <c r="L1391" s="7">
        <f t="shared" ca="1" si="85"/>
        <v>9</v>
      </c>
      <c r="M1391" s="8">
        <v>42000</v>
      </c>
      <c r="N1391" s="7" t="s">
        <v>89</v>
      </c>
      <c r="O1391" s="7" t="s">
        <v>53</v>
      </c>
      <c r="P1391" s="7" t="s">
        <v>34</v>
      </c>
      <c r="Q1391" s="9">
        <v>433015.60649999999</v>
      </c>
      <c r="R1391" s="9">
        <v>42292.65</v>
      </c>
      <c r="S1391" s="7">
        <v>2</v>
      </c>
      <c r="T1391" s="9">
        <v>1419.3</v>
      </c>
      <c r="U1391" s="9">
        <v>1396318.3789999997</v>
      </c>
      <c r="V1391" s="9">
        <v>0</v>
      </c>
      <c r="W1391" s="9">
        <v>0</v>
      </c>
      <c r="X1391" s="9">
        <v>0</v>
      </c>
      <c r="Y1391" s="9">
        <v>34695.576999999997</v>
      </c>
      <c r="Z1391" s="9">
        <f t="shared" si="86"/>
        <v>34695.576999999997</v>
      </c>
      <c r="AA1391" s="9">
        <v>1980823.9669999997</v>
      </c>
      <c r="AB1391" s="7">
        <v>3</v>
      </c>
      <c r="AC1391" s="9">
        <f t="shared" si="87"/>
        <v>3377142.3459999994</v>
      </c>
      <c r="AD1391" s="11">
        <v>3</v>
      </c>
    </row>
    <row r="1392" spans="1:30" x14ac:dyDescent="0.2">
      <c r="A1392" s="4" t="s">
        <v>2746</v>
      </c>
      <c r="B1392" s="4">
        <v>58</v>
      </c>
      <c r="C1392" s="4" t="s">
        <v>27</v>
      </c>
      <c r="D1392" s="4">
        <v>9282</v>
      </c>
      <c r="E1392" s="5">
        <v>33109</v>
      </c>
      <c r="F1392" s="4">
        <f t="shared" ca="1" si="84"/>
        <v>34</v>
      </c>
      <c r="G1392" s="4" t="s">
        <v>95</v>
      </c>
      <c r="H1392" s="4" t="s">
        <v>29</v>
      </c>
      <c r="I1392" s="4" t="s">
        <v>749</v>
      </c>
      <c r="J1392" s="4" t="s">
        <v>39</v>
      </c>
      <c r="K1392" s="5">
        <v>42336</v>
      </c>
      <c r="L1392" s="4">
        <f t="shared" ca="1" si="85"/>
        <v>9</v>
      </c>
      <c r="M1392" s="5">
        <v>42209</v>
      </c>
      <c r="N1392" s="4" t="s">
        <v>89</v>
      </c>
      <c r="O1392" s="4" t="s">
        <v>33</v>
      </c>
      <c r="P1392" s="4" t="s">
        <v>54</v>
      </c>
      <c r="Q1392" s="6">
        <v>141030.81720000002</v>
      </c>
      <c r="R1392" s="6">
        <v>23341.14</v>
      </c>
      <c r="S1392" s="4">
        <v>1</v>
      </c>
      <c r="T1392" s="6">
        <v>4405.6269999999995</v>
      </c>
      <c r="U1392" s="6">
        <v>1036262.0789999999</v>
      </c>
      <c r="V1392" s="6">
        <v>645661.42799999996</v>
      </c>
      <c r="W1392" s="6">
        <v>218963.44080000001</v>
      </c>
      <c r="X1392" s="6">
        <v>287684.27452799992</v>
      </c>
      <c r="Y1392" s="6">
        <v>25856.945</v>
      </c>
      <c r="Z1392" s="6">
        <f t="shared" si="86"/>
        <v>1178166.0883279999</v>
      </c>
      <c r="AA1392" s="6">
        <v>1771415.7019999998</v>
      </c>
      <c r="AB1392" s="4">
        <v>2</v>
      </c>
      <c r="AC1392" s="6">
        <f t="shared" si="87"/>
        <v>2807677.7809999995</v>
      </c>
      <c r="AD1392" s="10">
        <v>2</v>
      </c>
    </row>
    <row r="1393" spans="1:30" x14ac:dyDescent="0.2">
      <c r="A1393" s="7" t="s">
        <v>232</v>
      </c>
      <c r="B1393" s="7">
        <v>44</v>
      </c>
      <c r="C1393" s="7" t="s">
        <v>27</v>
      </c>
      <c r="D1393" s="7">
        <v>6517</v>
      </c>
      <c r="E1393" s="8">
        <v>41423</v>
      </c>
      <c r="F1393" s="7">
        <f t="shared" ca="1" si="84"/>
        <v>11</v>
      </c>
      <c r="G1393" s="7" t="s">
        <v>157</v>
      </c>
      <c r="H1393" s="7" t="s">
        <v>43</v>
      </c>
      <c r="I1393" s="7" t="s">
        <v>233</v>
      </c>
      <c r="J1393" s="7" t="s">
        <v>107</v>
      </c>
      <c r="K1393" s="8">
        <v>42449</v>
      </c>
      <c r="L1393" s="7">
        <f t="shared" ca="1" si="85"/>
        <v>8</v>
      </c>
      <c r="M1393" s="8">
        <v>42391</v>
      </c>
      <c r="N1393" s="7" t="s">
        <v>52</v>
      </c>
      <c r="O1393" s="7" t="s">
        <v>33</v>
      </c>
      <c r="P1393" s="7" t="s">
        <v>34</v>
      </c>
      <c r="Q1393" s="9">
        <v>131729.85</v>
      </c>
      <c r="R1393" s="9">
        <v>6664.0599999999995</v>
      </c>
      <c r="S1393" s="7">
        <v>2</v>
      </c>
      <c r="T1393" s="9">
        <v>6215.3399999999992</v>
      </c>
      <c r="U1393" s="9">
        <v>863722.1</v>
      </c>
      <c r="V1393" s="9">
        <v>359436.79</v>
      </c>
      <c r="W1393" s="9">
        <v>161746.55550000002</v>
      </c>
      <c r="X1393" s="9">
        <v>166059.79697999996</v>
      </c>
      <c r="Y1393" s="9">
        <v>41209.82</v>
      </c>
      <c r="Z1393" s="9">
        <f t="shared" si="86"/>
        <v>728452.96247999987</v>
      </c>
      <c r="AA1393" s="9">
        <v>506592.1</v>
      </c>
      <c r="AB1393" s="7">
        <v>2</v>
      </c>
      <c r="AC1393" s="9">
        <f t="shared" si="87"/>
        <v>1370314.2</v>
      </c>
      <c r="AD1393" s="11">
        <v>2</v>
      </c>
    </row>
    <row r="1394" spans="1:30" x14ac:dyDescent="0.2">
      <c r="A1394" s="4" t="s">
        <v>2942</v>
      </c>
      <c r="B1394" s="4">
        <v>30</v>
      </c>
      <c r="C1394" s="4" t="s">
        <v>41</v>
      </c>
      <c r="D1394" s="4">
        <v>28409</v>
      </c>
      <c r="E1394" s="5">
        <v>36727</v>
      </c>
      <c r="F1394" s="4">
        <f t="shared" ca="1" si="84"/>
        <v>24</v>
      </c>
      <c r="G1394" s="4" t="s">
        <v>317</v>
      </c>
      <c r="H1394" s="4" t="s">
        <v>43</v>
      </c>
      <c r="I1394" s="4" t="s">
        <v>673</v>
      </c>
      <c r="J1394" s="4" t="s">
        <v>144</v>
      </c>
      <c r="K1394" s="5">
        <v>42279</v>
      </c>
      <c r="L1394" s="4">
        <f t="shared" ca="1" si="85"/>
        <v>9</v>
      </c>
      <c r="M1394" s="5">
        <v>41980</v>
      </c>
      <c r="N1394" s="4" t="s">
        <v>32</v>
      </c>
      <c r="O1394" s="4" t="s">
        <v>33</v>
      </c>
      <c r="P1394" s="4" t="s">
        <v>34</v>
      </c>
      <c r="Q1394" s="6">
        <v>275308.08760000003</v>
      </c>
      <c r="R1394" s="6">
        <v>7913.3600000000006</v>
      </c>
      <c r="S1394" s="4">
        <v>1</v>
      </c>
      <c r="T1394" s="6">
        <v>10883.254199999999</v>
      </c>
      <c r="U1394" s="6">
        <v>2290528.5312000001</v>
      </c>
      <c r="V1394" s="6">
        <v>1114463.8093679999</v>
      </c>
      <c r="W1394" s="6">
        <v>221311.96214400002</v>
      </c>
      <c r="X1394" s="6">
        <v>478033.83823103999</v>
      </c>
      <c r="Y1394" s="6">
        <v>10609.953899999999</v>
      </c>
      <c r="Z1394" s="6">
        <f t="shared" si="86"/>
        <v>1824419.5636430399</v>
      </c>
      <c r="AA1394" s="6">
        <v>462554.98379999999</v>
      </c>
      <c r="AB1394" s="4">
        <v>0</v>
      </c>
      <c r="AC1394" s="6">
        <f t="shared" si="87"/>
        <v>2753083.5150000001</v>
      </c>
      <c r="AD1394" s="10">
        <v>4</v>
      </c>
    </row>
    <row r="1395" spans="1:30" x14ac:dyDescent="0.2">
      <c r="A1395" s="7" t="s">
        <v>539</v>
      </c>
      <c r="B1395" s="7">
        <v>18</v>
      </c>
      <c r="C1395" s="7" t="s">
        <v>41</v>
      </c>
      <c r="D1395" s="7">
        <v>12618</v>
      </c>
      <c r="E1395" s="8">
        <v>42059</v>
      </c>
      <c r="F1395" s="7">
        <f t="shared" ca="1" si="84"/>
        <v>9</v>
      </c>
      <c r="G1395" s="7" t="s">
        <v>91</v>
      </c>
      <c r="H1395" s="7" t="s">
        <v>43</v>
      </c>
      <c r="I1395" s="7" t="s">
        <v>420</v>
      </c>
      <c r="J1395" s="7" t="s">
        <v>45</v>
      </c>
      <c r="K1395" s="8">
        <v>42255</v>
      </c>
      <c r="L1395" s="7">
        <f t="shared" ca="1" si="85"/>
        <v>9</v>
      </c>
      <c r="M1395" s="8">
        <v>42515</v>
      </c>
      <c r="N1395" s="7" t="s">
        <v>32</v>
      </c>
      <c r="O1395" s="7" t="s">
        <v>33</v>
      </c>
      <c r="P1395" s="7" t="s">
        <v>82</v>
      </c>
      <c r="Q1395" s="9">
        <v>377580.78119999997</v>
      </c>
      <c r="R1395" s="9">
        <v>7498.34</v>
      </c>
      <c r="S1395" s="7">
        <v>3</v>
      </c>
      <c r="T1395" s="9">
        <v>4179.4452000000001</v>
      </c>
      <c r="U1395" s="9">
        <v>588087.19519999996</v>
      </c>
      <c r="V1395" s="9">
        <v>161814.09188799994</v>
      </c>
      <c r="W1395" s="9">
        <v>184133.27697599999</v>
      </c>
      <c r="X1395" s="9">
        <v>79679.490764159986</v>
      </c>
      <c r="Y1395" s="9">
        <v>45271.087999999996</v>
      </c>
      <c r="Z1395" s="9">
        <f t="shared" si="86"/>
        <v>470897.94762815995</v>
      </c>
      <c r="AA1395" s="9">
        <v>460631.82399999991</v>
      </c>
      <c r="AB1395" s="7">
        <v>3</v>
      </c>
      <c r="AC1395" s="9">
        <f t="shared" si="87"/>
        <v>1048719.0192</v>
      </c>
      <c r="AD1395" s="11">
        <v>4</v>
      </c>
    </row>
    <row r="1396" spans="1:30" x14ac:dyDescent="0.2">
      <c r="A1396" s="4" t="s">
        <v>1555</v>
      </c>
      <c r="B1396" s="4">
        <v>74</v>
      </c>
      <c r="C1396" s="4" t="s">
        <v>27</v>
      </c>
      <c r="D1396" s="4">
        <v>32687</v>
      </c>
      <c r="E1396" s="5">
        <v>35492</v>
      </c>
      <c r="F1396" s="4">
        <f t="shared" ca="1" si="84"/>
        <v>27</v>
      </c>
      <c r="G1396" s="4" t="s">
        <v>95</v>
      </c>
      <c r="H1396" s="4" t="s">
        <v>43</v>
      </c>
      <c r="I1396" s="4" t="s">
        <v>149</v>
      </c>
      <c r="J1396" s="4" t="s">
        <v>93</v>
      </c>
      <c r="K1396" s="5">
        <v>42174</v>
      </c>
      <c r="L1396" s="4">
        <f t="shared" ca="1" si="85"/>
        <v>9</v>
      </c>
      <c r="M1396" s="5">
        <v>42107</v>
      </c>
      <c r="N1396" s="4" t="s">
        <v>32</v>
      </c>
      <c r="O1396" s="4" t="s">
        <v>59</v>
      </c>
      <c r="P1396" s="4" t="s">
        <v>82</v>
      </c>
      <c r="Q1396" s="6">
        <v>148851.20250000001</v>
      </c>
      <c r="R1396" s="6">
        <v>4569.5</v>
      </c>
      <c r="S1396" s="4">
        <v>1</v>
      </c>
      <c r="T1396" s="6">
        <v>4858.4380000000001</v>
      </c>
      <c r="U1396" s="6">
        <v>71196.411000000007</v>
      </c>
      <c r="V1396" s="6">
        <v>905790.50978000008</v>
      </c>
      <c r="W1396" s="6">
        <v>216308.18144000004</v>
      </c>
      <c r="X1396" s="6">
        <v>386110.10387039999</v>
      </c>
      <c r="Y1396" s="6">
        <v>3012.7890000000002</v>
      </c>
      <c r="Z1396" s="6">
        <f t="shared" si="86"/>
        <v>1511221.5840904003</v>
      </c>
      <c r="AA1396" s="6">
        <v>1071451.0690000001</v>
      </c>
      <c r="AB1396" s="4">
        <v>0</v>
      </c>
      <c r="AC1396" s="6">
        <f t="shared" si="87"/>
        <v>1142647.4800000002</v>
      </c>
      <c r="AD1396" s="10">
        <v>2</v>
      </c>
    </row>
    <row r="1397" spans="1:30" x14ac:dyDescent="0.2">
      <c r="A1397" s="7" t="s">
        <v>1059</v>
      </c>
      <c r="B1397" s="7">
        <v>22</v>
      </c>
      <c r="C1397" s="7" t="s">
        <v>27</v>
      </c>
      <c r="D1397" s="7">
        <v>41329</v>
      </c>
      <c r="E1397" s="8">
        <v>39654</v>
      </c>
      <c r="F1397" s="7">
        <f t="shared" ca="1" si="84"/>
        <v>16</v>
      </c>
      <c r="G1397" s="7" t="s">
        <v>188</v>
      </c>
      <c r="H1397" s="7" t="s">
        <v>66</v>
      </c>
      <c r="I1397" s="7" t="s">
        <v>306</v>
      </c>
      <c r="J1397" s="7" t="s">
        <v>126</v>
      </c>
      <c r="K1397" s="8">
        <v>42313</v>
      </c>
      <c r="L1397" s="7">
        <f t="shared" ca="1" si="85"/>
        <v>9</v>
      </c>
      <c r="M1397" s="8">
        <v>42465</v>
      </c>
      <c r="N1397" s="7" t="s">
        <v>52</v>
      </c>
      <c r="O1397" s="7" t="s">
        <v>33</v>
      </c>
      <c r="P1397" s="7" t="s">
        <v>60</v>
      </c>
      <c r="Q1397" s="9">
        <v>53692.155000000013</v>
      </c>
      <c r="R1397" s="9">
        <v>21817.95</v>
      </c>
      <c r="S1397" s="7">
        <v>1</v>
      </c>
      <c r="T1397" s="9">
        <v>3485.4435000000003</v>
      </c>
      <c r="U1397" s="9">
        <v>492002.97300000006</v>
      </c>
      <c r="V1397" s="9">
        <v>1748950.0216650001</v>
      </c>
      <c r="W1397" s="9">
        <v>511597.62538499996</v>
      </c>
      <c r="X1397" s="9">
        <v>569658.00705660006</v>
      </c>
      <c r="Y1397" s="9">
        <v>35765.614500000003</v>
      </c>
      <c r="Z1397" s="9">
        <f t="shared" si="86"/>
        <v>2865971.2686066004</v>
      </c>
      <c r="AA1397" s="9">
        <v>1918772.6250000002</v>
      </c>
      <c r="AB1397" s="7">
        <v>0</v>
      </c>
      <c r="AC1397" s="9">
        <f t="shared" si="87"/>
        <v>2410775.5980000002</v>
      </c>
      <c r="AD1397" s="11">
        <v>2</v>
      </c>
    </row>
    <row r="1398" spans="1:30" x14ac:dyDescent="0.2">
      <c r="A1398" s="4" t="s">
        <v>2900</v>
      </c>
      <c r="B1398" s="4">
        <v>19</v>
      </c>
      <c r="C1398" s="4" t="s">
        <v>41</v>
      </c>
      <c r="D1398" s="4">
        <v>16909</v>
      </c>
      <c r="E1398" s="5">
        <v>35624</v>
      </c>
      <c r="F1398" s="4">
        <f t="shared" ca="1" si="84"/>
        <v>27</v>
      </c>
      <c r="G1398" s="4" t="s">
        <v>275</v>
      </c>
      <c r="H1398" s="4" t="s">
        <v>66</v>
      </c>
      <c r="I1398" s="4" t="s">
        <v>184</v>
      </c>
      <c r="J1398" s="4" t="s">
        <v>126</v>
      </c>
      <c r="K1398" s="5">
        <v>42341</v>
      </c>
      <c r="L1398" s="4">
        <f t="shared" ca="1" si="85"/>
        <v>9</v>
      </c>
      <c r="M1398" s="5">
        <v>42270</v>
      </c>
      <c r="N1398" s="4" t="s">
        <v>89</v>
      </c>
      <c r="O1398" s="4" t="s">
        <v>53</v>
      </c>
      <c r="P1398" s="4" t="s">
        <v>54</v>
      </c>
      <c r="Q1398" s="6">
        <v>309043</v>
      </c>
      <c r="R1398" s="6">
        <v>38055.5</v>
      </c>
      <c r="S1398" s="4">
        <v>1</v>
      </c>
      <c r="T1398" s="6">
        <v>7.6439999999999992</v>
      </c>
      <c r="U1398" s="6">
        <v>251126.14799999999</v>
      </c>
      <c r="V1398" s="6">
        <v>2588381.0971199996</v>
      </c>
      <c r="W1398" s="6">
        <v>1277598.3620400003</v>
      </c>
      <c r="X1398" s="6">
        <v>320561.04356639989</v>
      </c>
      <c r="Y1398" s="6">
        <v>90415.415999999997</v>
      </c>
      <c r="Z1398" s="6">
        <f t="shared" si="86"/>
        <v>4276955.9187263995</v>
      </c>
      <c r="AA1398" s="6">
        <v>2316850.5359999998</v>
      </c>
      <c r="AB1398" s="4">
        <v>1</v>
      </c>
      <c r="AC1398" s="6">
        <f t="shared" si="87"/>
        <v>2567976.6839999999</v>
      </c>
      <c r="AD1398" s="10">
        <v>2</v>
      </c>
    </row>
    <row r="1399" spans="1:30" x14ac:dyDescent="0.2">
      <c r="A1399" s="7" t="s">
        <v>1975</v>
      </c>
      <c r="B1399" s="7">
        <v>39</v>
      </c>
      <c r="C1399" s="7" t="s">
        <v>27</v>
      </c>
      <c r="D1399" s="7">
        <v>40336</v>
      </c>
      <c r="E1399" s="8">
        <v>33222</v>
      </c>
      <c r="F1399" s="7">
        <f t="shared" ca="1" si="84"/>
        <v>34</v>
      </c>
      <c r="G1399" s="7" t="s">
        <v>80</v>
      </c>
      <c r="H1399" s="7" t="s">
        <v>43</v>
      </c>
      <c r="I1399" s="7" t="s">
        <v>383</v>
      </c>
      <c r="J1399" s="7" t="s">
        <v>211</v>
      </c>
      <c r="K1399" s="8">
        <v>42494</v>
      </c>
      <c r="L1399" s="7">
        <f t="shared" ca="1" si="85"/>
        <v>8</v>
      </c>
      <c r="M1399" s="8">
        <v>42246</v>
      </c>
      <c r="N1399" s="7" t="s">
        <v>52</v>
      </c>
      <c r="O1399" s="7" t="s">
        <v>53</v>
      </c>
      <c r="P1399" s="7" t="s">
        <v>54</v>
      </c>
      <c r="Q1399" s="9">
        <v>347873.76260000007</v>
      </c>
      <c r="R1399" s="9">
        <v>8150.87</v>
      </c>
      <c r="S1399" s="7">
        <v>1</v>
      </c>
      <c r="T1399" s="9">
        <v>789.47960000000012</v>
      </c>
      <c r="U1399" s="9">
        <v>583355.93680000002</v>
      </c>
      <c r="V1399" s="9">
        <v>474517.29124800005</v>
      </c>
      <c r="W1399" s="9">
        <v>391992.54494400002</v>
      </c>
      <c r="X1399" s="9">
        <v>103981.18034303999</v>
      </c>
      <c r="Y1399" s="9">
        <v>17619.711200000002</v>
      </c>
      <c r="Z1399" s="9">
        <f t="shared" si="86"/>
        <v>988110.72773504013</v>
      </c>
      <c r="AA1399" s="9">
        <v>1118741.1508000002</v>
      </c>
      <c r="AB1399" s="7">
        <v>3</v>
      </c>
      <c r="AC1399" s="9">
        <f t="shared" si="87"/>
        <v>1702097.0876000002</v>
      </c>
      <c r="AD1399" s="11">
        <v>4</v>
      </c>
    </row>
    <row r="1400" spans="1:30" x14ac:dyDescent="0.2">
      <c r="A1400" s="4" t="s">
        <v>732</v>
      </c>
      <c r="B1400" s="4">
        <v>63</v>
      </c>
      <c r="C1400" s="4" t="s">
        <v>41</v>
      </c>
      <c r="D1400" s="4">
        <v>42732</v>
      </c>
      <c r="E1400" s="5">
        <v>34840</v>
      </c>
      <c r="F1400" s="4">
        <f t="shared" ca="1" si="84"/>
        <v>29</v>
      </c>
      <c r="G1400" s="4" t="s">
        <v>344</v>
      </c>
      <c r="H1400" s="4" t="s">
        <v>66</v>
      </c>
      <c r="I1400" s="4" t="s">
        <v>249</v>
      </c>
      <c r="J1400" s="4" t="s">
        <v>132</v>
      </c>
      <c r="K1400" s="5">
        <v>42221</v>
      </c>
      <c r="L1400" s="4">
        <f t="shared" ca="1" si="85"/>
        <v>9</v>
      </c>
      <c r="M1400" s="5">
        <v>41965</v>
      </c>
      <c r="N1400" s="4" t="s">
        <v>52</v>
      </c>
      <c r="O1400" s="4" t="s">
        <v>46</v>
      </c>
      <c r="P1400" s="4" t="s">
        <v>34</v>
      </c>
      <c r="Q1400" s="6">
        <v>115626.26250000001</v>
      </c>
      <c r="R1400" s="6">
        <v>58417.06</v>
      </c>
      <c r="S1400" s="4">
        <v>2</v>
      </c>
      <c r="T1400" s="6">
        <v>5614.8752999999997</v>
      </c>
      <c r="U1400" s="6">
        <v>187115.24979999999</v>
      </c>
      <c r="V1400" s="6">
        <v>807585.35133599991</v>
      </c>
      <c r="W1400" s="6">
        <v>741208.47314400005</v>
      </c>
      <c r="X1400" s="6">
        <v>306661.17724703992</v>
      </c>
      <c r="Y1400" s="6">
        <v>24320.826000000001</v>
      </c>
      <c r="Z1400" s="6">
        <f t="shared" si="86"/>
        <v>1879775.8277270398</v>
      </c>
      <c r="AA1400" s="6">
        <v>1336128.2564000001</v>
      </c>
      <c r="AB1400" s="4">
        <v>0</v>
      </c>
      <c r="AC1400" s="6">
        <f t="shared" si="87"/>
        <v>1523243.5062000002</v>
      </c>
      <c r="AD1400" s="10">
        <v>3</v>
      </c>
    </row>
    <row r="1401" spans="1:30" x14ac:dyDescent="0.2">
      <c r="A1401" s="7" t="s">
        <v>2073</v>
      </c>
      <c r="B1401" s="7">
        <v>46</v>
      </c>
      <c r="C1401" s="7" t="s">
        <v>27</v>
      </c>
      <c r="D1401" s="7">
        <v>12780</v>
      </c>
      <c r="E1401" s="8">
        <v>40623</v>
      </c>
      <c r="F1401" s="7">
        <f t="shared" ca="1" si="84"/>
        <v>13</v>
      </c>
      <c r="G1401" s="7" t="s">
        <v>84</v>
      </c>
      <c r="H1401" s="7" t="s">
        <v>66</v>
      </c>
      <c r="I1401" s="7" t="s">
        <v>613</v>
      </c>
      <c r="J1401" s="7" t="s">
        <v>39</v>
      </c>
      <c r="K1401" s="8">
        <v>42197</v>
      </c>
      <c r="L1401" s="7">
        <f t="shared" ca="1" si="85"/>
        <v>9</v>
      </c>
      <c r="M1401" s="8">
        <v>41969</v>
      </c>
      <c r="N1401" s="7" t="s">
        <v>52</v>
      </c>
      <c r="O1401" s="7" t="s">
        <v>33</v>
      </c>
      <c r="P1401" s="7" t="s">
        <v>82</v>
      </c>
      <c r="Q1401" s="9">
        <v>124291.76760000001</v>
      </c>
      <c r="R1401" s="9">
        <v>14326.2</v>
      </c>
      <c r="S1401" s="7">
        <v>1</v>
      </c>
      <c r="T1401" s="9">
        <v>987.50339999999994</v>
      </c>
      <c r="U1401" s="9">
        <v>734431.48739999998</v>
      </c>
      <c r="V1401" s="9">
        <v>776427.97892399994</v>
      </c>
      <c r="W1401" s="9">
        <v>278717.73602399998</v>
      </c>
      <c r="X1401" s="9">
        <v>323312.57378784003</v>
      </c>
      <c r="Y1401" s="9">
        <v>2728.1124</v>
      </c>
      <c r="Z1401" s="9">
        <f t="shared" si="86"/>
        <v>1381186.40113584</v>
      </c>
      <c r="AA1401" s="9">
        <v>0</v>
      </c>
      <c r="AB1401" s="7">
        <v>1</v>
      </c>
      <c r="AC1401" s="9">
        <f t="shared" si="87"/>
        <v>734431.48739999998</v>
      </c>
      <c r="AD1401" s="11">
        <v>2</v>
      </c>
    </row>
    <row r="1402" spans="1:30" x14ac:dyDescent="0.2">
      <c r="A1402" s="4" t="s">
        <v>1289</v>
      </c>
      <c r="B1402" s="4">
        <v>34</v>
      </c>
      <c r="C1402" s="4" t="s">
        <v>27</v>
      </c>
      <c r="D1402" s="4">
        <v>21131</v>
      </c>
      <c r="E1402" s="5">
        <v>33433</v>
      </c>
      <c r="F1402" s="4">
        <f t="shared" ca="1" si="84"/>
        <v>33</v>
      </c>
      <c r="G1402" s="4" t="s">
        <v>91</v>
      </c>
      <c r="H1402" s="4" t="s">
        <v>29</v>
      </c>
      <c r="I1402" s="4" t="s">
        <v>508</v>
      </c>
      <c r="J1402" s="4" t="s">
        <v>132</v>
      </c>
      <c r="K1402" s="5">
        <v>42187</v>
      </c>
      <c r="L1402" s="4">
        <f t="shared" ca="1" si="85"/>
        <v>9</v>
      </c>
      <c r="M1402" s="5">
        <v>42285</v>
      </c>
      <c r="N1402" s="4" t="s">
        <v>32</v>
      </c>
      <c r="O1402" s="4" t="s">
        <v>33</v>
      </c>
      <c r="P1402" s="4" t="s">
        <v>82</v>
      </c>
      <c r="Q1402" s="6">
        <v>164952.71359999999</v>
      </c>
      <c r="R1402" s="6">
        <v>5372.06</v>
      </c>
      <c r="S1402" s="4">
        <v>3</v>
      </c>
      <c r="T1402" s="6">
        <v>4375.4283000000005</v>
      </c>
      <c r="U1402" s="6">
        <v>400864.10880000005</v>
      </c>
      <c r="V1402" s="6">
        <v>383486.66009800008</v>
      </c>
      <c r="W1402" s="6">
        <v>331973.52665199997</v>
      </c>
      <c r="X1402" s="6">
        <v>201931.48310832004</v>
      </c>
      <c r="Y1402" s="6">
        <v>30280.998400000004</v>
      </c>
      <c r="Z1402" s="6">
        <f t="shared" si="86"/>
        <v>947672.66825832019</v>
      </c>
      <c r="AA1402" s="6">
        <v>583585.26260000002</v>
      </c>
      <c r="AB1402" s="4">
        <v>1</v>
      </c>
      <c r="AC1402" s="6">
        <f t="shared" si="87"/>
        <v>984449.37140000006</v>
      </c>
      <c r="AD1402" s="10">
        <v>2</v>
      </c>
    </row>
    <row r="1403" spans="1:30" x14ac:dyDescent="0.2">
      <c r="A1403" s="7" t="s">
        <v>1236</v>
      </c>
      <c r="B1403" s="7">
        <v>30</v>
      </c>
      <c r="C1403" s="7" t="s">
        <v>27</v>
      </c>
      <c r="D1403" s="7">
        <v>16475</v>
      </c>
      <c r="E1403" s="8">
        <v>39162</v>
      </c>
      <c r="F1403" s="7">
        <f t="shared" ca="1" si="84"/>
        <v>17</v>
      </c>
      <c r="G1403" s="7" t="s">
        <v>357</v>
      </c>
      <c r="H1403" s="7" t="s">
        <v>29</v>
      </c>
      <c r="I1403" s="7" t="s">
        <v>335</v>
      </c>
      <c r="J1403" s="7" t="s">
        <v>190</v>
      </c>
      <c r="K1403" s="8">
        <v>42291</v>
      </c>
      <c r="L1403" s="7">
        <f t="shared" ca="1" si="85"/>
        <v>9</v>
      </c>
      <c r="M1403" s="8">
        <v>42461</v>
      </c>
      <c r="N1403" s="7" t="s">
        <v>32</v>
      </c>
      <c r="O1403" s="7" t="s">
        <v>53</v>
      </c>
      <c r="P1403" s="7" t="s">
        <v>54</v>
      </c>
      <c r="Q1403" s="9">
        <v>90299.9899</v>
      </c>
      <c r="R1403" s="9">
        <v>10341.289999999999</v>
      </c>
      <c r="S1403" s="7">
        <v>2</v>
      </c>
      <c r="T1403" s="9">
        <v>1432.8448000000001</v>
      </c>
      <c r="U1403" s="9">
        <v>243699.4816</v>
      </c>
      <c r="V1403" s="9">
        <v>162594.16473600001</v>
      </c>
      <c r="W1403" s="9">
        <v>88918.683839999998</v>
      </c>
      <c r="X1403" s="9">
        <v>138713.14679039997</v>
      </c>
      <c r="Y1403" s="9">
        <v>8754.9952000000012</v>
      </c>
      <c r="Z1403" s="9">
        <f t="shared" si="86"/>
        <v>398980.9905664</v>
      </c>
      <c r="AA1403" s="9">
        <v>431829.50400000002</v>
      </c>
      <c r="AB1403" s="7">
        <v>3</v>
      </c>
      <c r="AC1403" s="9">
        <f t="shared" si="87"/>
        <v>675528.98560000001</v>
      </c>
      <c r="AD1403" s="11">
        <v>1</v>
      </c>
    </row>
    <row r="1404" spans="1:30" x14ac:dyDescent="0.2">
      <c r="A1404" s="4" t="s">
        <v>1291</v>
      </c>
      <c r="B1404" s="4">
        <v>18</v>
      </c>
      <c r="C1404" s="4" t="s">
        <v>27</v>
      </c>
      <c r="D1404" s="4">
        <v>83</v>
      </c>
      <c r="E1404" s="5">
        <v>40862</v>
      </c>
      <c r="F1404" s="4">
        <f t="shared" ca="1" si="84"/>
        <v>13</v>
      </c>
      <c r="G1404" s="4" t="s">
        <v>298</v>
      </c>
      <c r="H1404" s="4" t="s">
        <v>66</v>
      </c>
      <c r="I1404" s="4" t="s">
        <v>579</v>
      </c>
      <c r="J1404" s="4" t="s">
        <v>246</v>
      </c>
      <c r="K1404" s="5">
        <v>42286</v>
      </c>
      <c r="L1404" s="4">
        <f t="shared" ca="1" si="85"/>
        <v>9</v>
      </c>
      <c r="M1404" s="5">
        <v>41965</v>
      </c>
      <c r="N1404" s="4" t="s">
        <v>32</v>
      </c>
      <c r="O1404" s="4" t="s">
        <v>46</v>
      </c>
      <c r="P1404" s="4" t="s">
        <v>34</v>
      </c>
      <c r="Q1404" s="6">
        <v>205319.69999999998</v>
      </c>
      <c r="R1404" s="6">
        <v>55892.700000000004</v>
      </c>
      <c r="S1404" s="4">
        <v>1</v>
      </c>
      <c r="T1404" s="6">
        <v>3732.8039999999996</v>
      </c>
      <c r="U1404" s="6">
        <v>406934.30699999997</v>
      </c>
      <c r="V1404" s="6">
        <v>1829962.9916999997</v>
      </c>
      <c r="W1404" s="6">
        <v>743887.3949999999</v>
      </c>
      <c r="X1404" s="6">
        <v>624865.41179999989</v>
      </c>
      <c r="Y1404" s="6">
        <v>36881.918999999994</v>
      </c>
      <c r="Z1404" s="6">
        <f t="shared" si="86"/>
        <v>3235597.7174999993</v>
      </c>
      <c r="AA1404" s="6">
        <v>2205872.406</v>
      </c>
      <c r="AB1404" s="4">
        <v>3</v>
      </c>
      <c r="AC1404" s="6">
        <f t="shared" si="87"/>
        <v>2612806.713</v>
      </c>
      <c r="AD1404" s="10">
        <v>4</v>
      </c>
    </row>
    <row r="1405" spans="1:30" x14ac:dyDescent="0.2">
      <c r="A1405" s="7" t="s">
        <v>2595</v>
      </c>
      <c r="B1405" s="7">
        <v>68</v>
      </c>
      <c r="C1405" s="7" t="s">
        <v>27</v>
      </c>
      <c r="D1405" s="7">
        <v>12385</v>
      </c>
      <c r="E1405" s="8">
        <v>36031</v>
      </c>
      <c r="F1405" s="7">
        <f t="shared" ca="1" si="84"/>
        <v>26</v>
      </c>
      <c r="G1405" s="7" t="s">
        <v>344</v>
      </c>
      <c r="H1405" s="7" t="s">
        <v>43</v>
      </c>
      <c r="I1405" s="7" t="s">
        <v>276</v>
      </c>
      <c r="J1405" s="7" t="s">
        <v>31</v>
      </c>
      <c r="K1405" s="8">
        <v>42223</v>
      </c>
      <c r="L1405" s="7">
        <f t="shared" ca="1" si="85"/>
        <v>9</v>
      </c>
      <c r="M1405" s="8">
        <v>42346</v>
      </c>
      <c r="N1405" s="7" t="s">
        <v>89</v>
      </c>
      <c r="O1405" s="7" t="s">
        <v>53</v>
      </c>
      <c r="P1405" s="7" t="s">
        <v>34</v>
      </c>
      <c r="Q1405" s="9">
        <v>78951.045600000012</v>
      </c>
      <c r="R1405" s="9">
        <v>32630.07</v>
      </c>
      <c r="S1405" s="7">
        <v>1</v>
      </c>
      <c r="T1405" s="9">
        <v>3574.8807999999999</v>
      </c>
      <c r="U1405" s="9">
        <v>985390.73400000005</v>
      </c>
      <c r="V1405" s="9">
        <v>244487.12532799999</v>
      </c>
      <c r="W1405" s="9">
        <v>71033.421547999998</v>
      </c>
      <c r="X1405" s="9">
        <v>79094.888923680002</v>
      </c>
      <c r="Y1405" s="9">
        <v>67565.774000000005</v>
      </c>
      <c r="Z1405" s="9">
        <f t="shared" si="86"/>
        <v>462181.20979968004</v>
      </c>
      <c r="AA1405" s="9">
        <v>2370468.6844000001</v>
      </c>
      <c r="AB1405" s="7">
        <v>3</v>
      </c>
      <c r="AC1405" s="9">
        <f t="shared" si="87"/>
        <v>3355859.4184000003</v>
      </c>
      <c r="AD1405" s="11">
        <v>4</v>
      </c>
    </row>
    <row r="1406" spans="1:30" x14ac:dyDescent="0.2">
      <c r="A1406" s="4" t="s">
        <v>2602</v>
      </c>
      <c r="B1406" s="4">
        <v>84</v>
      </c>
      <c r="C1406" s="4" t="s">
        <v>27</v>
      </c>
      <c r="D1406" s="4">
        <v>21930</v>
      </c>
      <c r="E1406" s="5">
        <v>40649</v>
      </c>
      <c r="F1406" s="4">
        <f t="shared" ca="1" si="84"/>
        <v>13</v>
      </c>
      <c r="G1406" s="4" t="s">
        <v>275</v>
      </c>
      <c r="H1406" s="4" t="s">
        <v>29</v>
      </c>
      <c r="I1406" s="4" t="s">
        <v>226</v>
      </c>
      <c r="J1406" s="4" t="s">
        <v>129</v>
      </c>
      <c r="K1406" s="5">
        <v>42333</v>
      </c>
      <c r="L1406" s="4">
        <f t="shared" ca="1" si="85"/>
        <v>9</v>
      </c>
      <c r="M1406" s="5">
        <v>42206</v>
      </c>
      <c r="N1406" s="4" t="s">
        <v>89</v>
      </c>
      <c r="O1406" s="4" t="s">
        <v>33</v>
      </c>
      <c r="P1406" s="4" t="s">
        <v>34</v>
      </c>
      <c r="Q1406" s="6">
        <v>94094.403300000005</v>
      </c>
      <c r="R1406" s="6">
        <v>13896.6</v>
      </c>
      <c r="S1406" s="4">
        <v>3</v>
      </c>
      <c r="T1406" s="6">
        <v>646.35090000000002</v>
      </c>
      <c r="U1406" s="6">
        <v>160491.7115</v>
      </c>
      <c r="V1406" s="6">
        <v>197645.50597</v>
      </c>
      <c r="W1406" s="6">
        <v>90447.943410000022</v>
      </c>
      <c r="X1406" s="6">
        <v>205417.32925559999</v>
      </c>
      <c r="Y1406" s="6">
        <v>13140.5921</v>
      </c>
      <c r="Z1406" s="6">
        <f t="shared" si="86"/>
        <v>506651.37073560001</v>
      </c>
      <c r="AA1406" s="6">
        <v>320104.11060000001</v>
      </c>
      <c r="AB1406" s="4">
        <v>1</v>
      </c>
      <c r="AC1406" s="6">
        <f t="shared" si="87"/>
        <v>480595.82209999999</v>
      </c>
      <c r="AD1406" s="10">
        <v>2</v>
      </c>
    </row>
    <row r="1407" spans="1:30" x14ac:dyDescent="0.2">
      <c r="A1407" s="7" t="s">
        <v>689</v>
      </c>
      <c r="B1407" s="7">
        <v>73</v>
      </c>
      <c r="C1407" s="7" t="s">
        <v>41</v>
      </c>
      <c r="D1407" s="7">
        <v>13585</v>
      </c>
      <c r="E1407" s="8">
        <v>41503</v>
      </c>
      <c r="F1407" s="7">
        <f t="shared" ca="1" si="84"/>
        <v>11</v>
      </c>
      <c r="G1407" s="7" t="s">
        <v>136</v>
      </c>
      <c r="H1407" s="7" t="s">
        <v>66</v>
      </c>
      <c r="I1407" s="7" t="s">
        <v>490</v>
      </c>
      <c r="J1407" s="7" t="s">
        <v>100</v>
      </c>
      <c r="K1407" s="8">
        <v>42475</v>
      </c>
      <c r="L1407" s="7">
        <f t="shared" ca="1" si="85"/>
        <v>8</v>
      </c>
      <c r="M1407" s="8">
        <v>42221</v>
      </c>
      <c r="N1407" s="7" t="s">
        <v>32</v>
      </c>
      <c r="O1407" s="7" t="s">
        <v>33</v>
      </c>
      <c r="P1407" s="7" t="s">
        <v>34</v>
      </c>
      <c r="Q1407" s="9">
        <v>439388.91749999998</v>
      </c>
      <c r="R1407" s="9">
        <v>46346.7</v>
      </c>
      <c r="S1407" s="7">
        <v>1</v>
      </c>
      <c r="T1407" s="9">
        <v>855.64600000000007</v>
      </c>
      <c r="U1407" s="9">
        <v>1428253.2180000001</v>
      </c>
      <c r="V1407" s="9">
        <v>1051950.5252799999</v>
      </c>
      <c r="W1407" s="9">
        <v>400198.56939999998</v>
      </c>
      <c r="X1407" s="9">
        <v>624309.76826399995</v>
      </c>
      <c r="Y1407" s="9">
        <v>21641.114000000001</v>
      </c>
      <c r="Z1407" s="9">
        <f t="shared" si="86"/>
        <v>2098099.976944</v>
      </c>
      <c r="AA1407" s="9">
        <v>1061775.4040000001</v>
      </c>
      <c r="AB1407" s="7">
        <v>1</v>
      </c>
      <c r="AC1407" s="9">
        <f t="shared" si="87"/>
        <v>2490028.6220000004</v>
      </c>
      <c r="AD1407" s="11">
        <v>5</v>
      </c>
    </row>
    <row r="1408" spans="1:30" x14ac:dyDescent="0.2">
      <c r="A1408" s="4" t="s">
        <v>1851</v>
      </c>
      <c r="B1408" s="4">
        <v>74</v>
      </c>
      <c r="C1408" s="4" t="s">
        <v>27</v>
      </c>
      <c r="D1408" s="4">
        <v>30494</v>
      </c>
      <c r="E1408" s="5">
        <v>33635</v>
      </c>
      <c r="F1408" s="4">
        <f t="shared" ca="1" si="84"/>
        <v>32</v>
      </c>
      <c r="G1408" s="4" t="s">
        <v>298</v>
      </c>
      <c r="H1408" s="4" t="s">
        <v>113</v>
      </c>
      <c r="I1408" s="4" t="s">
        <v>455</v>
      </c>
      <c r="J1408" s="4" t="s">
        <v>64</v>
      </c>
      <c r="K1408" s="5">
        <v>42390</v>
      </c>
      <c r="L1408" s="4">
        <f t="shared" ca="1" si="85"/>
        <v>8</v>
      </c>
      <c r="M1408" s="5">
        <v>42058</v>
      </c>
      <c r="N1408" s="4" t="s">
        <v>52</v>
      </c>
      <c r="O1408" s="4" t="s">
        <v>59</v>
      </c>
      <c r="P1408" s="4" t="s">
        <v>82</v>
      </c>
      <c r="Q1408" s="6">
        <v>121293.87520000002</v>
      </c>
      <c r="R1408" s="6">
        <v>20721.920000000002</v>
      </c>
      <c r="S1408" s="4">
        <v>1</v>
      </c>
      <c r="T1408" s="6">
        <v>2167.2640000000001</v>
      </c>
      <c r="U1408" s="6">
        <v>1183417.5296</v>
      </c>
      <c r="V1408" s="6">
        <v>0</v>
      </c>
      <c r="W1408" s="6">
        <v>0</v>
      </c>
      <c r="X1408" s="6">
        <v>0</v>
      </c>
      <c r="Y1408" s="6">
        <v>5374.1440000000002</v>
      </c>
      <c r="Z1408" s="6">
        <f t="shared" si="86"/>
        <v>5374.1440000000002</v>
      </c>
      <c r="AA1408" s="6">
        <v>182024.18560000003</v>
      </c>
      <c r="AB1408" s="4">
        <v>3</v>
      </c>
      <c r="AC1408" s="6">
        <f t="shared" si="87"/>
        <v>1365441.7152</v>
      </c>
      <c r="AD1408" s="10">
        <v>2</v>
      </c>
    </row>
    <row r="1409" spans="1:30" x14ac:dyDescent="0.2">
      <c r="A1409" s="7" t="s">
        <v>2620</v>
      </c>
      <c r="B1409" s="7">
        <v>48</v>
      </c>
      <c r="C1409" s="7" t="s">
        <v>41</v>
      </c>
      <c r="D1409" s="7">
        <v>29515</v>
      </c>
      <c r="E1409" s="8">
        <v>41968</v>
      </c>
      <c r="F1409" s="7">
        <f t="shared" ca="1" si="84"/>
        <v>10</v>
      </c>
      <c r="G1409" s="7" t="s">
        <v>77</v>
      </c>
      <c r="H1409" s="7" t="s">
        <v>29</v>
      </c>
      <c r="I1409" s="7" t="s">
        <v>413</v>
      </c>
      <c r="J1409" s="7" t="s">
        <v>31</v>
      </c>
      <c r="K1409" s="8">
        <v>42337</v>
      </c>
      <c r="L1409" s="7">
        <f t="shared" ca="1" si="85"/>
        <v>9</v>
      </c>
      <c r="M1409" s="8">
        <v>42051</v>
      </c>
      <c r="N1409" s="7" t="s">
        <v>32</v>
      </c>
      <c r="O1409" s="7" t="s">
        <v>59</v>
      </c>
      <c r="P1409" s="7" t="s">
        <v>54</v>
      </c>
      <c r="Q1409" s="9">
        <v>25752.16</v>
      </c>
      <c r="R1409" s="9">
        <v>19591.2</v>
      </c>
      <c r="S1409" s="7">
        <v>1</v>
      </c>
      <c r="T1409" s="9">
        <v>1050</v>
      </c>
      <c r="U1409" s="9">
        <v>160025.32</v>
      </c>
      <c r="V1409" s="9">
        <v>73467.267999999982</v>
      </c>
      <c r="W1409" s="9">
        <v>32535.504400000002</v>
      </c>
      <c r="X1409" s="9">
        <v>60830.897903999998</v>
      </c>
      <c r="Y1409" s="9">
        <v>21019.600000000002</v>
      </c>
      <c r="Z1409" s="9">
        <f t="shared" si="86"/>
        <v>187853.27030399998</v>
      </c>
      <c r="AA1409" s="9">
        <v>534722.43999999994</v>
      </c>
      <c r="AB1409" s="7">
        <v>0</v>
      </c>
      <c r="AC1409" s="9">
        <f t="shared" si="87"/>
        <v>694747.76</v>
      </c>
      <c r="AD1409" s="11">
        <v>1</v>
      </c>
    </row>
    <row r="1410" spans="1:30" x14ac:dyDescent="0.2">
      <c r="A1410" s="4" t="s">
        <v>2252</v>
      </c>
      <c r="B1410" s="4">
        <v>80</v>
      </c>
      <c r="C1410" s="4" t="s">
        <v>41</v>
      </c>
      <c r="D1410" s="4">
        <v>13110</v>
      </c>
      <c r="E1410" s="5">
        <v>38885</v>
      </c>
      <c r="F1410" s="4">
        <f t="shared" ref="F1410:F1473" ca="1" si="88">YEAR(TODAY()) - YEAR(E1410)</f>
        <v>18</v>
      </c>
      <c r="G1410" s="4" t="s">
        <v>290</v>
      </c>
      <c r="H1410" s="4" t="s">
        <v>43</v>
      </c>
      <c r="I1410" s="4" t="s">
        <v>980</v>
      </c>
      <c r="J1410" s="4" t="s">
        <v>68</v>
      </c>
      <c r="K1410" s="5">
        <v>42566</v>
      </c>
      <c r="L1410" s="4">
        <f t="shared" ref="L1410:L1473" ca="1" si="89">YEAR(TODAY()) -YEAR(K1410)</f>
        <v>8</v>
      </c>
      <c r="M1410" s="5">
        <v>42511</v>
      </c>
      <c r="N1410" s="4" t="s">
        <v>32</v>
      </c>
      <c r="O1410" s="4" t="s">
        <v>53</v>
      </c>
      <c r="P1410" s="4" t="s">
        <v>54</v>
      </c>
      <c r="Q1410" s="6">
        <v>253050.07769999999</v>
      </c>
      <c r="R1410" s="6">
        <v>27065.79</v>
      </c>
      <c r="S1410" s="4">
        <v>1</v>
      </c>
      <c r="T1410" s="6">
        <v>6450.8535000000002</v>
      </c>
      <c r="U1410" s="6">
        <v>361591.42499999999</v>
      </c>
      <c r="V1410" s="6">
        <v>1802267.6620500002</v>
      </c>
      <c r="W1410" s="6">
        <v>507304.97154</v>
      </c>
      <c r="X1410" s="6">
        <v>695274.81362639996</v>
      </c>
      <c r="Y1410" s="6">
        <v>80993.115000000005</v>
      </c>
      <c r="Z1410" s="6">
        <f t="shared" ref="Z1410:Z1473" si="90">V1410+W1410+X1410+Y1410</f>
        <v>3085840.5622164002</v>
      </c>
      <c r="AA1410" s="6">
        <v>1008435.7710000002</v>
      </c>
      <c r="AB1410" s="4">
        <v>2</v>
      </c>
      <c r="AC1410" s="6">
        <f t="shared" ref="AC1410:AC1473" si="91">AA1410+U1410</f>
        <v>1370027.1960000002</v>
      </c>
      <c r="AD1410" s="10">
        <v>4</v>
      </c>
    </row>
    <row r="1411" spans="1:30" x14ac:dyDescent="0.2">
      <c r="A1411" s="7" t="s">
        <v>2217</v>
      </c>
      <c r="B1411" s="7">
        <v>24</v>
      </c>
      <c r="C1411" s="7" t="s">
        <v>27</v>
      </c>
      <c r="D1411" s="7">
        <v>21668</v>
      </c>
      <c r="E1411" s="8">
        <v>38206</v>
      </c>
      <c r="F1411" s="7">
        <f t="shared" ca="1" si="88"/>
        <v>20</v>
      </c>
      <c r="G1411" s="7" t="s">
        <v>381</v>
      </c>
      <c r="H1411" s="7" t="s">
        <v>43</v>
      </c>
      <c r="I1411" s="7" t="s">
        <v>70</v>
      </c>
      <c r="J1411" s="7" t="s">
        <v>100</v>
      </c>
      <c r="K1411" s="8">
        <v>42492</v>
      </c>
      <c r="L1411" s="7">
        <f t="shared" ca="1" si="89"/>
        <v>8</v>
      </c>
      <c r="M1411" s="8">
        <v>42033</v>
      </c>
      <c r="N1411" s="7" t="s">
        <v>52</v>
      </c>
      <c r="O1411" s="7" t="s">
        <v>33</v>
      </c>
      <c r="P1411" s="7" t="s">
        <v>34</v>
      </c>
      <c r="Q1411" s="9">
        <v>183254.625</v>
      </c>
      <c r="R1411" s="9">
        <v>14631.75</v>
      </c>
      <c r="S1411" s="7">
        <v>1</v>
      </c>
      <c r="T1411" s="9">
        <v>4470.2235000000001</v>
      </c>
      <c r="U1411" s="9">
        <v>932547.30299999996</v>
      </c>
      <c r="V1411" s="9">
        <v>854088.27515999984</v>
      </c>
      <c r="W1411" s="9">
        <v>287215.52615999995</v>
      </c>
      <c r="X1411" s="9">
        <v>393636.43690559996</v>
      </c>
      <c r="Y1411" s="9">
        <v>41148.836999999992</v>
      </c>
      <c r="Z1411" s="9">
        <f t="shared" si="90"/>
        <v>1576089.0752255998</v>
      </c>
      <c r="AA1411" s="9">
        <v>423560.16</v>
      </c>
      <c r="AB1411" s="7">
        <v>0</v>
      </c>
      <c r="AC1411" s="9">
        <f t="shared" si="91"/>
        <v>1356107.463</v>
      </c>
      <c r="AD1411" s="11">
        <v>2</v>
      </c>
    </row>
    <row r="1412" spans="1:30" x14ac:dyDescent="0.2">
      <c r="A1412" s="4" t="s">
        <v>1078</v>
      </c>
      <c r="B1412" s="4">
        <v>72</v>
      </c>
      <c r="C1412" s="4" t="s">
        <v>41</v>
      </c>
      <c r="D1412" s="4">
        <v>41138</v>
      </c>
      <c r="E1412" s="5">
        <v>42294</v>
      </c>
      <c r="F1412" s="4">
        <f t="shared" ca="1" si="88"/>
        <v>9</v>
      </c>
      <c r="G1412" s="4" t="s">
        <v>77</v>
      </c>
      <c r="H1412" s="4" t="s">
        <v>43</v>
      </c>
      <c r="I1412" s="4" t="s">
        <v>352</v>
      </c>
      <c r="J1412" s="4" t="s">
        <v>246</v>
      </c>
      <c r="K1412" s="5">
        <v>42211</v>
      </c>
      <c r="L1412" s="4">
        <f t="shared" ca="1" si="89"/>
        <v>9</v>
      </c>
      <c r="M1412" s="5">
        <v>42063</v>
      </c>
      <c r="N1412" s="4" t="s">
        <v>52</v>
      </c>
      <c r="O1412" s="4" t="s">
        <v>53</v>
      </c>
      <c r="P1412" s="4" t="s">
        <v>34</v>
      </c>
      <c r="Q1412" s="6">
        <v>95884.870500000005</v>
      </c>
      <c r="R1412" s="6">
        <v>13662.34</v>
      </c>
      <c r="S1412" s="4">
        <v>1</v>
      </c>
      <c r="T1412" s="6">
        <v>443.57819999999998</v>
      </c>
      <c r="U1412" s="6">
        <v>49153.641600000003</v>
      </c>
      <c r="V1412" s="6">
        <v>529249.04236399999</v>
      </c>
      <c r="W1412" s="6">
        <v>543553.07053600007</v>
      </c>
      <c r="X1412" s="6">
        <v>144184.60397375998</v>
      </c>
      <c r="Y1412" s="6">
        <v>7199.2232000000004</v>
      </c>
      <c r="Z1412" s="6">
        <f t="shared" si="90"/>
        <v>1224185.94007376</v>
      </c>
      <c r="AA1412" s="6">
        <v>998314.11620000005</v>
      </c>
      <c r="AB1412" s="4">
        <v>0</v>
      </c>
      <c r="AC1412" s="6">
        <f t="shared" si="91"/>
        <v>1047467.7578</v>
      </c>
      <c r="AD1412" s="10">
        <v>2</v>
      </c>
    </row>
    <row r="1413" spans="1:30" x14ac:dyDescent="0.2">
      <c r="A1413" s="7" t="s">
        <v>2738</v>
      </c>
      <c r="B1413" s="7">
        <v>27</v>
      </c>
      <c r="C1413" s="7" t="s">
        <v>41</v>
      </c>
      <c r="D1413" s="7">
        <v>9456</v>
      </c>
      <c r="E1413" s="8">
        <v>39031</v>
      </c>
      <c r="F1413" s="7">
        <f t="shared" ca="1" si="88"/>
        <v>18</v>
      </c>
      <c r="G1413" s="7" t="s">
        <v>36</v>
      </c>
      <c r="H1413" s="7" t="s">
        <v>29</v>
      </c>
      <c r="I1413" s="7" t="s">
        <v>571</v>
      </c>
      <c r="J1413" s="7" t="s">
        <v>132</v>
      </c>
      <c r="K1413" s="8">
        <v>42402</v>
      </c>
      <c r="L1413" s="7">
        <f t="shared" ca="1" si="89"/>
        <v>8</v>
      </c>
      <c r="M1413" s="8">
        <v>42370</v>
      </c>
      <c r="N1413" s="7" t="s">
        <v>52</v>
      </c>
      <c r="O1413" s="7" t="s">
        <v>59</v>
      </c>
      <c r="P1413" s="7" t="s">
        <v>34</v>
      </c>
      <c r="Q1413" s="9">
        <v>33978.42</v>
      </c>
      <c r="R1413" s="9">
        <v>19861.449999999997</v>
      </c>
      <c r="S1413" s="7">
        <v>1</v>
      </c>
      <c r="T1413" s="9">
        <v>1037.1375</v>
      </c>
      <c r="U1413" s="9">
        <v>657151.11</v>
      </c>
      <c r="V1413" s="9">
        <v>473402.1206250001</v>
      </c>
      <c r="W1413" s="9">
        <v>136760.61262500001</v>
      </c>
      <c r="X1413" s="9">
        <v>179682.40489500001</v>
      </c>
      <c r="Y1413" s="9">
        <v>19459.439999999999</v>
      </c>
      <c r="Z1413" s="9">
        <f t="shared" si="90"/>
        <v>809304.57814500004</v>
      </c>
      <c r="AA1413" s="9">
        <v>316231.96499999997</v>
      </c>
      <c r="AB1413" s="7">
        <v>0</v>
      </c>
      <c r="AC1413" s="9">
        <f t="shared" si="91"/>
        <v>973383.07499999995</v>
      </c>
      <c r="AD1413" s="11">
        <v>1</v>
      </c>
    </row>
    <row r="1414" spans="1:30" x14ac:dyDescent="0.2">
      <c r="A1414" s="4" t="s">
        <v>1985</v>
      </c>
      <c r="B1414" s="4">
        <v>26</v>
      </c>
      <c r="C1414" s="4" t="s">
        <v>27</v>
      </c>
      <c r="D1414" s="4">
        <v>8748</v>
      </c>
      <c r="E1414" s="5">
        <v>40303</v>
      </c>
      <c r="F1414" s="4">
        <f t="shared" ca="1" si="88"/>
        <v>14</v>
      </c>
      <c r="G1414" s="4" t="s">
        <v>344</v>
      </c>
      <c r="H1414" s="4" t="s">
        <v>43</v>
      </c>
      <c r="I1414" s="4" t="s">
        <v>450</v>
      </c>
      <c r="J1414" s="4" t="s">
        <v>58</v>
      </c>
      <c r="K1414" s="5">
        <v>42175</v>
      </c>
      <c r="L1414" s="4">
        <f t="shared" ca="1" si="89"/>
        <v>9</v>
      </c>
      <c r="M1414" s="5">
        <v>42446</v>
      </c>
      <c r="N1414" s="4" t="s">
        <v>32</v>
      </c>
      <c r="O1414" s="4" t="s">
        <v>33</v>
      </c>
      <c r="P1414" s="4" t="s">
        <v>34</v>
      </c>
      <c r="Q1414" s="6">
        <v>285493.065</v>
      </c>
      <c r="R1414" s="6">
        <v>47536.450000000004</v>
      </c>
      <c r="S1414" s="4">
        <v>1</v>
      </c>
      <c r="T1414" s="6">
        <v>741.32500000000005</v>
      </c>
      <c r="U1414" s="6">
        <v>395561.72500000003</v>
      </c>
      <c r="V1414" s="6">
        <v>199546.75</v>
      </c>
      <c r="W1414" s="6">
        <v>171610.20500000002</v>
      </c>
      <c r="X1414" s="6">
        <v>191085.96780000001</v>
      </c>
      <c r="Y1414" s="6">
        <v>14546.675000000001</v>
      </c>
      <c r="Z1414" s="6">
        <f t="shared" si="90"/>
        <v>576789.59780000011</v>
      </c>
      <c r="AA1414" s="6">
        <v>495808.95</v>
      </c>
      <c r="AB1414" s="4">
        <v>2</v>
      </c>
      <c r="AC1414" s="6">
        <f t="shared" si="91"/>
        <v>891370.67500000005</v>
      </c>
      <c r="AD1414" s="10">
        <v>2</v>
      </c>
    </row>
    <row r="1415" spans="1:30" x14ac:dyDescent="0.2">
      <c r="A1415" s="7" t="s">
        <v>1243</v>
      </c>
      <c r="B1415" s="7">
        <v>85</v>
      </c>
      <c r="C1415" s="7" t="s">
        <v>27</v>
      </c>
      <c r="D1415" s="7">
        <v>7270</v>
      </c>
      <c r="E1415" s="8">
        <v>40756</v>
      </c>
      <c r="F1415" s="7">
        <f t="shared" ca="1" si="88"/>
        <v>13</v>
      </c>
      <c r="G1415" s="7" t="s">
        <v>102</v>
      </c>
      <c r="H1415" s="7" t="s">
        <v>43</v>
      </c>
      <c r="I1415" s="7" t="s">
        <v>374</v>
      </c>
      <c r="J1415" s="7" t="s">
        <v>75</v>
      </c>
      <c r="K1415" s="8">
        <v>42463</v>
      </c>
      <c r="L1415" s="7">
        <f t="shared" ca="1" si="89"/>
        <v>8</v>
      </c>
      <c r="M1415" s="8">
        <v>42022</v>
      </c>
      <c r="N1415" s="7" t="s">
        <v>32</v>
      </c>
      <c r="O1415" s="7" t="s">
        <v>46</v>
      </c>
      <c r="P1415" s="7" t="s">
        <v>34</v>
      </c>
      <c r="Q1415" s="9">
        <v>103453.5</v>
      </c>
      <c r="R1415" s="9">
        <v>8983</v>
      </c>
      <c r="S1415" s="7">
        <v>1</v>
      </c>
      <c r="T1415" s="9">
        <v>4557.1049999999996</v>
      </c>
      <c r="U1415" s="9">
        <v>399276.53499999997</v>
      </c>
      <c r="V1415" s="9">
        <v>942512.26089999999</v>
      </c>
      <c r="W1415" s="9">
        <v>348491.92839999998</v>
      </c>
      <c r="X1415" s="9">
        <v>372569.55254399998</v>
      </c>
      <c r="Y1415" s="9">
        <v>53789.784999999996</v>
      </c>
      <c r="Z1415" s="9">
        <f t="shared" si="90"/>
        <v>1717363.5268439997</v>
      </c>
      <c r="AA1415" s="9">
        <v>135178.64499999999</v>
      </c>
      <c r="AB1415" s="7">
        <v>0</v>
      </c>
      <c r="AC1415" s="9">
        <f t="shared" si="91"/>
        <v>534455.17999999993</v>
      </c>
      <c r="AD1415" s="11">
        <v>2</v>
      </c>
    </row>
    <row r="1416" spans="1:30" x14ac:dyDescent="0.2">
      <c r="A1416" s="4" t="s">
        <v>2278</v>
      </c>
      <c r="B1416" s="4">
        <v>34</v>
      </c>
      <c r="C1416" s="4" t="s">
        <v>41</v>
      </c>
      <c r="D1416" s="4">
        <v>15677</v>
      </c>
      <c r="E1416" s="5">
        <v>34522</v>
      </c>
      <c r="F1416" s="4">
        <f t="shared" ca="1" si="88"/>
        <v>30</v>
      </c>
      <c r="G1416" s="4" t="s">
        <v>28</v>
      </c>
      <c r="H1416" s="4" t="s">
        <v>43</v>
      </c>
      <c r="I1416" s="4" t="s">
        <v>379</v>
      </c>
      <c r="J1416" s="4" t="s">
        <v>107</v>
      </c>
      <c r="K1416" s="5">
        <v>42503</v>
      </c>
      <c r="L1416" s="4">
        <f t="shared" ca="1" si="89"/>
        <v>8</v>
      </c>
      <c r="M1416" s="5">
        <v>42450</v>
      </c>
      <c r="N1416" s="4" t="s">
        <v>32</v>
      </c>
      <c r="O1416" s="4" t="s">
        <v>46</v>
      </c>
      <c r="P1416" s="4" t="s">
        <v>60</v>
      </c>
      <c r="Q1416" s="6">
        <v>127999.76000000001</v>
      </c>
      <c r="R1416" s="6">
        <v>17654</v>
      </c>
      <c r="S1416" s="4">
        <v>1</v>
      </c>
      <c r="T1416" s="6">
        <v>1920</v>
      </c>
      <c r="U1416" s="6">
        <v>631693.80000000005</v>
      </c>
      <c r="V1416" s="6">
        <v>1013382</v>
      </c>
      <c r="W1416" s="6">
        <v>560738.03999999992</v>
      </c>
      <c r="X1416" s="6">
        <v>96473.966400000048</v>
      </c>
      <c r="Y1416" s="6">
        <v>41443.200000000004</v>
      </c>
      <c r="Z1416" s="6">
        <f t="shared" si="90"/>
        <v>1712037.2064</v>
      </c>
      <c r="AA1416" s="6">
        <v>1344723.6</v>
      </c>
      <c r="AB1416" s="4">
        <v>0</v>
      </c>
      <c r="AC1416" s="6">
        <f t="shared" si="91"/>
        <v>1976417.4000000001</v>
      </c>
      <c r="AD1416" s="10">
        <v>1</v>
      </c>
    </row>
    <row r="1417" spans="1:30" x14ac:dyDescent="0.2">
      <c r="A1417" s="7" t="s">
        <v>2527</v>
      </c>
      <c r="B1417" s="7">
        <v>57</v>
      </c>
      <c r="C1417" s="7" t="s">
        <v>41</v>
      </c>
      <c r="D1417" s="7">
        <v>6420</v>
      </c>
      <c r="E1417" s="8">
        <v>34440</v>
      </c>
      <c r="F1417" s="7">
        <f t="shared" ca="1" si="88"/>
        <v>30</v>
      </c>
      <c r="G1417" s="7" t="s">
        <v>225</v>
      </c>
      <c r="H1417" s="7" t="s">
        <v>29</v>
      </c>
      <c r="I1417" s="7" t="s">
        <v>164</v>
      </c>
      <c r="J1417" s="7" t="s">
        <v>246</v>
      </c>
      <c r="K1417" s="8">
        <v>42263</v>
      </c>
      <c r="L1417" s="7">
        <f t="shared" ca="1" si="89"/>
        <v>9</v>
      </c>
      <c r="M1417" s="8">
        <v>42467</v>
      </c>
      <c r="N1417" s="7" t="s">
        <v>32</v>
      </c>
      <c r="O1417" s="7" t="s">
        <v>33</v>
      </c>
      <c r="P1417" s="7" t="s">
        <v>34</v>
      </c>
      <c r="Q1417" s="9">
        <v>271200.04029999999</v>
      </c>
      <c r="R1417" s="9">
        <v>17507.61</v>
      </c>
      <c r="S1417" s="7">
        <v>2</v>
      </c>
      <c r="T1417" s="9">
        <v>5173.4404999999997</v>
      </c>
      <c r="U1417" s="9">
        <v>895088.34949999989</v>
      </c>
      <c r="V1417" s="9">
        <v>1756146.0921999996</v>
      </c>
      <c r="W1417" s="9">
        <v>993130.89351999981</v>
      </c>
      <c r="X1417" s="9">
        <v>183123.64768320005</v>
      </c>
      <c r="Y1417" s="9">
        <v>29229.186999999998</v>
      </c>
      <c r="Z1417" s="9">
        <f t="shared" si="90"/>
        <v>2961629.8204031992</v>
      </c>
      <c r="AA1417" s="9">
        <v>1600338.2329999998</v>
      </c>
      <c r="AB1417" s="7">
        <v>2</v>
      </c>
      <c r="AC1417" s="9">
        <f t="shared" si="91"/>
        <v>2495426.5824999996</v>
      </c>
      <c r="AD1417" s="11">
        <v>2</v>
      </c>
    </row>
    <row r="1418" spans="1:30" x14ac:dyDescent="0.2">
      <c r="A1418" s="4" t="s">
        <v>1160</v>
      </c>
      <c r="B1418" s="4">
        <v>33</v>
      </c>
      <c r="C1418" s="4" t="s">
        <v>41</v>
      </c>
      <c r="D1418" s="4">
        <v>32951</v>
      </c>
      <c r="E1418" s="5">
        <v>42367</v>
      </c>
      <c r="F1418" s="4">
        <f t="shared" ca="1" si="88"/>
        <v>9</v>
      </c>
      <c r="G1418" s="4" t="s">
        <v>84</v>
      </c>
      <c r="H1418" s="4" t="s">
        <v>66</v>
      </c>
      <c r="I1418" s="4" t="s">
        <v>216</v>
      </c>
      <c r="J1418" s="4" t="s">
        <v>100</v>
      </c>
      <c r="K1418" s="5">
        <v>42370</v>
      </c>
      <c r="L1418" s="4">
        <f t="shared" ca="1" si="89"/>
        <v>8</v>
      </c>
      <c r="M1418" s="5">
        <v>42086</v>
      </c>
      <c r="N1418" s="4" t="s">
        <v>52</v>
      </c>
      <c r="O1418" s="4" t="s">
        <v>33</v>
      </c>
      <c r="P1418" s="4" t="s">
        <v>34</v>
      </c>
      <c r="Q1418" s="6">
        <v>93955.276799999992</v>
      </c>
      <c r="R1418" s="6">
        <v>12466.08</v>
      </c>
      <c r="S1418" s="4">
        <v>1</v>
      </c>
      <c r="T1418" s="6">
        <v>3247.5828000000001</v>
      </c>
      <c r="U1418" s="6">
        <v>210735.84839999999</v>
      </c>
      <c r="V1418" s="6">
        <v>1055041.2734399999</v>
      </c>
      <c r="W1418" s="6">
        <v>495223.45487999998</v>
      </c>
      <c r="X1418" s="6">
        <v>186893.02558080002</v>
      </c>
      <c r="Y1418" s="6">
        <v>52917.2952</v>
      </c>
      <c r="Z1418" s="6">
        <f t="shared" si="90"/>
        <v>1790075.0491008</v>
      </c>
      <c r="AA1418" s="6">
        <v>886219.48800000001</v>
      </c>
      <c r="AB1418" s="4">
        <v>0</v>
      </c>
      <c r="AC1418" s="6">
        <f t="shared" si="91"/>
        <v>1096955.3363999999</v>
      </c>
      <c r="AD1418" s="10">
        <v>2</v>
      </c>
    </row>
    <row r="1419" spans="1:30" x14ac:dyDescent="0.2">
      <c r="A1419" s="7" t="s">
        <v>1255</v>
      </c>
      <c r="B1419" s="7">
        <v>80</v>
      </c>
      <c r="C1419" s="7" t="s">
        <v>41</v>
      </c>
      <c r="D1419" s="7">
        <v>37572</v>
      </c>
      <c r="E1419" s="8">
        <v>34129</v>
      </c>
      <c r="F1419" s="7">
        <f t="shared" ca="1" si="88"/>
        <v>31</v>
      </c>
      <c r="G1419" s="7" t="s">
        <v>203</v>
      </c>
      <c r="H1419" s="7" t="s">
        <v>43</v>
      </c>
      <c r="I1419" s="7" t="s">
        <v>511</v>
      </c>
      <c r="J1419" s="7" t="s">
        <v>31</v>
      </c>
      <c r="K1419" s="8">
        <v>42540</v>
      </c>
      <c r="L1419" s="7">
        <f t="shared" ca="1" si="89"/>
        <v>8</v>
      </c>
      <c r="M1419" s="8">
        <v>42338</v>
      </c>
      <c r="N1419" s="7" t="s">
        <v>89</v>
      </c>
      <c r="O1419" s="7" t="s">
        <v>59</v>
      </c>
      <c r="P1419" s="7" t="s">
        <v>54</v>
      </c>
      <c r="Q1419" s="9">
        <v>265014.94500000001</v>
      </c>
      <c r="R1419" s="9">
        <v>9191.25</v>
      </c>
      <c r="S1419" s="7">
        <v>1</v>
      </c>
      <c r="T1419" s="9">
        <v>2691.3119999999999</v>
      </c>
      <c r="U1419" s="9">
        <v>2333487.5460000001</v>
      </c>
      <c r="V1419" s="9">
        <v>3515972.5598399998</v>
      </c>
      <c r="W1419" s="9">
        <v>856454.85432000004</v>
      </c>
      <c r="X1419" s="9">
        <v>1173793.9161311998</v>
      </c>
      <c r="Y1419" s="9">
        <v>62740.47</v>
      </c>
      <c r="Z1419" s="9">
        <f t="shared" si="90"/>
        <v>5608961.8002912002</v>
      </c>
      <c r="AA1419" s="9">
        <v>861028.66200000001</v>
      </c>
      <c r="AB1419" s="7">
        <v>0</v>
      </c>
      <c r="AC1419" s="9">
        <f t="shared" si="91"/>
        <v>3194516.2080000001</v>
      </c>
      <c r="AD1419" s="11">
        <v>5</v>
      </c>
    </row>
    <row r="1420" spans="1:30" x14ac:dyDescent="0.2">
      <c r="A1420" s="4" t="s">
        <v>1351</v>
      </c>
      <c r="B1420" s="4">
        <v>66</v>
      </c>
      <c r="C1420" s="4" t="s">
        <v>41</v>
      </c>
      <c r="D1420" s="4">
        <v>41439</v>
      </c>
      <c r="E1420" s="5">
        <v>34159</v>
      </c>
      <c r="F1420" s="4">
        <f t="shared" ca="1" si="88"/>
        <v>31</v>
      </c>
      <c r="G1420" s="4" t="s">
        <v>142</v>
      </c>
      <c r="H1420" s="4" t="s">
        <v>66</v>
      </c>
      <c r="I1420" s="4" t="s">
        <v>180</v>
      </c>
      <c r="J1420" s="4" t="s">
        <v>144</v>
      </c>
      <c r="K1420" s="5">
        <v>42345</v>
      </c>
      <c r="L1420" s="4">
        <f t="shared" ca="1" si="89"/>
        <v>9</v>
      </c>
      <c r="M1420" s="5">
        <v>42017</v>
      </c>
      <c r="N1420" s="4" t="s">
        <v>32</v>
      </c>
      <c r="O1420" s="4" t="s">
        <v>33</v>
      </c>
      <c r="P1420" s="4" t="s">
        <v>34</v>
      </c>
      <c r="Q1420" s="6">
        <v>298478.75200000004</v>
      </c>
      <c r="R1420" s="6">
        <v>6086.08</v>
      </c>
      <c r="S1420" s="4">
        <v>1</v>
      </c>
      <c r="T1420" s="6">
        <v>3117.52</v>
      </c>
      <c r="U1420" s="6">
        <v>318659.06240000005</v>
      </c>
      <c r="V1420" s="6">
        <v>294532.29209599999</v>
      </c>
      <c r="W1420" s="6">
        <v>236677.73472000004</v>
      </c>
      <c r="X1420" s="6">
        <v>242989.14097919996</v>
      </c>
      <c r="Y1420" s="6">
        <v>27583.561600000005</v>
      </c>
      <c r="Z1420" s="6">
        <f t="shared" si="90"/>
        <v>801782.72939519992</v>
      </c>
      <c r="AA1420" s="6">
        <v>427286.22720000008</v>
      </c>
      <c r="AB1420" s="4">
        <v>1</v>
      </c>
      <c r="AC1420" s="6">
        <f t="shared" si="91"/>
        <v>745945.28960000013</v>
      </c>
      <c r="AD1420" s="10">
        <v>3</v>
      </c>
    </row>
    <row r="1421" spans="1:30" x14ac:dyDescent="0.2">
      <c r="A1421" s="7" t="s">
        <v>2163</v>
      </c>
      <c r="B1421" s="7">
        <v>76</v>
      </c>
      <c r="C1421" s="7" t="s">
        <v>27</v>
      </c>
      <c r="D1421" s="7">
        <v>7936</v>
      </c>
      <c r="E1421" s="8">
        <v>38352</v>
      </c>
      <c r="F1421" s="7">
        <f t="shared" ca="1" si="88"/>
        <v>20</v>
      </c>
      <c r="G1421" s="7" t="s">
        <v>197</v>
      </c>
      <c r="H1421" s="7" t="s">
        <v>43</v>
      </c>
      <c r="I1421" s="7" t="s">
        <v>405</v>
      </c>
      <c r="J1421" s="7" t="s">
        <v>39</v>
      </c>
      <c r="K1421" s="8">
        <v>42550</v>
      </c>
      <c r="L1421" s="7">
        <f t="shared" ca="1" si="89"/>
        <v>8</v>
      </c>
      <c r="M1421" s="8">
        <v>42358</v>
      </c>
      <c r="N1421" s="7" t="s">
        <v>52</v>
      </c>
      <c r="O1421" s="7" t="s">
        <v>33</v>
      </c>
      <c r="P1421" s="7" t="s">
        <v>82</v>
      </c>
      <c r="Q1421" s="9">
        <v>139134.52799999999</v>
      </c>
      <c r="R1421" s="9">
        <v>27288.719999999998</v>
      </c>
      <c r="S1421" s="7">
        <v>1</v>
      </c>
      <c r="T1421" s="9">
        <v>863.83079999999984</v>
      </c>
      <c r="U1421" s="9">
        <v>327201.13799999998</v>
      </c>
      <c r="V1421" s="9">
        <v>151010.29137599998</v>
      </c>
      <c r="W1421" s="9">
        <v>110058.347952</v>
      </c>
      <c r="X1421" s="9">
        <v>122548.69069631999</v>
      </c>
      <c r="Y1421" s="9">
        <v>15494.792399999998</v>
      </c>
      <c r="Z1421" s="9">
        <f t="shared" si="90"/>
        <v>399112.12242431991</v>
      </c>
      <c r="AA1421" s="9">
        <v>121501.50839999999</v>
      </c>
      <c r="AB1421" s="7">
        <v>2</v>
      </c>
      <c r="AC1421" s="9">
        <f t="shared" si="91"/>
        <v>448702.64639999997</v>
      </c>
      <c r="AD1421" s="11">
        <v>1</v>
      </c>
    </row>
    <row r="1422" spans="1:30" x14ac:dyDescent="0.2">
      <c r="A1422" s="4" t="s">
        <v>2086</v>
      </c>
      <c r="B1422" s="4">
        <v>77</v>
      </c>
      <c r="C1422" s="4" t="s">
        <v>27</v>
      </c>
      <c r="D1422" s="4">
        <v>6391</v>
      </c>
      <c r="E1422" s="5">
        <v>35579</v>
      </c>
      <c r="F1422" s="4">
        <f t="shared" ca="1" si="88"/>
        <v>27</v>
      </c>
      <c r="G1422" s="4" t="s">
        <v>139</v>
      </c>
      <c r="H1422" s="4" t="s">
        <v>66</v>
      </c>
      <c r="I1422" s="4" t="s">
        <v>352</v>
      </c>
      <c r="J1422" s="4" t="s">
        <v>107</v>
      </c>
      <c r="K1422" s="5">
        <v>42242</v>
      </c>
      <c r="L1422" s="4">
        <f t="shared" ca="1" si="89"/>
        <v>9</v>
      </c>
      <c r="M1422" s="5">
        <v>42059</v>
      </c>
      <c r="N1422" s="4" t="s">
        <v>89</v>
      </c>
      <c r="O1422" s="4" t="s">
        <v>33</v>
      </c>
      <c r="P1422" s="4" t="s">
        <v>34</v>
      </c>
      <c r="Q1422" s="6">
        <v>206362.56</v>
      </c>
      <c r="R1422" s="6">
        <v>23662.799999999999</v>
      </c>
      <c r="S1422" s="4">
        <v>1</v>
      </c>
      <c r="T1422" s="6">
        <v>5844.15</v>
      </c>
      <c r="U1422" s="6">
        <v>232222.14</v>
      </c>
      <c r="V1422" s="6">
        <v>1868783.8455000003</v>
      </c>
      <c r="W1422" s="6">
        <v>733670.69490000012</v>
      </c>
      <c r="X1422" s="6">
        <v>546515.45348399994</v>
      </c>
      <c r="Y1422" s="6">
        <v>13053.15</v>
      </c>
      <c r="Z1422" s="6">
        <f t="shared" si="90"/>
        <v>3162023.1438839999</v>
      </c>
      <c r="AA1422" s="6">
        <v>504543.33</v>
      </c>
      <c r="AB1422" s="4">
        <v>2</v>
      </c>
      <c r="AC1422" s="6">
        <f t="shared" si="91"/>
        <v>736765.47</v>
      </c>
      <c r="AD1422" s="10">
        <v>2</v>
      </c>
    </row>
    <row r="1423" spans="1:30" x14ac:dyDescent="0.2">
      <c r="A1423" s="7" t="s">
        <v>1765</v>
      </c>
      <c r="B1423" s="7">
        <v>18</v>
      </c>
      <c r="C1423" s="7" t="s">
        <v>41</v>
      </c>
      <c r="D1423" s="7">
        <v>36731</v>
      </c>
      <c r="E1423" s="8">
        <v>38276</v>
      </c>
      <c r="F1423" s="7">
        <f t="shared" ca="1" si="88"/>
        <v>20</v>
      </c>
      <c r="G1423" s="7" t="s">
        <v>218</v>
      </c>
      <c r="H1423" s="7" t="s">
        <v>113</v>
      </c>
      <c r="I1423" s="7" t="s">
        <v>379</v>
      </c>
      <c r="J1423" s="7" t="s">
        <v>107</v>
      </c>
      <c r="K1423" s="8">
        <v>42324</v>
      </c>
      <c r="L1423" s="7">
        <f t="shared" ca="1" si="89"/>
        <v>9</v>
      </c>
      <c r="M1423" s="8">
        <v>42111</v>
      </c>
      <c r="N1423" s="7" t="s">
        <v>89</v>
      </c>
      <c r="O1423" s="7" t="s">
        <v>53</v>
      </c>
      <c r="P1423" s="7" t="s">
        <v>34</v>
      </c>
      <c r="Q1423" s="9">
        <v>313302.51679999998</v>
      </c>
      <c r="R1423" s="9">
        <v>21721.8</v>
      </c>
      <c r="S1423" s="7">
        <v>2</v>
      </c>
      <c r="T1423" s="9">
        <v>4679.33</v>
      </c>
      <c r="U1423" s="9">
        <v>1012987.1557999999</v>
      </c>
      <c r="V1423" s="9">
        <v>976104.22951199987</v>
      </c>
      <c r="W1423" s="9">
        <v>492884.31391199998</v>
      </c>
      <c r="X1423" s="9">
        <v>397786.63452191994</v>
      </c>
      <c r="Y1423" s="9">
        <v>44550.534399999997</v>
      </c>
      <c r="Z1423" s="9">
        <f t="shared" si="90"/>
        <v>1911325.7123459198</v>
      </c>
      <c r="AA1423" s="9">
        <v>1957630.4193999998</v>
      </c>
      <c r="AB1423" s="7">
        <v>2</v>
      </c>
      <c r="AC1423" s="9">
        <f t="shared" si="91"/>
        <v>2970617.5751999998</v>
      </c>
      <c r="AD1423" s="11">
        <v>3</v>
      </c>
    </row>
    <row r="1424" spans="1:30" x14ac:dyDescent="0.2">
      <c r="A1424" s="4" t="s">
        <v>2643</v>
      </c>
      <c r="B1424" s="4">
        <v>27</v>
      </c>
      <c r="C1424" s="4" t="s">
        <v>41</v>
      </c>
      <c r="D1424" s="4">
        <v>36792</v>
      </c>
      <c r="E1424" s="5">
        <v>40367</v>
      </c>
      <c r="F1424" s="4">
        <f t="shared" ca="1" si="88"/>
        <v>14</v>
      </c>
      <c r="G1424" s="4" t="s">
        <v>62</v>
      </c>
      <c r="H1424" s="4" t="s">
        <v>29</v>
      </c>
      <c r="I1424" s="4" t="s">
        <v>237</v>
      </c>
      <c r="J1424" s="4" t="s">
        <v>129</v>
      </c>
      <c r="K1424" s="5">
        <v>42434</v>
      </c>
      <c r="L1424" s="4">
        <f t="shared" ca="1" si="89"/>
        <v>8</v>
      </c>
      <c r="M1424" s="5">
        <v>42105</v>
      </c>
      <c r="N1424" s="4" t="s">
        <v>32</v>
      </c>
      <c r="O1424" s="4" t="s">
        <v>59</v>
      </c>
      <c r="P1424" s="4" t="s">
        <v>60</v>
      </c>
      <c r="Q1424" s="6">
        <v>362707.70039999997</v>
      </c>
      <c r="R1424" s="6">
        <v>33908.94</v>
      </c>
      <c r="S1424" s="4">
        <v>2</v>
      </c>
      <c r="T1424" s="6">
        <v>320.02319999999997</v>
      </c>
      <c r="U1424" s="6">
        <v>1309449.6912</v>
      </c>
      <c r="V1424" s="6">
        <v>139803.12460799998</v>
      </c>
      <c r="W1424" s="6">
        <v>96530.728895999986</v>
      </c>
      <c r="X1424" s="6">
        <v>58717.312335360017</v>
      </c>
      <c r="Y1424" s="6">
        <v>11050.552799999999</v>
      </c>
      <c r="Z1424" s="6">
        <f t="shared" si="90"/>
        <v>306101.71863935998</v>
      </c>
      <c r="AA1424" s="6">
        <v>693531.45119999989</v>
      </c>
      <c r="AB1424" s="4">
        <v>0</v>
      </c>
      <c r="AC1424" s="6">
        <f t="shared" si="91"/>
        <v>2002981.1423999998</v>
      </c>
      <c r="AD1424" s="10">
        <v>4</v>
      </c>
    </row>
    <row r="1425" spans="1:30" x14ac:dyDescent="0.2">
      <c r="A1425" s="7" t="s">
        <v>1746</v>
      </c>
      <c r="B1425" s="7">
        <v>83</v>
      </c>
      <c r="C1425" s="7" t="s">
        <v>27</v>
      </c>
      <c r="D1425" s="7">
        <v>31474</v>
      </c>
      <c r="E1425" s="8">
        <v>40373</v>
      </c>
      <c r="F1425" s="7">
        <f t="shared" ca="1" si="88"/>
        <v>14</v>
      </c>
      <c r="G1425" s="7" t="s">
        <v>142</v>
      </c>
      <c r="H1425" s="7" t="s">
        <v>29</v>
      </c>
      <c r="I1425" s="7" t="s">
        <v>237</v>
      </c>
      <c r="J1425" s="7" t="s">
        <v>31</v>
      </c>
      <c r="K1425" s="8">
        <v>42448</v>
      </c>
      <c r="L1425" s="7">
        <f t="shared" ca="1" si="89"/>
        <v>8</v>
      </c>
      <c r="M1425" s="8">
        <v>42425</v>
      </c>
      <c r="N1425" s="7" t="s">
        <v>32</v>
      </c>
      <c r="O1425" s="7" t="s">
        <v>33</v>
      </c>
      <c r="P1425" s="7" t="s">
        <v>34</v>
      </c>
      <c r="Q1425" s="9">
        <v>58759.68</v>
      </c>
      <c r="R1425" s="9">
        <v>2220.4</v>
      </c>
      <c r="S1425" s="7">
        <v>1</v>
      </c>
      <c r="T1425" s="9">
        <v>4877.0800000000008</v>
      </c>
      <c r="U1425" s="9">
        <v>242465.6</v>
      </c>
      <c r="V1425" s="9">
        <v>140284.196</v>
      </c>
      <c r="W1425" s="9">
        <v>72300.316400000011</v>
      </c>
      <c r="X1425" s="9">
        <v>29912.907023999993</v>
      </c>
      <c r="Y1425" s="9">
        <v>16725.280000000002</v>
      </c>
      <c r="Z1425" s="9">
        <f t="shared" si="90"/>
        <v>259222.69942399999</v>
      </c>
      <c r="AA1425" s="9">
        <v>370033.56000000006</v>
      </c>
      <c r="AB1425" s="7">
        <v>2</v>
      </c>
      <c r="AC1425" s="9">
        <f t="shared" si="91"/>
        <v>612499.16</v>
      </c>
      <c r="AD1425" s="11">
        <v>1</v>
      </c>
    </row>
    <row r="1426" spans="1:30" x14ac:dyDescent="0.2">
      <c r="A1426" s="4" t="s">
        <v>353</v>
      </c>
      <c r="B1426" s="4">
        <v>35</v>
      </c>
      <c r="C1426" s="4" t="s">
        <v>27</v>
      </c>
      <c r="D1426" s="4">
        <v>37025</v>
      </c>
      <c r="E1426" s="5">
        <v>36477</v>
      </c>
      <c r="F1426" s="4">
        <f t="shared" ca="1" si="88"/>
        <v>25</v>
      </c>
      <c r="G1426" s="4" t="s">
        <v>160</v>
      </c>
      <c r="H1426" s="4" t="s">
        <v>37</v>
      </c>
      <c r="I1426" s="4" t="s">
        <v>354</v>
      </c>
      <c r="J1426" s="4" t="s">
        <v>100</v>
      </c>
      <c r="K1426" s="5">
        <v>42326</v>
      </c>
      <c r="L1426" s="4">
        <f t="shared" ca="1" si="89"/>
        <v>9</v>
      </c>
      <c r="M1426" s="5">
        <v>42319</v>
      </c>
      <c r="N1426" s="4" t="s">
        <v>32</v>
      </c>
      <c r="O1426" s="4" t="s">
        <v>46</v>
      </c>
      <c r="P1426" s="4" t="s">
        <v>34</v>
      </c>
      <c r="Q1426" s="6">
        <v>146788.5</v>
      </c>
      <c r="R1426" s="6">
        <v>39834.5</v>
      </c>
      <c r="S1426" s="4">
        <v>1</v>
      </c>
      <c r="T1426" s="6">
        <v>2397.2350000000001</v>
      </c>
      <c r="U1426" s="6">
        <v>122986.185</v>
      </c>
      <c r="V1426" s="6">
        <v>640602.90805000009</v>
      </c>
      <c r="W1426" s="6">
        <v>367870.97690000001</v>
      </c>
      <c r="X1426" s="6">
        <v>223767.03560399998</v>
      </c>
      <c r="Y1426" s="6">
        <v>27457.355</v>
      </c>
      <c r="Z1426" s="6">
        <f t="shared" si="90"/>
        <v>1259698.2755539999</v>
      </c>
      <c r="AA1426" s="6">
        <v>1002791.63</v>
      </c>
      <c r="AB1426" s="4">
        <v>3</v>
      </c>
      <c r="AC1426" s="6">
        <f t="shared" si="91"/>
        <v>1125777.8149999999</v>
      </c>
      <c r="AD1426" s="10">
        <v>2</v>
      </c>
    </row>
    <row r="1427" spans="1:30" x14ac:dyDescent="0.2">
      <c r="A1427" s="7" t="s">
        <v>207</v>
      </c>
      <c r="B1427" s="7">
        <v>22</v>
      </c>
      <c r="C1427" s="7" t="s">
        <v>27</v>
      </c>
      <c r="D1427" s="7">
        <v>30762</v>
      </c>
      <c r="E1427" s="8">
        <v>37342</v>
      </c>
      <c r="F1427" s="7">
        <f t="shared" ca="1" si="88"/>
        <v>22</v>
      </c>
      <c r="G1427" s="7" t="s">
        <v>163</v>
      </c>
      <c r="H1427" s="7" t="s">
        <v>43</v>
      </c>
      <c r="I1427" s="7" t="s">
        <v>208</v>
      </c>
      <c r="J1427" s="7" t="s">
        <v>111</v>
      </c>
      <c r="K1427" s="8">
        <v>42439</v>
      </c>
      <c r="L1427" s="7">
        <f t="shared" ca="1" si="89"/>
        <v>8</v>
      </c>
      <c r="M1427" s="8">
        <v>42202</v>
      </c>
      <c r="N1427" s="7" t="s">
        <v>32</v>
      </c>
      <c r="O1427" s="7" t="s">
        <v>33</v>
      </c>
      <c r="P1427" s="7" t="s">
        <v>34</v>
      </c>
      <c r="Q1427" s="9">
        <v>84111.505200000014</v>
      </c>
      <c r="R1427" s="9">
        <v>18940.38</v>
      </c>
      <c r="S1427" s="7">
        <v>1</v>
      </c>
      <c r="T1427" s="9">
        <v>156.67200000000003</v>
      </c>
      <c r="U1427" s="9">
        <v>304608.17600000004</v>
      </c>
      <c r="V1427" s="9">
        <v>130415.94880000001</v>
      </c>
      <c r="W1427" s="9">
        <v>61947.575680000009</v>
      </c>
      <c r="X1427" s="9">
        <v>84900.782668800006</v>
      </c>
      <c r="Y1427" s="9">
        <v>3455.2160000000008</v>
      </c>
      <c r="Z1427" s="9">
        <f t="shared" si="90"/>
        <v>280719.52314880001</v>
      </c>
      <c r="AA1427" s="9">
        <v>356683.93600000005</v>
      </c>
      <c r="AB1427" s="7">
        <v>3</v>
      </c>
      <c r="AC1427" s="9">
        <f t="shared" si="91"/>
        <v>661292.11200000008</v>
      </c>
      <c r="AD1427" s="11">
        <v>1</v>
      </c>
    </row>
    <row r="1428" spans="1:30" x14ac:dyDescent="0.2">
      <c r="A1428" s="4" t="s">
        <v>293</v>
      </c>
      <c r="B1428" s="4">
        <v>24</v>
      </c>
      <c r="C1428" s="4" t="s">
        <v>41</v>
      </c>
      <c r="D1428" s="4">
        <v>25890</v>
      </c>
      <c r="E1428" s="5">
        <v>38592</v>
      </c>
      <c r="F1428" s="4">
        <f t="shared" ca="1" si="88"/>
        <v>19</v>
      </c>
      <c r="G1428" s="4" t="s">
        <v>62</v>
      </c>
      <c r="H1428" s="4" t="s">
        <v>43</v>
      </c>
      <c r="I1428" s="4" t="s">
        <v>294</v>
      </c>
      <c r="J1428" s="4" t="s">
        <v>31</v>
      </c>
      <c r="K1428" s="5">
        <v>42270</v>
      </c>
      <c r="L1428" s="4">
        <f t="shared" ca="1" si="89"/>
        <v>9</v>
      </c>
      <c r="M1428" s="5">
        <v>41958</v>
      </c>
      <c r="N1428" s="4" t="s">
        <v>52</v>
      </c>
      <c r="O1428" s="4" t="s">
        <v>33</v>
      </c>
      <c r="P1428" s="4" t="s">
        <v>34</v>
      </c>
      <c r="Q1428" s="6">
        <v>72688.953099999999</v>
      </c>
      <c r="R1428" s="6">
        <v>5604.0199999999995</v>
      </c>
      <c r="S1428" s="4">
        <v>1</v>
      </c>
      <c r="T1428" s="6">
        <v>2577.2646</v>
      </c>
      <c r="U1428" s="6">
        <v>44247.130799999999</v>
      </c>
      <c r="V1428" s="6">
        <v>47024.477784000002</v>
      </c>
      <c r="W1428" s="6">
        <v>16596.874511999999</v>
      </c>
      <c r="X1428" s="6">
        <v>24784.665937919999</v>
      </c>
      <c r="Y1428" s="6">
        <v>24564.966</v>
      </c>
      <c r="Z1428" s="6">
        <f t="shared" si="90"/>
        <v>112970.98423392</v>
      </c>
      <c r="AA1428" s="6">
        <v>362233.80359999998</v>
      </c>
      <c r="AB1428" s="4">
        <v>1</v>
      </c>
      <c r="AC1428" s="6">
        <f t="shared" si="91"/>
        <v>406480.93439999997</v>
      </c>
      <c r="AD1428" s="10">
        <v>1</v>
      </c>
    </row>
    <row r="1429" spans="1:30" x14ac:dyDescent="0.2">
      <c r="A1429" s="7" t="s">
        <v>1469</v>
      </c>
      <c r="B1429" s="7">
        <v>55</v>
      </c>
      <c r="C1429" s="7" t="s">
        <v>27</v>
      </c>
      <c r="D1429" s="7">
        <v>32618</v>
      </c>
      <c r="E1429" s="8">
        <v>37418</v>
      </c>
      <c r="F1429" s="7">
        <f t="shared" ca="1" si="88"/>
        <v>22</v>
      </c>
      <c r="G1429" s="7" t="s">
        <v>84</v>
      </c>
      <c r="H1429" s="7" t="s">
        <v>43</v>
      </c>
      <c r="I1429" s="7" t="s">
        <v>131</v>
      </c>
      <c r="J1429" s="7" t="s">
        <v>246</v>
      </c>
      <c r="K1429" s="8">
        <v>42296</v>
      </c>
      <c r="L1429" s="7">
        <f t="shared" ca="1" si="89"/>
        <v>9</v>
      </c>
      <c r="M1429" s="8">
        <v>42053</v>
      </c>
      <c r="N1429" s="7" t="s">
        <v>52</v>
      </c>
      <c r="O1429" s="7" t="s">
        <v>46</v>
      </c>
      <c r="P1429" s="7" t="s">
        <v>34</v>
      </c>
      <c r="Q1429" s="9">
        <v>273197.4375</v>
      </c>
      <c r="R1429" s="9">
        <v>8349.5499999999993</v>
      </c>
      <c r="S1429" s="7">
        <v>1</v>
      </c>
      <c r="T1429" s="9">
        <v>7086.5249999999996</v>
      </c>
      <c r="U1429" s="9">
        <v>289579.23749999999</v>
      </c>
      <c r="V1429" s="9">
        <v>130151.84062500001</v>
      </c>
      <c r="W1429" s="9">
        <v>130151.840625</v>
      </c>
      <c r="X1429" s="9">
        <v>36442.515375000003</v>
      </c>
      <c r="Y1429" s="9">
        <v>64126.424999999996</v>
      </c>
      <c r="Z1429" s="9">
        <f t="shared" si="90"/>
        <v>360872.62162500003</v>
      </c>
      <c r="AA1429" s="9">
        <v>1186376.625</v>
      </c>
      <c r="AB1429" s="7">
        <v>3</v>
      </c>
      <c r="AC1429" s="9">
        <f t="shared" si="91"/>
        <v>1475955.8625</v>
      </c>
      <c r="AD1429" s="11">
        <v>5</v>
      </c>
    </row>
    <row r="1430" spans="1:30" x14ac:dyDescent="0.2">
      <c r="A1430" s="4" t="s">
        <v>3075</v>
      </c>
      <c r="B1430" s="4">
        <v>51</v>
      </c>
      <c r="C1430" s="4" t="s">
        <v>41</v>
      </c>
      <c r="D1430" s="4">
        <v>12576</v>
      </c>
      <c r="E1430" s="5">
        <v>33585</v>
      </c>
      <c r="F1430" s="4">
        <f t="shared" ca="1" si="88"/>
        <v>33</v>
      </c>
      <c r="G1430" s="4" t="s">
        <v>248</v>
      </c>
      <c r="H1430" s="4" t="s">
        <v>66</v>
      </c>
      <c r="I1430" s="4" t="s">
        <v>272</v>
      </c>
      <c r="J1430" s="4" t="s">
        <v>211</v>
      </c>
      <c r="K1430" s="5">
        <v>42334</v>
      </c>
      <c r="L1430" s="4">
        <f t="shared" ca="1" si="89"/>
        <v>9</v>
      </c>
      <c r="M1430" s="5">
        <v>42299</v>
      </c>
      <c r="N1430" s="4" t="s">
        <v>89</v>
      </c>
      <c r="O1430" s="4" t="s">
        <v>53</v>
      </c>
      <c r="P1430" s="4" t="s">
        <v>34</v>
      </c>
      <c r="Q1430" s="6">
        <v>87143.842499999999</v>
      </c>
      <c r="R1430" s="6">
        <v>19565.650000000001</v>
      </c>
      <c r="S1430" s="4">
        <v>2</v>
      </c>
      <c r="T1430" s="6">
        <v>1164.7350000000001</v>
      </c>
      <c r="U1430" s="6">
        <v>399335.50799999997</v>
      </c>
      <c r="V1430" s="6">
        <v>476989.040385</v>
      </c>
      <c r="W1430" s="6">
        <v>303538.48024500004</v>
      </c>
      <c r="X1430" s="6">
        <v>149745.65025420001</v>
      </c>
      <c r="Y1430" s="6">
        <v>48907.286999999997</v>
      </c>
      <c r="Z1430" s="6">
        <f t="shared" si="90"/>
        <v>979180.45788420003</v>
      </c>
      <c r="AA1430" s="6">
        <v>415459.6875</v>
      </c>
      <c r="AB1430" s="4">
        <v>3</v>
      </c>
      <c r="AC1430" s="6">
        <f t="shared" si="91"/>
        <v>814795.19549999991</v>
      </c>
      <c r="AD1430" s="10">
        <v>2</v>
      </c>
    </row>
    <row r="1431" spans="1:30" x14ac:dyDescent="0.2">
      <c r="A1431" s="7" t="s">
        <v>1039</v>
      </c>
      <c r="B1431" s="7">
        <v>38</v>
      </c>
      <c r="C1431" s="7" t="s">
        <v>41</v>
      </c>
      <c r="D1431" s="7">
        <v>18803</v>
      </c>
      <c r="E1431" s="8">
        <v>40194</v>
      </c>
      <c r="F1431" s="7">
        <f t="shared" ca="1" si="88"/>
        <v>14</v>
      </c>
      <c r="G1431" s="7" t="s">
        <v>275</v>
      </c>
      <c r="H1431" s="7" t="s">
        <v>43</v>
      </c>
      <c r="I1431" s="7" t="s">
        <v>511</v>
      </c>
      <c r="J1431" s="7" t="s">
        <v>144</v>
      </c>
      <c r="K1431" s="8">
        <v>42494</v>
      </c>
      <c r="L1431" s="7">
        <f t="shared" ca="1" si="89"/>
        <v>8</v>
      </c>
      <c r="M1431" s="8">
        <v>42261</v>
      </c>
      <c r="N1431" s="7" t="s">
        <v>32</v>
      </c>
      <c r="O1431" s="7" t="s">
        <v>46</v>
      </c>
      <c r="P1431" s="7" t="s">
        <v>47</v>
      </c>
      <c r="Q1431" s="9">
        <v>50643.4375</v>
      </c>
      <c r="R1431" s="9">
        <v>15186.75</v>
      </c>
      <c r="S1431" s="7">
        <v>1</v>
      </c>
      <c r="T1431" s="9">
        <v>79.064999999999998</v>
      </c>
      <c r="U1431" s="9">
        <v>488341.35</v>
      </c>
      <c r="V1431" s="9">
        <v>136187.50320000001</v>
      </c>
      <c r="W1431" s="9">
        <v>32425.595999999998</v>
      </c>
      <c r="X1431" s="9">
        <v>63554.168160000001</v>
      </c>
      <c r="Y1431" s="9">
        <v>17281.845000000001</v>
      </c>
      <c r="Z1431" s="9">
        <f t="shared" si="90"/>
        <v>249449.11236</v>
      </c>
      <c r="AA1431" s="9">
        <v>59911.11</v>
      </c>
      <c r="AB1431" s="7">
        <v>1</v>
      </c>
      <c r="AC1431" s="9">
        <f t="shared" si="91"/>
        <v>548252.46</v>
      </c>
      <c r="AD1431" s="11">
        <v>1</v>
      </c>
    </row>
    <row r="1432" spans="1:30" x14ac:dyDescent="0.2">
      <c r="A1432" s="4" t="s">
        <v>3201</v>
      </c>
      <c r="B1432" s="4">
        <v>17</v>
      </c>
      <c r="C1432" s="4" t="s">
        <v>41</v>
      </c>
      <c r="D1432" s="4">
        <v>18680</v>
      </c>
      <c r="E1432" s="5">
        <v>38524</v>
      </c>
      <c r="F1432" s="4">
        <f t="shared" ca="1" si="88"/>
        <v>19</v>
      </c>
      <c r="G1432" s="4" t="s">
        <v>298</v>
      </c>
      <c r="H1432" s="4" t="s">
        <v>66</v>
      </c>
      <c r="I1432" s="4" t="s">
        <v>304</v>
      </c>
      <c r="J1432" s="4" t="s">
        <v>31</v>
      </c>
      <c r="K1432" s="5">
        <v>42347</v>
      </c>
      <c r="L1432" s="4">
        <f t="shared" ca="1" si="89"/>
        <v>9</v>
      </c>
      <c r="M1432" s="5">
        <v>42138</v>
      </c>
      <c r="N1432" s="4" t="s">
        <v>32</v>
      </c>
      <c r="O1432" s="4" t="s">
        <v>53</v>
      </c>
      <c r="P1432" s="4" t="s">
        <v>54</v>
      </c>
      <c r="Q1432" s="6">
        <v>46499.903999999995</v>
      </c>
      <c r="R1432" s="6">
        <v>31092.6</v>
      </c>
      <c r="S1432" s="4">
        <v>2</v>
      </c>
      <c r="T1432" s="6">
        <v>187.5984</v>
      </c>
      <c r="U1432" s="6">
        <v>1057156.4784000001</v>
      </c>
      <c r="V1432" s="6">
        <v>970917.69139200007</v>
      </c>
      <c r="W1432" s="6">
        <v>411904.47513600008</v>
      </c>
      <c r="X1432" s="6">
        <v>271856.95358976</v>
      </c>
      <c r="Y1432" s="6">
        <v>21346.7232</v>
      </c>
      <c r="Z1432" s="6">
        <f t="shared" si="90"/>
        <v>1676025.8433177599</v>
      </c>
      <c r="AA1432" s="6">
        <v>711112.93440000003</v>
      </c>
      <c r="AB1432" s="4">
        <v>1</v>
      </c>
      <c r="AC1432" s="6">
        <f t="shared" si="91"/>
        <v>1768269.4128</v>
      </c>
      <c r="AD1432" s="10">
        <v>2</v>
      </c>
    </row>
    <row r="1433" spans="1:30" x14ac:dyDescent="0.2">
      <c r="A1433" s="7" t="s">
        <v>260</v>
      </c>
      <c r="B1433" s="7">
        <v>32</v>
      </c>
      <c r="C1433" s="7" t="s">
        <v>41</v>
      </c>
      <c r="D1433" s="7">
        <v>8566</v>
      </c>
      <c r="E1433" s="8">
        <v>40974</v>
      </c>
      <c r="F1433" s="7">
        <f t="shared" ca="1" si="88"/>
        <v>12</v>
      </c>
      <c r="G1433" s="7" t="s">
        <v>213</v>
      </c>
      <c r="H1433" s="7" t="s">
        <v>66</v>
      </c>
      <c r="I1433" s="7" t="s">
        <v>106</v>
      </c>
      <c r="J1433" s="7" t="s">
        <v>211</v>
      </c>
      <c r="K1433" s="8">
        <v>42273</v>
      </c>
      <c r="L1433" s="7">
        <f t="shared" ca="1" si="89"/>
        <v>9</v>
      </c>
      <c r="M1433" s="8">
        <v>42136</v>
      </c>
      <c r="N1433" s="7" t="s">
        <v>32</v>
      </c>
      <c r="O1433" s="7" t="s">
        <v>33</v>
      </c>
      <c r="P1433" s="7" t="s">
        <v>54</v>
      </c>
      <c r="Q1433" s="9">
        <v>63765</v>
      </c>
      <c r="R1433" s="9">
        <v>11354</v>
      </c>
      <c r="S1433" s="7">
        <v>1</v>
      </c>
      <c r="T1433" s="9">
        <v>2644.75</v>
      </c>
      <c r="U1433" s="9">
        <v>1012372.6699999999</v>
      </c>
      <c r="V1433" s="9">
        <v>1568405.3218</v>
      </c>
      <c r="W1433" s="9">
        <v>541210.28709999996</v>
      </c>
      <c r="X1433" s="9">
        <v>478805.42746499996</v>
      </c>
      <c r="Y1433" s="9">
        <v>62053.289999999994</v>
      </c>
      <c r="Z1433" s="9">
        <f t="shared" si="90"/>
        <v>2650474.3263649996</v>
      </c>
      <c r="AA1433" s="9">
        <v>1665045.8499999999</v>
      </c>
      <c r="AB1433" s="7">
        <v>3</v>
      </c>
      <c r="AC1433" s="9">
        <f t="shared" si="91"/>
        <v>2677418.5199999996</v>
      </c>
      <c r="AD1433" s="11">
        <v>2</v>
      </c>
    </row>
    <row r="1434" spans="1:30" x14ac:dyDescent="0.2">
      <c r="A1434" s="4" t="s">
        <v>2244</v>
      </c>
      <c r="B1434" s="4">
        <v>72</v>
      </c>
      <c r="C1434" s="4" t="s">
        <v>41</v>
      </c>
      <c r="D1434" s="4">
        <v>41580</v>
      </c>
      <c r="E1434" s="5">
        <v>39364</v>
      </c>
      <c r="F1434" s="4">
        <f t="shared" ca="1" si="88"/>
        <v>17</v>
      </c>
      <c r="G1434" s="4" t="s">
        <v>228</v>
      </c>
      <c r="H1434" s="4" t="s">
        <v>43</v>
      </c>
      <c r="I1434" s="4" t="s">
        <v>544</v>
      </c>
      <c r="J1434" s="4" t="s">
        <v>190</v>
      </c>
      <c r="K1434" s="5">
        <v>42394</v>
      </c>
      <c r="L1434" s="4">
        <f t="shared" ca="1" si="89"/>
        <v>8</v>
      </c>
      <c r="M1434" s="5">
        <v>42457</v>
      </c>
      <c r="N1434" s="4" t="s">
        <v>89</v>
      </c>
      <c r="O1434" s="4" t="s">
        <v>33</v>
      </c>
      <c r="P1434" s="4" t="s">
        <v>34</v>
      </c>
      <c r="Q1434" s="6">
        <v>181827.2904</v>
      </c>
      <c r="R1434" s="6">
        <v>28636.44</v>
      </c>
      <c r="S1434" s="4">
        <v>1</v>
      </c>
      <c r="T1434" s="6">
        <v>3794.8319999999994</v>
      </c>
      <c r="U1434" s="6">
        <v>378214.92719999998</v>
      </c>
      <c r="V1434" s="6">
        <v>323203.73320000002</v>
      </c>
      <c r="W1434" s="6">
        <v>199875.99289999998</v>
      </c>
      <c r="X1434" s="6">
        <v>191583.26553499998</v>
      </c>
      <c r="Y1434" s="6">
        <v>16675.623599999999</v>
      </c>
      <c r="Z1434" s="6">
        <f t="shared" si="90"/>
        <v>731338.61523500003</v>
      </c>
      <c r="AA1434" s="6">
        <v>834695.49040000001</v>
      </c>
      <c r="AB1434" s="4">
        <v>0</v>
      </c>
      <c r="AC1434" s="6">
        <f t="shared" si="91"/>
        <v>1212910.4176</v>
      </c>
      <c r="AD1434" s="10">
        <v>2</v>
      </c>
    </row>
    <row r="1435" spans="1:30" x14ac:dyDescent="0.2">
      <c r="A1435" s="7" t="s">
        <v>1492</v>
      </c>
      <c r="B1435" s="7">
        <v>20</v>
      </c>
      <c r="C1435" s="7" t="s">
        <v>41</v>
      </c>
      <c r="D1435" s="7">
        <v>5909</v>
      </c>
      <c r="E1435" s="8">
        <v>34402</v>
      </c>
      <c r="F1435" s="7">
        <f t="shared" ca="1" si="88"/>
        <v>30</v>
      </c>
      <c r="G1435" s="7" t="s">
        <v>228</v>
      </c>
      <c r="H1435" s="7" t="s">
        <v>66</v>
      </c>
      <c r="I1435" s="7" t="s">
        <v>405</v>
      </c>
      <c r="J1435" s="7" t="s">
        <v>211</v>
      </c>
      <c r="K1435" s="8">
        <v>42206</v>
      </c>
      <c r="L1435" s="7">
        <f t="shared" ca="1" si="89"/>
        <v>9</v>
      </c>
      <c r="M1435" s="8">
        <v>42378</v>
      </c>
      <c r="N1435" s="7" t="s">
        <v>52</v>
      </c>
      <c r="O1435" s="7" t="s">
        <v>46</v>
      </c>
      <c r="P1435" s="7" t="s">
        <v>47</v>
      </c>
      <c r="Q1435" s="9">
        <v>321086.07120000001</v>
      </c>
      <c r="R1435" s="9">
        <v>6308.1900000000005</v>
      </c>
      <c r="S1435" s="7">
        <v>1</v>
      </c>
      <c r="T1435" s="9">
        <v>3073.1292000000003</v>
      </c>
      <c r="U1435" s="9">
        <v>1234717.5132000002</v>
      </c>
      <c r="V1435" s="9">
        <v>916690.9868760003</v>
      </c>
      <c r="W1435" s="9">
        <v>198388.34790600001</v>
      </c>
      <c r="X1435" s="9">
        <v>412852.99296990002</v>
      </c>
      <c r="Y1435" s="9">
        <v>15329.506200000002</v>
      </c>
      <c r="Z1435" s="9">
        <f t="shared" si="90"/>
        <v>1543261.8339519005</v>
      </c>
      <c r="AA1435" s="9">
        <v>1801251.2490000001</v>
      </c>
      <c r="AB1435" s="7">
        <v>2</v>
      </c>
      <c r="AC1435" s="9">
        <f t="shared" si="91"/>
        <v>3035968.7622000002</v>
      </c>
      <c r="AD1435" s="11">
        <v>5</v>
      </c>
    </row>
    <row r="1436" spans="1:30" x14ac:dyDescent="0.2">
      <c r="A1436" s="4" t="s">
        <v>2182</v>
      </c>
      <c r="B1436" s="4">
        <v>46</v>
      </c>
      <c r="C1436" s="4" t="s">
        <v>41</v>
      </c>
      <c r="D1436" s="4">
        <v>36737</v>
      </c>
      <c r="E1436" s="5">
        <v>37028</v>
      </c>
      <c r="F1436" s="4">
        <f t="shared" ca="1" si="88"/>
        <v>23</v>
      </c>
      <c r="G1436" s="4" t="s">
        <v>73</v>
      </c>
      <c r="H1436" s="4" t="s">
        <v>66</v>
      </c>
      <c r="I1436" s="4" t="s">
        <v>400</v>
      </c>
      <c r="J1436" s="4" t="s">
        <v>64</v>
      </c>
      <c r="K1436" s="5">
        <v>42460</v>
      </c>
      <c r="L1436" s="4">
        <f t="shared" ca="1" si="89"/>
        <v>8</v>
      </c>
      <c r="M1436" s="5">
        <v>42217</v>
      </c>
      <c r="N1436" s="4" t="s">
        <v>32</v>
      </c>
      <c r="O1436" s="4" t="s">
        <v>33</v>
      </c>
      <c r="P1436" s="4" t="s">
        <v>34</v>
      </c>
      <c r="Q1436" s="6">
        <v>404829.66150000005</v>
      </c>
      <c r="R1436" s="6">
        <v>17675.79</v>
      </c>
      <c r="S1436" s="4">
        <v>2</v>
      </c>
      <c r="T1436" s="6">
        <v>820.72320000000002</v>
      </c>
      <c r="U1436" s="6">
        <v>1503605.7054000001</v>
      </c>
      <c r="V1436" s="6">
        <v>983146.69951200008</v>
      </c>
      <c r="W1436" s="6">
        <v>520921.01242799999</v>
      </c>
      <c r="X1436" s="6">
        <v>180854.97121620004</v>
      </c>
      <c r="Y1436" s="6">
        <v>4757.6297999999997</v>
      </c>
      <c r="Z1436" s="6">
        <f t="shared" si="90"/>
        <v>1689680.3129562002</v>
      </c>
      <c r="AA1436" s="6">
        <v>1772685.1692000001</v>
      </c>
      <c r="AB1436" s="4">
        <v>3</v>
      </c>
      <c r="AC1436" s="6">
        <f t="shared" si="91"/>
        <v>3276290.8746000002</v>
      </c>
      <c r="AD1436" s="10">
        <v>4</v>
      </c>
    </row>
    <row r="1437" spans="1:30" x14ac:dyDescent="0.2">
      <c r="A1437" s="7" t="s">
        <v>1048</v>
      </c>
      <c r="B1437" s="7">
        <v>27</v>
      </c>
      <c r="C1437" s="7" t="s">
        <v>41</v>
      </c>
      <c r="D1437" s="7">
        <v>38502</v>
      </c>
      <c r="E1437" s="8">
        <v>41112</v>
      </c>
      <c r="F1437" s="7">
        <f t="shared" ca="1" si="88"/>
        <v>12</v>
      </c>
      <c r="G1437" s="7" t="s">
        <v>139</v>
      </c>
      <c r="H1437" s="7" t="s">
        <v>66</v>
      </c>
      <c r="I1437" s="7" t="s">
        <v>114</v>
      </c>
      <c r="J1437" s="7" t="s">
        <v>31</v>
      </c>
      <c r="K1437" s="8">
        <v>42469</v>
      </c>
      <c r="L1437" s="7">
        <f t="shared" ca="1" si="89"/>
        <v>8</v>
      </c>
      <c r="M1437" s="8">
        <v>42519</v>
      </c>
      <c r="N1437" s="7" t="s">
        <v>32</v>
      </c>
      <c r="O1437" s="7" t="s">
        <v>53</v>
      </c>
      <c r="P1437" s="7" t="s">
        <v>34</v>
      </c>
      <c r="Q1437" s="9">
        <v>403281.50719999999</v>
      </c>
      <c r="R1437" s="9">
        <v>43655.92</v>
      </c>
      <c r="S1437" s="7">
        <v>2</v>
      </c>
      <c r="T1437" s="9">
        <v>5223.3984</v>
      </c>
      <c r="U1437" s="9">
        <v>553744.38240000012</v>
      </c>
      <c r="V1437" s="9">
        <v>478960.24334400008</v>
      </c>
      <c r="W1437" s="9">
        <v>313393.7394720001</v>
      </c>
      <c r="X1437" s="9">
        <v>236227.92248880002</v>
      </c>
      <c r="Y1437" s="9">
        <v>5801.4791999999998</v>
      </c>
      <c r="Z1437" s="9">
        <f t="shared" si="90"/>
        <v>1034383.3845048002</v>
      </c>
      <c r="AA1437" s="9">
        <v>1732498.8912000002</v>
      </c>
      <c r="AB1437" s="7">
        <v>0</v>
      </c>
      <c r="AC1437" s="9">
        <f t="shared" si="91"/>
        <v>2286243.2736000004</v>
      </c>
      <c r="AD1437" s="11">
        <v>4</v>
      </c>
    </row>
    <row r="1438" spans="1:30" x14ac:dyDescent="0.2">
      <c r="A1438" s="4" t="s">
        <v>2735</v>
      </c>
      <c r="B1438" s="4">
        <v>34</v>
      </c>
      <c r="C1438" s="4" t="s">
        <v>41</v>
      </c>
      <c r="D1438" s="4">
        <v>36032</v>
      </c>
      <c r="E1438" s="5">
        <v>35132</v>
      </c>
      <c r="F1438" s="4">
        <f t="shared" ca="1" si="88"/>
        <v>28</v>
      </c>
      <c r="G1438" s="4" t="s">
        <v>154</v>
      </c>
      <c r="H1438" s="4" t="s">
        <v>43</v>
      </c>
      <c r="I1438" s="4" t="s">
        <v>376</v>
      </c>
      <c r="J1438" s="4" t="s">
        <v>100</v>
      </c>
      <c r="K1438" s="5">
        <v>42512</v>
      </c>
      <c r="L1438" s="4">
        <f t="shared" ca="1" si="89"/>
        <v>8</v>
      </c>
      <c r="M1438" s="5">
        <v>42459</v>
      </c>
      <c r="N1438" s="4" t="s">
        <v>32</v>
      </c>
      <c r="O1438" s="4" t="s">
        <v>59</v>
      </c>
      <c r="P1438" s="4" t="s">
        <v>34</v>
      </c>
      <c r="Q1438" s="6">
        <v>132501.19679999998</v>
      </c>
      <c r="R1438" s="6">
        <v>14717.4</v>
      </c>
      <c r="S1438" s="4">
        <v>2</v>
      </c>
      <c r="T1438" s="6">
        <v>3371.3789999999999</v>
      </c>
      <c r="U1438" s="6">
        <v>133394.91500000001</v>
      </c>
      <c r="V1438" s="6">
        <v>251158.74659999995</v>
      </c>
      <c r="W1438" s="6">
        <v>68738.183279999997</v>
      </c>
      <c r="X1438" s="6">
        <v>166293.528012</v>
      </c>
      <c r="Y1438" s="6">
        <v>11044.073</v>
      </c>
      <c r="Z1438" s="6">
        <f t="shared" si="90"/>
        <v>497234.53089199995</v>
      </c>
      <c r="AA1438" s="6">
        <v>795994.89199999999</v>
      </c>
      <c r="AB1438" s="4">
        <v>1</v>
      </c>
      <c r="AC1438" s="6">
        <f t="shared" si="91"/>
        <v>929389.80700000003</v>
      </c>
      <c r="AD1438" s="10">
        <v>1</v>
      </c>
    </row>
    <row r="1439" spans="1:30" x14ac:dyDescent="0.2">
      <c r="A1439" s="7" t="s">
        <v>753</v>
      </c>
      <c r="B1439" s="7">
        <v>60</v>
      </c>
      <c r="C1439" s="7" t="s">
        <v>41</v>
      </c>
      <c r="D1439" s="7">
        <v>17118</v>
      </c>
      <c r="E1439" s="8">
        <v>34201</v>
      </c>
      <c r="F1439" s="7">
        <f t="shared" ca="1" si="88"/>
        <v>31</v>
      </c>
      <c r="G1439" s="7" t="s">
        <v>84</v>
      </c>
      <c r="H1439" s="7" t="s">
        <v>66</v>
      </c>
      <c r="I1439" s="7" t="s">
        <v>226</v>
      </c>
      <c r="J1439" s="7" t="s">
        <v>64</v>
      </c>
      <c r="K1439" s="8">
        <v>42282</v>
      </c>
      <c r="L1439" s="7">
        <f t="shared" ca="1" si="89"/>
        <v>9</v>
      </c>
      <c r="M1439" s="8">
        <v>42091</v>
      </c>
      <c r="N1439" s="7" t="s">
        <v>32</v>
      </c>
      <c r="O1439" s="7" t="s">
        <v>53</v>
      </c>
      <c r="P1439" s="7" t="s">
        <v>34</v>
      </c>
      <c r="Q1439" s="9">
        <v>82561.554000000018</v>
      </c>
      <c r="R1439" s="9">
        <v>18069.640000000003</v>
      </c>
      <c r="S1439" s="7">
        <v>2</v>
      </c>
      <c r="T1439" s="9">
        <v>1565.9754000000003</v>
      </c>
      <c r="U1439" s="9">
        <v>90144.591000000015</v>
      </c>
      <c r="V1439" s="9">
        <v>76544.844606000013</v>
      </c>
      <c r="W1439" s="9">
        <v>126073.861704</v>
      </c>
      <c r="X1439" s="9">
        <v>20411.958561600011</v>
      </c>
      <c r="Y1439" s="9">
        <v>9492.0894000000008</v>
      </c>
      <c r="Z1439" s="9">
        <f t="shared" si="90"/>
        <v>232522.75427160002</v>
      </c>
      <c r="AA1439" s="9">
        <v>330864.36660000001</v>
      </c>
      <c r="AB1439" s="7">
        <v>0</v>
      </c>
      <c r="AC1439" s="9">
        <f t="shared" si="91"/>
        <v>421008.95760000002</v>
      </c>
      <c r="AD1439" s="11">
        <v>1</v>
      </c>
    </row>
    <row r="1440" spans="1:30" x14ac:dyDescent="0.2">
      <c r="A1440" s="4" t="s">
        <v>1850</v>
      </c>
      <c r="B1440" s="4">
        <v>75</v>
      </c>
      <c r="C1440" s="4" t="s">
        <v>41</v>
      </c>
      <c r="D1440" s="4">
        <v>7263</v>
      </c>
      <c r="E1440" s="5">
        <v>34790</v>
      </c>
      <c r="F1440" s="4">
        <f t="shared" ca="1" si="88"/>
        <v>29</v>
      </c>
      <c r="G1440" s="4" t="s">
        <v>317</v>
      </c>
      <c r="H1440" s="4" t="s">
        <v>43</v>
      </c>
      <c r="I1440" s="4" t="s">
        <v>946</v>
      </c>
      <c r="J1440" s="4" t="s">
        <v>51</v>
      </c>
      <c r="K1440" s="5">
        <v>42269</v>
      </c>
      <c r="L1440" s="4">
        <f t="shared" ca="1" si="89"/>
        <v>9</v>
      </c>
      <c r="M1440" s="5">
        <v>41961</v>
      </c>
      <c r="N1440" s="4" t="s">
        <v>32</v>
      </c>
      <c r="O1440" s="4" t="s">
        <v>33</v>
      </c>
      <c r="P1440" s="4" t="s">
        <v>34</v>
      </c>
      <c r="Q1440" s="6">
        <v>252612.864</v>
      </c>
      <c r="R1440" s="6">
        <v>27437.759999999998</v>
      </c>
      <c r="S1440" s="4">
        <v>1</v>
      </c>
      <c r="T1440" s="6">
        <v>8765.0640000000003</v>
      </c>
      <c r="U1440" s="6">
        <v>311486.21279999998</v>
      </c>
      <c r="V1440" s="6">
        <v>816460.50653999997</v>
      </c>
      <c r="W1440" s="6">
        <v>176099.32493999999</v>
      </c>
      <c r="X1440" s="6">
        <v>303904.74410099996</v>
      </c>
      <c r="Y1440" s="6">
        <v>55843.225199999993</v>
      </c>
      <c r="Z1440" s="6">
        <f t="shared" si="90"/>
        <v>1352307.8007809999</v>
      </c>
      <c r="AA1440" s="6">
        <v>1119019.7844</v>
      </c>
      <c r="AB1440" s="4">
        <v>1</v>
      </c>
      <c r="AC1440" s="6">
        <f t="shared" si="91"/>
        <v>1430505.9972000001</v>
      </c>
      <c r="AD1440" s="10">
        <v>3</v>
      </c>
    </row>
    <row r="1441" spans="1:30" x14ac:dyDescent="0.2">
      <c r="A1441" s="7" t="s">
        <v>297</v>
      </c>
      <c r="B1441" s="7">
        <v>49</v>
      </c>
      <c r="C1441" s="7" t="s">
        <v>27</v>
      </c>
      <c r="D1441" s="7">
        <v>28065</v>
      </c>
      <c r="E1441" s="8">
        <v>34004</v>
      </c>
      <c r="F1441" s="7">
        <f t="shared" ca="1" si="88"/>
        <v>31</v>
      </c>
      <c r="G1441" s="7" t="s">
        <v>298</v>
      </c>
      <c r="H1441" s="7" t="s">
        <v>43</v>
      </c>
      <c r="I1441" s="7" t="s">
        <v>299</v>
      </c>
      <c r="J1441" s="7" t="s">
        <v>132</v>
      </c>
      <c r="K1441" s="8">
        <v>42300</v>
      </c>
      <c r="L1441" s="7">
        <f t="shared" ca="1" si="89"/>
        <v>9</v>
      </c>
      <c r="M1441" s="8">
        <v>42035</v>
      </c>
      <c r="N1441" s="7" t="s">
        <v>32</v>
      </c>
      <c r="O1441" s="7" t="s">
        <v>46</v>
      </c>
      <c r="P1441" s="7" t="s">
        <v>54</v>
      </c>
      <c r="Q1441" s="9">
        <v>86309.168399999995</v>
      </c>
      <c r="R1441" s="9">
        <v>19088.420000000002</v>
      </c>
      <c r="S1441" s="7">
        <v>1</v>
      </c>
      <c r="T1441" s="9">
        <v>954.95400000000006</v>
      </c>
      <c r="U1441" s="9">
        <v>184129.94600000003</v>
      </c>
      <c r="V1441" s="9">
        <v>136811.36040000001</v>
      </c>
      <c r="W1441" s="9">
        <v>39799.668480000008</v>
      </c>
      <c r="X1441" s="9">
        <v>71888.151192000005</v>
      </c>
      <c r="Y1441" s="9">
        <v>11832.678000000002</v>
      </c>
      <c r="Z1441" s="9">
        <f t="shared" si="90"/>
        <v>260331.85807200003</v>
      </c>
      <c r="AA1441" s="9">
        <v>506381.30400000006</v>
      </c>
      <c r="AB1441" s="7">
        <v>2</v>
      </c>
      <c r="AC1441" s="9">
        <f t="shared" si="91"/>
        <v>690511.25000000012</v>
      </c>
      <c r="AD1441" s="11">
        <v>1</v>
      </c>
    </row>
    <row r="1442" spans="1:30" x14ac:dyDescent="0.2">
      <c r="A1442" s="4" t="s">
        <v>1202</v>
      </c>
      <c r="B1442" s="4">
        <v>46</v>
      </c>
      <c r="C1442" s="4" t="s">
        <v>27</v>
      </c>
      <c r="D1442" s="4">
        <v>21628</v>
      </c>
      <c r="E1442" s="5">
        <v>36547</v>
      </c>
      <c r="F1442" s="4">
        <f t="shared" ca="1" si="88"/>
        <v>24</v>
      </c>
      <c r="G1442" s="4" t="s">
        <v>73</v>
      </c>
      <c r="H1442" s="4" t="s">
        <v>113</v>
      </c>
      <c r="I1442" s="4" t="s">
        <v>565</v>
      </c>
      <c r="J1442" s="4" t="s">
        <v>75</v>
      </c>
      <c r="K1442" s="5">
        <v>42424</v>
      </c>
      <c r="L1442" s="4">
        <f t="shared" ca="1" si="89"/>
        <v>8</v>
      </c>
      <c r="M1442" s="5">
        <v>41983</v>
      </c>
      <c r="N1442" s="4" t="s">
        <v>89</v>
      </c>
      <c r="O1442" s="4" t="s">
        <v>33</v>
      </c>
      <c r="P1442" s="4" t="s">
        <v>34</v>
      </c>
      <c r="Q1442" s="6">
        <v>301973.78970000002</v>
      </c>
      <c r="R1442" s="6">
        <v>48653.88</v>
      </c>
      <c r="S1442" s="4">
        <v>1</v>
      </c>
      <c r="T1442" s="6">
        <v>602.91</v>
      </c>
      <c r="U1442" s="6">
        <v>486457.54199999996</v>
      </c>
      <c r="V1442" s="6">
        <v>1251600.7572000001</v>
      </c>
      <c r="W1442" s="6">
        <v>667520.40384000004</v>
      </c>
      <c r="X1442" s="6">
        <v>614675.03853600007</v>
      </c>
      <c r="Y1442" s="6">
        <v>69766.866000000009</v>
      </c>
      <c r="Z1442" s="6">
        <f t="shared" si="90"/>
        <v>2603563.0655760001</v>
      </c>
      <c r="AA1442" s="6">
        <v>1538615.358</v>
      </c>
      <c r="AB1442" s="4">
        <v>0</v>
      </c>
      <c r="AC1442" s="6">
        <f t="shared" si="91"/>
        <v>2025072.9</v>
      </c>
      <c r="AD1442" s="10">
        <v>4</v>
      </c>
    </row>
    <row r="1443" spans="1:30" x14ac:dyDescent="0.2">
      <c r="A1443" s="7" t="s">
        <v>153</v>
      </c>
      <c r="B1443" s="7">
        <v>79</v>
      </c>
      <c r="C1443" s="7" t="s">
        <v>41</v>
      </c>
      <c r="D1443" s="7">
        <v>29278</v>
      </c>
      <c r="E1443" s="8">
        <v>34276</v>
      </c>
      <c r="F1443" s="7">
        <f t="shared" ca="1" si="88"/>
        <v>31</v>
      </c>
      <c r="G1443" s="7" t="s">
        <v>154</v>
      </c>
      <c r="H1443" s="7" t="s">
        <v>29</v>
      </c>
      <c r="I1443" s="7" t="s">
        <v>155</v>
      </c>
      <c r="J1443" s="7" t="s">
        <v>93</v>
      </c>
      <c r="K1443" s="8">
        <v>42318</v>
      </c>
      <c r="L1443" s="7">
        <f t="shared" ca="1" si="89"/>
        <v>9</v>
      </c>
      <c r="M1443" s="8">
        <v>42121</v>
      </c>
      <c r="N1443" s="7" t="s">
        <v>32</v>
      </c>
      <c r="O1443" s="7" t="s">
        <v>33</v>
      </c>
      <c r="P1443" s="7" t="s">
        <v>34</v>
      </c>
      <c r="Q1443" s="9">
        <v>147292.908</v>
      </c>
      <c r="R1443" s="9">
        <v>24297.42</v>
      </c>
      <c r="S1443" s="7">
        <v>1</v>
      </c>
      <c r="T1443" s="9">
        <v>4097.6207999999997</v>
      </c>
      <c r="U1443" s="9">
        <v>105266.6496</v>
      </c>
      <c r="V1443" s="9">
        <v>187826.40298800002</v>
      </c>
      <c r="W1443" s="9">
        <v>35438.943959999997</v>
      </c>
      <c r="X1443" s="9">
        <v>70287.23885400001</v>
      </c>
      <c r="Y1443" s="9">
        <v>7805.9142000000002</v>
      </c>
      <c r="Z1443" s="9">
        <f t="shared" si="90"/>
        <v>301358.50000200002</v>
      </c>
      <c r="AA1443" s="9">
        <v>1112746.4586</v>
      </c>
      <c r="AB1443" s="7">
        <v>3</v>
      </c>
      <c r="AC1443" s="9">
        <f t="shared" si="91"/>
        <v>1218013.1082000001</v>
      </c>
      <c r="AD1443" s="11">
        <v>1</v>
      </c>
    </row>
    <row r="1444" spans="1:30" x14ac:dyDescent="0.2">
      <c r="A1444" s="4" t="s">
        <v>3049</v>
      </c>
      <c r="B1444" s="4">
        <v>51</v>
      </c>
      <c r="C1444" s="4" t="s">
        <v>27</v>
      </c>
      <c r="D1444" s="4">
        <v>41519</v>
      </c>
      <c r="E1444" s="5">
        <v>37337</v>
      </c>
      <c r="F1444" s="4">
        <f t="shared" ca="1" si="88"/>
        <v>22</v>
      </c>
      <c r="G1444" s="4" t="s">
        <v>95</v>
      </c>
      <c r="H1444" s="4" t="s">
        <v>66</v>
      </c>
      <c r="I1444" s="4" t="s">
        <v>363</v>
      </c>
      <c r="J1444" s="4" t="s">
        <v>132</v>
      </c>
      <c r="K1444" s="5">
        <v>42571</v>
      </c>
      <c r="L1444" s="4">
        <f t="shared" ca="1" si="89"/>
        <v>8</v>
      </c>
      <c r="M1444" s="5">
        <v>42508</v>
      </c>
      <c r="N1444" s="4" t="s">
        <v>89</v>
      </c>
      <c r="O1444" s="4" t="s">
        <v>53</v>
      </c>
      <c r="P1444" s="4" t="s">
        <v>47</v>
      </c>
      <c r="Q1444" s="6">
        <v>76876.502399999983</v>
      </c>
      <c r="R1444" s="6">
        <v>7009.92</v>
      </c>
      <c r="S1444" s="4">
        <v>1</v>
      </c>
      <c r="T1444" s="6">
        <v>221.61600000000001</v>
      </c>
      <c r="U1444" s="6">
        <v>329447.08799999999</v>
      </c>
      <c r="V1444" s="6">
        <v>521113.40279999998</v>
      </c>
      <c r="W1444" s="6">
        <v>451631.61576000002</v>
      </c>
      <c r="X1444" s="6">
        <v>108275.784804</v>
      </c>
      <c r="Y1444" s="6">
        <v>22084.164000000001</v>
      </c>
      <c r="Z1444" s="6">
        <f t="shared" si="90"/>
        <v>1103104.9673640002</v>
      </c>
      <c r="AA1444" s="6">
        <v>606561.37199999997</v>
      </c>
      <c r="AB1444" s="4">
        <v>1</v>
      </c>
      <c r="AC1444" s="6">
        <f t="shared" si="91"/>
        <v>936008.46</v>
      </c>
      <c r="AD1444" s="10">
        <v>1</v>
      </c>
    </row>
    <row r="1445" spans="1:30" x14ac:dyDescent="0.2">
      <c r="A1445" s="7" t="s">
        <v>1530</v>
      </c>
      <c r="B1445" s="7">
        <v>48</v>
      </c>
      <c r="C1445" s="7" t="s">
        <v>27</v>
      </c>
      <c r="D1445" s="7">
        <v>42185</v>
      </c>
      <c r="E1445" s="8">
        <v>39892</v>
      </c>
      <c r="F1445" s="7">
        <f t="shared" ca="1" si="88"/>
        <v>15</v>
      </c>
      <c r="G1445" s="7" t="s">
        <v>347</v>
      </c>
      <c r="H1445" s="7" t="s">
        <v>66</v>
      </c>
      <c r="I1445" s="7" t="s">
        <v>164</v>
      </c>
      <c r="J1445" s="7" t="s">
        <v>126</v>
      </c>
      <c r="K1445" s="8">
        <v>42515</v>
      </c>
      <c r="L1445" s="7">
        <f t="shared" ca="1" si="89"/>
        <v>8</v>
      </c>
      <c r="M1445" s="8">
        <v>41946</v>
      </c>
      <c r="N1445" s="7" t="s">
        <v>52</v>
      </c>
      <c r="O1445" s="7" t="s">
        <v>53</v>
      </c>
      <c r="P1445" s="7" t="s">
        <v>34</v>
      </c>
      <c r="Q1445" s="9">
        <v>88541.193000000014</v>
      </c>
      <c r="R1445" s="9">
        <v>2229.2400000000002</v>
      </c>
      <c r="S1445" s="7">
        <v>1</v>
      </c>
      <c r="T1445" s="9">
        <v>2668.0367999999999</v>
      </c>
      <c r="U1445" s="9">
        <v>123433.59600000002</v>
      </c>
      <c r="V1445" s="9">
        <v>238841.50118400002</v>
      </c>
      <c r="W1445" s="9">
        <v>157418.26214400001</v>
      </c>
      <c r="X1445" s="9">
        <v>96893.654457600001</v>
      </c>
      <c r="Y1445" s="9">
        <v>17470.596000000001</v>
      </c>
      <c r="Z1445" s="9">
        <f t="shared" si="90"/>
        <v>510624.01378560008</v>
      </c>
      <c r="AA1445" s="9">
        <v>500166.29519999999</v>
      </c>
      <c r="AB1445" s="7">
        <v>1</v>
      </c>
      <c r="AC1445" s="9">
        <f t="shared" si="91"/>
        <v>623599.89119999995</v>
      </c>
      <c r="AD1445" s="11">
        <v>1</v>
      </c>
    </row>
    <row r="1446" spans="1:30" x14ac:dyDescent="0.2">
      <c r="A1446" s="4" t="s">
        <v>2312</v>
      </c>
      <c r="B1446" s="4">
        <v>47</v>
      </c>
      <c r="C1446" s="4" t="s">
        <v>41</v>
      </c>
      <c r="D1446" s="4">
        <v>34073</v>
      </c>
      <c r="E1446" s="5">
        <v>34344</v>
      </c>
      <c r="F1446" s="4">
        <f t="shared" ca="1" si="88"/>
        <v>30</v>
      </c>
      <c r="G1446" s="4" t="s">
        <v>109</v>
      </c>
      <c r="H1446" s="4" t="s">
        <v>29</v>
      </c>
      <c r="I1446" s="4" t="s">
        <v>579</v>
      </c>
      <c r="J1446" s="4" t="s">
        <v>45</v>
      </c>
      <c r="K1446" s="5">
        <v>42477</v>
      </c>
      <c r="L1446" s="4">
        <f t="shared" ca="1" si="89"/>
        <v>8</v>
      </c>
      <c r="M1446" s="5">
        <v>42309</v>
      </c>
      <c r="N1446" s="4" t="s">
        <v>52</v>
      </c>
      <c r="O1446" s="4" t="s">
        <v>59</v>
      </c>
      <c r="P1446" s="4" t="s">
        <v>54</v>
      </c>
      <c r="Q1446" s="6">
        <v>96755.929599999989</v>
      </c>
      <c r="R1446" s="6">
        <v>28798</v>
      </c>
      <c r="S1446" s="4">
        <v>1</v>
      </c>
      <c r="T1446" s="6">
        <v>654.9312000000001</v>
      </c>
      <c r="U1446" s="6">
        <v>775939.71840000001</v>
      </c>
      <c r="V1446" s="6">
        <v>266295.04563200002</v>
      </c>
      <c r="W1446" s="6">
        <v>118881.71680000001</v>
      </c>
      <c r="X1446" s="6">
        <v>303148.37784000003</v>
      </c>
      <c r="Y1446" s="6">
        <v>35883.232000000004</v>
      </c>
      <c r="Z1446" s="6">
        <f t="shared" si="90"/>
        <v>724208.37227200007</v>
      </c>
      <c r="AA1446" s="6">
        <v>692126.75840000005</v>
      </c>
      <c r="AB1446" s="4">
        <v>2</v>
      </c>
      <c r="AC1446" s="6">
        <f t="shared" si="91"/>
        <v>1468066.4768000001</v>
      </c>
      <c r="AD1446" s="10">
        <v>4</v>
      </c>
    </row>
    <row r="1447" spans="1:30" x14ac:dyDescent="0.2">
      <c r="A1447" s="7" t="s">
        <v>2413</v>
      </c>
      <c r="B1447" s="7">
        <v>78</v>
      </c>
      <c r="C1447" s="7" t="s">
        <v>41</v>
      </c>
      <c r="D1447" s="7">
        <v>19213</v>
      </c>
      <c r="E1447" s="8">
        <v>34035</v>
      </c>
      <c r="F1447" s="7">
        <f t="shared" ca="1" si="88"/>
        <v>31</v>
      </c>
      <c r="G1447" s="7" t="s">
        <v>62</v>
      </c>
      <c r="H1447" s="7" t="s">
        <v>43</v>
      </c>
      <c r="I1447" s="7" t="s">
        <v>161</v>
      </c>
      <c r="J1447" s="7" t="s">
        <v>68</v>
      </c>
      <c r="K1447" s="8">
        <v>42162</v>
      </c>
      <c r="L1447" s="7">
        <f t="shared" ca="1" si="89"/>
        <v>9</v>
      </c>
      <c r="M1447" s="8">
        <v>42485</v>
      </c>
      <c r="N1447" s="7" t="s">
        <v>52</v>
      </c>
      <c r="O1447" s="7" t="s">
        <v>33</v>
      </c>
      <c r="P1447" s="7" t="s">
        <v>60</v>
      </c>
      <c r="Q1447" s="9">
        <v>138457.24199999997</v>
      </c>
      <c r="R1447" s="9">
        <v>21218.82</v>
      </c>
      <c r="S1447" s="7">
        <v>1</v>
      </c>
      <c r="T1447" s="9">
        <v>6462.12</v>
      </c>
      <c r="U1447" s="9">
        <v>490574.47739999997</v>
      </c>
      <c r="V1447" s="9">
        <v>1579332.66561</v>
      </c>
      <c r="W1447" s="9">
        <v>844993.27332000004</v>
      </c>
      <c r="X1447" s="9">
        <v>136808.43472799996</v>
      </c>
      <c r="Y1447" s="9">
        <v>17796.546600000001</v>
      </c>
      <c r="Z1447" s="9">
        <f t="shared" si="90"/>
        <v>2578930.920258</v>
      </c>
      <c r="AA1447" s="9">
        <v>1570392.0918000001</v>
      </c>
      <c r="AB1447" s="7">
        <v>0</v>
      </c>
      <c r="AC1447" s="9">
        <f t="shared" si="91"/>
        <v>2060966.5692</v>
      </c>
      <c r="AD1447" s="11">
        <v>1</v>
      </c>
    </row>
    <row r="1448" spans="1:30" x14ac:dyDescent="0.2">
      <c r="A1448" s="4" t="s">
        <v>1799</v>
      </c>
      <c r="B1448" s="4">
        <v>63</v>
      </c>
      <c r="C1448" s="4" t="s">
        <v>27</v>
      </c>
      <c r="D1448" s="4">
        <v>2737</v>
      </c>
      <c r="E1448" s="5">
        <v>40877</v>
      </c>
      <c r="F1448" s="4">
        <f t="shared" ca="1" si="88"/>
        <v>13</v>
      </c>
      <c r="G1448" s="4" t="s">
        <v>192</v>
      </c>
      <c r="H1448" s="4" t="s">
        <v>113</v>
      </c>
      <c r="I1448" s="4" t="s">
        <v>327</v>
      </c>
      <c r="J1448" s="4" t="s">
        <v>120</v>
      </c>
      <c r="K1448" s="5">
        <v>42369</v>
      </c>
      <c r="L1448" s="4">
        <f t="shared" ca="1" si="89"/>
        <v>9</v>
      </c>
      <c r="M1448" s="5">
        <v>42322</v>
      </c>
      <c r="N1448" s="4" t="s">
        <v>32</v>
      </c>
      <c r="O1448" s="4" t="s">
        <v>46</v>
      </c>
      <c r="P1448" s="4" t="s">
        <v>34</v>
      </c>
      <c r="Q1448" s="6">
        <v>98343.504000000015</v>
      </c>
      <c r="R1448" s="6">
        <v>33137.08</v>
      </c>
      <c r="S1448" s="4">
        <v>1</v>
      </c>
      <c r="T1448" s="6">
        <v>304.16399999999999</v>
      </c>
      <c r="U1448" s="6">
        <v>355391.12</v>
      </c>
      <c r="V1448" s="6">
        <v>88035.771599999993</v>
      </c>
      <c r="W1448" s="6">
        <v>33956.654760000005</v>
      </c>
      <c r="X1448" s="6">
        <v>78037.423253999994</v>
      </c>
      <c r="Y1448" s="6">
        <v>39942.112000000001</v>
      </c>
      <c r="Z1448" s="6">
        <f t="shared" si="90"/>
        <v>239971.961614</v>
      </c>
      <c r="AA1448" s="6">
        <v>961595.68399999989</v>
      </c>
      <c r="AB1448" s="4">
        <v>2</v>
      </c>
      <c r="AC1448" s="6">
        <f t="shared" si="91"/>
        <v>1316986.804</v>
      </c>
      <c r="AD1448" s="10">
        <v>2</v>
      </c>
    </row>
    <row r="1449" spans="1:30" x14ac:dyDescent="0.2">
      <c r="A1449" s="7" t="s">
        <v>187</v>
      </c>
      <c r="B1449" s="7">
        <v>66</v>
      </c>
      <c r="C1449" s="7" t="s">
        <v>27</v>
      </c>
      <c r="D1449" s="7">
        <v>30998</v>
      </c>
      <c r="E1449" s="8">
        <v>37884</v>
      </c>
      <c r="F1449" s="7">
        <f t="shared" ca="1" si="88"/>
        <v>21</v>
      </c>
      <c r="G1449" s="7" t="s">
        <v>188</v>
      </c>
      <c r="H1449" s="7" t="s">
        <v>43</v>
      </c>
      <c r="I1449" s="7" t="s">
        <v>189</v>
      </c>
      <c r="J1449" s="7" t="s">
        <v>190</v>
      </c>
      <c r="K1449" s="8">
        <v>42261</v>
      </c>
      <c r="L1449" s="7">
        <f t="shared" ca="1" si="89"/>
        <v>9</v>
      </c>
      <c r="M1449" s="8">
        <v>42222</v>
      </c>
      <c r="N1449" s="7" t="s">
        <v>89</v>
      </c>
      <c r="O1449" s="7" t="s">
        <v>46</v>
      </c>
      <c r="P1449" s="7" t="s">
        <v>54</v>
      </c>
      <c r="Q1449" s="9">
        <v>43622.879999999997</v>
      </c>
      <c r="R1449" s="9">
        <v>19416.400000000001</v>
      </c>
      <c r="S1449" s="7">
        <v>1</v>
      </c>
      <c r="T1449" s="9">
        <v>229.9</v>
      </c>
      <c r="U1449" s="9">
        <v>39047.140000000007</v>
      </c>
      <c r="V1449" s="9">
        <v>192729.76800000001</v>
      </c>
      <c r="W1449" s="9">
        <v>87604.44</v>
      </c>
      <c r="X1449" s="9">
        <v>223391.32199999999</v>
      </c>
      <c r="Y1449" s="9">
        <v>16286.6</v>
      </c>
      <c r="Z1449" s="9">
        <f t="shared" si="90"/>
        <v>520012.12999999995</v>
      </c>
      <c r="AA1449" s="9">
        <v>237137.34000000005</v>
      </c>
      <c r="AB1449" s="7">
        <v>0</v>
      </c>
      <c r="AC1449" s="9">
        <f t="shared" si="91"/>
        <v>276184.48000000004</v>
      </c>
      <c r="AD1449" s="11">
        <v>1</v>
      </c>
    </row>
    <row r="1450" spans="1:30" x14ac:dyDescent="0.2">
      <c r="A1450" s="4" t="s">
        <v>2390</v>
      </c>
      <c r="B1450" s="4">
        <v>31</v>
      </c>
      <c r="C1450" s="4" t="s">
        <v>27</v>
      </c>
      <c r="D1450" s="4">
        <v>20665</v>
      </c>
      <c r="E1450" s="5">
        <v>39023</v>
      </c>
      <c r="F1450" s="4">
        <f t="shared" ca="1" si="88"/>
        <v>18</v>
      </c>
      <c r="G1450" s="4" t="s">
        <v>136</v>
      </c>
      <c r="H1450" s="4" t="s">
        <v>43</v>
      </c>
      <c r="I1450" s="4" t="s">
        <v>818</v>
      </c>
      <c r="J1450" s="4" t="s">
        <v>51</v>
      </c>
      <c r="K1450" s="5">
        <v>42486</v>
      </c>
      <c r="L1450" s="4">
        <f t="shared" ca="1" si="89"/>
        <v>8</v>
      </c>
      <c r="M1450" s="5">
        <v>42217</v>
      </c>
      <c r="N1450" s="4" t="s">
        <v>32</v>
      </c>
      <c r="O1450" s="4" t="s">
        <v>46</v>
      </c>
      <c r="P1450" s="4" t="s">
        <v>34</v>
      </c>
      <c r="Q1450" s="6">
        <v>289369.88160000002</v>
      </c>
      <c r="R1450" s="6">
        <v>7043.52</v>
      </c>
      <c r="S1450" s="4">
        <v>1</v>
      </c>
      <c r="T1450" s="6">
        <v>6581.9376000000002</v>
      </c>
      <c r="U1450" s="6">
        <v>248995.99440000003</v>
      </c>
      <c r="V1450" s="6">
        <v>3667387.2776640002</v>
      </c>
      <c r="W1450" s="6">
        <v>623216.13868800004</v>
      </c>
      <c r="X1450" s="6">
        <v>1507703.6585952002</v>
      </c>
      <c r="Y1450" s="6">
        <v>116058.0276</v>
      </c>
      <c r="Z1450" s="6">
        <f t="shared" si="90"/>
        <v>5914365.1025472004</v>
      </c>
      <c r="AA1450" s="6">
        <v>1032660.4032000001</v>
      </c>
      <c r="AB1450" s="4">
        <v>2</v>
      </c>
      <c r="AC1450" s="6">
        <f t="shared" si="91"/>
        <v>1281656.3976</v>
      </c>
      <c r="AD1450" s="10">
        <v>4</v>
      </c>
    </row>
    <row r="1451" spans="1:30" x14ac:dyDescent="0.2">
      <c r="A1451" s="7" t="s">
        <v>2818</v>
      </c>
      <c r="B1451" s="7">
        <v>65</v>
      </c>
      <c r="C1451" s="7" t="s">
        <v>27</v>
      </c>
      <c r="D1451" s="7">
        <v>20632</v>
      </c>
      <c r="E1451" s="8">
        <v>40818</v>
      </c>
      <c r="F1451" s="7">
        <f t="shared" ca="1" si="88"/>
        <v>13</v>
      </c>
      <c r="G1451" s="7" t="s">
        <v>275</v>
      </c>
      <c r="H1451" s="7" t="s">
        <v>66</v>
      </c>
      <c r="I1451" s="7" t="s">
        <v>164</v>
      </c>
      <c r="J1451" s="7" t="s">
        <v>246</v>
      </c>
      <c r="K1451" s="8">
        <v>42541</v>
      </c>
      <c r="L1451" s="7">
        <f t="shared" ca="1" si="89"/>
        <v>8</v>
      </c>
      <c r="M1451" s="8">
        <v>42362</v>
      </c>
      <c r="N1451" s="7" t="s">
        <v>52</v>
      </c>
      <c r="O1451" s="7" t="s">
        <v>59</v>
      </c>
      <c r="P1451" s="7" t="s">
        <v>34</v>
      </c>
      <c r="Q1451" s="9">
        <v>121504.37760000001</v>
      </c>
      <c r="R1451" s="9">
        <v>40011.839999999997</v>
      </c>
      <c r="S1451" s="7">
        <v>1</v>
      </c>
      <c r="T1451" s="9">
        <v>6995.0879999999997</v>
      </c>
      <c r="U1451" s="9">
        <v>1228216.0320000001</v>
      </c>
      <c r="V1451" s="9">
        <v>674893.23264000006</v>
      </c>
      <c r="W1451" s="9">
        <v>364660.05312</v>
      </c>
      <c r="X1451" s="9">
        <v>152667.38044799995</v>
      </c>
      <c r="Y1451" s="9">
        <v>38104.703999999998</v>
      </c>
      <c r="Z1451" s="9">
        <f t="shared" si="90"/>
        <v>1230325.3702080001</v>
      </c>
      <c r="AA1451" s="9">
        <v>1091008.7423999999</v>
      </c>
      <c r="AB1451" s="7">
        <v>2</v>
      </c>
      <c r="AC1451" s="9">
        <f t="shared" si="91"/>
        <v>2319224.7744</v>
      </c>
      <c r="AD1451" s="11">
        <v>2</v>
      </c>
    </row>
    <row r="1452" spans="1:30" x14ac:dyDescent="0.2">
      <c r="A1452" s="4" t="s">
        <v>3212</v>
      </c>
      <c r="B1452" s="4">
        <v>30</v>
      </c>
      <c r="C1452" s="4" t="s">
        <v>41</v>
      </c>
      <c r="D1452" s="4">
        <v>10900</v>
      </c>
      <c r="E1452" s="5">
        <v>35606</v>
      </c>
      <c r="F1452" s="4">
        <f t="shared" ca="1" si="88"/>
        <v>27</v>
      </c>
      <c r="G1452" s="4" t="s">
        <v>134</v>
      </c>
      <c r="H1452" s="4" t="s">
        <v>29</v>
      </c>
      <c r="I1452" s="4" t="s">
        <v>81</v>
      </c>
      <c r="J1452" s="4" t="s">
        <v>64</v>
      </c>
      <c r="K1452" s="5">
        <v>42321</v>
      </c>
      <c r="L1452" s="4">
        <f t="shared" ca="1" si="89"/>
        <v>9</v>
      </c>
      <c r="M1452" s="5">
        <v>42220</v>
      </c>
      <c r="N1452" s="4" t="s">
        <v>32</v>
      </c>
      <c r="O1452" s="4" t="s">
        <v>53</v>
      </c>
      <c r="P1452" s="4" t="s">
        <v>54</v>
      </c>
      <c r="Q1452" s="6">
        <v>106918.07129999998</v>
      </c>
      <c r="R1452" s="6">
        <v>35970.53</v>
      </c>
      <c r="S1452" s="4">
        <v>1</v>
      </c>
      <c r="T1452" s="6">
        <v>2429.3132000000001</v>
      </c>
      <c r="U1452" s="6">
        <v>446184.01310000004</v>
      </c>
      <c r="V1452" s="6">
        <v>631578.06605600007</v>
      </c>
      <c r="W1452" s="6">
        <v>231845.11285599999</v>
      </c>
      <c r="X1452" s="6">
        <v>482477.6745124</v>
      </c>
      <c r="Y1452" s="6">
        <v>23025.34</v>
      </c>
      <c r="Z1452" s="6">
        <f t="shared" si="90"/>
        <v>1368926.1934244002</v>
      </c>
      <c r="AA1452" s="6">
        <v>996484.51199999999</v>
      </c>
      <c r="AB1452" s="4">
        <v>2</v>
      </c>
      <c r="AC1452" s="6">
        <f t="shared" si="91"/>
        <v>1442668.5251</v>
      </c>
      <c r="AD1452" s="10">
        <v>2</v>
      </c>
    </row>
    <row r="1453" spans="1:30" x14ac:dyDescent="0.2">
      <c r="A1453" s="7" t="s">
        <v>76</v>
      </c>
      <c r="B1453" s="7">
        <v>51</v>
      </c>
      <c r="C1453" s="7" t="s">
        <v>27</v>
      </c>
      <c r="D1453" s="7">
        <v>28340</v>
      </c>
      <c r="E1453" s="8">
        <v>33823</v>
      </c>
      <c r="F1453" s="7">
        <f t="shared" ca="1" si="88"/>
        <v>32</v>
      </c>
      <c r="G1453" s="7" t="s">
        <v>77</v>
      </c>
      <c r="H1453" s="7" t="s">
        <v>43</v>
      </c>
      <c r="I1453" s="7" t="s">
        <v>78</v>
      </c>
      <c r="J1453" s="7" t="s">
        <v>71</v>
      </c>
      <c r="K1453" s="8">
        <v>42266</v>
      </c>
      <c r="L1453" s="7">
        <f t="shared" ca="1" si="89"/>
        <v>9</v>
      </c>
      <c r="M1453" s="8">
        <v>42330</v>
      </c>
      <c r="N1453" s="7" t="s">
        <v>52</v>
      </c>
      <c r="O1453" s="7" t="s">
        <v>53</v>
      </c>
      <c r="P1453" s="7" t="s">
        <v>54</v>
      </c>
      <c r="Q1453" s="9">
        <v>65369.36</v>
      </c>
      <c r="R1453" s="9">
        <v>27364.800000000003</v>
      </c>
      <c r="S1453" s="7">
        <v>3</v>
      </c>
      <c r="T1453" s="9">
        <v>4836.8640000000005</v>
      </c>
      <c r="U1453" s="9">
        <v>60027.90400000001</v>
      </c>
      <c r="V1453" s="9">
        <v>317246.66880000004</v>
      </c>
      <c r="W1453" s="9">
        <v>111532.03200000001</v>
      </c>
      <c r="X1453" s="9">
        <v>115869.38880000002</v>
      </c>
      <c r="Y1453" s="9">
        <v>48043.520000000004</v>
      </c>
      <c r="Z1453" s="9">
        <f t="shared" si="90"/>
        <v>592691.60960000008</v>
      </c>
      <c r="AA1453" s="9">
        <v>908583.93599999999</v>
      </c>
      <c r="AB1453" s="7">
        <v>2</v>
      </c>
      <c r="AC1453" s="9">
        <f t="shared" si="91"/>
        <v>968611.83999999997</v>
      </c>
      <c r="AD1453" s="11">
        <v>1</v>
      </c>
    </row>
    <row r="1454" spans="1:30" x14ac:dyDescent="0.2">
      <c r="A1454" s="4" t="s">
        <v>716</v>
      </c>
      <c r="B1454" s="4">
        <v>61</v>
      </c>
      <c r="C1454" s="4" t="s">
        <v>41</v>
      </c>
      <c r="D1454" s="4">
        <v>23141</v>
      </c>
      <c r="E1454" s="5">
        <v>36219</v>
      </c>
      <c r="F1454" s="4">
        <f t="shared" ca="1" si="88"/>
        <v>25</v>
      </c>
      <c r="G1454" s="4" t="s">
        <v>317</v>
      </c>
      <c r="H1454" s="4" t="s">
        <v>37</v>
      </c>
      <c r="I1454" s="4" t="s">
        <v>201</v>
      </c>
      <c r="J1454" s="4" t="s">
        <v>39</v>
      </c>
      <c r="K1454" s="5">
        <v>42364</v>
      </c>
      <c r="L1454" s="4">
        <f t="shared" ca="1" si="89"/>
        <v>9</v>
      </c>
      <c r="M1454" s="5">
        <v>42203</v>
      </c>
      <c r="N1454" s="4" t="s">
        <v>32</v>
      </c>
      <c r="O1454" s="4" t="s">
        <v>33</v>
      </c>
      <c r="P1454" s="4" t="s">
        <v>34</v>
      </c>
      <c r="Q1454" s="6">
        <v>116813.4825</v>
      </c>
      <c r="R1454" s="6">
        <v>35734.400000000001</v>
      </c>
      <c r="S1454" s="4">
        <v>1</v>
      </c>
      <c r="T1454" s="6">
        <v>8294.26</v>
      </c>
      <c r="U1454" s="6">
        <v>1512494.3729999999</v>
      </c>
      <c r="V1454" s="6">
        <v>455464.40758</v>
      </c>
      <c r="W1454" s="6">
        <v>233971.44225000002</v>
      </c>
      <c r="X1454" s="6">
        <v>66291.908637500004</v>
      </c>
      <c r="Y1454" s="6">
        <v>10038.521999999999</v>
      </c>
      <c r="Z1454" s="6">
        <f t="shared" si="90"/>
        <v>765766.28046749998</v>
      </c>
      <c r="AA1454" s="6">
        <v>1088475.4790000001</v>
      </c>
      <c r="AB1454" s="4">
        <v>1</v>
      </c>
      <c r="AC1454" s="6">
        <f t="shared" si="91"/>
        <v>2600969.852</v>
      </c>
      <c r="AD1454" s="10">
        <v>2</v>
      </c>
    </row>
    <row r="1455" spans="1:30" x14ac:dyDescent="0.2">
      <c r="A1455" s="7" t="s">
        <v>2991</v>
      </c>
      <c r="B1455" s="7">
        <v>23</v>
      </c>
      <c r="C1455" s="7" t="s">
        <v>27</v>
      </c>
      <c r="D1455" s="7">
        <v>27810</v>
      </c>
      <c r="E1455" s="8">
        <v>35273</v>
      </c>
      <c r="F1455" s="7">
        <f t="shared" ca="1" si="88"/>
        <v>28</v>
      </c>
      <c r="G1455" s="7" t="s">
        <v>73</v>
      </c>
      <c r="H1455" s="7" t="s">
        <v>43</v>
      </c>
      <c r="I1455" s="7" t="s">
        <v>439</v>
      </c>
      <c r="J1455" s="7" t="s">
        <v>120</v>
      </c>
      <c r="K1455" s="8">
        <v>42451</v>
      </c>
      <c r="L1455" s="7">
        <f t="shared" ca="1" si="89"/>
        <v>8</v>
      </c>
      <c r="M1455" s="8">
        <v>42238</v>
      </c>
      <c r="N1455" s="7" t="s">
        <v>89</v>
      </c>
      <c r="O1455" s="7" t="s">
        <v>33</v>
      </c>
      <c r="P1455" s="7" t="s">
        <v>34</v>
      </c>
      <c r="Q1455" s="9">
        <v>43256.08</v>
      </c>
      <c r="R1455" s="9">
        <v>30778.800000000003</v>
      </c>
      <c r="S1455" s="7">
        <v>2</v>
      </c>
      <c r="T1455" s="9">
        <v>3315.884</v>
      </c>
      <c r="U1455" s="9">
        <v>321822.64400000003</v>
      </c>
      <c r="V1455" s="9">
        <v>95899.266319999995</v>
      </c>
      <c r="W1455" s="9">
        <v>29507.466560000001</v>
      </c>
      <c r="X1455" s="9">
        <v>31921.713823999991</v>
      </c>
      <c r="Y1455" s="9">
        <v>17592.431999999997</v>
      </c>
      <c r="Z1455" s="9">
        <f t="shared" si="90"/>
        <v>174920.878704</v>
      </c>
      <c r="AA1455" s="9">
        <v>747541.08000000007</v>
      </c>
      <c r="AB1455" s="7">
        <v>1</v>
      </c>
      <c r="AC1455" s="9">
        <f t="shared" si="91"/>
        <v>1069363.7240000002</v>
      </c>
      <c r="AD1455" s="11">
        <v>1</v>
      </c>
    </row>
    <row r="1456" spans="1:30" x14ac:dyDescent="0.2">
      <c r="A1456" s="4" t="s">
        <v>3089</v>
      </c>
      <c r="B1456" s="4">
        <v>78</v>
      </c>
      <c r="C1456" s="4" t="s">
        <v>27</v>
      </c>
      <c r="D1456" s="4">
        <v>31441</v>
      </c>
      <c r="E1456" s="5">
        <v>34889</v>
      </c>
      <c r="F1456" s="4">
        <f t="shared" ca="1" si="88"/>
        <v>29</v>
      </c>
      <c r="G1456" s="4" t="s">
        <v>203</v>
      </c>
      <c r="H1456" s="4" t="s">
        <v>66</v>
      </c>
      <c r="I1456" s="4" t="s">
        <v>216</v>
      </c>
      <c r="J1456" s="4" t="s">
        <v>58</v>
      </c>
      <c r="K1456" s="5">
        <v>42157</v>
      </c>
      <c r="L1456" s="4">
        <f t="shared" ca="1" si="89"/>
        <v>9</v>
      </c>
      <c r="M1456" s="5">
        <v>41987</v>
      </c>
      <c r="N1456" s="4" t="s">
        <v>89</v>
      </c>
      <c r="O1456" s="4" t="s">
        <v>53</v>
      </c>
      <c r="P1456" s="4" t="s">
        <v>54</v>
      </c>
      <c r="Q1456" s="6">
        <v>130303.79519999999</v>
      </c>
      <c r="R1456" s="6">
        <v>63305.200000000004</v>
      </c>
      <c r="S1456" s="4">
        <v>3</v>
      </c>
      <c r="T1456" s="6">
        <v>4553.5767999999998</v>
      </c>
      <c r="U1456" s="6">
        <v>327538.76799999998</v>
      </c>
      <c r="V1456" s="6">
        <v>154279.10477199999</v>
      </c>
      <c r="W1456" s="6">
        <v>199804.08650800001</v>
      </c>
      <c r="X1456" s="6">
        <v>45145.606888199989</v>
      </c>
      <c r="Y1456" s="6">
        <v>48332.227599999998</v>
      </c>
      <c r="Z1456" s="6">
        <f t="shared" si="90"/>
        <v>447561.02576819999</v>
      </c>
      <c r="AA1456" s="6">
        <v>161678.35279999999</v>
      </c>
      <c r="AB1456" s="4">
        <v>1</v>
      </c>
      <c r="AC1456" s="6">
        <f t="shared" si="91"/>
        <v>489217.12079999998</v>
      </c>
      <c r="AD1456" s="10">
        <v>5</v>
      </c>
    </row>
    <row r="1457" spans="1:30" x14ac:dyDescent="0.2">
      <c r="A1457" s="7" t="s">
        <v>3025</v>
      </c>
      <c r="B1457" s="7">
        <v>48</v>
      </c>
      <c r="C1457" s="7" t="s">
        <v>41</v>
      </c>
      <c r="D1457" s="7">
        <v>28424</v>
      </c>
      <c r="E1457" s="8">
        <v>33704</v>
      </c>
      <c r="F1457" s="7">
        <f t="shared" ca="1" si="88"/>
        <v>32</v>
      </c>
      <c r="G1457" s="7" t="s">
        <v>298</v>
      </c>
      <c r="H1457" s="7" t="s">
        <v>66</v>
      </c>
      <c r="I1457" s="7" t="s">
        <v>286</v>
      </c>
      <c r="J1457" s="7" t="s">
        <v>100</v>
      </c>
      <c r="K1457" s="8">
        <v>42198</v>
      </c>
      <c r="L1457" s="7">
        <f t="shared" ca="1" si="89"/>
        <v>9</v>
      </c>
      <c r="M1457" s="8">
        <v>42312</v>
      </c>
      <c r="N1457" s="7" t="s">
        <v>52</v>
      </c>
      <c r="O1457" s="7" t="s">
        <v>59</v>
      </c>
      <c r="P1457" s="7" t="s">
        <v>34</v>
      </c>
      <c r="Q1457" s="9">
        <v>45140.545799999993</v>
      </c>
      <c r="R1457" s="9">
        <v>11706.089999999998</v>
      </c>
      <c r="S1457" s="7">
        <v>1</v>
      </c>
      <c r="T1457" s="9">
        <v>2462.7192</v>
      </c>
      <c r="U1457" s="9">
        <v>1111816.8174000001</v>
      </c>
      <c r="V1457" s="9">
        <v>71222.10511199999</v>
      </c>
      <c r="W1457" s="9">
        <v>49721.092248000001</v>
      </c>
      <c r="X1457" s="9">
        <v>14849.137009199998</v>
      </c>
      <c r="Y1457" s="9">
        <v>15651.800999999999</v>
      </c>
      <c r="Z1457" s="9">
        <f t="shared" si="90"/>
        <v>151444.1353692</v>
      </c>
      <c r="AA1457" s="9">
        <v>634584.00959999999</v>
      </c>
      <c r="AB1457" s="7">
        <v>1</v>
      </c>
      <c r="AC1457" s="9">
        <f t="shared" si="91"/>
        <v>1746400.827</v>
      </c>
      <c r="AD1457" s="11">
        <v>2</v>
      </c>
    </row>
    <row r="1458" spans="1:30" x14ac:dyDescent="0.2">
      <c r="A1458" s="4" t="s">
        <v>2989</v>
      </c>
      <c r="B1458" s="4">
        <v>76</v>
      </c>
      <c r="C1458" s="4" t="s">
        <v>41</v>
      </c>
      <c r="D1458" s="4">
        <v>12555</v>
      </c>
      <c r="E1458" s="5">
        <v>40355</v>
      </c>
      <c r="F1458" s="4">
        <f t="shared" ca="1" si="88"/>
        <v>14</v>
      </c>
      <c r="G1458" s="4" t="s">
        <v>42</v>
      </c>
      <c r="H1458" s="4" t="s">
        <v>66</v>
      </c>
      <c r="I1458" s="4" t="s">
        <v>398</v>
      </c>
      <c r="J1458" s="4" t="s">
        <v>100</v>
      </c>
      <c r="K1458" s="5">
        <v>42163</v>
      </c>
      <c r="L1458" s="4">
        <f t="shared" ca="1" si="89"/>
        <v>9</v>
      </c>
      <c r="M1458" s="5">
        <v>42207</v>
      </c>
      <c r="N1458" s="4" t="s">
        <v>32</v>
      </c>
      <c r="O1458" s="4" t="s">
        <v>33</v>
      </c>
      <c r="P1458" s="4" t="s">
        <v>34</v>
      </c>
      <c r="Q1458" s="6">
        <v>55512.3249</v>
      </c>
      <c r="R1458" s="6">
        <v>8663.4599999999991</v>
      </c>
      <c r="S1458" s="4">
        <v>2</v>
      </c>
      <c r="T1458" s="6">
        <v>832.90030000000002</v>
      </c>
      <c r="U1458" s="6">
        <v>108096.90259999999</v>
      </c>
      <c r="V1458" s="6">
        <v>98876.79157300001</v>
      </c>
      <c r="W1458" s="6">
        <v>80220.793163000009</v>
      </c>
      <c r="X1458" s="6">
        <v>90388.312296449993</v>
      </c>
      <c r="Y1458" s="6">
        <v>4904.1058999999996</v>
      </c>
      <c r="Z1458" s="6">
        <f t="shared" si="90"/>
        <v>274390.00293245004</v>
      </c>
      <c r="AA1458" s="6">
        <v>142258.87940000001</v>
      </c>
      <c r="AB1458" s="4">
        <v>1</v>
      </c>
      <c r="AC1458" s="6">
        <f t="shared" si="91"/>
        <v>250355.78200000001</v>
      </c>
      <c r="AD1458" s="10">
        <v>1</v>
      </c>
    </row>
    <row r="1459" spans="1:30" x14ac:dyDescent="0.2">
      <c r="A1459" s="7" t="s">
        <v>2708</v>
      </c>
      <c r="B1459" s="7">
        <v>31</v>
      </c>
      <c r="C1459" s="7" t="s">
        <v>27</v>
      </c>
      <c r="D1459" s="7">
        <v>6904</v>
      </c>
      <c r="E1459" s="8">
        <v>32836</v>
      </c>
      <c r="F1459" s="7">
        <f t="shared" ca="1" si="88"/>
        <v>35</v>
      </c>
      <c r="G1459" s="7" t="s">
        <v>225</v>
      </c>
      <c r="H1459" s="7" t="s">
        <v>37</v>
      </c>
      <c r="I1459" s="7" t="s">
        <v>243</v>
      </c>
      <c r="J1459" s="7" t="s">
        <v>68</v>
      </c>
      <c r="K1459" s="8">
        <v>42169</v>
      </c>
      <c r="L1459" s="7">
        <f t="shared" ca="1" si="89"/>
        <v>9</v>
      </c>
      <c r="M1459" s="8">
        <v>41999</v>
      </c>
      <c r="N1459" s="7" t="s">
        <v>32</v>
      </c>
      <c r="O1459" s="7" t="s">
        <v>33</v>
      </c>
      <c r="P1459" s="7" t="s">
        <v>60</v>
      </c>
      <c r="Q1459" s="9">
        <v>26707.691999999999</v>
      </c>
      <c r="R1459" s="9">
        <v>8541.26</v>
      </c>
      <c r="S1459" s="7">
        <v>2</v>
      </c>
      <c r="T1459" s="9">
        <v>219.49180000000001</v>
      </c>
      <c r="U1459" s="9">
        <v>144677.60519999999</v>
      </c>
      <c r="V1459" s="9">
        <v>191567.38060400001</v>
      </c>
      <c r="W1459" s="9">
        <v>136369.99975199997</v>
      </c>
      <c r="X1459" s="9">
        <v>160072.40447079999</v>
      </c>
      <c r="Y1459" s="9">
        <v>12880.5142</v>
      </c>
      <c r="Z1459" s="9">
        <f t="shared" si="90"/>
        <v>500890.29902679997</v>
      </c>
      <c r="AA1459" s="9">
        <v>55336.371400000004</v>
      </c>
      <c r="AB1459" s="7">
        <v>2</v>
      </c>
      <c r="AC1459" s="9">
        <f t="shared" si="91"/>
        <v>200013.97659999999</v>
      </c>
      <c r="AD1459" s="11">
        <v>1</v>
      </c>
    </row>
    <row r="1460" spans="1:30" x14ac:dyDescent="0.2">
      <c r="A1460" s="4" t="s">
        <v>108</v>
      </c>
      <c r="B1460" s="4">
        <v>43</v>
      </c>
      <c r="C1460" s="4" t="s">
        <v>41</v>
      </c>
      <c r="D1460" s="4">
        <v>6299</v>
      </c>
      <c r="E1460" s="5">
        <v>42355</v>
      </c>
      <c r="F1460" s="4">
        <f t="shared" ca="1" si="88"/>
        <v>9</v>
      </c>
      <c r="G1460" s="4" t="s">
        <v>109</v>
      </c>
      <c r="H1460" s="4" t="s">
        <v>29</v>
      </c>
      <c r="I1460" s="4" t="s">
        <v>110</v>
      </c>
      <c r="J1460" s="4" t="s">
        <v>111</v>
      </c>
      <c r="K1460" s="5">
        <v>42336</v>
      </c>
      <c r="L1460" s="4">
        <f t="shared" ca="1" si="89"/>
        <v>9</v>
      </c>
      <c r="M1460" s="5">
        <v>41971</v>
      </c>
      <c r="N1460" s="4" t="s">
        <v>89</v>
      </c>
      <c r="O1460" s="4" t="s">
        <v>33</v>
      </c>
      <c r="P1460" s="4" t="s">
        <v>34</v>
      </c>
      <c r="Q1460" s="6">
        <v>34404.160000000003</v>
      </c>
      <c r="R1460" s="6">
        <v>19668.400000000001</v>
      </c>
      <c r="S1460" s="4">
        <v>2</v>
      </c>
      <c r="T1460" s="6">
        <v>5384.7000000000007</v>
      </c>
      <c r="U1460" s="6">
        <v>1102836.1599999999</v>
      </c>
      <c r="V1460" s="6">
        <v>204450.82800000001</v>
      </c>
      <c r="W1460" s="6">
        <v>89694.55680000002</v>
      </c>
      <c r="X1460" s="6">
        <v>35877.822719999996</v>
      </c>
      <c r="Y1460" s="6">
        <v>22452.06</v>
      </c>
      <c r="Z1460" s="6">
        <f t="shared" si="90"/>
        <v>352475.26751999999</v>
      </c>
      <c r="AA1460" s="6">
        <v>1115542.4400000002</v>
      </c>
      <c r="AB1460" s="4">
        <v>3</v>
      </c>
      <c r="AC1460" s="6">
        <f t="shared" si="91"/>
        <v>2218378.6</v>
      </c>
      <c r="AD1460" s="10">
        <v>1</v>
      </c>
    </row>
    <row r="1461" spans="1:30" x14ac:dyDescent="0.2">
      <c r="A1461" s="7" t="s">
        <v>1433</v>
      </c>
      <c r="B1461" s="7">
        <v>25</v>
      </c>
      <c r="C1461" s="7" t="s">
        <v>41</v>
      </c>
      <c r="D1461" s="7">
        <v>26519</v>
      </c>
      <c r="E1461" s="8">
        <v>41343</v>
      </c>
      <c r="F1461" s="7">
        <f t="shared" ca="1" si="88"/>
        <v>11</v>
      </c>
      <c r="G1461" s="7" t="s">
        <v>91</v>
      </c>
      <c r="H1461" s="7" t="s">
        <v>113</v>
      </c>
      <c r="I1461" s="7" t="s">
        <v>367</v>
      </c>
      <c r="J1461" s="7" t="s">
        <v>144</v>
      </c>
      <c r="K1461" s="8">
        <v>42567</v>
      </c>
      <c r="L1461" s="7">
        <f t="shared" ca="1" si="89"/>
        <v>8</v>
      </c>
      <c r="M1461" s="8">
        <v>42409</v>
      </c>
      <c r="N1461" s="7" t="s">
        <v>32</v>
      </c>
      <c r="O1461" s="7" t="s">
        <v>53</v>
      </c>
      <c r="P1461" s="7" t="s">
        <v>34</v>
      </c>
      <c r="Q1461" s="9">
        <v>227268.80399999995</v>
      </c>
      <c r="R1461" s="9">
        <v>13347.689999999999</v>
      </c>
      <c r="S1461" s="7">
        <v>1</v>
      </c>
      <c r="T1461" s="9">
        <v>1416.393</v>
      </c>
      <c r="U1461" s="9">
        <v>539666.424</v>
      </c>
      <c r="V1461" s="9">
        <v>285012.15217200003</v>
      </c>
      <c r="W1461" s="9">
        <v>246146.85869399997</v>
      </c>
      <c r="X1461" s="9">
        <v>157836.2751801</v>
      </c>
      <c r="Y1461" s="9">
        <v>29628.007199999996</v>
      </c>
      <c r="Z1461" s="9">
        <f t="shared" si="90"/>
        <v>718623.29324609996</v>
      </c>
      <c r="AA1461" s="9">
        <v>585699.00839999993</v>
      </c>
      <c r="AB1461" s="7">
        <v>3</v>
      </c>
      <c r="AC1461" s="9">
        <f t="shared" si="91"/>
        <v>1125365.4323999998</v>
      </c>
      <c r="AD1461" s="11">
        <v>2</v>
      </c>
    </row>
    <row r="1462" spans="1:30" x14ac:dyDescent="0.2">
      <c r="A1462" s="4" t="s">
        <v>3220</v>
      </c>
      <c r="B1462" s="4">
        <v>19</v>
      </c>
      <c r="C1462" s="4" t="s">
        <v>41</v>
      </c>
      <c r="D1462" s="4">
        <v>40018</v>
      </c>
      <c r="E1462" s="5">
        <v>37681</v>
      </c>
      <c r="F1462" s="4">
        <f t="shared" ca="1" si="88"/>
        <v>21</v>
      </c>
      <c r="G1462" s="4" t="s">
        <v>134</v>
      </c>
      <c r="H1462" s="4" t="s">
        <v>43</v>
      </c>
      <c r="I1462" s="4" t="s">
        <v>422</v>
      </c>
      <c r="J1462" s="4" t="s">
        <v>93</v>
      </c>
      <c r="K1462" s="5">
        <v>42549</v>
      </c>
      <c r="L1462" s="4">
        <f t="shared" ca="1" si="89"/>
        <v>8</v>
      </c>
      <c r="M1462" s="5">
        <v>42365</v>
      </c>
      <c r="N1462" s="4" t="s">
        <v>32</v>
      </c>
      <c r="O1462" s="4" t="s">
        <v>59</v>
      </c>
      <c r="P1462" s="4" t="s">
        <v>60</v>
      </c>
      <c r="Q1462" s="6">
        <v>84024.486000000004</v>
      </c>
      <c r="R1462" s="6">
        <v>11405.94</v>
      </c>
      <c r="S1462" s="4">
        <v>1</v>
      </c>
      <c r="T1462" s="6">
        <v>452.08800000000002</v>
      </c>
      <c r="U1462" s="6">
        <v>57322.355999999992</v>
      </c>
      <c r="V1462" s="6">
        <v>31912.553399999993</v>
      </c>
      <c r="W1462" s="6">
        <v>31456.659779999994</v>
      </c>
      <c r="X1462" s="6">
        <v>12012.796887000004</v>
      </c>
      <c r="Y1462" s="6">
        <v>8583.848</v>
      </c>
      <c r="Z1462" s="6">
        <f t="shared" si="90"/>
        <v>83965.858066999994</v>
      </c>
      <c r="AA1462" s="6">
        <v>126598.836</v>
      </c>
      <c r="AB1462" s="4">
        <v>0</v>
      </c>
      <c r="AC1462" s="6">
        <f t="shared" si="91"/>
        <v>183921.19199999998</v>
      </c>
      <c r="AD1462" s="10">
        <v>1</v>
      </c>
    </row>
    <row r="1463" spans="1:30" x14ac:dyDescent="0.2">
      <c r="A1463" s="7" t="s">
        <v>514</v>
      </c>
      <c r="B1463" s="7">
        <v>50</v>
      </c>
      <c r="C1463" s="7" t="s">
        <v>27</v>
      </c>
      <c r="D1463" s="7">
        <v>32498</v>
      </c>
      <c r="E1463" s="8">
        <v>37797</v>
      </c>
      <c r="F1463" s="7">
        <f t="shared" ca="1" si="88"/>
        <v>21</v>
      </c>
      <c r="G1463" s="7" t="s">
        <v>317</v>
      </c>
      <c r="H1463" s="7" t="s">
        <v>43</v>
      </c>
      <c r="I1463" s="7" t="s">
        <v>140</v>
      </c>
      <c r="J1463" s="7" t="s">
        <v>100</v>
      </c>
      <c r="K1463" s="8">
        <v>42579</v>
      </c>
      <c r="L1463" s="7">
        <f t="shared" ca="1" si="89"/>
        <v>8</v>
      </c>
      <c r="M1463" s="8">
        <v>41961</v>
      </c>
      <c r="N1463" s="7" t="s">
        <v>32</v>
      </c>
      <c r="O1463" s="7" t="s">
        <v>33</v>
      </c>
      <c r="P1463" s="7" t="s">
        <v>34</v>
      </c>
      <c r="Q1463" s="9">
        <v>100505.78369999999</v>
      </c>
      <c r="R1463" s="9">
        <v>45279.99</v>
      </c>
      <c r="S1463" s="7">
        <v>3</v>
      </c>
      <c r="T1463" s="9">
        <v>1413.2033999999999</v>
      </c>
      <c r="U1463" s="9">
        <v>55287.773099999999</v>
      </c>
      <c r="V1463" s="9">
        <v>61603.089911999996</v>
      </c>
      <c r="W1463" s="9">
        <v>65779.570583999986</v>
      </c>
      <c r="X1463" s="9">
        <v>32837.579283600004</v>
      </c>
      <c r="Y1463" s="9">
        <v>34740.197099999998</v>
      </c>
      <c r="Z1463" s="9">
        <f t="shared" si="90"/>
        <v>194960.43687959999</v>
      </c>
      <c r="AA1463" s="9">
        <v>279086.11289999995</v>
      </c>
      <c r="AB1463" s="7">
        <v>0</v>
      </c>
      <c r="AC1463" s="9">
        <f t="shared" si="91"/>
        <v>334373.88599999994</v>
      </c>
      <c r="AD1463" s="11">
        <v>2</v>
      </c>
    </row>
    <row r="1464" spans="1:30" x14ac:dyDescent="0.2">
      <c r="A1464" s="4" t="s">
        <v>1157</v>
      </c>
      <c r="B1464" s="4">
        <v>55</v>
      </c>
      <c r="C1464" s="4" t="s">
        <v>27</v>
      </c>
      <c r="D1464" s="4">
        <v>29856</v>
      </c>
      <c r="E1464" s="5">
        <v>40311</v>
      </c>
      <c r="F1464" s="4">
        <f t="shared" ca="1" si="88"/>
        <v>14</v>
      </c>
      <c r="G1464" s="4" t="s">
        <v>42</v>
      </c>
      <c r="H1464" s="4" t="s">
        <v>43</v>
      </c>
      <c r="I1464" s="4" t="s">
        <v>233</v>
      </c>
      <c r="J1464" s="4" t="s">
        <v>211</v>
      </c>
      <c r="K1464" s="5">
        <v>42486</v>
      </c>
      <c r="L1464" s="4">
        <f t="shared" ca="1" si="89"/>
        <v>8</v>
      </c>
      <c r="M1464" s="5">
        <v>42131</v>
      </c>
      <c r="N1464" s="4" t="s">
        <v>32</v>
      </c>
      <c r="O1464" s="4" t="s">
        <v>53</v>
      </c>
      <c r="P1464" s="4" t="s">
        <v>34</v>
      </c>
      <c r="Q1464" s="6">
        <v>146013.29730000001</v>
      </c>
      <c r="R1464" s="6">
        <v>56286.9</v>
      </c>
      <c r="S1464" s="4">
        <v>3</v>
      </c>
      <c r="T1464" s="6">
        <v>5845.3163999999997</v>
      </c>
      <c r="U1464" s="6">
        <v>501918.03090000007</v>
      </c>
      <c r="V1464" s="6">
        <v>540423.01377900003</v>
      </c>
      <c r="W1464" s="6">
        <v>375169.69551599998</v>
      </c>
      <c r="X1464" s="6">
        <v>60741.760226400023</v>
      </c>
      <c r="Y1464" s="6">
        <v>37488.825000000004</v>
      </c>
      <c r="Z1464" s="6">
        <f t="shared" si="90"/>
        <v>1013823.2945213999</v>
      </c>
      <c r="AA1464" s="6">
        <v>1325879.28</v>
      </c>
      <c r="AB1464" s="4">
        <v>3</v>
      </c>
      <c r="AC1464" s="6">
        <f t="shared" si="91"/>
        <v>1827797.3109000002</v>
      </c>
      <c r="AD1464" s="10">
        <v>3</v>
      </c>
    </row>
    <row r="1465" spans="1:30" x14ac:dyDescent="0.2">
      <c r="A1465" s="7" t="s">
        <v>1622</v>
      </c>
      <c r="B1465" s="7">
        <v>50</v>
      </c>
      <c r="C1465" s="7" t="s">
        <v>27</v>
      </c>
      <c r="D1465" s="7">
        <v>3612</v>
      </c>
      <c r="E1465" s="8">
        <v>36921</v>
      </c>
      <c r="F1465" s="7">
        <f t="shared" ca="1" si="88"/>
        <v>23</v>
      </c>
      <c r="G1465" s="7" t="s">
        <v>28</v>
      </c>
      <c r="H1465" s="7" t="s">
        <v>66</v>
      </c>
      <c r="I1465" s="7" t="s">
        <v>917</v>
      </c>
      <c r="J1465" s="7" t="s">
        <v>45</v>
      </c>
      <c r="K1465" s="8">
        <v>42249</v>
      </c>
      <c r="L1465" s="7">
        <f t="shared" ca="1" si="89"/>
        <v>9</v>
      </c>
      <c r="M1465" s="8">
        <v>42389</v>
      </c>
      <c r="N1465" s="7" t="s">
        <v>52</v>
      </c>
      <c r="O1465" s="7" t="s">
        <v>59</v>
      </c>
      <c r="P1465" s="7" t="s">
        <v>34</v>
      </c>
      <c r="Q1465" s="9">
        <v>142960.38689999998</v>
      </c>
      <c r="R1465" s="9">
        <v>36505.89</v>
      </c>
      <c r="S1465" s="7">
        <v>1</v>
      </c>
      <c r="T1465" s="9">
        <v>9852.5565000000006</v>
      </c>
      <c r="U1465" s="9">
        <v>1027688.985</v>
      </c>
      <c r="V1465" s="9">
        <v>2211018.053175</v>
      </c>
      <c r="W1465" s="9">
        <v>1310232.9203999999</v>
      </c>
      <c r="X1465" s="9">
        <v>278424.49558499997</v>
      </c>
      <c r="Y1465" s="9">
        <v>43906.792499999996</v>
      </c>
      <c r="Z1465" s="9">
        <f t="shared" si="90"/>
        <v>3843582.2616599998</v>
      </c>
      <c r="AA1465" s="9">
        <v>2326877.361</v>
      </c>
      <c r="AB1465" s="7">
        <v>2</v>
      </c>
      <c r="AC1465" s="9">
        <f t="shared" si="91"/>
        <v>3354566.3459999999</v>
      </c>
      <c r="AD1465" s="11">
        <v>3</v>
      </c>
    </row>
    <row r="1466" spans="1:30" x14ac:dyDescent="0.2">
      <c r="A1466" s="4" t="s">
        <v>2577</v>
      </c>
      <c r="B1466" s="4">
        <v>17</v>
      </c>
      <c r="C1466" s="4" t="s">
        <v>27</v>
      </c>
      <c r="D1466" s="4">
        <v>12743</v>
      </c>
      <c r="E1466" s="5">
        <v>38500</v>
      </c>
      <c r="F1466" s="4">
        <f t="shared" ca="1" si="88"/>
        <v>19</v>
      </c>
      <c r="G1466" s="4" t="s">
        <v>248</v>
      </c>
      <c r="H1466" s="4" t="s">
        <v>43</v>
      </c>
      <c r="I1466" s="4" t="s">
        <v>352</v>
      </c>
      <c r="J1466" s="4" t="s">
        <v>126</v>
      </c>
      <c r="K1466" s="5">
        <v>42488</v>
      </c>
      <c r="L1466" s="4">
        <f t="shared" ca="1" si="89"/>
        <v>8</v>
      </c>
      <c r="M1466" s="5">
        <v>42084</v>
      </c>
      <c r="N1466" s="4" t="s">
        <v>32</v>
      </c>
      <c r="O1466" s="4" t="s">
        <v>33</v>
      </c>
      <c r="P1466" s="4" t="s">
        <v>34</v>
      </c>
      <c r="Q1466" s="6">
        <v>249497.48250000001</v>
      </c>
      <c r="R1466" s="6">
        <v>59905.01</v>
      </c>
      <c r="S1466" s="4">
        <v>1</v>
      </c>
      <c r="T1466" s="6">
        <v>6824.52</v>
      </c>
      <c r="U1466" s="6">
        <v>991335.4</v>
      </c>
      <c r="V1466" s="6">
        <v>195027.48</v>
      </c>
      <c r="W1466" s="6">
        <v>66309.343200000003</v>
      </c>
      <c r="X1466" s="6">
        <v>109410.41627999999</v>
      </c>
      <c r="Y1466" s="6">
        <v>30405.96</v>
      </c>
      <c r="Z1466" s="6">
        <f t="shared" si="90"/>
        <v>401153.19948000001</v>
      </c>
      <c r="AA1466" s="6">
        <v>329428.16000000003</v>
      </c>
      <c r="AB1466" s="4">
        <v>3</v>
      </c>
      <c r="AC1466" s="6">
        <f t="shared" si="91"/>
        <v>1320763.56</v>
      </c>
      <c r="AD1466" s="10">
        <v>4</v>
      </c>
    </row>
    <row r="1467" spans="1:30" x14ac:dyDescent="0.2">
      <c r="A1467" s="7" t="s">
        <v>1729</v>
      </c>
      <c r="B1467" s="7">
        <v>75</v>
      </c>
      <c r="C1467" s="7" t="s">
        <v>27</v>
      </c>
      <c r="D1467" s="7">
        <v>10256</v>
      </c>
      <c r="E1467" s="8">
        <v>33418</v>
      </c>
      <c r="F1467" s="7">
        <f t="shared" ca="1" si="88"/>
        <v>33</v>
      </c>
      <c r="G1467" s="7" t="s">
        <v>49</v>
      </c>
      <c r="H1467" s="7" t="s">
        <v>29</v>
      </c>
      <c r="I1467" s="7" t="s">
        <v>70</v>
      </c>
      <c r="J1467" s="7" t="s">
        <v>64</v>
      </c>
      <c r="K1467" s="8">
        <v>42559</v>
      </c>
      <c r="L1467" s="7">
        <f t="shared" ca="1" si="89"/>
        <v>8</v>
      </c>
      <c r="M1467" s="8">
        <v>42097</v>
      </c>
      <c r="N1467" s="7" t="s">
        <v>89</v>
      </c>
      <c r="O1467" s="7" t="s">
        <v>53</v>
      </c>
      <c r="P1467" s="7" t="s">
        <v>34</v>
      </c>
      <c r="Q1467" s="9">
        <v>261751.34720000005</v>
      </c>
      <c r="R1467" s="9">
        <v>27447.68</v>
      </c>
      <c r="S1467" s="7">
        <v>3</v>
      </c>
      <c r="T1467" s="9">
        <v>6208.9280000000008</v>
      </c>
      <c r="U1467" s="9">
        <v>420312.38400000002</v>
      </c>
      <c r="V1467" s="9">
        <v>1215970.9823999999</v>
      </c>
      <c r="W1467" s="9">
        <v>211814.30016000004</v>
      </c>
      <c r="X1467" s="9">
        <v>486780.64166400005</v>
      </c>
      <c r="Y1467" s="9">
        <v>36439.135999999999</v>
      </c>
      <c r="Z1467" s="9">
        <f t="shared" si="90"/>
        <v>1951005.0602239999</v>
      </c>
      <c r="AA1467" s="9">
        <v>1508099.9040000001</v>
      </c>
      <c r="AB1467" s="7">
        <v>1</v>
      </c>
      <c r="AC1467" s="9">
        <f t="shared" si="91"/>
        <v>1928412.2880000002</v>
      </c>
      <c r="AD1467" s="11">
        <v>2</v>
      </c>
    </row>
    <row r="1468" spans="1:30" x14ac:dyDescent="0.2">
      <c r="A1468" s="4" t="s">
        <v>889</v>
      </c>
      <c r="B1468" s="4">
        <v>35</v>
      </c>
      <c r="C1468" s="4" t="s">
        <v>27</v>
      </c>
      <c r="D1468" s="4">
        <v>26406</v>
      </c>
      <c r="E1468" s="5">
        <v>32681</v>
      </c>
      <c r="F1468" s="4">
        <f t="shared" ca="1" si="88"/>
        <v>35</v>
      </c>
      <c r="G1468" s="4" t="s">
        <v>218</v>
      </c>
      <c r="H1468" s="4" t="s">
        <v>66</v>
      </c>
      <c r="I1468" s="4" t="s">
        <v>705</v>
      </c>
      <c r="J1468" s="4" t="s">
        <v>93</v>
      </c>
      <c r="K1468" s="5">
        <v>42476</v>
      </c>
      <c r="L1468" s="4">
        <f t="shared" ca="1" si="89"/>
        <v>8</v>
      </c>
      <c r="M1468" s="5">
        <v>42064</v>
      </c>
      <c r="N1468" s="4" t="s">
        <v>52</v>
      </c>
      <c r="O1468" s="4" t="s">
        <v>46</v>
      </c>
      <c r="P1468" s="4" t="s">
        <v>60</v>
      </c>
      <c r="Q1468" s="6">
        <v>401144.85840000003</v>
      </c>
      <c r="R1468" s="6">
        <v>58665.36</v>
      </c>
      <c r="S1468" s="4">
        <v>1</v>
      </c>
      <c r="T1468" s="6">
        <v>5276.1851999999999</v>
      </c>
      <c r="U1468" s="6">
        <v>384347.66759999999</v>
      </c>
      <c r="V1468" s="6">
        <v>398228.09239199996</v>
      </c>
      <c r="W1468" s="6">
        <v>193732.58548799998</v>
      </c>
      <c r="X1468" s="6">
        <v>292751.46251519996</v>
      </c>
      <c r="Y1468" s="6">
        <v>19834.3236</v>
      </c>
      <c r="Z1468" s="6">
        <f t="shared" si="90"/>
        <v>904546.46399519988</v>
      </c>
      <c r="AA1468" s="6">
        <v>1387979.5644</v>
      </c>
      <c r="AB1468" s="4">
        <v>2</v>
      </c>
      <c r="AC1468" s="6">
        <f t="shared" si="91"/>
        <v>1772327.2320000001</v>
      </c>
      <c r="AD1468" s="10">
        <v>3</v>
      </c>
    </row>
    <row r="1469" spans="1:30" x14ac:dyDescent="0.2">
      <c r="A1469" s="7" t="s">
        <v>1757</v>
      </c>
      <c r="B1469" s="7">
        <v>77</v>
      </c>
      <c r="C1469" s="7" t="s">
        <v>27</v>
      </c>
      <c r="D1469" s="7">
        <v>20512</v>
      </c>
      <c r="E1469" s="8">
        <v>36108</v>
      </c>
      <c r="F1469" s="7">
        <f t="shared" ca="1" si="88"/>
        <v>26</v>
      </c>
      <c r="G1469" s="7" t="s">
        <v>148</v>
      </c>
      <c r="H1469" s="7" t="s">
        <v>113</v>
      </c>
      <c r="I1469" s="7" t="s">
        <v>411</v>
      </c>
      <c r="J1469" s="7" t="s">
        <v>246</v>
      </c>
      <c r="K1469" s="8">
        <v>42394</v>
      </c>
      <c r="L1469" s="7">
        <f t="shared" ca="1" si="89"/>
        <v>8</v>
      </c>
      <c r="M1469" s="8">
        <v>42495</v>
      </c>
      <c r="N1469" s="7" t="s">
        <v>52</v>
      </c>
      <c r="O1469" s="7" t="s">
        <v>33</v>
      </c>
      <c r="P1469" s="7" t="s">
        <v>34</v>
      </c>
      <c r="Q1469" s="9">
        <v>212959.33119999999</v>
      </c>
      <c r="R1469" s="9">
        <v>47416.160000000003</v>
      </c>
      <c r="S1469" s="7">
        <v>2</v>
      </c>
      <c r="T1469" s="9">
        <v>1905.3231999999998</v>
      </c>
      <c r="U1469" s="9">
        <v>184616.78399999999</v>
      </c>
      <c r="V1469" s="9">
        <v>23935.075295999999</v>
      </c>
      <c r="W1469" s="9">
        <v>24347.749007999995</v>
      </c>
      <c r="X1469" s="9">
        <v>14381.678863200003</v>
      </c>
      <c r="Y1469" s="9">
        <v>23849.460800000001</v>
      </c>
      <c r="Z1469" s="9">
        <f t="shared" si="90"/>
        <v>86513.96396719999</v>
      </c>
      <c r="AA1469" s="9">
        <v>1100196.2927999999</v>
      </c>
      <c r="AB1469" s="7">
        <v>3</v>
      </c>
      <c r="AC1469" s="9">
        <f t="shared" si="91"/>
        <v>1284813.0767999999</v>
      </c>
      <c r="AD1469" s="11">
        <v>4</v>
      </c>
    </row>
    <row r="1470" spans="1:30" x14ac:dyDescent="0.2">
      <c r="A1470" s="4" t="s">
        <v>1312</v>
      </c>
      <c r="B1470" s="4">
        <v>59</v>
      </c>
      <c r="C1470" s="4" t="s">
        <v>27</v>
      </c>
      <c r="D1470" s="4">
        <v>8843</v>
      </c>
      <c r="E1470" s="5">
        <v>35306</v>
      </c>
      <c r="F1470" s="4">
        <f t="shared" ca="1" si="88"/>
        <v>28</v>
      </c>
      <c r="G1470" s="4" t="s">
        <v>163</v>
      </c>
      <c r="H1470" s="4" t="s">
        <v>29</v>
      </c>
      <c r="I1470" s="4" t="s">
        <v>325</v>
      </c>
      <c r="J1470" s="4" t="s">
        <v>45</v>
      </c>
      <c r="K1470" s="5">
        <v>42455</v>
      </c>
      <c r="L1470" s="4">
        <f t="shared" ca="1" si="89"/>
        <v>8</v>
      </c>
      <c r="M1470" s="5">
        <v>42281</v>
      </c>
      <c r="N1470" s="4" t="s">
        <v>32</v>
      </c>
      <c r="O1470" s="4" t="s">
        <v>53</v>
      </c>
      <c r="P1470" s="4" t="s">
        <v>82</v>
      </c>
      <c r="Q1470" s="6">
        <v>176427.41759999999</v>
      </c>
      <c r="R1470" s="6">
        <v>27706.32</v>
      </c>
      <c r="S1470" s="4">
        <v>2</v>
      </c>
      <c r="T1470" s="6">
        <v>3806.8703999999998</v>
      </c>
      <c r="U1470" s="6">
        <v>480303.43199999997</v>
      </c>
      <c r="V1470" s="6">
        <v>1089441.9959039998</v>
      </c>
      <c r="W1470" s="6">
        <v>248469.22713599997</v>
      </c>
      <c r="X1470" s="6">
        <v>601104.39949440002</v>
      </c>
      <c r="Y1470" s="6">
        <v>54766.238399999987</v>
      </c>
      <c r="Z1470" s="6">
        <f t="shared" si="90"/>
        <v>1993781.8609343998</v>
      </c>
      <c r="AA1470" s="6">
        <v>1954773.7775999997</v>
      </c>
      <c r="AB1470" s="4">
        <v>0</v>
      </c>
      <c r="AC1470" s="6">
        <f t="shared" si="91"/>
        <v>2435077.2095999997</v>
      </c>
      <c r="AD1470" s="10">
        <v>2</v>
      </c>
    </row>
    <row r="1471" spans="1:30" x14ac:dyDescent="0.2">
      <c r="A1471" s="7" t="s">
        <v>2522</v>
      </c>
      <c r="B1471" s="7">
        <v>49</v>
      </c>
      <c r="C1471" s="7" t="s">
        <v>27</v>
      </c>
      <c r="D1471" s="7">
        <v>34641</v>
      </c>
      <c r="E1471" s="8">
        <v>37452</v>
      </c>
      <c r="F1471" s="7">
        <f t="shared" ca="1" si="88"/>
        <v>22</v>
      </c>
      <c r="G1471" s="7" t="s">
        <v>151</v>
      </c>
      <c r="H1471" s="7" t="s">
        <v>66</v>
      </c>
      <c r="I1471" s="7" t="s">
        <v>262</v>
      </c>
      <c r="J1471" s="7" t="s">
        <v>71</v>
      </c>
      <c r="K1471" s="8">
        <v>42450</v>
      </c>
      <c r="L1471" s="7">
        <f t="shared" ca="1" si="89"/>
        <v>8</v>
      </c>
      <c r="M1471" s="8">
        <v>42003</v>
      </c>
      <c r="N1471" s="7" t="s">
        <v>52</v>
      </c>
      <c r="O1471" s="7" t="s">
        <v>33</v>
      </c>
      <c r="P1471" s="7" t="s">
        <v>47</v>
      </c>
      <c r="Q1471" s="9">
        <v>118938.7776</v>
      </c>
      <c r="R1471" s="9">
        <v>65018.240000000005</v>
      </c>
      <c r="S1471" s="7">
        <v>1</v>
      </c>
      <c r="T1471" s="9">
        <v>5124.4736000000003</v>
      </c>
      <c r="U1471" s="9">
        <v>269071.36960000003</v>
      </c>
      <c r="V1471" s="9">
        <v>2206729.5697920001</v>
      </c>
      <c r="W1471" s="9">
        <v>729644.45452799986</v>
      </c>
      <c r="X1471" s="9">
        <v>892479.74133120012</v>
      </c>
      <c r="Y1471" s="9">
        <v>34529.734400000001</v>
      </c>
      <c r="Z1471" s="9">
        <f t="shared" si="90"/>
        <v>3863383.5000511999</v>
      </c>
      <c r="AA1471" s="9">
        <v>834600.15359999996</v>
      </c>
      <c r="AB1471" s="7">
        <v>2</v>
      </c>
      <c r="AC1471" s="9">
        <f t="shared" si="91"/>
        <v>1103671.5231999999</v>
      </c>
      <c r="AD1471" s="11">
        <v>5</v>
      </c>
    </row>
    <row r="1472" spans="1:30" x14ac:dyDescent="0.2">
      <c r="A1472" s="4" t="s">
        <v>894</v>
      </c>
      <c r="B1472" s="4">
        <v>44</v>
      </c>
      <c r="C1472" s="4" t="s">
        <v>41</v>
      </c>
      <c r="D1472" s="4">
        <v>34854</v>
      </c>
      <c r="E1472" s="5">
        <v>32667</v>
      </c>
      <c r="F1472" s="4">
        <f t="shared" ca="1" si="88"/>
        <v>35</v>
      </c>
      <c r="G1472" s="4" t="s">
        <v>197</v>
      </c>
      <c r="H1472" s="4" t="s">
        <v>66</v>
      </c>
      <c r="I1472" s="4" t="s">
        <v>180</v>
      </c>
      <c r="J1472" s="4" t="s">
        <v>120</v>
      </c>
      <c r="K1472" s="5">
        <v>42234</v>
      </c>
      <c r="L1472" s="4">
        <f t="shared" ca="1" si="89"/>
        <v>9</v>
      </c>
      <c r="M1472" s="5">
        <v>42438</v>
      </c>
      <c r="N1472" s="4" t="s">
        <v>52</v>
      </c>
      <c r="O1472" s="4" t="s">
        <v>53</v>
      </c>
      <c r="P1472" s="4" t="s">
        <v>34</v>
      </c>
      <c r="Q1472" s="6">
        <v>268884.35759999999</v>
      </c>
      <c r="R1472" s="6">
        <v>12529.68</v>
      </c>
      <c r="S1472" s="4">
        <v>2</v>
      </c>
      <c r="T1472" s="6">
        <v>3547.4712</v>
      </c>
      <c r="U1472" s="6">
        <v>231498.18119999999</v>
      </c>
      <c r="V1472" s="6">
        <v>446067.709776</v>
      </c>
      <c r="W1472" s="6">
        <v>388879.54185600008</v>
      </c>
      <c r="X1472" s="6">
        <v>157381.83811583996</v>
      </c>
      <c r="Y1472" s="6">
        <v>15193.635600000001</v>
      </c>
      <c r="Z1472" s="6">
        <f t="shared" si="90"/>
        <v>1007522.7253478401</v>
      </c>
      <c r="AA1472" s="6">
        <v>754235.32079999999</v>
      </c>
      <c r="AB1472" s="4">
        <v>2</v>
      </c>
      <c r="AC1472" s="6">
        <f t="shared" si="91"/>
        <v>985733.50199999998</v>
      </c>
      <c r="AD1472" s="10">
        <v>3</v>
      </c>
    </row>
    <row r="1473" spans="1:30" x14ac:dyDescent="0.2">
      <c r="A1473" s="7" t="s">
        <v>356</v>
      </c>
      <c r="B1473" s="7">
        <v>19</v>
      </c>
      <c r="C1473" s="7" t="s">
        <v>27</v>
      </c>
      <c r="D1473" s="7">
        <v>20483</v>
      </c>
      <c r="E1473" s="8">
        <v>34799</v>
      </c>
      <c r="F1473" s="7">
        <f t="shared" ca="1" si="88"/>
        <v>29</v>
      </c>
      <c r="G1473" s="7" t="s">
        <v>357</v>
      </c>
      <c r="H1473" s="7" t="s">
        <v>113</v>
      </c>
      <c r="I1473" s="7" t="s">
        <v>358</v>
      </c>
      <c r="J1473" s="7" t="s">
        <v>75</v>
      </c>
      <c r="K1473" s="8">
        <v>42163</v>
      </c>
      <c r="L1473" s="7">
        <f t="shared" ca="1" si="89"/>
        <v>9</v>
      </c>
      <c r="M1473" s="8">
        <v>42266</v>
      </c>
      <c r="N1473" s="7" t="s">
        <v>52</v>
      </c>
      <c r="O1473" s="7" t="s">
        <v>33</v>
      </c>
      <c r="P1473" s="7" t="s">
        <v>34</v>
      </c>
      <c r="Q1473" s="9">
        <v>54632.704000000005</v>
      </c>
      <c r="R1473" s="9">
        <v>6161.4000000000005</v>
      </c>
      <c r="S1473" s="7">
        <v>1</v>
      </c>
      <c r="T1473" s="9">
        <v>833.74760000000015</v>
      </c>
      <c r="U1473" s="9">
        <v>60365.860800000002</v>
      </c>
      <c r="V1473" s="9">
        <v>90680.459547999999</v>
      </c>
      <c r="W1473" s="9">
        <v>34781.546128000009</v>
      </c>
      <c r="X1473" s="9">
        <v>76916.904865919991</v>
      </c>
      <c r="Y1473" s="9">
        <v>6030.4132</v>
      </c>
      <c r="Z1473" s="9">
        <f t="shared" si="90"/>
        <v>208409.32374192</v>
      </c>
      <c r="AA1473" s="9">
        <v>412083.07280000002</v>
      </c>
      <c r="AB1473" s="7">
        <v>3</v>
      </c>
      <c r="AC1473" s="9">
        <f t="shared" si="91"/>
        <v>472448.93360000005</v>
      </c>
      <c r="AD1473" s="11">
        <v>1</v>
      </c>
    </row>
    <row r="1474" spans="1:30" x14ac:dyDescent="0.2">
      <c r="A1474" s="4" t="s">
        <v>1999</v>
      </c>
      <c r="B1474" s="4">
        <v>69</v>
      </c>
      <c r="C1474" s="4" t="s">
        <v>27</v>
      </c>
      <c r="D1474" s="4">
        <v>17741</v>
      </c>
      <c r="E1474" s="5">
        <v>35881</v>
      </c>
      <c r="F1474" s="4">
        <f t="shared" ref="F1474:F1537" ca="1" si="92">YEAR(TODAY()) - YEAR(E1474)</f>
        <v>26</v>
      </c>
      <c r="G1474" s="4" t="s">
        <v>80</v>
      </c>
      <c r="H1474" s="4" t="s">
        <v>29</v>
      </c>
      <c r="I1474" s="4" t="s">
        <v>257</v>
      </c>
      <c r="J1474" s="4" t="s">
        <v>120</v>
      </c>
      <c r="K1474" s="5">
        <v>42380</v>
      </c>
      <c r="L1474" s="4">
        <f t="shared" ref="L1474:L1537" ca="1" si="93">YEAR(TODAY()) -YEAR(K1474)</f>
        <v>8</v>
      </c>
      <c r="M1474" s="5">
        <v>42122</v>
      </c>
      <c r="N1474" s="4" t="s">
        <v>32</v>
      </c>
      <c r="O1474" s="4" t="s">
        <v>33</v>
      </c>
      <c r="P1474" s="4" t="s">
        <v>34</v>
      </c>
      <c r="Q1474" s="6">
        <v>161586.75720000002</v>
      </c>
      <c r="R1474" s="6">
        <v>7485.06</v>
      </c>
      <c r="S1474" s="4">
        <v>1</v>
      </c>
      <c r="T1474" s="6">
        <v>5252.7420000000011</v>
      </c>
      <c r="U1474" s="6">
        <v>242336.75400000002</v>
      </c>
      <c r="V1474" s="6">
        <v>173003.69512800002</v>
      </c>
      <c r="W1474" s="6">
        <v>57667.898376000005</v>
      </c>
      <c r="X1474" s="6">
        <v>84444.50632464001</v>
      </c>
      <c r="Y1474" s="6">
        <v>16147.236600000002</v>
      </c>
      <c r="Z1474" s="6">
        <f t="shared" ref="Z1474:Z1537" si="94">V1474+W1474+X1474+Y1474</f>
        <v>331263.33642864</v>
      </c>
      <c r="AA1474" s="6">
        <v>468874.98900000006</v>
      </c>
      <c r="AB1474" s="4">
        <v>3</v>
      </c>
      <c r="AC1474" s="6">
        <f t="shared" ref="AC1474:AC1537" si="95">AA1474+U1474</f>
        <v>711211.74300000002</v>
      </c>
      <c r="AD1474" s="10">
        <v>2</v>
      </c>
    </row>
    <row r="1475" spans="1:30" x14ac:dyDescent="0.2">
      <c r="A1475" s="7" t="s">
        <v>1589</v>
      </c>
      <c r="B1475" s="7">
        <v>31</v>
      </c>
      <c r="C1475" s="7" t="s">
        <v>27</v>
      </c>
      <c r="D1475" s="7">
        <v>2173</v>
      </c>
      <c r="E1475" s="8">
        <v>36843</v>
      </c>
      <c r="F1475" s="7">
        <f t="shared" ca="1" si="92"/>
        <v>24</v>
      </c>
      <c r="G1475" s="7" t="s">
        <v>77</v>
      </c>
      <c r="H1475" s="7" t="s">
        <v>29</v>
      </c>
      <c r="I1475" s="7" t="s">
        <v>367</v>
      </c>
      <c r="J1475" s="7" t="s">
        <v>64</v>
      </c>
      <c r="K1475" s="8">
        <v>42264</v>
      </c>
      <c r="L1475" s="7">
        <f t="shared" ca="1" si="93"/>
        <v>9</v>
      </c>
      <c r="M1475" s="8">
        <v>42375</v>
      </c>
      <c r="N1475" s="7" t="s">
        <v>52</v>
      </c>
      <c r="O1475" s="7" t="s">
        <v>33</v>
      </c>
      <c r="P1475" s="7" t="s">
        <v>34</v>
      </c>
      <c r="Q1475" s="9">
        <v>193797.01389999999</v>
      </c>
      <c r="R1475" s="9">
        <v>22306.27</v>
      </c>
      <c r="S1475" s="7">
        <v>2</v>
      </c>
      <c r="T1475" s="9">
        <v>3535.2323999999999</v>
      </c>
      <c r="U1475" s="9">
        <v>600015.86819999991</v>
      </c>
      <c r="V1475" s="9">
        <v>882077.91058800009</v>
      </c>
      <c r="W1475" s="9">
        <v>273024.11518200004</v>
      </c>
      <c r="X1475" s="9">
        <v>367252.43801148003</v>
      </c>
      <c r="Y1475" s="9">
        <v>46175.963400000001</v>
      </c>
      <c r="Z1475" s="9">
        <f t="shared" si="94"/>
        <v>1568530.4271814802</v>
      </c>
      <c r="AA1475" s="9">
        <v>1016679.9888000001</v>
      </c>
      <c r="AB1475" s="7">
        <v>3</v>
      </c>
      <c r="AC1475" s="9">
        <f t="shared" si="95"/>
        <v>1616695.8569999998</v>
      </c>
      <c r="AD1475" s="11">
        <v>2</v>
      </c>
    </row>
    <row r="1476" spans="1:30" x14ac:dyDescent="0.2">
      <c r="A1476" s="4" t="s">
        <v>2286</v>
      </c>
      <c r="B1476" s="4">
        <v>53</v>
      </c>
      <c r="C1476" s="4" t="s">
        <v>27</v>
      </c>
      <c r="D1476" s="4">
        <v>20085</v>
      </c>
      <c r="E1476" s="5">
        <v>33375</v>
      </c>
      <c r="F1476" s="4">
        <f t="shared" ca="1" si="92"/>
        <v>33</v>
      </c>
      <c r="G1476" s="4" t="s">
        <v>73</v>
      </c>
      <c r="H1476" s="4" t="s">
        <v>66</v>
      </c>
      <c r="I1476" s="4" t="s">
        <v>516</v>
      </c>
      <c r="J1476" s="4" t="s">
        <v>64</v>
      </c>
      <c r="K1476" s="5">
        <v>42336</v>
      </c>
      <c r="L1476" s="4">
        <f t="shared" ca="1" si="93"/>
        <v>9</v>
      </c>
      <c r="M1476" s="5">
        <v>42478</v>
      </c>
      <c r="N1476" s="4" t="s">
        <v>32</v>
      </c>
      <c r="O1476" s="4" t="s">
        <v>53</v>
      </c>
      <c r="P1476" s="4" t="s">
        <v>34</v>
      </c>
      <c r="Q1476" s="6">
        <v>291815.00549999997</v>
      </c>
      <c r="R1476" s="6">
        <v>21378.809999999998</v>
      </c>
      <c r="S1476" s="4">
        <v>1</v>
      </c>
      <c r="T1476" s="6">
        <v>2704.2053999999998</v>
      </c>
      <c r="U1476" s="6">
        <v>46810.434899999986</v>
      </c>
      <c r="V1476" s="6">
        <v>136662.31336499995</v>
      </c>
      <c r="W1476" s="6">
        <v>189409.17115499999</v>
      </c>
      <c r="X1476" s="6">
        <v>43300.37507669998</v>
      </c>
      <c r="Y1476" s="6">
        <v>21668.447399999997</v>
      </c>
      <c r="Z1476" s="6">
        <f t="shared" si="94"/>
        <v>391040.30699669995</v>
      </c>
      <c r="AA1476" s="6">
        <v>656784.79709999985</v>
      </c>
      <c r="AB1476" s="4">
        <v>1</v>
      </c>
      <c r="AC1476" s="6">
        <f t="shared" si="95"/>
        <v>703595.23199999984</v>
      </c>
      <c r="AD1476" s="10">
        <v>2</v>
      </c>
    </row>
    <row r="1477" spans="1:30" x14ac:dyDescent="0.2">
      <c r="A1477" s="7" t="s">
        <v>1856</v>
      </c>
      <c r="B1477" s="7">
        <v>58</v>
      </c>
      <c r="C1477" s="7" t="s">
        <v>27</v>
      </c>
      <c r="D1477" s="7">
        <v>8452</v>
      </c>
      <c r="E1477" s="8">
        <v>37593</v>
      </c>
      <c r="F1477" s="7">
        <f t="shared" ca="1" si="92"/>
        <v>22</v>
      </c>
      <c r="G1477" s="7" t="s">
        <v>290</v>
      </c>
      <c r="H1477" s="7" t="s">
        <v>113</v>
      </c>
      <c r="I1477" s="7" t="s">
        <v>391</v>
      </c>
      <c r="J1477" s="7" t="s">
        <v>31</v>
      </c>
      <c r="K1477" s="8">
        <v>42195</v>
      </c>
      <c r="L1477" s="7">
        <f t="shared" ca="1" si="93"/>
        <v>9</v>
      </c>
      <c r="M1477" s="8">
        <v>42284</v>
      </c>
      <c r="N1477" s="7" t="s">
        <v>89</v>
      </c>
      <c r="O1477" s="7" t="s">
        <v>33</v>
      </c>
      <c r="P1477" s="7" t="s">
        <v>34</v>
      </c>
      <c r="Q1477" s="9">
        <v>144736.4284</v>
      </c>
      <c r="R1477" s="9">
        <v>29361.410000000003</v>
      </c>
      <c r="S1477" s="7">
        <v>1</v>
      </c>
      <c r="T1477" s="9">
        <v>1535.3184000000001</v>
      </c>
      <c r="U1477" s="9">
        <v>492107.20790000004</v>
      </c>
      <c r="V1477" s="9">
        <v>702159.5764260001</v>
      </c>
      <c r="W1477" s="9">
        <v>711278.53196399997</v>
      </c>
      <c r="X1477" s="9">
        <v>172530.63877896004</v>
      </c>
      <c r="Y1477" s="9">
        <v>21278.811400000002</v>
      </c>
      <c r="Z1477" s="9">
        <f t="shared" si="94"/>
        <v>1607247.5585689603</v>
      </c>
      <c r="AA1477" s="9">
        <v>884355.78</v>
      </c>
      <c r="AB1477" s="7">
        <v>1</v>
      </c>
      <c r="AC1477" s="9">
        <f t="shared" si="95"/>
        <v>1376462.9879000001</v>
      </c>
      <c r="AD1477" s="11">
        <v>2</v>
      </c>
    </row>
    <row r="1478" spans="1:30" x14ac:dyDescent="0.2">
      <c r="A1478" s="4" t="s">
        <v>2053</v>
      </c>
      <c r="B1478" s="4">
        <v>75</v>
      </c>
      <c r="C1478" s="4" t="s">
        <v>41</v>
      </c>
      <c r="D1478" s="4">
        <v>1365</v>
      </c>
      <c r="E1478" s="5">
        <v>36684</v>
      </c>
      <c r="F1478" s="4">
        <f t="shared" ca="1" si="92"/>
        <v>24</v>
      </c>
      <c r="G1478" s="4" t="s">
        <v>77</v>
      </c>
      <c r="H1478" s="4" t="s">
        <v>29</v>
      </c>
      <c r="I1478" s="4" t="s">
        <v>170</v>
      </c>
      <c r="J1478" s="4" t="s">
        <v>117</v>
      </c>
      <c r="K1478" s="5">
        <v>42348</v>
      </c>
      <c r="L1478" s="4">
        <f t="shared" ca="1" si="93"/>
        <v>9</v>
      </c>
      <c r="M1478" s="5">
        <v>42137</v>
      </c>
      <c r="N1478" s="4" t="s">
        <v>89</v>
      </c>
      <c r="O1478" s="4" t="s">
        <v>33</v>
      </c>
      <c r="P1478" s="4" t="s">
        <v>82</v>
      </c>
      <c r="Q1478" s="6">
        <v>72773.478400000007</v>
      </c>
      <c r="R1478" s="6">
        <v>15015.840000000002</v>
      </c>
      <c r="S1478" s="4">
        <v>1</v>
      </c>
      <c r="T1478" s="6">
        <v>2434.4880000000003</v>
      </c>
      <c r="U1478" s="6">
        <v>668113.80720000016</v>
      </c>
      <c r="V1478" s="6">
        <v>570888.34261200007</v>
      </c>
      <c r="W1478" s="6">
        <v>141615.71289600004</v>
      </c>
      <c r="X1478" s="6">
        <v>258802.71531744004</v>
      </c>
      <c r="Y1478" s="6">
        <v>11239.099200000001</v>
      </c>
      <c r="Z1478" s="6">
        <f t="shared" si="94"/>
        <v>982545.87002544012</v>
      </c>
      <c r="AA1478" s="6">
        <v>459593.76960000006</v>
      </c>
      <c r="AB1478" s="4">
        <v>3</v>
      </c>
      <c r="AC1478" s="6">
        <f t="shared" si="95"/>
        <v>1127707.5768000002</v>
      </c>
      <c r="AD1478" s="10">
        <v>1</v>
      </c>
    </row>
    <row r="1479" spans="1:30" x14ac:dyDescent="0.2">
      <c r="A1479" s="7" t="s">
        <v>1547</v>
      </c>
      <c r="B1479" s="7">
        <v>18</v>
      </c>
      <c r="C1479" s="7" t="s">
        <v>27</v>
      </c>
      <c r="D1479" s="7">
        <v>3055</v>
      </c>
      <c r="E1479" s="8">
        <v>36406</v>
      </c>
      <c r="F1479" s="7">
        <f t="shared" ca="1" si="92"/>
        <v>25</v>
      </c>
      <c r="G1479" s="7" t="s">
        <v>109</v>
      </c>
      <c r="H1479" s="7" t="s">
        <v>29</v>
      </c>
      <c r="I1479" s="7" t="s">
        <v>354</v>
      </c>
      <c r="J1479" s="7" t="s">
        <v>100</v>
      </c>
      <c r="K1479" s="8">
        <v>42553</v>
      </c>
      <c r="L1479" s="7">
        <f t="shared" ca="1" si="93"/>
        <v>8</v>
      </c>
      <c r="M1479" s="8">
        <v>42099</v>
      </c>
      <c r="N1479" s="7" t="s">
        <v>89</v>
      </c>
      <c r="O1479" s="7" t="s">
        <v>46</v>
      </c>
      <c r="P1479" s="7" t="s">
        <v>34</v>
      </c>
      <c r="Q1479" s="9">
        <v>49421.878799999999</v>
      </c>
      <c r="R1479" s="9">
        <v>24554.879999999997</v>
      </c>
      <c r="S1479" s="7">
        <v>2</v>
      </c>
      <c r="T1479" s="9">
        <v>1117.9727999999998</v>
      </c>
      <c r="U1479" s="9">
        <v>146385.79199999999</v>
      </c>
      <c r="V1479" s="9">
        <v>364000.71859199996</v>
      </c>
      <c r="W1479" s="9">
        <v>197167.05590400001</v>
      </c>
      <c r="X1479" s="9">
        <v>265214.96801855997</v>
      </c>
      <c r="Y1479" s="9">
        <v>23201.035199999998</v>
      </c>
      <c r="Z1479" s="9">
        <f t="shared" si="94"/>
        <v>849583.77771456004</v>
      </c>
      <c r="AA1479" s="9">
        <v>660547.13760000002</v>
      </c>
      <c r="AB1479" s="7">
        <v>2</v>
      </c>
      <c r="AC1479" s="9">
        <f t="shared" si="95"/>
        <v>806932.92960000003</v>
      </c>
      <c r="AD1479" s="11">
        <v>1</v>
      </c>
    </row>
    <row r="1480" spans="1:30" x14ac:dyDescent="0.2">
      <c r="A1480" s="4" t="s">
        <v>1051</v>
      </c>
      <c r="B1480" s="4">
        <v>34</v>
      </c>
      <c r="C1480" s="4" t="s">
        <v>27</v>
      </c>
      <c r="D1480" s="4">
        <v>36978</v>
      </c>
      <c r="E1480" s="5">
        <v>38899</v>
      </c>
      <c r="F1480" s="4">
        <f t="shared" ca="1" si="92"/>
        <v>18</v>
      </c>
      <c r="G1480" s="4" t="s">
        <v>49</v>
      </c>
      <c r="H1480" s="4" t="s">
        <v>29</v>
      </c>
      <c r="I1480" s="4" t="s">
        <v>422</v>
      </c>
      <c r="J1480" s="4" t="s">
        <v>45</v>
      </c>
      <c r="K1480" s="5">
        <v>42351</v>
      </c>
      <c r="L1480" s="4">
        <f t="shared" ca="1" si="93"/>
        <v>9</v>
      </c>
      <c r="M1480" s="5">
        <v>42253</v>
      </c>
      <c r="N1480" s="4" t="s">
        <v>32</v>
      </c>
      <c r="O1480" s="4" t="s">
        <v>53</v>
      </c>
      <c r="P1480" s="4" t="s">
        <v>82</v>
      </c>
      <c r="Q1480" s="6">
        <v>284195.29479999997</v>
      </c>
      <c r="R1480" s="6">
        <v>33799.579999999994</v>
      </c>
      <c r="S1480" s="4">
        <v>1</v>
      </c>
      <c r="T1480" s="6">
        <v>4595.8104000000003</v>
      </c>
      <c r="U1480" s="6">
        <v>829864.07280000008</v>
      </c>
      <c r="V1480" s="6">
        <v>762603.37747200008</v>
      </c>
      <c r="W1480" s="6">
        <v>240078.84105600003</v>
      </c>
      <c r="X1480" s="6">
        <v>400790.44171584002</v>
      </c>
      <c r="Y1480" s="6">
        <v>15438.1464</v>
      </c>
      <c r="Z1480" s="6">
        <f t="shared" si="94"/>
        <v>1418910.8066438402</v>
      </c>
      <c r="AA1480" s="6">
        <v>1967482.9800000002</v>
      </c>
      <c r="AB1480" s="4">
        <v>2</v>
      </c>
      <c r="AC1480" s="6">
        <f t="shared" si="95"/>
        <v>2797347.0528000002</v>
      </c>
      <c r="AD1480" s="10">
        <v>5</v>
      </c>
    </row>
    <row r="1481" spans="1:30" x14ac:dyDescent="0.2">
      <c r="A1481" s="7" t="s">
        <v>969</v>
      </c>
      <c r="B1481" s="7">
        <v>31</v>
      </c>
      <c r="C1481" s="7" t="s">
        <v>41</v>
      </c>
      <c r="D1481" s="7">
        <v>16098</v>
      </c>
      <c r="E1481" s="8">
        <v>41003</v>
      </c>
      <c r="F1481" s="7">
        <f t="shared" ca="1" si="92"/>
        <v>12</v>
      </c>
      <c r="G1481" s="7" t="s">
        <v>56</v>
      </c>
      <c r="H1481" s="7" t="s">
        <v>29</v>
      </c>
      <c r="I1481" s="7" t="s">
        <v>288</v>
      </c>
      <c r="J1481" s="7" t="s">
        <v>246</v>
      </c>
      <c r="K1481" s="8">
        <v>42308</v>
      </c>
      <c r="L1481" s="7">
        <f t="shared" ca="1" si="93"/>
        <v>9</v>
      </c>
      <c r="M1481" s="8">
        <v>42123</v>
      </c>
      <c r="N1481" s="7" t="s">
        <v>32</v>
      </c>
      <c r="O1481" s="7" t="s">
        <v>33</v>
      </c>
      <c r="P1481" s="7" t="s">
        <v>34</v>
      </c>
      <c r="Q1481" s="9">
        <v>69757.284400000004</v>
      </c>
      <c r="R1481" s="9">
        <v>46121.02</v>
      </c>
      <c r="S1481" s="7">
        <v>2</v>
      </c>
      <c r="T1481" s="9">
        <v>3893.1571999999992</v>
      </c>
      <c r="U1481" s="9">
        <v>438835.90539999999</v>
      </c>
      <c r="V1481" s="9">
        <v>287835.90776999993</v>
      </c>
      <c r="W1481" s="9">
        <v>113512.75235999998</v>
      </c>
      <c r="X1481" s="9">
        <v>251025.34379039999</v>
      </c>
      <c r="Y1481" s="9">
        <v>14741.616399999997</v>
      </c>
      <c r="Z1481" s="9">
        <f t="shared" si="94"/>
        <v>667115.62032039987</v>
      </c>
      <c r="AA1481" s="9">
        <v>354068.52259999997</v>
      </c>
      <c r="AB1481" s="7">
        <v>2</v>
      </c>
      <c r="AC1481" s="9">
        <f t="shared" si="95"/>
        <v>792904.42799999996</v>
      </c>
      <c r="AD1481" s="11">
        <v>2</v>
      </c>
    </row>
    <row r="1482" spans="1:30" x14ac:dyDescent="0.2">
      <c r="A1482" s="4" t="s">
        <v>796</v>
      </c>
      <c r="B1482" s="4">
        <v>82</v>
      </c>
      <c r="C1482" s="4" t="s">
        <v>27</v>
      </c>
      <c r="D1482" s="4">
        <v>27563</v>
      </c>
      <c r="E1482" s="5">
        <v>42109</v>
      </c>
      <c r="F1482" s="4">
        <f t="shared" ca="1" si="92"/>
        <v>9</v>
      </c>
      <c r="G1482" s="4" t="s">
        <v>225</v>
      </c>
      <c r="H1482" s="4" t="s">
        <v>43</v>
      </c>
      <c r="I1482" s="4" t="s">
        <v>797</v>
      </c>
      <c r="J1482" s="4" t="s">
        <v>68</v>
      </c>
      <c r="K1482" s="5">
        <v>42165</v>
      </c>
      <c r="L1482" s="4">
        <f t="shared" ca="1" si="93"/>
        <v>9</v>
      </c>
      <c r="M1482" s="5">
        <v>42127</v>
      </c>
      <c r="N1482" s="4" t="s">
        <v>32</v>
      </c>
      <c r="O1482" s="4" t="s">
        <v>53</v>
      </c>
      <c r="P1482" s="4" t="s">
        <v>34</v>
      </c>
      <c r="Q1482" s="6">
        <v>184429.70880000002</v>
      </c>
      <c r="R1482" s="6">
        <v>38928.300000000003</v>
      </c>
      <c r="S1482" s="4">
        <v>1</v>
      </c>
      <c r="T1482" s="6">
        <v>1373.991</v>
      </c>
      <c r="U1482" s="6">
        <v>1098051.0119999999</v>
      </c>
      <c r="V1482" s="6">
        <v>0</v>
      </c>
      <c r="W1482" s="6">
        <v>0</v>
      </c>
      <c r="X1482" s="6">
        <v>0</v>
      </c>
      <c r="Y1482" s="6">
        <v>65346.656999999999</v>
      </c>
      <c r="Z1482" s="6">
        <f t="shared" si="94"/>
        <v>65346.656999999999</v>
      </c>
      <c r="AA1482" s="6">
        <v>613427.08199999994</v>
      </c>
      <c r="AB1482" s="4">
        <v>0</v>
      </c>
      <c r="AC1482" s="6">
        <f t="shared" si="95"/>
        <v>1711478.0939999998</v>
      </c>
      <c r="AD1482" s="10">
        <v>2</v>
      </c>
    </row>
    <row r="1483" spans="1:30" x14ac:dyDescent="0.2">
      <c r="A1483" s="7" t="s">
        <v>661</v>
      </c>
      <c r="B1483" s="7">
        <v>44</v>
      </c>
      <c r="C1483" s="7" t="s">
        <v>27</v>
      </c>
      <c r="D1483" s="7">
        <v>5299</v>
      </c>
      <c r="E1483" s="8">
        <v>34980</v>
      </c>
      <c r="F1483" s="7">
        <f t="shared" ca="1" si="92"/>
        <v>29</v>
      </c>
      <c r="G1483" s="7" t="s">
        <v>381</v>
      </c>
      <c r="H1483" s="7" t="s">
        <v>43</v>
      </c>
      <c r="I1483" s="7" t="s">
        <v>321</v>
      </c>
      <c r="J1483" s="7" t="s">
        <v>68</v>
      </c>
      <c r="K1483" s="8">
        <v>42466</v>
      </c>
      <c r="L1483" s="7">
        <f t="shared" ca="1" si="93"/>
        <v>8</v>
      </c>
      <c r="M1483" s="8">
        <v>42006</v>
      </c>
      <c r="N1483" s="7" t="s">
        <v>32</v>
      </c>
      <c r="O1483" s="7" t="s">
        <v>46</v>
      </c>
      <c r="P1483" s="7" t="s">
        <v>60</v>
      </c>
      <c r="Q1483" s="9">
        <v>211242.42749999999</v>
      </c>
      <c r="R1483" s="9">
        <v>28260.6</v>
      </c>
      <c r="S1483" s="7">
        <v>1</v>
      </c>
      <c r="T1483" s="9">
        <v>2778.2370000000001</v>
      </c>
      <c r="U1483" s="9">
        <v>616290.21299999999</v>
      </c>
      <c r="V1483" s="9">
        <v>696707.00714999996</v>
      </c>
      <c r="W1483" s="9">
        <v>443359.00454999995</v>
      </c>
      <c r="X1483" s="9">
        <v>396851.549787</v>
      </c>
      <c r="Y1483" s="9">
        <v>44530.0625</v>
      </c>
      <c r="Z1483" s="9">
        <f t="shared" si="94"/>
        <v>1581447.623987</v>
      </c>
      <c r="AA1483" s="9">
        <v>1336291.0330000001</v>
      </c>
      <c r="AB1483" s="7">
        <v>0</v>
      </c>
      <c r="AC1483" s="9">
        <f t="shared" si="95"/>
        <v>1952581.246</v>
      </c>
      <c r="AD1483" s="11">
        <v>5</v>
      </c>
    </row>
    <row r="1484" spans="1:30" x14ac:dyDescent="0.2">
      <c r="A1484" s="4" t="s">
        <v>2997</v>
      </c>
      <c r="B1484" s="4">
        <v>28</v>
      </c>
      <c r="C1484" s="4" t="s">
        <v>27</v>
      </c>
      <c r="D1484" s="4">
        <v>26334</v>
      </c>
      <c r="E1484" s="5">
        <v>37775</v>
      </c>
      <c r="F1484" s="4">
        <f t="shared" ca="1" si="92"/>
        <v>21</v>
      </c>
      <c r="G1484" s="4" t="s">
        <v>62</v>
      </c>
      <c r="H1484" s="4" t="s">
        <v>66</v>
      </c>
      <c r="I1484" s="4" t="s">
        <v>114</v>
      </c>
      <c r="J1484" s="4" t="s">
        <v>64</v>
      </c>
      <c r="K1484" s="5">
        <v>42319</v>
      </c>
      <c r="L1484" s="4">
        <f t="shared" ca="1" si="93"/>
        <v>9</v>
      </c>
      <c r="M1484" s="5">
        <v>42428</v>
      </c>
      <c r="N1484" s="4" t="s">
        <v>32</v>
      </c>
      <c r="O1484" s="4" t="s">
        <v>46</v>
      </c>
      <c r="P1484" s="4" t="s">
        <v>34</v>
      </c>
      <c r="Q1484" s="6">
        <v>155330.88749999998</v>
      </c>
      <c r="R1484" s="6">
        <v>33724.800000000003</v>
      </c>
      <c r="S1484" s="4">
        <v>2</v>
      </c>
      <c r="T1484" s="6">
        <v>1763.28</v>
      </c>
      <c r="U1484" s="6">
        <v>39701.8845</v>
      </c>
      <c r="V1484" s="6">
        <v>136113.77601</v>
      </c>
      <c r="W1484" s="6">
        <v>117161.22492000001</v>
      </c>
      <c r="X1484" s="6">
        <v>47415.836908800004</v>
      </c>
      <c r="Y1484" s="6">
        <v>1055.1240000000003</v>
      </c>
      <c r="Z1484" s="6">
        <f t="shared" si="94"/>
        <v>301745.96183880005</v>
      </c>
      <c r="AA1484" s="6">
        <v>292601.0295</v>
      </c>
      <c r="AB1484" s="4">
        <v>1</v>
      </c>
      <c r="AC1484" s="6">
        <f t="shared" si="95"/>
        <v>332302.91399999999</v>
      </c>
      <c r="AD1484" s="10">
        <v>2</v>
      </c>
    </row>
    <row r="1485" spans="1:30" x14ac:dyDescent="0.2">
      <c r="A1485" s="7" t="s">
        <v>1551</v>
      </c>
      <c r="B1485" s="7">
        <v>33</v>
      </c>
      <c r="C1485" s="7" t="s">
        <v>27</v>
      </c>
      <c r="D1485" s="7">
        <v>25946</v>
      </c>
      <c r="E1485" s="8">
        <v>41790</v>
      </c>
      <c r="F1485" s="7">
        <f t="shared" ca="1" si="92"/>
        <v>10</v>
      </c>
      <c r="G1485" s="7" t="s">
        <v>225</v>
      </c>
      <c r="H1485" s="7" t="s">
        <v>43</v>
      </c>
      <c r="I1485" s="7" t="s">
        <v>391</v>
      </c>
      <c r="J1485" s="7" t="s">
        <v>64</v>
      </c>
      <c r="K1485" s="8">
        <v>42333</v>
      </c>
      <c r="L1485" s="7">
        <f t="shared" ca="1" si="93"/>
        <v>9</v>
      </c>
      <c r="M1485" s="8">
        <v>42237</v>
      </c>
      <c r="N1485" s="7" t="s">
        <v>52</v>
      </c>
      <c r="O1485" s="7" t="s">
        <v>33</v>
      </c>
      <c r="P1485" s="7" t="s">
        <v>34</v>
      </c>
      <c r="Q1485" s="9">
        <v>162215.65330000001</v>
      </c>
      <c r="R1485" s="9">
        <v>13855.02</v>
      </c>
      <c r="S1485" s="7">
        <v>2</v>
      </c>
      <c r="T1485" s="9">
        <v>4607.2800000000007</v>
      </c>
      <c r="U1485" s="9">
        <v>1103688.855</v>
      </c>
      <c r="V1485" s="9">
        <v>2178976.8149999999</v>
      </c>
      <c r="W1485" s="9">
        <v>1074961.8954</v>
      </c>
      <c r="X1485" s="9">
        <v>324812.81055600004</v>
      </c>
      <c r="Y1485" s="9">
        <v>1203.96</v>
      </c>
      <c r="Z1485" s="9">
        <f t="shared" si="94"/>
        <v>3579955.4809560003</v>
      </c>
      <c r="AA1485" s="9">
        <v>2246359.4700000002</v>
      </c>
      <c r="AB1485" s="7">
        <v>2</v>
      </c>
      <c r="AC1485" s="9">
        <f t="shared" si="95"/>
        <v>3350048.3250000002</v>
      </c>
      <c r="AD1485" s="11">
        <v>3</v>
      </c>
    </row>
    <row r="1486" spans="1:30" x14ac:dyDescent="0.2">
      <c r="A1486" s="4" t="s">
        <v>1914</v>
      </c>
      <c r="B1486" s="4">
        <v>19</v>
      </c>
      <c r="C1486" s="4" t="s">
        <v>41</v>
      </c>
      <c r="D1486" s="4">
        <v>36551</v>
      </c>
      <c r="E1486" s="5">
        <v>38613</v>
      </c>
      <c r="F1486" s="4">
        <f t="shared" ca="1" si="92"/>
        <v>19</v>
      </c>
      <c r="G1486" s="4" t="s">
        <v>102</v>
      </c>
      <c r="H1486" s="4" t="s">
        <v>43</v>
      </c>
      <c r="I1486" s="4" t="s">
        <v>286</v>
      </c>
      <c r="J1486" s="4" t="s">
        <v>100</v>
      </c>
      <c r="K1486" s="5">
        <v>42503</v>
      </c>
      <c r="L1486" s="4">
        <f t="shared" ca="1" si="93"/>
        <v>8</v>
      </c>
      <c r="M1486" s="5">
        <v>42056</v>
      </c>
      <c r="N1486" s="4" t="s">
        <v>32</v>
      </c>
      <c r="O1486" s="4" t="s">
        <v>46</v>
      </c>
      <c r="P1486" s="4" t="s">
        <v>47</v>
      </c>
      <c r="Q1486" s="6">
        <v>200034.64800000002</v>
      </c>
      <c r="R1486" s="6">
        <v>36168</v>
      </c>
      <c r="S1486" s="4">
        <v>1</v>
      </c>
      <c r="T1486" s="6">
        <v>4542.4962000000005</v>
      </c>
      <c r="U1486" s="6">
        <v>656478.10800000001</v>
      </c>
      <c r="V1486" s="6">
        <v>396416.24985600013</v>
      </c>
      <c r="W1486" s="6">
        <v>269171.52768000006</v>
      </c>
      <c r="X1486" s="6">
        <v>189398.8749312</v>
      </c>
      <c r="Y1486" s="6">
        <v>11930.133600000003</v>
      </c>
      <c r="Z1486" s="6">
        <f t="shared" si="94"/>
        <v>866916.78606720013</v>
      </c>
      <c r="AA1486" s="6">
        <v>374449.34340000001</v>
      </c>
      <c r="AB1486" s="4">
        <v>3</v>
      </c>
      <c r="AC1486" s="6">
        <f t="shared" si="95"/>
        <v>1030927.4514</v>
      </c>
      <c r="AD1486" s="10">
        <v>2</v>
      </c>
    </row>
    <row r="1487" spans="1:30" x14ac:dyDescent="0.2">
      <c r="A1487" s="7" t="s">
        <v>229</v>
      </c>
      <c r="B1487" s="7">
        <v>82</v>
      </c>
      <c r="C1487" s="7" t="s">
        <v>41</v>
      </c>
      <c r="D1487" s="7">
        <v>4749</v>
      </c>
      <c r="E1487" s="8">
        <v>37983</v>
      </c>
      <c r="F1487" s="7">
        <f t="shared" ca="1" si="92"/>
        <v>21</v>
      </c>
      <c r="G1487" s="7" t="s">
        <v>192</v>
      </c>
      <c r="H1487" s="7" t="s">
        <v>43</v>
      </c>
      <c r="I1487" s="7" t="s">
        <v>74</v>
      </c>
      <c r="J1487" s="7" t="s">
        <v>111</v>
      </c>
      <c r="K1487" s="8">
        <v>42328</v>
      </c>
      <c r="L1487" s="7">
        <f t="shared" ca="1" si="93"/>
        <v>9</v>
      </c>
      <c r="M1487" s="8">
        <v>41956</v>
      </c>
      <c r="N1487" s="7" t="s">
        <v>32</v>
      </c>
      <c r="O1487" s="7" t="s">
        <v>46</v>
      </c>
      <c r="P1487" s="7" t="s">
        <v>82</v>
      </c>
      <c r="Q1487" s="9">
        <v>63246.3</v>
      </c>
      <c r="R1487" s="9">
        <v>18575.7</v>
      </c>
      <c r="S1487" s="7">
        <v>1</v>
      </c>
      <c r="T1487" s="9">
        <v>2914.1819999999993</v>
      </c>
      <c r="U1487" s="9">
        <v>448652.6999999999</v>
      </c>
      <c r="V1487" s="9">
        <v>537205.51511999988</v>
      </c>
      <c r="W1487" s="9">
        <v>362849.33915999997</v>
      </c>
      <c r="X1487" s="9">
        <v>93209.869202400005</v>
      </c>
      <c r="Y1487" s="9">
        <v>17124.281999999999</v>
      </c>
      <c r="Z1487" s="9">
        <f t="shared" si="94"/>
        <v>1010389.0054823998</v>
      </c>
      <c r="AA1487" s="9">
        <v>237993.69599999997</v>
      </c>
      <c r="AB1487" s="7">
        <v>0</v>
      </c>
      <c r="AC1487" s="9">
        <f t="shared" si="95"/>
        <v>686646.39599999983</v>
      </c>
      <c r="AD1487" s="11">
        <v>1</v>
      </c>
    </row>
    <row r="1488" spans="1:30" x14ac:dyDescent="0.2">
      <c r="A1488" s="4" t="s">
        <v>3242</v>
      </c>
      <c r="B1488" s="4">
        <v>70</v>
      </c>
      <c r="C1488" s="4" t="s">
        <v>27</v>
      </c>
      <c r="D1488" s="4">
        <v>7006</v>
      </c>
      <c r="E1488" s="5">
        <v>36316</v>
      </c>
      <c r="F1488" s="4">
        <f t="shared" ca="1" si="92"/>
        <v>25</v>
      </c>
      <c r="G1488" s="4" t="s">
        <v>28</v>
      </c>
      <c r="H1488" s="4" t="s">
        <v>66</v>
      </c>
      <c r="I1488" s="4" t="s">
        <v>371</v>
      </c>
      <c r="J1488" s="4" t="s">
        <v>111</v>
      </c>
      <c r="K1488" s="5">
        <v>42289</v>
      </c>
      <c r="L1488" s="4">
        <f t="shared" ca="1" si="93"/>
        <v>9</v>
      </c>
      <c r="M1488" s="5">
        <v>42344</v>
      </c>
      <c r="N1488" s="4" t="s">
        <v>32</v>
      </c>
      <c r="O1488" s="4" t="s">
        <v>33</v>
      </c>
      <c r="P1488" s="4" t="s">
        <v>34</v>
      </c>
      <c r="Q1488" s="6">
        <v>52402.0965</v>
      </c>
      <c r="R1488" s="6">
        <v>3479.9700000000003</v>
      </c>
      <c r="S1488" s="4">
        <v>1</v>
      </c>
      <c r="T1488" s="6">
        <v>897.39</v>
      </c>
      <c r="U1488" s="6">
        <v>308856.13199999998</v>
      </c>
      <c r="V1488" s="6">
        <v>203854.76279999997</v>
      </c>
      <c r="W1488" s="6">
        <v>254818.4535</v>
      </c>
      <c r="X1488" s="6">
        <v>73047.956669999985</v>
      </c>
      <c r="Y1488" s="6">
        <v>7316.945999999999</v>
      </c>
      <c r="Z1488" s="6">
        <f t="shared" si="94"/>
        <v>539038.11896999995</v>
      </c>
      <c r="AA1488" s="6">
        <v>373986.054</v>
      </c>
      <c r="AB1488" s="4">
        <v>2</v>
      </c>
      <c r="AC1488" s="6">
        <f t="shared" si="95"/>
        <v>682842.18599999999</v>
      </c>
      <c r="AD1488" s="10">
        <v>1</v>
      </c>
    </row>
    <row r="1489" spans="1:30" x14ac:dyDescent="0.2">
      <c r="A1489" s="7" t="s">
        <v>871</v>
      </c>
      <c r="B1489" s="7">
        <v>45</v>
      </c>
      <c r="C1489" s="7" t="s">
        <v>41</v>
      </c>
      <c r="D1489" s="7">
        <v>8988</v>
      </c>
      <c r="E1489" s="8">
        <v>34895</v>
      </c>
      <c r="F1489" s="7">
        <f t="shared" ca="1" si="92"/>
        <v>29</v>
      </c>
      <c r="G1489" s="7" t="s">
        <v>151</v>
      </c>
      <c r="H1489" s="7" t="s">
        <v>66</v>
      </c>
      <c r="I1489" s="7" t="s">
        <v>547</v>
      </c>
      <c r="J1489" s="7" t="s">
        <v>51</v>
      </c>
      <c r="K1489" s="8">
        <v>42572</v>
      </c>
      <c r="L1489" s="7">
        <f t="shared" ca="1" si="93"/>
        <v>8</v>
      </c>
      <c r="M1489" s="8">
        <v>42482</v>
      </c>
      <c r="N1489" s="7" t="s">
        <v>52</v>
      </c>
      <c r="O1489" s="7" t="s">
        <v>33</v>
      </c>
      <c r="P1489" s="7" t="s">
        <v>82</v>
      </c>
      <c r="Q1489" s="9">
        <v>262363.6863</v>
      </c>
      <c r="R1489" s="9">
        <v>21253.22</v>
      </c>
      <c r="S1489" s="7">
        <v>2</v>
      </c>
      <c r="T1489" s="9">
        <v>1165.08</v>
      </c>
      <c r="U1489" s="9">
        <v>129564.5245</v>
      </c>
      <c r="V1489" s="9">
        <v>1133682.3422999997</v>
      </c>
      <c r="W1489" s="9">
        <v>441539.4385799999</v>
      </c>
      <c r="X1489" s="9">
        <v>646556.94006119994</v>
      </c>
      <c r="Y1489" s="9">
        <v>37874.808999999994</v>
      </c>
      <c r="Z1489" s="9">
        <f t="shared" si="94"/>
        <v>2259653.5299411993</v>
      </c>
      <c r="AA1489" s="9">
        <v>1164877.4979999999</v>
      </c>
      <c r="AB1489" s="7">
        <v>3</v>
      </c>
      <c r="AC1489" s="9">
        <f t="shared" si="95"/>
        <v>1294442.0225</v>
      </c>
      <c r="AD1489" s="11">
        <v>2</v>
      </c>
    </row>
    <row r="1490" spans="1:30" x14ac:dyDescent="0.2">
      <c r="A1490" s="4" t="s">
        <v>892</v>
      </c>
      <c r="B1490" s="4">
        <v>34</v>
      </c>
      <c r="C1490" s="4" t="s">
        <v>41</v>
      </c>
      <c r="D1490" s="4">
        <v>3906</v>
      </c>
      <c r="E1490" s="5">
        <v>32803</v>
      </c>
      <c r="F1490" s="4">
        <f t="shared" ca="1" si="92"/>
        <v>35</v>
      </c>
      <c r="G1490" s="4" t="s">
        <v>109</v>
      </c>
      <c r="H1490" s="4" t="s">
        <v>66</v>
      </c>
      <c r="I1490" s="4" t="s">
        <v>170</v>
      </c>
      <c r="J1490" s="4" t="s">
        <v>117</v>
      </c>
      <c r="K1490" s="5">
        <v>42188</v>
      </c>
      <c r="L1490" s="4">
        <f t="shared" ca="1" si="93"/>
        <v>9</v>
      </c>
      <c r="M1490" s="5">
        <v>42282</v>
      </c>
      <c r="N1490" s="4" t="s">
        <v>32</v>
      </c>
      <c r="O1490" s="4" t="s">
        <v>53</v>
      </c>
      <c r="P1490" s="4" t="s">
        <v>54</v>
      </c>
      <c r="Q1490" s="6">
        <v>261816.27029999997</v>
      </c>
      <c r="R1490" s="6">
        <v>28229.279999999999</v>
      </c>
      <c r="S1490" s="4">
        <v>1</v>
      </c>
      <c r="T1490" s="6">
        <v>4348.3247999999994</v>
      </c>
      <c r="U1490" s="6">
        <v>1836558.9239999999</v>
      </c>
      <c r="V1490" s="6">
        <v>519403.26508799993</v>
      </c>
      <c r="W1490" s="6">
        <v>133267.943016</v>
      </c>
      <c r="X1490" s="6">
        <v>179262.46899023998</v>
      </c>
      <c r="Y1490" s="6">
        <v>40575.974399999999</v>
      </c>
      <c r="Z1490" s="6">
        <f t="shared" si="94"/>
        <v>872509.65149423992</v>
      </c>
      <c r="AA1490" s="6">
        <v>813538.42799999996</v>
      </c>
      <c r="AB1490" s="4">
        <v>3</v>
      </c>
      <c r="AC1490" s="6">
        <f t="shared" si="95"/>
        <v>2650097.352</v>
      </c>
      <c r="AD1490" s="10">
        <v>2</v>
      </c>
    </row>
    <row r="1491" spans="1:30" x14ac:dyDescent="0.2">
      <c r="A1491" s="7" t="s">
        <v>2728</v>
      </c>
      <c r="B1491" s="7">
        <v>80</v>
      </c>
      <c r="C1491" s="7" t="s">
        <v>41</v>
      </c>
      <c r="D1491" s="7">
        <v>6166</v>
      </c>
      <c r="E1491" s="8">
        <v>37951</v>
      </c>
      <c r="F1491" s="7">
        <f t="shared" ca="1" si="92"/>
        <v>21</v>
      </c>
      <c r="G1491" s="7" t="s">
        <v>248</v>
      </c>
      <c r="H1491" s="7" t="s">
        <v>43</v>
      </c>
      <c r="I1491" s="7" t="s">
        <v>465</v>
      </c>
      <c r="J1491" s="7" t="s">
        <v>100</v>
      </c>
      <c r="K1491" s="8">
        <v>42428</v>
      </c>
      <c r="L1491" s="7">
        <f t="shared" ca="1" si="93"/>
        <v>8</v>
      </c>
      <c r="M1491" s="8">
        <v>42251</v>
      </c>
      <c r="N1491" s="7" t="s">
        <v>89</v>
      </c>
      <c r="O1491" s="7" t="s">
        <v>33</v>
      </c>
      <c r="P1491" s="7" t="s">
        <v>34</v>
      </c>
      <c r="Q1491" s="9">
        <v>254879.14139999999</v>
      </c>
      <c r="R1491" s="9">
        <v>44810.67</v>
      </c>
      <c r="S1491" s="7">
        <v>1</v>
      </c>
      <c r="T1491" s="9">
        <v>8013.0044999999991</v>
      </c>
      <c r="U1491" s="9">
        <v>824821.20449999999</v>
      </c>
      <c r="V1491" s="9">
        <v>1755886.4544749998</v>
      </c>
      <c r="W1491" s="9">
        <v>593368.52599499992</v>
      </c>
      <c r="X1491" s="9">
        <v>531125.37857429998</v>
      </c>
      <c r="Y1491" s="9">
        <v>42845.411999999997</v>
      </c>
      <c r="Z1491" s="9">
        <f t="shared" si="94"/>
        <v>2923225.7710442999</v>
      </c>
      <c r="AA1491" s="9">
        <v>1274763.0629999998</v>
      </c>
      <c r="AB1491" s="7">
        <v>2</v>
      </c>
      <c r="AC1491" s="9">
        <f t="shared" si="95"/>
        <v>2099584.2675000001</v>
      </c>
      <c r="AD1491" s="11">
        <v>2</v>
      </c>
    </row>
    <row r="1492" spans="1:30" x14ac:dyDescent="0.2">
      <c r="A1492" s="4" t="s">
        <v>1854</v>
      </c>
      <c r="B1492" s="4">
        <v>54</v>
      </c>
      <c r="C1492" s="4" t="s">
        <v>27</v>
      </c>
      <c r="D1492" s="4">
        <v>10036</v>
      </c>
      <c r="E1492" s="5">
        <v>34812</v>
      </c>
      <c r="F1492" s="4">
        <f t="shared" ca="1" si="92"/>
        <v>29</v>
      </c>
      <c r="G1492" s="4" t="s">
        <v>56</v>
      </c>
      <c r="H1492" s="4" t="s">
        <v>113</v>
      </c>
      <c r="I1492" s="4" t="s">
        <v>450</v>
      </c>
      <c r="J1492" s="4" t="s">
        <v>68</v>
      </c>
      <c r="K1492" s="5">
        <v>42512</v>
      </c>
      <c r="L1492" s="4">
        <f t="shared" ca="1" si="93"/>
        <v>8</v>
      </c>
      <c r="M1492" s="5">
        <v>42095</v>
      </c>
      <c r="N1492" s="4" t="s">
        <v>89</v>
      </c>
      <c r="O1492" s="4" t="s">
        <v>53</v>
      </c>
      <c r="P1492" s="4" t="s">
        <v>47</v>
      </c>
      <c r="Q1492" s="6">
        <v>62559.669599999994</v>
      </c>
      <c r="R1492" s="6">
        <v>26774.23</v>
      </c>
      <c r="S1492" s="4">
        <v>1</v>
      </c>
      <c r="T1492" s="6">
        <v>778.54079999999999</v>
      </c>
      <c r="U1492" s="6">
        <v>245560.97200000001</v>
      </c>
      <c r="V1492" s="6">
        <v>206792.295648</v>
      </c>
      <c r="W1492" s="6">
        <v>152846.47939200001</v>
      </c>
      <c r="X1492" s="6">
        <v>61857.869306879984</v>
      </c>
      <c r="Y1492" s="6">
        <v>33283.373599999999</v>
      </c>
      <c r="Z1492" s="6">
        <f t="shared" si="94"/>
        <v>454780.01794687996</v>
      </c>
      <c r="AA1492" s="6">
        <v>479575.47479999997</v>
      </c>
      <c r="AB1492" s="4">
        <v>3</v>
      </c>
      <c r="AC1492" s="6">
        <f t="shared" si="95"/>
        <v>725136.44680000003</v>
      </c>
      <c r="AD1492" s="10">
        <v>1</v>
      </c>
    </row>
    <row r="1493" spans="1:30" x14ac:dyDescent="0.2">
      <c r="A1493" s="7" t="s">
        <v>1882</v>
      </c>
      <c r="B1493" s="7">
        <v>54</v>
      </c>
      <c r="C1493" s="7" t="s">
        <v>27</v>
      </c>
      <c r="D1493" s="7">
        <v>11924</v>
      </c>
      <c r="E1493" s="8">
        <v>33095</v>
      </c>
      <c r="F1493" s="7">
        <f t="shared" ca="1" si="92"/>
        <v>34</v>
      </c>
      <c r="G1493" s="7" t="s">
        <v>228</v>
      </c>
      <c r="H1493" s="7" t="s">
        <v>66</v>
      </c>
      <c r="I1493" s="7" t="s">
        <v>313</v>
      </c>
      <c r="J1493" s="7" t="s">
        <v>190</v>
      </c>
      <c r="K1493" s="8">
        <v>42314</v>
      </c>
      <c r="L1493" s="7">
        <f t="shared" ca="1" si="93"/>
        <v>9</v>
      </c>
      <c r="M1493" s="8">
        <v>42385</v>
      </c>
      <c r="N1493" s="7" t="s">
        <v>52</v>
      </c>
      <c r="O1493" s="7" t="s">
        <v>33</v>
      </c>
      <c r="P1493" s="7" t="s">
        <v>82</v>
      </c>
      <c r="Q1493" s="9">
        <v>102583.5</v>
      </c>
      <c r="R1493" s="9">
        <v>22735.5</v>
      </c>
      <c r="S1493" s="7">
        <v>1</v>
      </c>
      <c r="T1493" s="9">
        <v>4758.125</v>
      </c>
      <c r="U1493" s="9">
        <v>939876.6</v>
      </c>
      <c r="V1493" s="9">
        <v>93238.894999999975</v>
      </c>
      <c r="W1493" s="9">
        <v>51078.699000000001</v>
      </c>
      <c r="X1493" s="9">
        <v>25798.796859999995</v>
      </c>
      <c r="Y1493" s="9">
        <v>8800.9499999999989</v>
      </c>
      <c r="Z1493" s="9">
        <f t="shared" si="94"/>
        <v>178917.34086</v>
      </c>
      <c r="AA1493" s="9">
        <v>963100.85</v>
      </c>
      <c r="AB1493" s="7">
        <v>3</v>
      </c>
      <c r="AC1493" s="9">
        <f t="shared" si="95"/>
        <v>1902977.45</v>
      </c>
      <c r="AD1493" s="11">
        <v>2</v>
      </c>
    </row>
    <row r="1494" spans="1:30" x14ac:dyDescent="0.2">
      <c r="A1494" s="4" t="s">
        <v>1619</v>
      </c>
      <c r="B1494" s="4">
        <v>78</v>
      </c>
      <c r="C1494" s="4" t="s">
        <v>41</v>
      </c>
      <c r="D1494" s="4">
        <v>25264</v>
      </c>
      <c r="E1494" s="5">
        <v>37684</v>
      </c>
      <c r="F1494" s="4">
        <f t="shared" ca="1" si="92"/>
        <v>21</v>
      </c>
      <c r="G1494" s="4" t="s">
        <v>80</v>
      </c>
      <c r="H1494" s="4" t="s">
        <v>43</v>
      </c>
      <c r="I1494" s="4" t="s">
        <v>518</v>
      </c>
      <c r="J1494" s="4" t="s">
        <v>45</v>
      </c>
      <c r="K1494" s="5">
        <v>42207</v>
      </c>
      <c r="L1494" s="4">
        <f t="shared" ca="1" si="93"/>
        <v>9</v>
      </c>
      <c r="M1494" s="5">
        <v>42467</v>
      </c>
      <c r="N1494" s="4" t="s">
        <v>52</v>
      </c>
      <c r="O1494" s="4" t="s">
        <v>59</v>
      </c>
      <c r="P1494" s="4" t="s">
        <v>82</v>
      </c>
      <c r="Q1494" s="6">
        <v>175520.13049999997</v>
      </c>
      <c r="R1494" s="6">
        <v>21559.34</v>
      </c>
      <c r="S1494" s="4">
        <v>2</v>
      </c>
      <c r="T1494" s="6">
        <v>1084.4557</v>
      </c>
      <c r="U1494" s="6">
        <v>810378.2709</v>
      </c>
      <c r="V1494" s="6">
        <v>158765.069044</v>
      </c>
      <c r="W1494" s="6">
        <v>75673.070292000004</v>
      </c>
      <c r="X1494" s="6">
        <v>62526.729060879996</v>
      </c>
      <c r="Y1494" s="6">
        <v>42833.0095</v>
      </c>
      <c r="Z1494" s="6">
        <f t="shared" si="94"/>
        <v>339797.87789687997</v>
      </c>
      <c r="AA1494" s="6">
        <v>620997.4301</v>
      </c>
      <c r="AB1494" s="4">
        <v>2</v>
      </c>
      <c r="AC1494" s="6">
        <f t="shared" si="95"/>
        <v>1431375.7009999999</v>
      </c>
      <c r="AD1494" s="10">
        <v>1</v>
      </c>
    </row>
    <row r="1495" spans="1:30" x14ac:dyDescent="0.2">
      <c r="A1495" s="7" t="s">
        <v>751</v>
      </c>
      <c r="B1495" s="7">
        <v>24</v>
      </c>
      <c r="C1495" s="7" t="s">
        <v>27</v>
      </c>
      <c r="D1495" s="7">
        <v>4701</v>
      </c>
      <c r="E1495" s="8">
        <v>35716</v>
      </c>
      <c r="F1495" s="7">
        <f t="shared" ca="1" si="92"/>
        <v>27</v>
      </c>
      <c r="G1495" s="7" t="s">
        <v>298</v>
      </c>
      <c r="H1495" s="7" t="s">
        <v>66</v>
      </c>
      <c r="I1495" s="7" t="s">
        <v>457</v>
      </c>
      <c r="J1495" s="7" t="s">
        <v>45</v>
      </c>
      <c r="K1495" s="8">
        <v>42554</v>
      </c>
      <c r="L1495" s="7">
        <f t="shared" ca="1" si="93"/>
        <v>8</v>
      </c>
      <c r="M1495" s="8">
        <v>42488</v>
      </c>
      <c r="N1495" s="7" t="s">
        <v>32</v>
      </c>
      <c r="O1495" s="7" t="s">
        <v>33</v>
      </c>
      <c r="P1495" s="7" t="s">
        <v>34</v>
      </c>
      <c r="Q1495" s="9">
        <v>136517.32640000002</v>
      </c>
      <c r="R1495" s="9">
        <v>16272.62</v>
      </c>
      <c r="S1495" s="7">
        <v>1</v>
      </c>
      <c r="T1495" s="9">
        <v>4758.8540999999996</v>
      </c>
      <c r="U1495" s="9">
        <v>833335.0662</v>
      </c>
      <c r="V1495" s="9">
        <v>65946.867713999993</v>
      </c>
      <c r="W1495" s="9">
        <v>34407.061415999997</v>
      </c>
      <c r="X1495" s="9">
        <v>52604.57389824</v>
      </c>
      <c r="Y1495" s="9">
        <v>53509.637999999999</v>
      </c>
      <c r="Z1495" s="9">
        <f t="shared" si="94"/>
        <v>206468.14102824</v>
      </c>
      <c r="AA1495" s="9">
        <v>345459.27779999998</v>
      </c>
      <c r="AB1495" s="7">
        <v>2</v>
      </c>
      <c r="AC1495" s="9">
        <f t="shared" si="95"/>
        <v>1178794.344</v>
      </c>
      <c r="AD1495" s="11">
        <v>4</v>
      </c>
    </row>
    <row r="1496" spans="1:30" x14ac:dyDescent="0.2">
      <c r="A1496" s="4" t="s">
        <v>3033</v>
      </c>
      <c r="B1496" s="4">
        <v>23</v>
      </c>
      <c r="C1496" s="4" t="s">
        <v>27</v>
      </c>
      <c r="D1496" s="4">
        <v>30967</v>
      </c>
      <c r="E1496" s="5">
        <v>41856</v>
      </c>
      <c r="F1496" s="4">
        <f t="shared" ca="1" si="92"/>
        <v>10</v>
      </c>
      <c r="G1496" s="4" t="s">
        <v>139</v>
      </c>
      <c r="H1496" s="4" t="s">
        <v>29</v>
      </c>
      <c r="I1496" s="4" t="s">
        <v>383</v>
      </c>
      <c r="J1496" s="4" t="s">
        <v>246</v>
      </c>
      <c r="K1496" s="5">
        <v>42469</v>
      </c>
      <c r="L1496" s="4">
        <f t="shared" ca="1" si="93"/>
        <v>8</v>
      </c>
      <c r="M1496" s="5">
        <v>42487</v>
      </c>
      <c r="N1496" s="4" t="s">
        <v>89</v>
      </c>
      <c r="O1496" s="4" t="s">
        <v>46</v>
      </c>
      <c r="P1496" s="4" t="s">
        <v>82</v>
      </c>
      <c r="Q1496" s="6">
        <v>74534.168000000005</v>
      </c>
      <c r="R1496" s="6">
        <v>28053.56</v>
      </c>
      <c r="S1496" s="4">
        <v>1</v>
      </c>
      <c r="T1496" s="6">
        <v>2592.4174000000003</v>
      </c>
      <c r="U1496" s="6">
        <v>510240.6066</v>
      </c>
      <c r="V1496" s="6">
        <v>770470.04926200025</v>
      </c>
      <c r="W1496" s="6">
        <v>309628.15063800005</v>
      </c>
      <c r="X1496" s="6">
        <v>352976.09172731999</v>
      </c>
      <c r="Y1496" s="6">
        <v>27093.641200000002</v>
      </c>
      <c r="Z1496" s="6">
        <f t="shared" si="94"/>
        <v>1460167.9328273204</v>
      </c>
      <c r="AA1496" s="6">
        <v>1011219.4858</v>
      </c>
      <c r="AB1496" s="4">
        <v>0</v>
      </c>
      <c r="AC1496" s="6">
        <f t="shared" si="95"/>
        <v>1521460.0924</v>
      </c>
      <c r="AD1496" s="10">
        <v>2</v>
      </c>
    </row>
    <row r="1497" spans="1:30" x14ac:dyDescent="0.2">
      <c r="A1497" s="7" t="s">
        <v>1579</v>
      </c>
      <c r="B1497" s="7">
        <v>79</v>
      </c>
      <c r="C1497" s="7" t="s">
        <v>27</v>
      </c>
      <c r="D1497" s="7">
        <v>34705</v>
      </c>
      <c r="E1497" s="8">
        <v>36568</v>
      </c>
      <c r="F1497" s="7">
        <f t="shared" ca="1" si="92"/>
        <v>24</v>
      </c>
      <c r="G1497" s="7" t="s">
        <v>105</v>
      </c>
      <c r="H1497" s="7" t="s">
        <v>66</v>
      </c>
      <c r="I1497" s="7" t="s">
        <v>106</v>
      </c>
      <c r="J1497" s="7" t="s">
        <v>190</v>
      </c>
      <c r="K1497" s="8">
        <v>42421</v>
      </c>
      <c r="L1497" s="7">
        <f t="shared" ca="1" si="93"/>
        <v>8</v>
      </c>
      <c r="M1497" s="8">
        <v>42297</v>
      </c>
      <c r="N1497" s="7" t="s">
        <v>32</v>
      </c>
      <c r="O1497" s="7" t="s">
        <v>46</v>
      </c>
      <c r="P1497" s="7" t="s">
        <v>34</v>
      </c>
      <c r="Q1497" s="9">
        <v>234313.46280000001</v>
      </c>
      <c r="R1497" s="9">
        <v>40414.080000000002</v>
      </c>
      <c r="S1497" s="7">
        <v>1</v>
      </c>
      <c r="T1497" s="9">
        <v>3302.3804</v>
      </c>
      <c r="U1497" s="9">
        <v>1434369.69</v>
      </c>
      <c r="V1497" s="9">
        <v>794956.82783999993</v>
      </c>
      <c r="W1497" s="9">
        <v>291110.95104000001</v>
      </c>
      <c r="X1497" s="9">
        <v>231097.30882559996</v>
      </c>
      <c r="Y1497" s="9">
        <v>11917.974799999998</v>
      </c>
      <c r="Z1497" s="9">
        <f t="shared" si="94"/>
        <v>1329083.0625055998</v>
      </c>
      <c r="AA1497" s="9">
        <v>1324560.0391999998</v>
      </c>
      <c r="AB1497" s="7">
        <v>0</v>
      </c>
      <c r="AC1497" s="9">
        <f t="shared" si="95"/>
        <v>2758929.7291999999</v>
      </c>
      <c r="AD1497" s="11">
        <v>2</v>
      </c>
    </row>
    <row r="1498" spans="1:30" x14ac:dyDescent="0.2">
      <c r="A1498" s="4" t="s">
        <v>2978</v>
      </c>
      <c r="B1498" s="4">
        <v>20</v>
      </c>
      <c r="C1498" s="4" t="s">
        <v>27</v>
      </c>
      <c r="D1498" s="4">
        <v>13993</v>
      </c>
      <c r="E1498" s="5">
        <v>33347</v>
      </c>
      <c r="F1498" s="4">
        <f t="shared" ca="1" si="92"/>
        <v>33</v>
      </c>
      <c r="G1498" s="4" t="s">
        <v>275</v>
      </c>
      <c r="H1498" s="4" t="s">
        <v>29</v>
      </c>
      <c r="I1498" s="4" t="s">
        <v>705</v>
      </c>
      <c r="J1498" s="4" t="s">
        <v>126</v>
      </c>
      <c r="K1498" s="5">
        <v>42237</v>
      </c>
      <c r="L1498" s="4">
        <f t="shared" ca="1" si="93"/>
        <v>9</v>
      </c>
      <c r="M1498" s="5">
        <v>42356</v>
      </c>
      <c r="N1498" s="4" t="s">
        <v>32</v>
      </c>
      <c r="O1498" s="4" t="s">
        <v>33</v>
      </c>
      <c r="P1498" s="4" t="s">
        <v>47</v>
      </c>
      <c r="Q1498" s="6">
        <v>53067.7068</v>
      </c>
      <c r="R1498" s="6">
        <v>8824.74</v>
      </c>
      <c r="S1498" s="4">
        <v>1</v>
      </c>
      <c r="T1498" s="6">
        <v>4588.8040000000001</v>
      </c>
      <c r="U1498" s="6">
        <v>844190.96080000012</v>
      </c>
      <c r="V1498" s="6">
        <v>968531.37343599997</v>
      </c>
      <c r="W1498" s="6">
        <v>384210.79276799993</v>
      </c>
      <c r="X1498" s="6">
        <v>357956.38859552005</v>
      </c>
      <c r="Y1498" s="6">
        <v>40855.988799999999</v>
      </c>
      <c r="Z1498" s="6">
        <f t="shared" si="94"/>
        <v>1751554.5435995199</v>
      </c>
      <c r="AA1498" s="6">
        <v>773156.91859999998</v>
      </c>
      <c r="AB1498" s="4">
        <v>2</v>
      </c>
      <c r="AC1498" s="6">
        <f t="shared" si="95"/>
        <v>1617347.8794</v>
      </c>
      <c r="AD1498" s="10">
        <v>1</v>
      </c>
    </row>
    <row r="1499" spans="1:30" x14ac:dyDescent="0.2">
      <c r="A1499" s="7" t="s">
        <v>2037</v>
      </c>
      <c r="B1499" s="7">
        <v>21</v>
      </c>
      <c r="C1499" s="7" t="s">
        <v>41</v>
      </c>
      <c r="D1499" s="7">
        <v>22684</v>
      </c>
      <c r="E1499" s="8">
        <v>34817</v>
      </c>
      <c r="F1499" s="7">
        <f t="shared" ca="1" si="92"/>
        <v>29</v>
      </c>
      <c r="G1499" s="7" t="s">
        <v>160</v>
      </c>
      <c r="H1499" s="7" t="s">
        <v>66</v>
      </c>
      <c r="I1499" s="7" t="s">
        <v>547</v>
      </c>
      <c r="J1499" s="7" t="s">
        <v>51</v>
      </c>
      <c r="K1499" s="8">
        <v>42294</v>
      </c>
      <c r="L1499" s="7">
        <f t="shared" ca="1" si="93"/>
        <v>9</v>
      </c>
      <c r="M1499" s="8">
        <v>42496</v>
      </c>
      <c r="N1499" s="7" t="s">
        <v>32</v>
      </c>
      <c r="O1499" s="7" t="s">
        <v>33</v>
      </c>
      <c r="P1499" s="7" t="s">
        <v>34</v>
      </c>
      <c r="Q1499" s="9">
        <v>439739.98080000002</v>
      </c>
      <c r="R1499" s="9">
        <v>19769.88</v>
      </c>
      <c r="S1499" s="7">
        <v>2</v>
      </c>
      <c r="T1499" s="9">
        <v>10072.417600000001</v>
      </c>
      <c r="U1499" s="9">
        <v>1639317.9527999999</v>
      </c>
      <c r="V1499" s="9">
        <v>291883.21782399999</v>
      </c>
      <c r="W1499" s="9">
        <v>138764.15273599999</v>
      </c>
      <c r="X1499" s="9">
        <v>86416.572359040001</v>
      </c>
      <c r="Y1499" s="9">
        <v>105831.09600000001</v>
      </c>
      <c r="Z1499" s="9">
        <f t="shared" si="94"/>
        <v>622895.03891904</v>
      </c>
      <c r="AA1499" s="9">
        <v>2184161.2176000001</v>
      </c>
      <c r="AB1499" s="7">
        <v>2</v>
      </c>
      <c r="AC1499" s="9">
        <f t="shared" si="95"/>
        <v>3823479.1704000002</v>
      </c>
      <c r="AD1499" s="11">
        <v>5</v>
      </c>
    </row>
    <row r="1500" spans="1:30" x14ac:dyDescent="0.2">
      <c r="A1500" s="4" t="s">
        <v>2279</v>
      </c>
      <c r="B1500" s="4">
        <v>85</v>
      </c>
      <c r="C1500" s="4" t="s">
        <v>27</v>
      </c>
      <c r="D1500" s="4">
        <v>35368</v>
      </c>
      <c r="E1500" s="5">
        <v>34819</v>
      </c>
      <c r="F1500" s="4">
        <f t="shared" ca="1" si="92"/>
        <v>29</v>
      </c>
      <c r="G1500" s="4" t="s">
        <v>160</v>
      </c>
      <c r="H1500" s="4" t="s">
        <v>66</v>
      </c>
      <c r="I1500" s="4" t="s">
        <v>180</v>
      </c>
      <c r="J1500" s="4" t="s">
        <v>71</v>
      </c>
      <c r="K1500" s="5">
        <v>42157</v>
      </c>
      <c r="L1500" s="4">
        <f t="shared" ca="1" si="93"/>
        <v>9</v>
      </c>
      <c r="M1500" s="5">
        <v>42019</v>
      </c>
      <c r="N1500" s="4" t="s">
        <v>32</v>
      </c>
      <c r="O1500" s="4" t="s">
        <v>46</v>
      </c>
      <c r="P1500" s="4" t="s">
        <v>82</v>
      </c>
      <c r="Q1500" s="6">
        <v>48752.34</v>
      </c>
      <c r="R1500" s="6">
        <v>3059.1</v>
      </c>
      <c r="S1500" s="4">
        <v>2</v>
      </c>
      <c r="T1500" s="6">
        <v>374.59200000000004</v>
      </c>
      <c r="U1500" s="6">
        <v>35853.887999999999</v>
      </c>
      <c r="V1500" s="6">
        <v>195007.85664000001</v>
      </c>
      <c r="W1500" s="6">
        <v>185866.86335999999</v>
      </c>
      <c r="X1500" s="6">
        <v>102196.3048704</v>
      </c>
      <c r="Y1500" s="6">
        <v>13103.04</v>
      </c>
      <c r="Z1500" s="6">
        <f t="shared" si="94"/>
        <v>496174.06487039995</v>
      </c>
      <c r="AA1500" s="6">
        <v>259100.92799999999</v>
      </c>
      <c r="AB1500" s="4">
        <v>2</v>
      </c>
      <c r="AC1500" s="6">
        <f t="shared" si="95"/>
        <v>294954.81599999999</v>
      </c>
      <c r="AD1500" s="10">
        <v>1</v>
      </c>
    </row>
    <row r="1501" spans="1:30" x14ac:dyDescent="0.2">
      <c r="A1501" s="7" t="s">
        <v>682</v>
      </c>
      <c r="B1501" s="7">
        <v>79</v>
      </c>
      <c r="C1501" s="7" t="s">
        <v>41</v>
      </c>
      <c r="D1501" s="7">
        <v>34339</v>
      </c>
      <c r="E1501" s="8">
        <v>33349</v>
      </c>
      <c r="F1501" s="7">
        <f t="shared" ca="1" si="92"/>
        <v>33</v>
      </c>
      <c r="G1501" s="7" t="s">
        <v>259</v>
      </c>
      <c r="H1501" s="7" t="s">
        <v>66</v>
      </c>
      <c r="I1501" s="7" t="s">
        <v>683</v>
      </c>
      <c r="J1501" s="7" t="s">
        <v>132</v>
      </c>
      <c r="K1501" s="8">
        <v>42540</v>
      </c>
      <c r="L1501" s="7">
        <f t="shared" ca="1" si="93"/>
        <v>8</v>
      </c>
      <c r="M1501" s="8">
        <v>42364</v>
      </c>
      <c r="N1501" s="7" t="s">
        <v>52</v>
      </c>
      <c r="O1501" s="7" t="s">
        <v>33</v>
      </c>
      <c r="P1501" s="7" t="s">
        <v>82</v>
      </c>
      <c r="Q1501" s="9">
        <v>116714.92250000002</v>
      </c>
      <c r="R1501" s="9">
        <v>13955.7</v>
      </c>
      <c r="S1501" s="7">
        <v>1</v>
      </c>
      <c r="T1501" s="9">
        <v>2723.7375000000002</v>
      </c>
      <c r="U1501" s="9">
        <v>516023.36500000005</v>
      </c>
      <c r="V1501" s="9">
        <v>880569.58550000004</v>
      </c>
      <c r="W1501" s="9">
        <v>352227.83419999998</v>
      </c>
      <c r="X1501" s="9">
        <v>185658.15518800003</v>
      </c>
      <c r="Y1501" s="9">
        <v>65938.317500000005</v>
      </c>
      <c r="Z1501" s="9">
        <f t="shared" si="94"/>
        <v>1484393.8923880002</v>
      </c>
      <c r="AA1501" s="9">
        <v>2117997.0350000001</v>
      </c>
      <c r="AB1501" s="7">
        <v>1</v>
      </c>
      <c r="AC1501" s="9">
        <f t="shared" si="95"/>
        <v>2634020.4000000004</v>
      </c>
      <c r="AD1501" s="11">
        <v>2</v>
      </c>
    </row>
    <row r="1502" spans="1:30" x14ac:dyDescent="0.2">
      <c r="A1502" s="4" t="s">
        <v>2807</v>
      </c>
      <c r="B1502" s="4">
        <v>19</v>
      </c>
      <c r="C1502" s="4" t="s">
        <v>41</v>
      </c>
      <c r="D1502" s="4">
        <v>25451</v>
      </c>
      <c r="E1502" s="5">
        <v>35830</v>
      </c>
      <c r="F1502" s="4">
        <f t="shared" ca="1" si="92"/>
        <v>26</v>
      </c>
      <c r="G1502" s="4" t="s">
        <v>203</v>
      </c>
      <c r="H1502" s="4" t="s">
        <v>43</v>
      </c>
      <c r="I1502" s="4" t="s">
        <v>137</v>
      </c>
      <c r="J1502" s="4" t="s">
        <v>71</v>
      </c>
      <c r="K1502" s="5">
        <v>42532</v>
      </c>
      <c r="L1502" s="4">
        <f t="shared" ca="1" si="93"/>
        <v>8</v>
      </c>
      <c r="M1502" s="5">
        <v>42344</v>
      </c>
      <c r="N1502" s="4" t="s">
        <v>52</v>
      </c>
      <c r="O1502" s="4" t="s">
        <v>33</v>
      </c>
      <c r="P1502" s="4" t="s">
        <v>34</v>
      </c>
      <c r="Q1502" s="6">
        <v>115893.22410000001</v>
      </c>
      <c r="R1502" s="6">
        <v>3897.32</v>
      </c>
      <c r="S1502" s="4">
        <v>1</v>
      </c>
      <c r="T1502" s="6">
        <v>2213.6635000000001</v>
      </c>
      <c r="U1502" s="6">
        <v>479711.49949999998</v>
      </c>
      <c r="V1502" s="6">
        <v>61914.635300000002</v>
      </c>
      <c r="W1502" s="6">
        <v>16776.868920000001</v>
      </c>
      <c r="X1502" s="6">
        <v>19924.529088800002</v>
      </c>
      <c r="Y1502" s="6">
        <v>169.136</v>
      </c>
      <c r="Z1502" s="6">
        <f t="shared" si="94"/>
        <v>98785.169308800003</v>
      </c>
      <c r="AA1502" s="6">
        <v>409422.03749999998</v>
      </c>
      <c r="AB1502" s="4">
        <v>0</v>
      </c>
      <c r="AC1502" s="6">
        <f t="shared" si="95"/>
        <v>889133.53700000001</v>
      </c>
      <c r="AD1502" s="10">
        <v>1</v>
      </c>
    </row>
    <row r="1503" spans="1:30" x14ac:dyDescent="0.2">
      <c r="A1503" s="7" t="s">
        <v>3003</v>
      </c>
      <c r="B1503" s="7">
        <v>50</v>
      </c>
      <c r="C1503" s="7" t="s">
        <v>41</v>
      </c>
      <c r="D1503" s="7">
        <v>36622</v>
      </c>
      <c r="E1503" s="8">
        <v>41247</v>
      </c>
      <c r="F1503" s="7">
        <f t="shared" ca="1" si="92"/>
        <v>12</v>
      </c>
      <c r="G1503" s="7" t="s">
        <v>213</v>
      </c>
      <c r="H1503" s="7" t="s">
        <v>66</v>
      </c>
      <c r="I1503" s="7" t="s">
        <v>170</v>
      </c>
      <c r="J1503" s="7" t="s">
        <v>100</v>
      </c>
      <c r="K1503" s="8">
        <v>42458</v>
      </c>
      <c r="L1503" s="7">
        <f t="shared" ca="1" si="93"/>
        <v>8</v>
      </c>
      <c r="M1503" s="8">
        <v>42007</v>
      </c>
      <c r="N1503" s="7" t="s">
        <v>32</v>
      </c>
      <c r="O1503" s="7" t="s">
        <v>53</v>
      </c>
      <c r="P1503" s="7" t="s">
        <v>34</v>
      </c>
      <c r="Q1503" s="9">
        <v>244088.87999999998</v>
      </c>
      <c r="R1503" s="9">
        <v>56280.84</v>
      </c>
      <c r="S1503" s="7">
        <v>1</v>
      </c>
      <c r="T1503" s="9">
        <v>5725.9440000000004</v>
      </c>
      <c r="U1503" s="9">
        <v>1016360.352</v>
      </c>
      <c r="V1503" s="9">
        <v>358570.11960000003</v>
      </c>
      <c r="W1503" s="9">
        <v>298808.43300000002</v>
      </c>
      <c r="X1503" s="9">
        <v>85658.417459999997</v>
      </c>
      <c r="Y1503" s="9">
        <v>39496.464</v>
      </c>
      <c r="Z1503" s="9">
        <f t="shared" si="94"/>
        <v>782533.43406000012</v>
      </c>
      <c r="AA1503" s="9">
        <v>643953.24</v>
      </c>
      <c r="AB1503" s="7">
        <v>0</v>
      </c>
      <c r="AC1503" s="9">
        <f t="shared" si="95"/>
        <v>1660313.5919999999</v>
      </c>
      <c r="AD1503" s="11">
        <v>3</v>
      </c>
    </row>
    <row r="1504" spans="1:30" x14ac:dyDescent="0.2">
      <c r="A1504" s="4" t="s">
        <v>3107</v>
      </c>
      <c r="B1504" s="4">
        <v>75</v>
      </c>
      <c r="C1504" s="4" t="s">
        <v>41</v>
      </c>
      <c r="D1504" s="4">
        <v>36121</v>
      </c>
      <c r="E1504" s="5">
        <v>39047</v>
      </c>
      <c r="F1504" s="4">
        <f t="shared" ca="1" si="92"/>
        <v>18</v>
      </c>
      <c r="G1504" s="4" t="s">
        <v>317</v>
      </c>
      <c r="H1504" s="4" t="s">
        <v>113</v>
      </c>
      <c r="I1504" s="4" t="s">
        <v>579</v>
      </c>
      <c r="J1504" s="4" t="s">
        <v>93</v>
      </c>
      <c r="K1504" s="5">
        <v>42167</v>
      </c>
      <c r="L1504" s="4">
        <f t="shared" ca="1" si="93"/>
        <v>9</v>
      </c>
      <c r="M1504" s="5">
        <v>42458</v>
      </c>
      <c r="N1504" s="4" t="s">
        <v>32</v>
      </c>
      <c r="O1504" s="4" t="s">
        <v>33</v>
      </c>
      <c r="P1504" s="4" t="s">
        <v>54</v>
      </c>
      <c r="Q1504" s="6">
        <v>209992.75949999996</v>
      </c>
      <c r="R1504" s="6">
        <v>16531.71</v>
      </c>
      <c r="S1504" s="4">
        <v>2</v>
      </c>
      <c r="T1504" s="6">
        <v>2378.6783999999998</v>
      </c>
      <c r="U1504" s="6">
        <v>546984.40319999994</v>
      </c>
      <c r="V1504" s="6">
        <v>1146228.6827519999</v>
      </c>
      <c r="W1504" s="6">
        <v>501475.04870399996</v>
      </c>
      <c r="X1504" s="6">
        <v>253284.69920255998</v>
      </c>
      <c r="Y1504" s="6">
        <v>5082.3935999999994</v>
      </c>
      <c r="Z1504" s="6">
        <f t="shared" si="94"/>
        <v>1906070.8242585598</v>
      </c>
      <c r="AA1504" s="6">
        <v>1261583.5536</v>
      </c>
      <c r="AB1504" s="4">
        <v>1</v>
      </c>
      <c r="AC1504" s="6">
        <f t="shared" si="95"/>
        <v>1808567.9567999998</v>
      </c>
      <c r="AD1504" s="10">
        <v>2</v>
      </c>
    </row>
    <row r="1505" spans="1:30" x14ac:dyDescent="0.2">
      <c r="A1505" s="7" t="s">
        <v>2604</v>
      </c>
      <c r="B1505" s="7">
        <v>80</v>
      </c>
      <c r="C1505" s="7" t="s">
        <v>27</v>
      </c>
      <c r="D1505" s="7">
        <v>42471</v>
      </c>
      <c r="E1505" s="8">
        <v>39856</v>
      </c>
      <c r="F1505" s="7">
        <f t="shared" ca="1" si="92"/>
        <v>15</v>
      </c>
      <c r="G1505" s="7" t="s">
        <v>80</v>
      </c>
      <c r="H1505" s="7" t="s">
        <v>43</v>
      </c>
      <c r="I1505" s="7" t="s">
        <v>155</v>
      </c>
      <c r="J1505" s="7" t="s">
        <v>144</v>
      </c>
      <c r="K1505" s="8">
        <v>42546</v>
      </c>
      <c r="L1505" s="7">
        <f t="shared" ca="1" si="93"/>
        <v>8</v>
      </c>
      <c r="M1505" s="8">
        <v>42408</v>
      </c>
      <c r="N1505" s="7" t="s">
        <v>89</v>
      </c>
      <c r="O1505" s="7" t="s">
        <v>46</v>
      </c>
      <c r="P1505" s="7" t="s">
        <v>34</v>
      </c>
      <c r="Q1505" s="9">
        <v>33978.989699999998</v>
      </c>
      <c r="R1505" s="9">
        <v>2841.75</v>
      </c>
      <c r="S1505" s="7">
        <v>1</v>
      </c>
      <c r="T1505" s="9">
        <v>337.89150000000001</v>
      </c>
      <c r="U1505" s="9">
        <v>624624.33150000009</v>
      </c>
      <c r="V1505" s="9">
        <v>345042.49792500003</v>
      </c>
      <c r="W1505" s="9">
        <v>112458.29562</v>
      </c>
      <c r="X1505" s="9">
        <v>123090.7162968</v>
      </c>
      <c r="Y1505" s="9">
        <v>1116.8280000000002</v>
      </c>
      <c r="Z1505" s="9">
        <f t="shared" si="94"/>
        <v>581708.33784179995</v>
      </c>
      <c r="AA1505" s="9">
        <v>59761.962000000007</v>
      </c>
      <c r="AB1505" s="7">
        <v>2</v>
      </c>
      <c r="AC1505" s="9">
        <f t="shared" si="95"/>
        <v>684386.29350000015</v>
      </c>
      <c r="AD1505" s="11">
        <v>1</v>
      </c>
    </row>
    <row r="1506" spans="1:30" x14ac:dyDescent="0.2">
      <c r="A1506" s="4" t="s">
        <v>394</v>
      </c>
      <c r="B1506" s="4">
        <v>28</v>
      </c>
      <c r="C1506" s="4" t="s">
        <v>27</v>
      </c>
      <c r="D1506" s="4">
        <v>42186</v>
      </c>
      <c r="E1506" s="5">
        <v>42134</v>
      </c>
      <c r="F1506" s="4">
        <f t="shared" ca="1" si="92"/>
        <v>9</v>
      </c>
      <c r="G1506" s="4" t="s">
        <v>157</v>
      </c>
      <c r="H1506" s="4" t="s">
        <v>43</v>
      </c>
      <c r="I1506" s="4" t="s">
        <v>391</v>
      </c>
      <c r="J1506" s="4" t="s">
        <v>68</v>
      </c>
      <c r="K1506" s="5">
        <v>42529</v>
      </c>
      <c r="L1506" s="4">
        <f t="shared" ca="1" si="93"/>
        <v>8</v>
      </c>
      <c r="M1506" s="5">
        <v>42112</v>
      </c>
      <c r="N1506" s="4" t="s">
        <v>32</v>
      </c>
      <c r="O1506" s="4" t="s">
        <v>46</v>
      </c>
      <c r="P1506" s="4" t="s">
        <v>34</v>
      </c>
      <c r="Q1506" s="6">
        <v>128148.70530000002</v>
      </c>
      <c r="R1506" s="6">
        <v>12681.24</v>
      </c>
      <c r="S1506" s="4">
        <v>1</v>
      </c>
      <c r="T1506" s="6">
        <v>1332.0450000000003</v>
      </c>
      <c r="U1506" s="6">
        <v>121833.55800000002</v>
      </c>
      <c r="V1506" s="6">
        <v>34050.758940000007</v>
      </c>
      <c r="W1506" s="6">
        <v>46031.581530000003</v>
      </c>
      <c r="X1506" s="6">
        <v>14641.826344200002</v>
      </c>
      <c r="Y1506" s="6">
        <v>12705.66</v>
      </c>
      <c r="Z1506" s="6">
        <f t="shared" si="94"/>
        <v>107429.82681420002</v>
      </c>
      <c r="AA1506" s="6">
        <v>383125.01040000009</v>
      </c>
      <c r="AB1506" s="4">
        <v>3</v>
      </c>
      <c r="AC1506" s="6">
        <f t="shared" si="95"/>
        <v>504958.56840000011</v>
      </c>
      <c r="AD1506" s="10">
        <v>1</v>
      </c>
    </row>
    <row r="1507" spans="1:30" x14ac:dyDescent="0.2">
      <c r="A1507" s="7" t="s">
        <v>1374</v>
      </c>
      <c r="B1507" s="7">
        <v>56</v>
      </c>
      <c r="C1507" s="7" t="s">
        <v>27</v>
      </c>
      <c r="D1507" s="7">
        <v>8399</v>
      </c>
      <c r="E1507" s="8">
        <v>38622</v>
      </c>
      <c r="F1507" s="7">
        <f t="shared" ca="1" si="92"/>
        <v>19</v>
      </c>
      <c r="G1507" s="7" t="s">
        <v>381</v>
      </c>
      <c r="H1507" s="7" t="s">
        <v>43</v>
      </c>
      <c r="I1507" s="7" t="s">
        <v>172</v>
      </c>
      <c r="J1507" s="7" t="s">
        <v>100</v>
      </c>
      <c r="K1507" s="8">
        <v>42290</v>
      </c>
      <c r="L1507" s="7">
        <f t="shared" ca="1" si="93"/>
        <v>9</v>
      </c>
      <c r="M1507" s="8">
        <v>42157</v>
      </c>
      <c r="N1507" s="7" t="s">
        <v>89</v>
      </c>
      <c r="O1507" s="7" t="s">
        <v>46</v>
      </c>
      <c r="P1507" s="7" t="s">
        <v>60</v>
      </c>
      <c r="Q1507" s="9">
        <v>55718.691299999999</v>
      </c>
      <c r="R1507" s="9">
        <v>41978.75</v>
      </c>
      <c r="S1507" s="7">
        <v>2</v>
      </c>
      <c r="T1507" s="9">
        <v>477.34719999999999</v>
      </c>
      <c r="U1507" s="9">
        <v>380781.23599999998</v>
      </c>
      <c r="V1507" s="9">
        <v>685843.30988800002</v>
      </c>
      <c r="W1507" s="9">
        <v>303953.285064</v>
      </c>
      <c r="X1507" s="9">
        <v>408856.13678096002</v>
      </c>
      <c r="Y1507" s="9">
        <v>32910.715199999999</v>
      </c>
      <c r="Z1507" s="9">
        <f t="shared" si="94"/>
        <v>1431563.4469329601</v>
      </c>
      <c r="AA1507" s="9">
        <v>1247123.9176</v>
      </c>
      <c r="AB1507" s="7">
        <v>0</v>
      </c>
      <c r="AC1507" s="9">
        <f t="shared" si="95"/>
        <v>1627905.1536000001</v>
      </c>
      <c r="AD1507" s="11">
        <v>2</v>
      </c>
    </row>
    <row r="1508" spans="1:30" x14ac:dyDescent="0.2">
      <c r="A1508" s="4" t="s">
        <v>605</v>
      </c>
      <c r="B1508" s="4">
        <v>75</v>
      </c>
      <c r="C1508" s="4" t="s">
        <v>27</v>
      </c>
      <c r="D1508" s="4">
        <v>27514</v>
      </c>
      <c r="E1508" s="5">
        <v>34947</v>
      </c>
      <c r="F1508" s="4">
        <f t="shared" ca="1" si="92"/>
        <v>29</v>
      </c>
      <c r="G1508" s="4" t="s">
        <v>228</v>
      </c>
      <c r="H1508" s="4" t="s">
        <v>43</v>
      </c>
      <c r="I1508" s="4" t="s">
        <v>452</v>
      </c>
      <c r="J1508" s="4" t="s">
        <v>51</v>
      </c>
      <c r="K1508" s="5">
        <v>42395</v>
      </c>
      <c r="L1508" s="4">
        <f t="shared" ca="1" si="93"/>
        <v>8</v>
      </c>
      <c r="M1508" s="5">
        <v>42435</v>
      </c>
      <c r="N1508" s="4" t="s">
        <v>32</v>
      </c>
      <c r="O1508" s="4" t="s">
        <v>33</v>
      </c>
      <c r="P1508" s="4" t="s">
        <v>34</v>
      </c>
      <c r="Q1508" s="6">
        <v>77686.011899999998</v>
      </c>
      <c r="R1508" s="6">
        <v>13902.210000000001</v>
      </c>
      <c r="S1508" s="4">
        <v>1</v>
      </c>
      <c r="T1508" s="6">
        <v>8330.9624999999996</v>
      </c>
      <c r="U1508" s="6">
        <v>1316597.1525000001</v>
      </c>
      <c r="V1508" s="6">
        <v>952781.82356699998</v>
      </c>
      <c r="W1508" s="6">
        <v>274963.88196899998</v>
      </c>
      <c r="X1508" s="6">
        <v>313458.82544466003</v>
      </c>
      <c r="Y1508" s="6">
        <v>26215.074900000003</v>
      </c>
      <c r="Z1508" s="6">
        <f t="shared" si="94"/>
        <v>1567419.60588066</v>
      </c>
      <c r="AA1508" s="6">
        <v>584240.30909999995</v>
      </c>
      <c r="AB1508" s="4">
        <v>2</v>
      </c>
      <c r="AC1508" s="6">
        <f t="shared" si="95"/>
        <v>1900837.4616</v>
      </c>
      <c r="AD1508" s="10">
        <v>2</v>
      </c>
    </row>
    <row r="1509" spans="1:30" x14ac:dyDescent="0.2">
      <c r="A1509" s="7" t="s">
        <v>2931</v>
      </c>
      <c r="B1509" s="7">
        <v>17</v>
      </c>
      <c r="C1509" s="7" t="s">
        <v>41</v>
      </c>
      <c r="D1509" s="7">
        <v>1115</v>
      </c>
      <c r="E1509" s="8">
        <v>39152</v>
      </c>
      <c r="F1509" s="7">
        <f t="shared" ca="1" si="92"/>
        <v>17</v>
      </c>
      <c r="G1509" s="7" t="s">
        <v>91</v>
      </c>
      <c r="H1509" s="7" t="s">
        <v>43</v>
      </c>
      <c r="I1509" s="7" t="s">
        <v>508</v>
      </c>
      <c r="J1509" s="7" t="s">
        <v>45</v>
      </c>
      <c r="K1509" s="8">
        <v>42420</v>
      </c>
      <c r="L1509" s="7">
        <f t="shared" ca="1" si="93"/>
        <v>8</v>
      </c>
      <c r="M1509" s="8">
        <v>42266</v>
      </c>
      <c r="N1509" s="7" t="s">
        <v>32</v>
      </c>
      <c r="O1509" s="7" t="s">
        <v>46</v>
      </c>
      <c r="P1509" s="7" t="s">
        <v>54</v>
      </c>
      <c r="Q1509" s="9">
        <v>108125.22239999998</v>
      </c>
      <c r="R1509" s="9">
        <v>6694.92</v>
      </c>
      <c r="S1509" s="7">
        <v>2</v>
      </c>
      <c r="T1509" s="9">
        <v>1120.1976</v>
      </c>
      <c r="U1509" s="9">
        <v>49795.480799999998</v>
      </c>
      <c r="V1509" s="9">
        <v>75106.640807999982</v>
      </c>
      <c r="W1509" s="9">
        <v>84017.59819199999</v>
      </c>
      <c r="X1509" s="9">
        <v>37222.34198687999</v>
      </c>
      <c r="Y1509" s="9">
        <v>14035.816799999999</v>
      </c>
      <c r="Z1509" s="9">
        <f t="shared" si="94"/>
        <v>210382.39778687997</v>
      </c>
      <c r="AA1509" s="9">
        <v>358276.32</v>
      </c>
      <c r="AB1509" s="7">
        <v>1</v>
      </c>
      <c r="AC1509" s="9">
        <f t="shared" si="95"/>
        <v>408071.80080000003</v>
      </c>
      <c r="AD1509" s="11">
        <v>1</v>
      </c>
    </row>
    <row r="1510" spans="1:30" x14ac:dyDescent="0.2">
      <c r="A1510" s="4" t="s">
        <v>1186</v>
      </c>
      <c r="B1510" s="4">
        <v>24</v>
      </c>
      <c r="C1510" s="4" t="s">
        <v>27</v>
      </c>
      <c r="D1510" s="4">
        <v>39118</v>
      </c>
      <c r="E1510" s="5">
        <v>39338</v>
      </c>
      <c r="F1510" s="4">
        <f t="shared" ca="1" si="92"/>
        <v>17</v>
      </c>
      <c r="G1510" s="4" t="s">
        <v>146</v>
      </c>
      <c r="H1510" s="4" t="s">
        <v>66</v>
      </c>
      <c r="I1510" s="4" t="s">
        <v>337</v>
      </c>
      <c r="J1510" s="4" t="s">
        <v>117</v>
      </c>
      <c r="K1510" s="5">
        <v>42444</v>
      </c>
      <c r="L1510" s="4">
        <f t="shared" ca="1" si="93"/>
        <v>8</v>
      </c>
      <c r="M1510" s="5">
        <v>42354</v>
      </c>
      <c r="N1510" s="4" t="s">
        <v>32</v>
      </c>
      <c r="O1510" s="4" t="s">
        <v>33</v>
      </c>
      <c r="P1510" s="4" t="s">
        <v>34</v>
      </c>
      <c r="Q1510" s="6">
        <v>97850.676300000006</v>
      </c>
      <c r="R1510" s="6">
        <v>22736.22</v>
      </c>
      <c r="S1510" s="4">
        <v>1</v>
      </c>
      <c r="T1510" s="6">
        <v>2457.7371000000003</v>
      </c>
      <c r="U1510" s="6">
        <v>337786.64010000002</v>
      </c>
      <c r="V1510" s="6">
        <v>1065152.1461490002</v>
      </c>
      <c r="W1510" s="6">
        <v>253607.65384499996</v>
      </c>
      <c r="X1510" s="6">
        <v>405047.65285530005</v>
      </c>
      <c r="Y1510" s="6">
        <v>13410.060299999999</v>
      </c>
      <c r="Z1510" s="6">
        <f t="shared" si="94"/>
        <v>1737217.5131493004</v>
      </c>
      <c r="AA1510" s="6">
        <v>219390.44399999999</v>
      </c>
      <c r="AB1510" s="4">
        <v>2</v>
      </c>
      <c r="AC1510" s="6">
        <f t="shared" si="95"/>
        <v>557177.08409999998</v>
      </c>
      <c r="AD1510" s="10">
        <v>1</v>
      </c>
    </row>
    <row r="1511" spans="1:30" x14ac:dyDescent="0.2">
      <c r="A1511" s="7" t="s">
        <v>1002</v>
      </c>
      <c r="B1511" s="7">
        <v>63</v>
      </c>
      <c r="C1511" s="7" t="s">
        <v>27</v>
      </c>
      <c r="D1511" s="7">
        <v>16207</v>
      </c>
      <c r="E1511" s="8">
        <v>35571</v>
      </c>
      <c r="F1511" s="7">
        <f t="shared" ca="1" si="92"/>
        <v>27</v>
      </c>
      <c r="G1511" s="7" t="s">
        <v>151</v>
      </c>
      <c r="H1511" s="7" t="s">
        <v>43</v>
      </c>
      <c r="I1511" s="7" t="s">
        <v>267</v>
      </c>
      <c r="J1511" s="7" t="s">
        <v>31</v>
      </c>
      <c r="K1511" s="8">
        <v>42201</v>
      </c>
      <c r="L1511" s="7">
        <f t="shared" ca="1" si="93"/>
        <v>9</v>
      </c>
      <c r="M1511" s="8">
        <v>42304</v>
      </c>
      <c r="N1511" s="7" t="s">
        <v>52</v>
      </c>
      <c r="O1511" s="7" t="s">
        <v>33</v>
      </c>
      <c r="P1511" s="7" t="s">
        <v>54</v>
      </c>
      <c r="Q1511" s="9">
        <v>178742.31040000002</v>
      </c>
      <c r="R1511" s="9">
        <v>18878.86</v>
      </c>
      <c r="S1511" s="7">
        <v>1</v>
      </c>
      <c r="T1511" s="9">
        <v>443.02140000000003</v>
      </c>
      <c r="U1511" s="9">
        <v>419469.22980000003</v>
      </c>
      <c r="V1511" s="9">
        <v>147522.02014800001</v>
      </c>
      <c r="W1511" s="9">
        <v>115304.56747200002</v>
      </c>
      <c r="X1511" s="9">
        <v>46664.436718079989</v>
      </c>
      <c r="Y1511" s="9">
        <v>22403.5962</v>
      </c>
      <c r="Z1511" s="9">
        <f t="shared" si="94"/>
        <v>331894.62053807999</v>
      </c>
      <c r="AA1511" s="9">
        <v>706528.28760000004</v>
      </c>
      <c r="AB1511" s="7">
        <v>2</v>
      </c>
      <c r="AC1511" s="9">
        <f t="shared" si="95"/>
        <v>1125997.5174</v>
      </c>
      <c r="AD1511" s="11">
        <v>2</v>
      </c>
    </row>
    <row r="1512" spans="1:30" x14ac:dyDescent="0.2">
      <c r="A1512" s="4" t="s">
        <v>2205</v>
      </c>
      <c r="B1512" s="4">
        <v>37</v>
      </c>
      <c r="C1512" s="4" t="s">
        <v>41</v>
      </c>
      <c r="D1512" s="4">
        <v>12715</v>
      </c>
      <c r="E1512" s="5">
        <v>34281</v>
      </c>
      <c r="F1512" s="4">
        <f t="shared" ca="1" si="92"/>
        <v>31</v>
      </c>
      <c r="G1512" s="4" t="s">
        <v>124</v>
      </c>
      <c r="H1512" s="4" t="s">
        <v>37</v>
      </c>
      <c r="I1512" s="4" t="s">
        <v>237</v>
      </c>
      <c r="J1512" s="4" t="s">
        <v>107</v>
      </c>
      <c r="K1512" s="5">
        <v>42405</v>
      </c>
      <c r="L1512" s="4">
        <f t="shared" ca="1" si="93"/>
        <v>8</v>
      </c>
      <c r="M1512" s="5">
        <v>42200</v>
      </c>
      <c r="N1512" s="4" t="s">
        <v>52</v>
      </c>
      <c r="O1512" s="4" t="s">
        <v>33</v>
      </c>
      <c r="P1512" s="4" t="s">
        <v>34</v>
      </c>
      <c r="Q1512" s="6">
        <v>42676.339200000002</v>
      </c>
      <c r="R1512" s="6">
        <v>3260.16</v>
      </c>
      <c r="S1512" s="4">
        <v>1</v>
      </c>
      <c r="T1512" s="6">
        <v>521.86239999999998</v>
      </c>
      <c r="U1512" s="6">
        <v>644015.57759999996</v>
      </c>
      <c r="V1512" s="6">
        <v>817932.09510400007</v>
      </c>
      <c r="W1512" s="6">
        <v>252102.35808000003</v>
      </c>
      <c r="X1512" s="6">
        <v>268068.84075839998</v>
      </c>
      <c r="Y1512" s="6">
        <v>17900.300799999997</v>
      </c>
      <c r="Z1512" s="6">
        <f t="shared" si="94"/>
        <v>1356003.5947424003</v>
      </c>
      <c r="AA1512" s="6">
        <v>421820.864</v>
      </c>
      <c r="AB1512" s="4">
        <v>1</v>
      </c>
      <c r="AC1512" s="6">
        <f t="shared" si="95"/>
        <v>1065836.4416</v>
      </c>
      <c r="AD1512" s="10">
        <v>1</v>
      </c>
    </row>
    <row r="1513" spans="1:30" x14ac:dyDescent="0.2">
      <c r="A1513" s="7" t="s">
        <v>1358</v>
      </c>
      <c r="B1513" s="7">
        <v>74</v>
      </c>
      <c r="C1513" s="7" t="s">
        <v>41</v>
      </c>
      <c r="D1513" s="7">
        <v>2725</v>
      </c>
      <c r="E1513" s="8">
        <v>38401</v>
      </c>
      <c r="F1513" s="7">
        <f t="shared" ca="1" si="92"/>
        <v>19</v>
      </c>
      <c r="G1513" s="7" t="s">
        <v>163</v>
      </c>
      <c r="H1513" s="7" t="s">
        <v>66</v>
      </c>
      <c r="I1513" s="7" t="s">
        <v>980</v>
      </c>
      <c r="J1513" s="7" t="s">
        <v>93</v>
      </c>
      <c r="K1513" s="8">
        <v>42479</v>
      </c>
      <c r="L1513" s="7">
        <f t="shared" ca="1" si="93"/>
        <v>8</v>
      </c>
      <c r="M1513" s="8">
        <v>42321</v>
      </c>
      <c r="N1513" s="7" t="s">
        <v>32</v>
      </c>
      <c r="O1513" s="7" t="s">
        <v>46</v>
      </c>
      <c r="P1513" s="7" t="s">
        <v>54</v>
      </c>
      <c r="Q1513" s="9">
        <v>349933.41110000003</v>
      </c>
      <c r="R1513" s="9">
        <v>24854.83</v>
      </c>
      <c r="S1513" s="7">
        <v>1</v>
      </c>
      <c r="T1513" s="9">
        <v>6029.6872999999996</v>
      </c>
      <c r="U1513" s="9">
        <v>1240595.6199</v>
      </c>
      <c r="V1513" s="9">
        <v>1597694.6097840001</v>
      </c>
      <c r="W1513" s="9">
        <v>782763.13096800004</v>
      </c>
      <c r="X1513" s="9">
        <v>251878.16364983999</v>
      </c>
      <c r="Y1513" s="9">
        <v>16360.289400000001</v>
      </c>
      <c r="Z1513" s="9">
        <f t="shared" si="94"/>
        <v>2648696.1938018403</v>
      </c>
      <c r="AA1513" s="9">
        <v>1083760.0228000002</v>
      </c>
      <c r="AB1513" s="7">
        <v>0</v>
      </c>
      <c r="AC1513" s="9">
        <f t="shared" si="95"/>
        <v>2324355.6427000002</v>
      </c>
      <c r="AD1513" s="11">
        <v>4</v>
      </c>
    </row>
    <row r="1514" spans="1:30" x14ac:dyDescent="0.2">
      <c r="A1514" s="4" t="s">
        <v>852</v>
      </c>
      <c r="B1514" s="4">
        <v>29</v>
      </c>
      <c r="C1514" s="4" t="s">
        <v>41</v>
      </c>
      <c r="D1514" s="4">
        <v>16301</v>
      </c>
      <c r="E1514" s="5">
        <v>33420</v>
      </c>
      <c r="F1514" s="4">
        <f t="shared" ca="1" si="92"/>
        <v>33</v>
      </c>
      <c r="G1514" s="4" t="s">
        <v>154</v>
      </c>
      <c r="H1514" s="4" t="s">
        <v>66</v>
      </c>
      <c r="I1514" s="4" t="s">
        <v>853</v>
      </c>
      <c r="J1514" s="4" t="s">
        <v>51</v>
      </c>
      <c r="K1514" s="5">
        <v>42471</v>
      </c>
      <c r="L1514" s="4">
        <f t="shared" ca="1" si="93"/>
        <v>8</v>
      </c>
      <c r="M1514" s="5">
        <v>42332</v>
      </c>
      <c r="N1514" s="4" t="s">
        <v>89</v>
      </c>
      <c r="O1514" s="4" t="s">
        <v>59</v>
      </c>
      <c r="P1514" s="4" t="s">
        <v>60</v>
      </c>
      <c r="Q1514" s="6">
        <v>273943.45159999997</v>
      </c>
      <c r="R1514" s="6">
        <v>31529.82</v>
      </c>
      <c r="S1514" s="4">
        <v>1</v>
      </c>
      <c r="T1514" s="6">
        <v>1735.8005999999998</v>
      </c>
      <c r="U1514" s="6">
        <v>709346.3628</v>
      </c>
      <c r="V1514" s="6">
        <v>1901203.1530919999</v>
      </c>
      <c r="W1514" s="6">
        <v>494621.95852799987</v>
      </c>
      <c r="X1514" s="6">
        <v>914432.34582863993</v>
      </c>
      <c r="Y1514" s="6">
        <v>57452.881800000003</v>
      </c>
      <c r="Z1514" s="6">
        <f t="shared" si="94"/>
        <v>3367710.3392486395</v>
      </c>
      <c r="AA1514" s="6">
        <v>2461660.7705999999</v>
      </c>
      <c r="AB1514" s="4">
        <v>3</v>
      </c>
      <c r="AC1514" s="6">
        <f t="shared" si="95"/>
        <v>3171007.1333999997</v>
      </c>
      <c r="AD1514" s="10">
        <v>3</v>
      </c>
    </row>
    <row r="1515" spans="1:30" x14ac:dyDescent="0.2">
      <c r="A1515" s="7" t="s">
        <v>2323</v>
      </c>
      <c r="B1515" s="7">
        <v>18</v>
      </c>
      <c r="C1515" s="7" t="s">
        <v>41</v>
      </c>
      <c r="D1515" s="7">
        <v>7419</v>
      </c>
      <c r="E1515" s="8">
        <v>37037</v>
      </c>
      <c r="F1515" s="7">
        <f t="shared" ca="1" si="92"/>
        <v>23</v>
      </c>
      <c r="G1515" s="7" t="s">
        <v>36</v>
      </c>
      <c r="H1515" s="7" t="s">
        <v>43</v>
      </c>
      <c r="I1515" s="7" t="s">
        <v>67</v>
      </c>
      <c r="J1515" s="7" t="s">
        <v>93</v>
      </c>
      <c r="K1515" s="8">
        <v>42523</v>
      </c>
      <c r="L1515" s="7">
        <f t="shared" ca="1" si="93"/>
        <v>8</v>
      </c>
      <c r="M1515" s="8">
        <v>42194</v>
      </c>
      <c r="N1515" s="7" t="s">
        <v>32</v>
      </c>
      <c r="O1515" s="7" t="s">
        <v>33</v>
      </c>
      <c r="P1515" s="7" t="s">
        <v>54</v>
      </c>
      <c r="Q1515" s="9">
        <v>409782.32879999996</v>
      </c>
      <c r="R1515" s="9">
        <v>59260.02</v>
      </c>
      <c r="S1515" s="7">
        <v>2</v>
      </c>
      <c r="T1515" s="9">
        <v>654.56319999999994</v>
      </c>
      <c r="U1515" s="9">
        <v>918905.32160000002</v>
      </c>
      <c r="V1515" s="9">
        <v>994183.24717600015</v>
      </c>
      <c r="W1515" s="9">
        <v>422898.84394799999</v>
      </c>
      <c r="X1515" s="9">
        <v>277555.18863324006</v>
      </c>
      <c r="Y1515" s="9">
        <v>29895.560799999999</v>
      </c>
      <c r="Z1515" s="9">
        <f t="shared" si="94"/>
        <v>1724532.8405572402</v>
      </c>
      <c r="AA1515" s="9">
        <v>452268.59920000006</v>
      </c>
      <c r="AB1515" s="7">
        <v>0</v>
      </c>
      <c r="AC1515" s="9">
        <f t="shared" si="95"/>
        <v>1371173.9208</v>
      </c>
      <c r="AD1515" s="11">
        <v>4</v>
      </c>
    </row>
    <row r="1516" spans="1:30" x14ac:dyDescent="0.2">
      <c r="A1516" s="4" t="s">
        <v>443</v>
      </c>
      <c r="B1516" s="4">
        <v>70</v>
      </c>
      <c r="C1516" s="4" t="s">
        <v>41</v>
      </c>
      <c r="D1516" s="4">
        <v>27682</v>
      </c>
      <c r="E1516" s="5">
        <v>34710</v>
      </c>
      <c r="F1516" s="4">
        <f t="shared" ca="1" si="92"/>
        <v>29</v>
      </c>
      <c r="G1516" s="4" t="s">
        <v>157</v>
      </c>
      <c r="H1516" s="4" t="s">
        <v>43</v>
      </c>
      <c r="I1516" s="4" t="s">
        <v>172</v>
      </c>
      <c r="J1516" s="4" t="s">
        <v>39</v>
      </c>
      <c r="K1516" s="5">
        <v>42258</v>
      </c>
      <c r="L1516" s="4">
        <f t="shared" ca="1" si="93"/>
        <v>9</v>
      </c>
      <c r="M1516" s="5">
        <v>42399</v>
      </c>
      <c r="N1516" s="4" t="s">
        <v>32</v>
      </c>
      <c r="O1516" s="4" t="s">
        <v>33</v>
      </c>
      <c r="P1516" s="4" t="s">
        <v>34</v>
      </c>
      <c r="Q1516" s="6">
        <v>63251.042400000006</v>
      </c>
      <c r="R1516" s="6">
        <v>19842.940000000002</v>
      </c>
      <c r="S1516" s="4">
        <v>3</v>
      </c>
      <c r="T1516" s="6">
        <v>2199.7040000000002</v>
      </c>
      <c r="U1516" s="6">
        <v>495320.34240000002</v>
      </c>
      <c r="V1516" s="6">
        <v>433211.84192000004</v>
      </c>
      <c r="W1516" s="6">
        <v>166619.93920000002</v>
      </c>
      <c r="X1516" s="6">
        <v>217439.02065600001</v>
      </c>
      <c r="Y1516" s="6">
        <v>22191.457600000002</v>
      </c>
      <c r="Z1516" s="6">
        <f t="shared" si="94"/>
        <v>839462.25937600003</v>
      </c>
      <c r="AA1516" s="6">
        <v>309608</v>
      </c>
      <c r="AB1516" s="4">
        <v>0</v>
      </c>
      <c r="AC1516" s="6">
        <f t="shared" si="95"/>
        <v>804928.34239999996</v>
      </c>
      <c r="AD1516" s="10">
        <v>1</v>
      </c>
    </row>
    <row r="1517" spans="1:30" x14ac:dyDescent="0.2">
      <c r="A1517" s="7" t="s">
        <v>1165</v>
      </c>
      <c r="B1517" s="7">
        <v>18</v>
      </c>
      <c r="C1517" s="7" t="s">
        <v>27</v>
      </c>
      <c r="D1517" s="7">
        <v>10294</v>
      </c>
      <c r="E1517" s="8">
        <v>33145</v>
      </c>
      <c r="F1517" s="7">
        <f t="shared" ca="1" si="92"/>
        <v>34</v>
      </c>
      <c r="G1517" s="7" t="s">
        <v>95</v>
      </c>
      <c r="H1517" s="7" t="s">
        <v>43</v>
      </c>
      <c r="I1517" s="7" t="s">
        <v>457</v>
      </c>
      <c r="J1517" s="7" t="s">
        <v>107</v>
      </c>
      <c r="K1517" s="8">
        <v>42156</v>
      </c>
      <c r="L1517" s="7">
        <f t="shared" ca="1" si="93"/>
        <v>9</v>
      </c>
      <c r="M1517" s="8">
        <v>42103</v>
      </c>
      <c r="N1517" s="7" t="s">
        <v>32</v>
      </c>
      <c r="O1517" s="7" t="s">
        <v>33</v>
      </c>
      <c r="P1517" s="7" t="s">
        <v>60</v>
      </c>
      <c r="Q1517" s="9">
        <v>157969.47329999998</v>
      </c>
      <c r="R1517" s="9">
        <v>42671.159999999996</v>
      </c>
      <c r="S1517" s="7">
        <v>1</v>
      </c>
      <c r="T1517" s="9">
        <v>866.94600000000003</v>
      </c>
      <c r="U1517" s="9">
        <v>93297.655799999993</v>
      </c>
      <c r="V1517" s="9">
        <v>340347.54089199996</v>
      </c>
      <c r="W1517" s="9">
        <v>417200.21141599998</v>
      </c>
      <c r="X1517" s="9">
        <v>114620.26861008001</v>
      </c>
      <c r="Y1517" s="9">
        <v>9192.5540000000001</v>
      </c>
      <c r="Z1517" s="9">
        <f t="shared" si="94"/>
        <v>881360.57491807989</v>
      </c>
      <c r="AA1517" s="9">
        <v>582802.80239999993</v>
      </c>
      <c r="AB1517" s="7">
        <v>2</v>
      </c>
      <c r="AC1517" s="9">
        <f t="shared" si="95"/>
        <v>676100.45819999988</v>
      </c>
      <c r="AD1517" s="11">
        <v>2</v>
      </c>
    </row>
    <row r="1518" spans="1:30" x14ac:dyDescent="0.2">
      <c r="A1518" s="4" t="s">
        <v>159</v>
      </c>
      <c r="B1518" s="4">
        <v>80</v>
      </c>
      <c r="C1518" s="4" t="s">
        <v>27</v>
      </c>
      <c r="D1518" s="4">
        <v>20746</v>
      </c>
      <c r="E1518" s="5">
        <v>41867</v>
      </c>
      <c r="F1518" s="4">
        <f t="shared" ca="1" si="92"/>
        <v>10</v>
      </c>
      <c r="G1518" s="4" t="s">
        <v>160</v>
      </c>
      <c r="H1518" s="4" t="s">
        <v>43</v>
      </c>
      <c r="I1518" s="4" t="s">
        <v>161</v>
      </c>
      <c r="J1518" s="4" t="s">
        <v>132</v>
      </c>
      <c r="K1518" s="5">
        <v>42368</v>
      </c>
      <c r="L1518" s="4">
        <f t="shared" ca="1" si="93"/>
        <v>9</v>
      </c>
      <c r="M1518" s="5">
        <v>42380</v>
      </c>
      <c r="N1518" s="4" t="s">
        <v>89</v>
      </c>
      <c r="O1518" s="4" t="s">
        <v>33</v>
      </c>
      <c r="P1518" s="4" t="s">
        <v>54</v>
      </c>
      <c r="Q1518" s="6">
        <v>193690.9314</v>
      </c>
      <c r="R1518" s="6">
        <v>11655.54</v>
      </c>
      <c r="S1518" s="4">
        <v>2</v>
      </c>
      <c r="T1518" s="6">
        <v>3610.4175</v>
      </c>
      <c r="U1518" s="6">
        <v>50809.387500000004</v>
      </c>
      <c r="V1518" s="6">
        <v>342138.31312499999</v>
      </c>
      <c r="W1518" s="6">
        <v>255463.27380000002</v>
      </c>
      <c r="X1518" s="6">
        <v>174627.39501899996</v>
      </c>
      <c r="Y1518" s="6">
        <v>4469.13</v>
      </c>
      <c r="Z1518" s="6">
        <f t="shared" si="94"/>
        <v>776698.11194399989</v>
      </c>
      <c r="AA1518" s="6">
        <v>626121.9</v>
      </c>
      <c r="AB1518" s="4">
        <v>2</v>
      </c>
      <c r="AC1518" s="6">
        <f t="shared" si="95"/>
        <v>676931.28749999998</v>
      </c>
      <c r="AD1518" s="10">
        <v>2</v>
      </c>
    </row>
    <row r="1519" spans="1:30" x14ac:dyDescent="0.2">
      <c r="A1519" s="7" t="s">
        <v>653</v>
      </c>
      <c r="B1519" s="7">
        <v>39</v>
      </c>
      <c r="C1519" s="7" t="s">
        <v>41</v>
      </c>
      <c r="D1519" s="7">
        <v>6553</v>
      </c>
      <c r="E1519" s="8">
        <v>34130</v>
      </c>
      <c r="F1519" s="7">
        <f t="shared" ca="1" si="92"/>
        <v>31</v>
      </c>
      <c r="G1519" s="7" t="s">
        <v>124</v>
      </c>
      <c r="H1519" s="7" t="s">
        <v>29</v>
      </c>
      <c r="I1519" s="7" t="s">
        <v>178</v>
      </c>
      <c r="J1519" s="7" t="s">
        <v>58</v>
      </c>
      <c r="K1519" s="8">
        <v>42422</v>
      </c>
      <c r="L1519" s="7">
        <f t="shared" ca="1" si="93"/>
        <v>8</v>
      </c>
      <c r="M1519" s="8">
        <v>41994</v>
      </c>
      <c r="N1519" s="7" t="s">
        <v>52</v>
      </c>
      <c r="O1519" s="7" t="s">
        <v>33</v>
      </c>
      <c r="P1519" s="7" t="s">
        <v>54</v>
      </c>
      <c r="Q1519" s="9">
        <v>256652.07950000005</v>
      </c>
      <c r="R1519" s="9">
        <v>21247.05</v>
      </c>
      <c r="S1519" s="7">
        <v>1</v>
      </c>
      <c r="T1519" s="9">
        <v>2448.0203999999999</v>
      </c>
      <c r="U1519" s="9">
        <v>857452.20660000003</v>
      </c>
      <c r="V1519" s="9">
        <v>342515.24937199999</v>
      </c>
      <c r="W1519" s="9">
        <v>187830.94320400004</v>
      </c>
      <c r="X1519" s="9">
        <v>317213.31643452001</v>
      </c>
      <c r="Y1519" s="9">
        <v>21356.259600000001</v>
      </c>
      <c r="Z1519" s="9">
        <f t="shared" si="94"/>
        <v>868915.76861052006</v>
      </c>
      <c r="AA1519" s="9">
        <v>670331.46360000002</v>
      </c>
      <c r="AB1519" s="7">
        <v>1</v>
      </c>
      <c r="AC1519" s="9">
        <f t="shared" si="95"/>
        <v>1527783.6702000001</v>
      </c>
      <c r="AD1519" s="11">
        <v>3</v>
      </c>
    </row>
    <row r="1520" spans="1:30" x14ac:dyDescent="0.2">
      <c r="A1520" s="4" t="s">
        <v>3102</v>
      </c>
      <c r="B1520" s="4">
        <v>24</v>
      </c>
      <c r="C1520" s="4" t="s">
        <v>27</v>
      </c>
      <c r="D1520" s="4">
        <v>313</v>
      </c>
      <c r="E1520" s="5">
        <v>35233</v>
      </c>
      <c r="F1520" s="4">
        <f t="shared" ca="1" si="92"/>
        <v>28</v>
      </c>
      <c r="G1520" s="4" t="s">
        <v>56</v>
      </c>
      <c r="H1520" s="4" t="s">
        <v>43</v>
      </c>
      <c r="I1520" s="4" t="s">
        <v>838</v>
      </c>
      <c r="J1520" s="4" t="s">
        <v>117</v>
      </c>
      <c r="K1520" s="5">
        <v>42568</v>
      </c>
      <c r="L1520" s="4">
        <f t="shared" ca="1" si="93"/>
        <v>8</v>
      </c>
      <c r="M1520" s="5">
        <v>42269</v>
      </c>
      <c r="N1520" s="4" t="s">
        <v>32</v>
      </c>
      <c r="O1520" s="4" t="s">
        <v>33</v>
      </c>
      <c r="P1520" s="4" t="s">
        <v>34</v>
      </c>
      <c r="Q1520" s="6">
        <v>270692.565</v>
      </c>
      <c r="R1520" s="6">
        <v>38827.1</v>
      </c>
      <c r="S1520" s="4">
        <v>1</v>
      </c>
      <c r="T1520" s="6">
        <v>1345.5585000000001</v>
      </c>
      <c r="U1520" s="6">
        <v>835384.75800000003</v>
      </c>
      <c r="V1520" s="6">
        <v>1263252.4374600002</v>
      </c>
      <c r="W1520" s="6">
        <v>400543.45578000002</v>
      </c>
      <c r="X1520" s="6">
        <v>545047.21021140006</v>
      </c>
      <c r="Y1520" s="6">
        <v>54201.303</v>
      </c>
      <c r="Z1520" s="6">
        <f t="shared" si="94"/>
        <v>2263044.4064513999</v>
      </c>
      <c r="AA1520" s="6">
        <v>770874.70200000005</v>
      </c>
      <c r="AB1520" s="4">
        <v>3</v>
      </c>
      <c r="AC1520" s="6">
        <f t="shared" si="95"/>
        <v>1606259.46</v>
      </c>
      <c r="AD1520" s="10">
        <v>2</v>
      </c>
    </row>
    <row r="1521" spans="1:30" x14ac:dyDescent="0.2">
      <c r="A1521" s="7" t="s">
        <v>145</v>
      </c>
      <c r="B1521" s="7">
        <v>75</v>
      </c>
      <c r="C1521" s="7" t="s">
        <v>27</v>
      </c>
      <c r="D1521" s="7">
        <v>21778</v>
      </c>
      <c r="E1521" s="8">
        <v>40170</v>
      </c>
      <c r="F1521" s="7">
        <f t="shared" ca="1" si="92"/>
        <v>15</v>
      </c>
      <c r="G1521" s="7" t="s">
        <v>146</v>
      </c>
      <c r="H1521" s="7" t="s">
        <v>43</v>
      </c>
      <c r="I1521" s="7" t="s">
        <v>96</v>
      </c>
      <c r="J1521" s="7" t="s">
        <v>132</v>
      </c>
      <c r="K1521" s="8">
        <v>42264</v>
      </c>
      <c r="L1521" s="7">
        <f t="shared" ca="1" si="93"/>
        <v>9</v>
      </c>
      <c r="M1521" s="8">
        <v>42200</v>
      </c>
      <c r="N1521" s="7" t="s">
        <v>89</v>
      </c>
      <c r="O1521" s="7" t="s">
        <v>33</v>
      </c>
      <c r="P1521" s="7" t="s">
        <v>54</v>
      </c>
      <c r="Q1521" s="9">
        <v>82703.810700000002</v>
      </c>
      <c r="R1521" s="9">
        <v>8635.67</v>
      </c>
      <c r="S1521" s="7">
        <v>2</v>
      </c>
      <c r="T1521" s="9">
        <v>8521.8033999999989</v>
      </c>
      <c r="U1521" s="9">
        <v>842201.37520000001</v>
      </c>
      <c r="V1521" s="9">
        <v>2098819.5031119999</v>
      </c>
      <c r="W1521" s="9">
        <v>990288.07541200006</v>
      </c>
      <c r="X1521" s="9">
        <v>424345.83052355994</v>
      </c>
      <c r="Y1521" s="9">
        <v>32253.4398</v>
      </c>
      <c r="Z1521" s="9">
        <f t="shared" si="94"/>
        <v>3545706.8488475597</v>
      </c>
      <c r="AA1521" s="9">
        <v>272858.21140000003</v>
      </c>
      <c r="AB1521" s="7">
        <v>3</v>
      </c>
      <c r="AC1521" s="9">
        <f t="shared" si="95"/>
        <v>1115059.5866</v>
      </c>
      <c r="AD1521" s="11">
        <v>4</v>
      </c>
    </row>
    <row r="1522" spans="1:30" x14ac:dyDescent="0.2">
      <c r="A1522" s="4" t="s">
        <v>1810</v>
      </c>
      <c r="B1522" s="4">
        <v>17</v>
      </c>
      <c r="C1522" s="4" t="s">
        <v>41</v>
      </c>
      <c r="D1522" s="4">
        <v>42590</v>
      </c>
      <c r="E1522" s="5">
        <v>37351</v>
      </c>
      <c r="F1522" s="4">
        <f t="shared" ca="1" si="92"/>
        <v>22</v>
      </c>
      <c r="G1522" s="4" t="s">
        <v>357</v>
      </c>
      <c r="H1522" s="4" t="s">
        <v>43</v>
      </c>
      <c r="I1522" s="4" t="s">
        <v>276</v>
      </c>
      <c r="J1522" s="4" t="s">
        <v>120</v>
      </c>
      <c r="K1522" s="5">
        <v>42208</v>
      </c>
      <c r="L1522" s="4">
        <f t="shared" ca="1" si="93"/>
        <v>9</v>
      </c>
      <c r="M1522" s="5">
        <v>42320</v>
      </c>
      <c r="N1522" s="4" t="s">
        <v>52</v>
      </c>
      <c r="O1522" s="4" t="s">
        <v>33</v>
      </c>
      <c r="P1522" s="4" t="s">
        <v>54</v>
      </c>
      <c r="Q1522" s="6">
        <v>99666.75</v>
      </c>
      <c r="R1522" s="6">
        <v>10370</v>
      </c>
      <c r="S1522" s="4">
        <v>1</v>
      </c>
      <c r="T1522" s="6">
        <v>7211.88</v>
      </c>
      <c r="U1522" s="6">
        <v>174924.36000000002</v>
      </c>
      <c r="V1522" s="6">
        <v>1102563.1655999999</v>
      </c>
      <c r="W1522" s="6">
        <v>431130.46860000002</v>
      </c>
      <c r="X1522" s="6">
        <v>239807.488518</v>
      </c>
      <c r="Y1522" s="6">
        <v>72036.900000000009</v>
      </c>
      <c r="Z1522" s="6">
        <f t="shared" si="94"/>
        <v>1845538.0227179998</v>
      </c>
      <c r="AA1522" s="6">
        <v>1111998.42</v>
      </c>
      <c r="AB1522" s="4">
        <v>2</v>
      </c>
      <c r="AC1522" s="6">
        <f t="shared" si="95"/>
        <v>1286922.78</v>
      </c>
      <c r="AD1522" s="10">
        <v>2</v>
      </c>
    </row>
    <row r="1523" spans="1:30" x14ac:dyDescent="0.2">
      <c r="A1523" s="7" t="s">
        <v>2411</v>
      </c>
      <c r="B1523" s="7">
        <v>64</v>
      </c>
      <c r="C1523" s="7" t="s">
        <v>27</v>
      </c>
      <c r="D1523" s="7">
        <v>13475</v>
      </c>
      <c r="E1523" s="8">
        <v>39708</v>
      </c>
      <c r="F1523" s="7">
        <f t="shared" ca="1" si="92"/>
        <v>16</v>
      </c>
      <c r="G1523" s="7" t="s">
        <v>197</v>
      </c>
      <c r="H1523" s="7" t="s">
        <v>29</v>
      </c>
      <c r="I1523" s="7" t="s">
        <v>932</v>
      </c>
      <c r="J1523" s="7" t="s">
        <v>39</v>
      </c>
      <c r="K1523" s="8">
        <v>42336</v>
      </c>
      <c r="L1523" s="7">
        <f t="shared" ca="1" si="93"/>
        <v>9</v>
      </c>
      <c r="M1523" s="8">
        <v>41981</v>
      </c>
      <c r="N1523" s="7" t="s">
        <v>52</v>
      </c>
      <c r="O1523" s="7" t="s">
        <v>59</v>
      </c>
      <c r="P1523" s="7" t="s">
        <v>34</v>
      </c>
      <c r="Q1523" s="9">
        <v>136956.204</v>
      </c>
      <c r="R1523" s="9">
        <v>35334.9</v>
      </c>
      <c r="S1523" s="7">
        <v>1</v>
      </c>
      <c r="T1523" s="9">
        <v>5363.2908000000007</v>
      </c>
      <c r="U1523" s="9">
        <v>100278.58319999999</v>
      </c>
      <c r="V1523" s="9">
        <v>1206148.1292719999</v>
      </c>
      <c r="W1523" s="9">
        <v>682165.74524399987</v>
      </c>
      <c r="X1523" s="9">
        <v>266637.82824972004</v>
      </c>
      <c r="Y1523" s="9">
        <v>14390.1684</v>
      </c>
      <c r="Z1523" s="9">
        <f t="shared" si="94"/>
        <v>2169341.8711657198</v>
      </c>
      <c r="AA1523" s="9">
        <v>1264941.4572000001</v>
      </c>
      <c r="AB1523" s="7">
        <v>0</v>
      </c>
      <c r="AC1523" s="9">
        <f t="shared" si="95"/>
        <v>1365220.0404000001</v>
      </c>
      <c r="AD1523" s="11">
        <v>2</v>
      </c>
    </row>
    <row r="1524" spans="1:30" x14ac:dyDescent="0.2">
      <c r="A1524" s="4" t="s">
        <v>2221</v>
      </c>
      <c r="B1524" s="4">
        <v>39</v>
      </c>
      <c r="C1524" s="4" t="s">
        <v>27</v>
      </c>
      <c r="D1524" s="4">
        <v>4684</v>
      </c>
      <c r="E1524" s="5">
        <v>36806</v>
      </c>
      <c r="F1524" s="4">
        <f t="shared" ca="1" si="92"/>
        <v>24</v>
      </c>
      <c r="G1524" s="4" t="s">
        <v>77</v>
      </c>
      <c r="H1524" s="4" t="s">
        <v>66</v>
      </c>
      <c r="I1524" s="4" t="s">
        <v>403</v>
      </c>
      <c r="J1524" s="4" t="s">
        <v>107</v>
      </c>
      <c r="K1524" s="5">
        <v>42164</v>
      </c>
      <c r="L1524" s="4">
        <f t="shared" ca="1" si="93"/>
        <v>9</v>
      </c>
      <c r="M1524" s="5">
        <v>42111</v>
      </c>
      <c r="N1524" s="4" t="s">
        <v>32</v>
      </c>
      <c r="O1524" s="4" t="s">
        <v>33</v>
      </c>
      <c r="P1524" s="4" t="s">
        <v>34</v>
      </c>
      <c r="Q1524" s="6">
        <v>445066.83</v>
      </c>
      <c r="R1524" s="6">
        <v>52998.3</v>
      </c>
      <c r="S1524" s="4">
        <v>1</v>
      </c>
      <c r="T1524" s="6">
        <v>66.150000000000006</v>
      </c>
      <c r="U1524" s="6">
        <v>490046.25599999999</v>
      </c>
      <c r="V1524" s="6">
        <v>980086.56732000003</v>
      </c>
      <c r="W1524" s="6">
        <v>490043.28366000002</v>
      </c>
      <c r="X1524" s="6">
        <v>443739.19379580003</v>
      </c>
      <c r="Y1524" s="6">
        <v>56590.002</v>
      </c>
      <c r="Z1524" s="6">
        <f t="shared" si="94"/>
        <v>1970459.0467758002</v>
      </c>
      <c r="AA1524" s="6">
        <v>967822.12799999991</v>
      </c>
      <c r="AB1524" s="4">
        <v>2</v>
      </c>
      <c r="AC1524" s="6">
        <f t="shared" si="95"/>
        <v>1457868.3839999998</v>
      </c>
      <c r="AD1524" s="10">
        <v>4</v>
      </c>
    </row>
    <row r="1525" spans="1:30" x14ac:dyDescent="0.2">
      <c r="A1525" s="7" t="s">
        <v>905</v>
      </c>
      <c r="B1525" s="7">
        <v>73</v>
      </c>
      <c r="C1525" s="7" t="s">
        <v>41</v>
      </c>
      <c r="D1525" s="7">
        <v>445</v>
      </c>
      <c r="E1525" s="8">
        <v>42406</v>
      </c>
      <c r="F1525" s="7">
        <f t="shared" ca="1" si="92"/>
        <v>8</v>
      </c>
      <c r="G1525" s="7" t="s">
        <v>148</v>
      </c>
      <c r="H1525" s="7" t="s">
        <v>43</v>
      </c>
      <c r="I1525" s="7" t="s">
        <v>74</v>
      </c>
      <c r="J1525" s="7" t="s">
        <v>45</v>
      </c>
      <c r="K1525" s="8">
        <v>42418</v>
      </c>
      <c r="L1525" s="7">
        <f t="shared" ca="1" si="93"/>
        <v>8</v>
      </c>
      <c r="M1525" s="8">
        <v>42034</v>
      </c>
      <c r="N1525" s="7" t="s">
        <v>52</v>
      </c>
      <c r="O1525" s="7" t="s">
        <v>33</v>
      </c>
      <c r="P1525" s="7" t="s">
        <v>34</v>
      </c>
      <c r="Q1525" s="9">
        <v>213562.55360000001</v>
      </c>
      <c r="R1525" s="9">
        <v>39890.120000000003</v>
      </c>
      <c r="S1525" s="7">
        <v>1</v>
      </c>
      <c r="T1525" s="9">
        <v>4447.33</v>
      </c>
      <c r="U1525" s="9">
        <v>356462.12359999999</v>
      </c>
      <c r="V1525" s="9">
        <v>0</v>
      </c>
      <c r="W1525" s="9">
        <v>0</v>
      </c>
      <c r="X1525" s="9">
        <v>0</v>
      </c>
      <c r="Y1525" s="9">
        <v>40259.328000000001</v>
      </c>
      <c r="Z1525" s="9">
        <f t="shared" si="94"/>
        <v>40259.328000000001</v>
      </c>
      <c r="AA1525" s="9">
        <v>521049.18280000001</v>
      </c>
      <c r="AB1525" s="7">
        <v>1</v>
      </c>
      <c r="AC1525" s="9">
        <f t="shared" si="95"/>
        <v>877511.3064</v>
      </c>
      <c r="AD1525" s="11">
        <v>3</v>
      </c>
    </row>
    <row r="1526" spans="1:30" x14ac:dyDescent="0.2">
      <c r="A1526" s="4" t="s">
        <v>2048</v>
      </c>
      <c r="B1526" s="4">
        <v>69</v>
      </c>
      <c r="C1526" s="4" t="s">
        <v>27</v>
      </c>
      <c r="D1526" s="4">
        <v>34610</v>
      </c>
      <c r="E1526" s="5">
        <v>36464</v>
      </c>
      <c r="F1526" s="4">
        <f t="shared" ca="1" si="92"/>
        <v>25</v>
      </c>
      <c r="G1526" s="4" t="s">
        <v>298</v>
      </c>
      <c r="H1526" s="4" t="s">
        <v>43</v>
      </c>
      <c r="I1526" s="4" t="s">
        <v>552</v>
      </c>
      <c r="J1526" s="4" t="s">
        <v>129</v>
      </c>
      <c r="K1526" s="5">
        <v>42375</v>
      </c>
      <c r="L1526" s="4">
        <f t="shared" ca="1" si="93"/>
        <v>8</v>
      </c>
      <c r="M1526" s="5">
        <v>41999</v>
      </c>
      <c r="N1526" s="4" t="s">
        <v>52</v>
      </c>
      <c r="O1526" s="4" t="s">
        <v>33</v>
      </c>
      <c r="P1526" s="4" t="s">
        <v>34</v>
      </c>
      <c r="Q1526" s="6">
        <v>365061.53940000001</v>
      </c>
      <c r="R1526" s="6">
        <v>66156.81</v>
      </c>
      <c r="S1526" s="4">
        <v>2</v>
      </c>
      <c r="T1526" s="6">
        <v>7934.1940999999997</v>
      </c>
      <c r="U1526" s="6">
        <v>1427743.0670999999</v>
      </c>
      <c r="V1526" s="6">
        <v>1030675.8147</v>
      </c>
      <c r="W1526" s="6">
        <v>675569.02139999997</v>
      </c>
      <c r="X1526" s="6">
        <v>165774.24448199998</v>
      </c>
      <c r="Y1526" s="6">
        <v>10951.6176</v>
      </c>
      <c r="Z1526" s="6">
        <f t="shared" si="94"/>
        <v>1882970.6981819998</v>
      </c>
      <c r="AA1526" s="6">
        <v>1021801.3301999999</v>
      </c>
      <c r="AB1526" s="4">
        <v>2</v>
      </c>
      <c r="AC1526" s="6">
        <f t="shared" si="95"/>
        <v>2449544.3972999998</v>
      </c>
      <c r="AD1526" s="10">
        <v>3</v>
      </c>
    </row>
    <row r="1527" spans="1:30" x14ac:dyDescent="0.2">
      <c r="A1527" s="7" t="s">
        <v>1041</v>
      </c>
      <c r="B1527" s="7">
        <v>37</v>
      </c>
      <c r="C1527" s="7" t="s">
        <v>41</v>
      </c>
      <c r="D1527" s="7">
        <v>13782</v>
      </c>
      <c r="E1527" s="8">
        <v>32709</v>
      </c>
      <c r="F1527" s="7">
        <f t="shared" ca="1" si="92"/>
        <v>35</v>
      </c>
      <c r="G1527" s="7" t="s">
        <v>213</v>
      </c>
      <c r="H1527" s="7" t="s">
        <v>43</v>
      </c>
      <c r="I1527" s="7" t="s">
        <v>174</v>
      </c>
      <c r="J1527" s="7" t="s">
        <v>246</v>
      </c>
      <c r="K1527" s="8">
        <v>42529</v>
      </c>
      <c r="L1527" s="7">
        <f t="shared" ca="1" si="93"/>
        <v>8</v>
      </c>
      <c r="M1527" s="8">
        <v>42401</v>
      </c>
      <c r="N1527" s="7" t="s">
        <v>52</v>
      </c>
      <c r="O1527" s="7" t="s">
        <v>53</v>
      </c>
      <c r="P1527" s="7" t="s">
        <v>34</v>
      </c>
      <c r="Q1527" s="9">
        <v>85031.169300000009</v>
      </c>
      <c r="R1527" s="9">
        <v>5254.59</v>
      </c>
      <c r="S1527" s="7">
        <v>1</v>
      </c>
      <c r="T1527" s="9">
        <v>677.17320000000007</v>
      </c>
      <c r="U1527" s="9">
        <v>346606.26</v>
      </c>
      <c r="V1527" s="9">
        <v>352507.06075199996</v>
      </c>
      <c r="W1527" s="9">
        <v>252224.87967599995</v>
      </c>
      <c r="X1527" s="9">
        <v>44944.650245880024</v>
      </c>
      <c r="Y1527" s="9">
        <v>7376.938799999999</v>
      </c>
      <c r="Z1527" s="9">
        <f t="shared" si="94"/>
        <v>657053.52947387996</v>
      </c>
      <c r="AA1527" s="9">
        <v>0</v>
      </c>
      <c r="AB1527" s="7">
        <v>2</v>
      </c>
      <c r="AC1527" s="9">
        <f t="shared" si="95"/>
        <v>346606.26</v>
      </c>
      <c r="AD1527" s="11">
        <v>1</v>
      </c>
    </row>
    <row r="1528" spans="1:30" x14ac:dyDescent="0.2">
      <c r="A1528" s="4" t="s">
        <v>2534</v>
      </c>
      <c r="B1528" s="4">
        <v>55</v>
      </c>
      <c r="C1528" s="4" t="s">
        <v>27</v>
      </c>
      <c r="D1528" s="4">
        <v>43369</v>
      </c>
      <c r="E1528" s="5">
        <v>33690</v>
      </c>
      <c r="F1528" s="4">
        <f t="shared" ca="1" si="92"/>
        <v>32</v>
      </c>
      <c r="G1528" s="4" t="s">
        <v>142</v>
      </c>
      <c r="H1528" s="4" t="s">
        <v>43</v>
      </c>
      <c r="I1528" s="4" t="s">
        <v>216</v>
      </c>
      <c r="J1528" s="4" t="s">
        <v>120</v>
      </c>
      <c r="K1528" s="5">
        <v>42247</v>
      </c>
      <c r="L1528" s="4">
        <f t="shared" ca="1" si="93"/>
        <v>9</v>
      </c>
      <c r="M1528" s="5">
        <v>42464</v>
      </c>
      <c r="N1528" s="4" t="s">
        <v>89</v>
      </c>
      <c r="O1528" s="4" t="s">
        <v>53</v>
      </c>
      <c r="P1528" s="4" t="s">
        <v>34</v>
      </c>
      <c r="Q1528" s="6">
        <v>227879.19</v>
      </c>
      <c r="R1528" s="6">
        <v>10781.1</v>
      </c>
      <c r="S1528" s="4">
        <v>1</v>
      </c>
      <c r="T1528" s="6">
        <v>4092.9030000000002</v>
      </c>
      <c r="U1528" s="6">
        <v>540899.82900000003</v>
      </c>
      <c r="V1528" s="6">
        <v>691789.79070000001</v>
      </c>
      <c r="W1528" s="6">
        <v>472044.79835999996</v>
      </c>
      <c r="X1528" s="6">
        <v>297388.22296680004</v>
      </c>
      <c r="Y1528" s="6">
        <v>10971.477000000001</v>
      </c>
      <c r="Z1528" s="6">
        <f t="shared" si="94"/>
        <v>1472194.2890267998</v>
      </c>
      <c r="AA1528" s="6">
        <v>479931.777</v>
      </c>
      <c r="AB1528" s="4">
        <v>0</v>
      </c>
      <c r="AC1528" s="6">
        <f t="shared" si="95"/>
        <v>1020831.606</v>
      </c>
      <c r="AD1528" s="10">
        <v>2</v>
      </c>
    </row>
    <row r="1529" spans="1:30" x14ac:dyDescent="0.2">
      <c r="A1529" s="7" t="s">
        <v>1331</v>
      </c>
      <c r="B1529" s="7">
        <v>81</v>
      </c>
      <c r="C1529" s="7" t="s">
        <v>27</v>
      </c>
      <c r="D1529" s="7">
        <v>32822</v>
      </c>
      <c r="E1529" s="8">
        <v>39678</v>
      </c>
      <c r="F1529" s="7">
        <f t="shared" ca="1" si="92"/>
        <v>16</v>
      </c>
      <c r="G1529" s="7" t="s">
        <v>56</v>
      </c>
      <c r="H1529" s="7" t="s">
        <v>43</v>
      </c>
      <c r="I1529" s="7" t="s">
        <v>579</v>
      </c>
      <c r="J1529" s="7" t="s">
        <v>31</v>
      </c>
      <c r="K1529" s="8">
        <v>42549</v>
      </c>
      <c r="L1529" s="7">
        <f t="shared" ca="1" si="93"/>
        <v>8</v>
      </c>
      <c r="M1529" s="8">
        <v>42069</v>
      </c>
      <c r="N1529" s="7" t="s">
        <v>32</v>
      </c>
      <c r="O1529" s="7" t="s">
        <v>33</v>
      </c>
      <c r="P1529" s="7" t="s">
        <v>34</v>
      </c>
      <c r="Q1529" s="9">
        <v>438620.08320000005</v>
      </c>
      <c r="R1529" s="9">
        <v>23921.84</v>
      </c>
      <c r="S1529" s="7">
        <v>1</v>
      </c>
      <c r="T1529" s="9">
        <v>10085.913999999999</v>
      </c>
      <c r="U1529" s="9">
        <v>1465625.182</v>
      </c>
      <c r="V1529" s="9">
        <v>2192804.8751999997</v>
      </c>
      <c r="W1529" s="9">
        <v>1334750.7936</v>
      </c>
      <c r="X1529" s="9">
        <v>497671.36732800002</v>
      </c>
      <c r="Y1529" s="9">
        <v>37957.865999999995</v>
      </c>
      <c r="Z1529" s="9">
        <f t="shared" si="94"/>
        <v>4063184.9021279993</v>
      </c>
      <c r="AA1529" s="9">
        <v>1429116.7759999998</v>
      </c>
      <c r="AB1529" s="7">
        <v>0</v>
      </c>
      <c r="AC1529" s="9">
        <f t="shared" si="95"/>
        <v>2894741.9579999996</v>
      </c>
      <c r="AD1529" s="11">
        <v>5</v>
      </c>
    </row>
    <row r="1530" spans="1:30" x14ac:dyDescent="0.2">
      <c r="A1530" s="4" t="s">
        <v>2812</v>
      </c>
      <c r="B1530" s="4">
        <v>77</v>
      </c>
      <c r="C1530" s="4" t="s">
        <v>27</v>
      </c>
      <c r="D1530" s="4">
        <v>21128</v>
      </c>
      <c r="E1530" s="5">
        <v>41805</v>
      </c>
      <c r="F1530" s="4">
        <f t="shared" ca="1" si="92"/>
        <v>10</v>
      </c>
      <c r="G1530" s="4" t="s">
        <v>105</v>
      </c>
      <c r="H1530" s="4" t="s">
        <v>113</v>
      </c>
      <c r="I1530" s="4" t="s">
        <v>220</v>
      </c>
      <c r="J1530" s="4" t="s">
        <v>211</v>
      </c>
      <c r="K1530" s="5">
        <v>42298</v>
      </c>
      <c r="L1530" s="4">
        <f t="shared" ca="1" si="93"/>
        <v>9</v>
      </c>
      <c r="M1530" s="5">
        <v>42465</v>
      </c>
      <c r="N1530" s="4" t="s">
        <v>89</v>
      </c>
      <c r="O1530" s="4" t="s">
        <v>46</v>
      </c>
      <c r="P1530" s="4" t="s">
        <v>34</v>
      </c>
      <c r="Q1530" s="6">
        <v>183024.41219999999</v>
      </c>
      <c r="R1530" s="6">
        <v>22223.25</v>
      </c>
      <c r="S1530" s="4">
        <v>1</v>
      </c>
      <c r="T1530" s="6">
        <v>1303.2328</v>
      </c>
      <c r="U1530" s="6">
        <v>235700.94319999998</v>
      </c>
      <c r="V1530" s="6">
        <v>2006627.3834879997</v>
      </c>
      <c r="W1530" s="6">
        <v>818492.74852799985</v>
      </c>
      <c r="X1530" s="6">
        <v>436441.45590864005</v>
      </c>
      <c r="Y1530" s="6">
        <v>78315.081600000005</v>
      </c>
      <c r="Z1530" s="6">
        <f t="shared" si="94"/>
        <v>3339876.6695246398</v>
      </c>
      <c r="AA1530" s="6">
        <v>1728187.6207999999</v>
      </c>
      <c r="AB1530" s="4">
        <v>3</v>
      </c>
      <c r="AC1530" s="6">
        <f t="shared" si="95"/>
        <v>1963888.5639999998</v>
      </c>
      <c r="AD1530" s="10">
        <v>3</v>
      </c>
    </row>
    <row r="1531" spans="1:30" x14ac:dyDescent="0.2">
      <c r="A1531" s="7" t="s">
        <v>2757</v>
      </c>
      <c r="B1531" s="7">
        <v>55</v>
      </c>
      <c r="C1531" s="7" t="s">
        <v>27</v>
      </c>
      <c r="D1531" s="7">
        <v>13258</v>
      </c>
      <c r="E1531" s="8">
        <v>37806</v>
      </c>
      <c r="F1531" s="7">
        <f t="shared" ca="1" si="92"/>
        <v>21</v>
      </c>
      <c r="G1531" s="7" t="s">
        <v>248</v>
      </c>
      <c r="H1531" s="7" t="s">
        <v>43</v>
      </c>
      <c r="I1531" s="7" t="s">
        <v>67</v>
      </c>
      <c r="J1531" s="7" t="s">
        <v>45</v>
      </c>
      <c r="K1531" s="8">
        <v>42420</v>
      </c>
      <c r="L1531" s="7">
        <f t="shared" ca="1" si="93"/>
        <v>8</v>
      </c>
      <c r="M1531" s="8">
        <v>42055</v>
      </c>
      <c r="N1531" s="7" t="s">
        <v>32</v>
      </c>
      <c r="O1531" s="7" t="s">
        <v>53</v>
      </c>
      <c r="P1531" s="7" t="s">
        <v>82</v>
      </c>
      <c r="Q1531" s="9">
        <v>444732.63780000003</v>
      </c>
      <c r="R1531" s="9">
        <v>24804.57</v>
      </c>
      <c r="S1531" s="7">
        <v>2</v>
      </c>
      <c r="T1531" s="9">
        <v>5173.2287999999999</v>
      </c>
      <c r="U1531" s="9">
        <v>1463959.2833999998</v>
      </c>
      <c r="V1531" s="9">
        <v>849591.13388399978</v>
      </c>
      <c r="W1531" s="9">
        <v>335364.92126999999</v>
      </c>
      <c r="X1531" s="9">
        <v>356604.69961709995</v>
      </c>
      <c r="Y1531" s="9">
        <v>2051.0423999999998</v>
      </c>
      <c r="Z1531" s="9">
        <f t="shared" si="94"/>
        <v>1543611.7971710996</v>
      </c>
      <c r="AA1531" s="9">
        <v>487926.91979999992</v>
      </c>
      <c r="AB1531" s="7">
        <v>1</v>
      </c>
      <c r="AC1531" s="9">
        <f t="shared" si="95"/>
        <v>1951886.2031999999</v>
      </c>
      <c r="AD1531" s="11">
        <v>4</v>
      </c>
    </row>
    <row r="1532" spans="1:30" x14ac:dyDescent="0.2">
      <c r="A1532" s="4" t="s">
        <v>328</v>
      </c>
      <c r="B1532" s="4">
        <v>43</v>
      </c>
      <c r="C1532" s="4" t="s">
        <v>41</v>
      </c>
      <c r="D1532" s="4">
        <v>20600</v>
      </c>
      <c r="E1532" s="5">
        <v>35064</v>
      </c>
      <c r="F1532" s="4">
        <f t="shared" ca="1" si="92"/>
        <v>29</v>
      </c>
      <c r="G1532" s="4" t="s">
        <v>105</v>
      </c>
      <c r="H1532" s="4" t="s">
        <v>29</v>
      </c>
      <c r="I1532" s="4" t="s">
        <v>284</v>
      </c>
      <c r="J1532" s="4" t="s">
        <v>111</v>
      </c>
      <c r="K1532" s="5">
        <v>42193</v>
      </c>
      <c r="L1532" s="4">
        <f t="shared" ca="1" si="93"/>
        <v>9</v>
      </c>
      <c r="M1532" s="5">
        <v>42224</v>
      </c>
      <c r="N1532" s="4" t="s">
        <v>52</v>
      </c>
      <c r="O1532" s="4" t="s">
        <v>53</v>
      </c>
      <c r="P1532" s="4" t="s">
        <v>54</v>
      </c>
      <c r="Q1532" s="6">
        <v>435632.16970000009</v>
      </c>
      <c r="R1532" s="6">
        <v>37078.86</v>
      </c>
      <c r="S1532" s="4">
        <v>1</v>
      </c>
      <c r="T1532" s="6">
        <v>3008.915</v>
      </c>
      <c r="U1532" s="6">
        <v>424214.245</v>
      </c>
      <c r="V1532" s="6">
        <v>71187.934999999998</v>
      </c>
      <c r="W1532" s="6">
        <v>76882.969800000006</v>
      </c>
      <c r="X1532" s="6">
        <v>56978.823174000005</v>
      </c>
      <c r="Y1532" s="6">
        <v>10069.15</v>
      </c>
      <c r="Z1532" s="6">
        <f t="shared" si="94"/>
        <v>215118.87797400003</v>
      </c>
      <c r="AA1532" s="6">
        <v>961426.375</v>
      </c>
      <c r="AB1532" s="4">
        <v>0</v>
      </c>
      <c r="AC1532" s="6">
        <f t="shared" si="95"/>
        <v>1385640.62</v>
      </c>
      <c r="AD1532" s="10">
        <v>4</v>
      </c>
    </row>
    <row r="1533" spans="1:30" x14ac:dyDescent="0.2">
      <c r="A1533" s="7" t="s">
        <v>1955</v>
      </c>
      <c r="B1533" s="7">
        <v>49</v>
      </c>
      <c r="C1533" s="7" t="s">
        <v>27</v>
      </c>
      <c r="D1533" s="7">
        <v>4567</v>
      </c>
      <c r="E1533" s="8">
        <v>41359</v>
      </c>
      <c r="F1533" s="7">
        <f t="shared" ca="1" si="92"/>
        <v>11</v>
      </c>
      <c r="G1533" s="7" t="s">
        <v>28</v>
      </c>
      <c r="H1533" s="7" t="s">
        <v>66</v>
      </c>
      <c r="I1533" s="7" t="s">
        <v>149</v>
      </c>
      <c r="J1533" s="7" t="s">
        <v>100</v>
      </c>
      <c r="K1533" s="8">
        <v>42507</v>
      </c>
      <c r="L1533" s="7">
        <f t="shared" ca="1" si="93"/>
        <v>8</v>
      </c>
      <c r="M1533" s="8">
        <v>42229</v>
      </c>
      <c r="N1533" s="7" t="s">
        <v>32</v>
      </c>
      <c r="O1533" s="7" t="s">
        <v>53</v>
      </c>
      <c r="P1533" s="7" t="s">
        <v>34</v>
      </c>
      <c r="Q1533" s="9">
        <v>432010.27980000002</v>
      </c>
      <c r="R1533" s="9">
        <v>23347.32</v>
      </c>
      <c r="S1533" s="7">
        <v>1</v>
      </c>
      <c r="T1533" s="9">
        <v>2651.8470000000002</v>
      </c>
      <c r="U1533" s="9">
        <v>863853.27600000007</v>
      </c>
      <c r="V1533" s="9">
        <v>251496.87255000003</v>
      </c>
      <c r="W1533" s="9">
        <v>246924.20214000001</v>
      </c>
      <c r="X1533" s="9">
        <v>182998.26980819998</v>
      </c>
      <c r="Y1533" s="9">
        <v>43754.040000000008</v>
      </c>
      <c r="Z1533" s="9">
        <f t="shared" si="94"/>
        <v>725173.38449820003</v>
      </c>
      <c r="AA1533" s="9">
        <v>589717.27650000004</v>
      </c>
      <c r="AB1533" s="7">
        <v>3</v>
      </c>
      <c r="AC1533" s="9">
        <f t="shared" si="95"/>
        <v>1453570.5525000002</v>
      </c>
      <c r="AD1533" s="11">
        <v>4</v>
      </c>
    </row>
    <row r="1534" spans="1:30" x14ac:dyDescent="0.2">
      <c r="A1534" s="4" t="s">
        <v>1142</v>
      </c>
      <c r="B1534" s="4">
        <v>43</v>
      </c>
      <c r="C1534" s="4" t="s">
        <v>41</v>
      </c>
      <c r="D1534" s="4">
        <v>18625</v>
      </c>
      <c r="E1534" s="5">
        <v>32661</v>
      </c>
      <c r="F1534" s="4">
        <f t="shared" ca="1" si="92"/>
        <v>35</v>
      </c>
      <c r="G1534" s="4" t="s">
        <v>148</v>
      </c>
      <c r="H1534" s="4" t="s">
        <v>43</v>
      </c>
      <c r="I1534" s="4" t="s">
        <v>1143</v>
      </c>
      <c r="J1534" s="4" t="s">
        <v>144</v>
      </c>
      <c r="K1534" s="5">
        <v>42540</v>
      </c>
      <c r="L1534" s="4">
        <f t="shared" ca="1" si="93"/>
        <v>8</v>
      </c>
      <c r="M1534" s="5">
        <v>42281</v>
      </c>
      <c r="N1534" s="4" t="s">
        <v>32</v>
      </c>
      <c r="O1534" s="4" t="s">
        <v>33</v>
      </c>
      <c r="P1534" s="4" t="s">
        <v>34</v>
      </c>
      <c r="Q1534" s="6">
        <v>232630.33920000002</v>
      </c>
      <c r="R1534" s="6">
        <v>41074.04</v>
      </c>
      <c r="S1534" s="4">
        <v>1</v>
      </c>
      <c r="T1534" s="6">
        <v>3004.5120000000006</v>
      </c>
      <c r="U1534" s="6">
        <v>256989.40800000005</v>
      </c>
      <c r="V1534" s="6">
        <v>47812.377600000007</v>
      </c>
      <c r="W1534" s="6">
        <v>20320.260480000004</v>
      </c>
      <c r="X1534" s="6">
        <v>34317.334022399999</v>
      </c>
      <c r="Y1534" s="6">
        <v>24242.816000000006</v>
      </c>
      <c r="Z1534" s="6">
        <f t="shared" si="94"/>
        <v>126692.78810240001</v>
      </c>
      <c r="AA1534" s="6">
        <v>606146.01600000006</v>
      </c>
      <c r="AB1534" s="4">
        <v>2</v>
      </c>
      <c r="AC1534" s="6">
        <f t="shared" si="95"/>
        <v>863135.42400000012</v>
      </c>
      <c r="AD1534" s="10">
        <v>2</v>
      </c>
    </row>
    <row r="1535" spans="1:30" x14ac:dyDescent="0.2">
      <c r="A1535" s="7" t="s">
        <v>1866</v>
      </c>
      <c r="B1535" s="7">
        <v>62</v>
      </c>
      <c r="C1535" s="7" t="s">
        <v>27</v>
      </c>
      <c r="D1535" s="7">
        <v>15013</v>
      </c>
      <c r="E1535" s="8">
        <v>38963</v>
      </c>
      <c r="F1535" s="7">
        <f t="shared" ca="1" si="92"/>
        <v>18</v>
      </c>
      <c r="G1535" s="7" t="s">
        <v>87</v>
      </c>
      <c r="H1535" s="7" t="s">
        <v>43</v>
      </c>
      <c r="I1535" s="7" t="s">
        <v>785</v>
      </c>
      <c r="J1535" s="7" t="s">
        <v>39</v>
      </c>
      <c r="K1535" s="8">
        <v>42233</v>
      </c>
      <c r="L1535" s="7">
        <f t="shared" ca="1" si="93"/>
        <v>9</v>
      </c>
      <c r="M1535" s="8">
        <v>42041</v>
      </c>
      <c r="N1535" s="7" t="s">
        <v>32</v>
      </c>
      <c r="O1535" s="7" t="s">
        <v>53</v>
      </c>
      <c r="P1535" s="7" t="s">
        <v>82</v>
      </c>
      <c r="Q1535" s="9">
        <v>141515.02440000002</v>
      </c>
      <c r="R1535" s="9">
        <v>4827.2400000000007</v>
      </c>
      <c r="S1535" s="7">
        <v>1</v>
      </c>
      <c r="T1535" s="9">
        <v>1563.0654</v>
      </c>
      <c r="U1535" s="9">
        <v>333744.67290000001</v>
      </c>
      <c r="V1535" s="9">
        <v>103201.62263099999</v>
      </c>
      <c r="W1535" s="9">
        <v>92338.293932999994</v>
      </c>
      <c r="X1535" s="9">
        <v>77183.950399289999</v>
      </c>
      <c r="Y1535" s="9">
        <v>9673.2420000000002</v>
      </c>
      <c r="Z1535" s="9">
        <f t="shared" si="94"/>
        <v>282397.10896329</v>
      </c>
      <c r="AA1535" s="9">
        <v>441118.86749999993</v>
      </c>
      <c r="AB1535" s="7">
        <v>1</v>
      </c>
      <c r="AC1535" s="9">
        <f t="shared" si="95"/>
        <v>774863.54039999994</v>
      </c>
      <c r="AD1535" s="11">
        <v>2</v>
      </c>
    </row>
    <row r="1536" spans="1:30" x14ac:dyDescent="0.2">
      <c r="A1536" s="4" t="s">
        <v>2407</v>
      </c>
      <c r="B1536" s="4">
        <v>38</v>
      </c>
      <c r="C1536" s="4" t="s">
        <v>41</v>
      </c>
      <c r="D1536" s="4">
        <v>8819</v>
      </c>
      <c r="E1536" s="5">
        <v>33071</v>
      </c>
      <c r="F1536" s="4">
        <f t="shared" ca="1" si="92"/>
        <v>34</v>
      </c>
      <c r="G1536" s="4" t="s">
        <v>95</v>
      </c>
      <c r="H1536" s="4" t="s">
        <v>43</v>
      </c>
      <c r="I1536" s="4" t="s">
        <v>426</v>
      </c>
      <c r="J1536" s="4" t="s">
        <v>75</v>
      </c>
      <c r="K1536" s="5">
        <v>42516</v>
      </c>
      <c r="L1536" s="4">
        <f t="shared" ca="1" si="93"/>
        <v>8</v>
      </c>
      <c r="M1536" s="5">
        <v>42383</v>
      </c>
      <c r="N1536" s="4" t="s">
        <v>32</v>
      </c>
      <c r="O1536" s="4" t="s">
        <v>33</v>
      </c>
      <c r="P1536" s="4" t="s">
        <v>34</v>
      </c>
      <c r="Q1536" s="6">
        <v>121716.35189999999</v>
      </c>
      <c r="R1536" s="6">
        <v>28527.359999999997</v>
      </c>
      <c r="S1536" s="4">
        <v>1</v>
      </c>
      <c r="T1536" s="6">
        <v>3146.3585999999996</v>
      </c>
      <c r="U1536" s="6">
        <v>1418063.0426999999</v>
      </c>
      <c r="V1536" s="6">
        <v>712489.37334299984</v>
      </c>
      <c r="W1536" s="6">
        <v>419408.63820899988</v>
      </c>
      <c r="X1536" s="6">
        <v>74735.587459170027</v>
      </c>
      <c r="Y1536" s="6">
        <v>90316.252799999987</v>
      </c>
      <c r="Z1536" s="6">
        <f t="shared" si="94"/>
        <v>1296949.8518111696</v>
      </c>
      <c r="AA1536" s="6">
        <v>1952481.8771999998</v>
      </c>
      <c r="AB1536" s="4">
        <v>1</v>
      </c>
      <c r="AC1536" s="6">
        <f t="shared" si="95"/>
        <v>3370544.9198999996</v>
      </c>
      <c r="AD1536" s="10">
        <v>2</v>
      </c>
    </row>
    <row r="1537" spans="1:30" x14ac:dyDescent="0.2">
      <c r="A1537" s="7" t="s">
        <v>1733</v>
      </c>
      <c r="B1537" s="7">
        <v>42</v>
      </c>
      <c r="C1537" s="7" t="s">
        <v>41</v>
      </c>
      <c r="D1537" s="7">
        <v>39741</v>
      </c>
      <c r="E1537" s="8">
        <v>33482</v>
      </c>
      <c r="F1537" s="7">
        <f t="shared" ca="1" si="92"/>
        <v>33</v>
      </c>
      <c r="G1537" s="7" t="s">
        <v>163</v>
      </c>
      <c r="H1537" s="7" t="s">
        <v>66</v>
      </c>
      <c r="I1537" s="7" t="s">
        <v>272</v>
      </c>
      <c r="J1537" s="7" t="s">
        <v>190</v>
      </c>
      <c r="K1537" s="8">
        <v>42327</v>
      </c>
      <c r="L1537" s="7">
        <f t="shared" ca="1" si="93"/>
        <v>9</v>
      </c>
      <c r="M1537" s="8">
        <v>42206</v>
      </c>
      <c r="N1537" s="7" t="s">
        <v>89</v>
      </c>
      <c r="O1537" s="7" t="s">
        <v>59</v>
      </c>
      <c r="P1537" s="7" t="s">
        <v>34</v>
      </c>
      <c r="Q1537" s="9">
        <v>59404.800000000003</v>
      </c>
      <c r="R1537" s="9">
        <v>35463.599999999999</v>
      </c>
      <c r="S1537" s="7">
        <v>2</v>
      </c>
      <c r="T1537" s="9">
        <v>1468.4219999999998</v>
      </c>
      <c r="U1537" s="9">
        <v>318361.728</v>
      </c>
      <c r="V1537" s="9">
        <v>77122.46063999999</v>
      </c>
      <c r="W1537" s="9">
        <v>55397.823839999997</v>
      </c>
      <c r="X1537" s="9">
        <v>46306.063339200002</v>
      </c>
      <c r="Y1537" s="9">
        <v>36629.61</v>
      </c>
      <c r="Z1537" s="9">
        <f t="shared" si="94"/>
        <v>215455.95781919995</v>
      </c>
      <c r="AA1537" s="9">
        <v>646975.99799999991</v>
      </c>
      <c r="AB1537" s="7">
        <v>1</v>
      </c>
      <c r="AC1537" s="9">
        <f t="shared" si="95"/>
        <v>965337.72599999991</v>
      </c>
      <c r="AD1537" s="11">
        <v>2</v>
      </c>
    </row>
    <row r="1538" spans="1:30" x14ac:dyDescent="0.2">
      <c r="A1538" s="4" t="s">
        <v>2880</v>
      </c>
      <c r="B1538" s="4">
        <v>78</v>
      </c>
      <c r="C1538" s="4" t="s">
        <v>27</v>
      </c>
      <c r="D1538" s="4">
        <v>11596</v>
      </c>
      <c r="E1538" s="5">
        <v>39522</v>
      </c>
      <c r="F1538" s="4">
        <f t="shared" ref="F1538:F1601" ca="1" si="96">YEAR(TODAY()) - YEAR(E1538)</f>
        <v>16</v>
      </c>
      <c r="G1538" s="4" t="s">
        <v>109</v>
      </c>
      <c r="H1538" s="4" t="s">
        <v>37</v>
      </c>
      <c r="I1538" s="4" t="s">
        <v>435</v>
      </c>
      <c r="J1538" s="4" t="s">
        <v>51</v>
      </c>
      <c r="K1538" s="5">
        <v>42169</v>
      </c>
      <c r="L1538" s="4">
        <f t="shared" ref="L1538:L1601" ca="1" si="97">YEAR(TODAY()) -YEAR(K1538)</f>
        <v>9</v>
      </c>
      <c r="M1538" s="5">
        <v>42412</v>
      </c>
      <c r="N1538" s="4" t="s">
        <v>32</v>
      </c>
      <c r="O1538" s="4" t="s">
        <v>46</v>
      </c>
      <c r="P1538" s="4" t="s">
        <v>34</v>
      </c>
      <c r="Q1538" s="6">
        <v>213666.87999999998</v>
      </c>
      <c r="R1538" s="6">
        <v>29340.499999999996</v>
      </c>
      <c r="S1538" s="4">
        <v>1</v>
      </c>
      <c r="T1538" s="6">
        <v>5451.5999999999995</v>
      </c>
      <c r="U1538" s="6">
        <v>673674.75</v>
      </c>
      <c r="V1538" s="6">
        <v>2856010.4999999995</v>
      </c>
      <c r="W1538" s="6">
        <v>1599365.88</v>
      </c>
      <c r="X1538" s="6">
        <v>265037.77440000011</v>
      </c>
      <c r="Y1538" s="6">
        <v>71299.199999999997</v>
      </c>
      <c r="Z1538" s="6">
        <f t="shared" ref="Z1538:Z1601" si="98">V1538+W1538+X1538+Y1538</f>
        <v>4791713.3543999996</v>
      </c>
      <c r="AA1538" s="6">
        <v>2655115.0499999998</v>
      </c>
      <c r="AB1538" s="4">
        <v>3</v>
      </c>
      <c r="AC1538" s="6">
        <f t="shared" ref="AC1538:AC1601" si="99">AA1538+U1538</f>
        <v>3328789.8</v>
      </c>
      <c r="AD1538" s="10">
        <v>2</v>
      </c>
    </row>
    <row r="1539" spans="1:30" x14ac:dyDescent="0.2">
      <c r="A1539" s="7" t="s">
        <v>1671</v>
      </c>
      <c r="B1539" s="7">
        <v>66</v>
      </c>
      <c r="C1539" s="7" t="s">
        <v>41</v>
      </c>
      <c r="D1539" s="7">
        <v>32479</v>
      </c>
      <c r="E1539" s="8">
        <v>36762</v>
      </c>
      <c r="F1539" s="7">
        <f t="shared" ca="1" si="96"/>
        <v>24</v>
      </c>
      <c r="G1539" s="7" t="s">
        <v>151</v>
      </c>
      <c r="H1539" s="7" t="s">
        <v>43</v>
      </c>
      <c r="I1539" s="7" t="s">
        <v>354</v>
      </c>
      <c r="J1539" s="7" t="s">
        <v>132</v>
      </c>
      <c r="K1539" s="8">
        <v>42562</v>
      </c>
      <c r="L1539" s="7">
        <f t="shared" ca="1" si="97"/>
        <v>8</v>
      </c>
      <c r="M1539" s="8">
        <v>41989</v>
      </c>
      <c r="N1539" s="7" t="s">
        <v>32</v>
      </c>
      <c r="O1539" s="7" t="s">
        <v>53</v>
      </c>
      <c r="P1539" s="7" t="s">
        <v>54</v>
      </c>
      <c r="Q1539" s="9">
        <v>219372.7536</v>
      </c>
      <c r="R1539" s="9">
        <v>19534.5</v>
      </c>
      <c r="S1539" s="7">
        <v>2</v>
      </c>
      <c r="T1539" s="9">
        <v>4300.8948</v>
      </c>
      <c r="U1539" s="9">
        <v>485075.75760000001</v>
      </c>
      <c r="V1539" s="9">
        <v>354800.46124799998</v>
      </c>
      <c r="W1539" s="9">
        <v>305732.31235200004</v>
      </c>
      <c r="X1539" s="9">
        <v>62392.038557759988</v>
      </c>
      <c r="Y1539" s="9">
        <v>35610.170400000003</v>
      </c>
      <c r="Z1539" s="9">
        <f t="shared" si="98"/>
        <v>758534.98255775985</v>
      </c>
      <c r="AA1539" s="9">
        <v>161227.97280000002</v>
      </c>
      <c r="AB1539" s="7">
        <v>2</v>
      </c>
      <c r="AC1539" s="9">
        <f t="shared" si="99"/>
        <v>646303.7304</v>
      </c>
      <c r="AD1539" s="11">
        <v>2</v>
      </c>
    </row>
    <row r="1540" spans="1:30" x14ac:dyDescent="0.2">
      <c r="A1540" s="4" t="s">
        <v>1444</v>
      </c>
      <c r="B1540" s="4">
        <v>78</v>
      </c>
      <c r="C1540" s="4" t="s">
        <v>27</v>
      </c>
      <c r="D1540" s="4">
        <v>12346</v>
      </c>
      <c r="E1540" s="5">
        <v>36935</v>
      </c>
      <c r="F1540" s="4">
        <f t="shared" ca="1" si="96"/>
        <v>23</v>
      </c>
      <c r="G1540" s="4" t="s">
        <v>192</v>
      </c>
      <c r="H1540" s="4" t="s">
        <v>43</v>
      </c>
      <c r="I1540" s="4" t="s">
        <v>251</v>
      </c>
      <c r="J1540" s="4" t="s">
        <v>58</v>
      </c>
      <c r="K1540" s="5">
        <v>42326</v>
      </c>
      <c r="L1540" s="4">
        <f t="shared" ca="1" si="97"/>
        <v>9</v>
      </c>
      <c r="M1540" s="5">
        <v>42102</v>
      </c>
      <c r="N1540" s="4" t="s">
        <v>89</v>
      </c>
      <c r="O1540" s="4" t="s">
        <v>46</v>
      </c>
      <c r="P1540" s="4" t="s">
        <v>34</v>
      </c>
      <c r="Q1540" s="6">
        <v>108507.26250000001</v>
      </c>
      <c r="R1540" s="6">
        <v>20543.25</v>
      </c>
      <c r="S1540" s="4">
        <v>1</v>
      </c>
      <c r="T1540" s="6">
        <v>1912.9319999999998</v>
      </c>
      <c r="U1540" s="6">
        <v>91552.607999999993</v>
      </c>
      <c r="V1540" s="6">
        <v>110577.70079999999</v>
      </c>
      <c r="W1540" s="6">
        <v>115185.10499999998</v>
      </c>
      <c r="X1540" s="6">
        <v>33403.68045</v>
      </c>
      <c r="Y1540" s="6">
        <v>19634.327999999998</v>
      </c>
      <c r="Z1540" s="6">
        <f t="shared" si="98"/>
        <v>278800.81424999994</v>
      </c>
      <c r="AA1540" s="6">
        <v>561605.18400000001</v>
      </c>
      <c r="AB1540" s="4">
        <v>1</v>
      </c>
      <c r="AC1540" s="6">
        <f t="shared" si="99"/>
        <v>653157.79200000002</v>
      </c>
      <c r="AD1540" s="10">
        <v>1</v>
      </c>
    </row>
    <row r="1541" spans="1:30" x14ac:dyDescent="0.2">
      <c r="A1541" s="7" t="s">
        <v>2349</v>
      </c>
      <c r="B1541" s="7">
        <v>79</v>
      </c>
      <c r="C1541" s="7" t="s">
        <v>27</v>
      </c>
      <c r="D1541" s="7">
        <v>21379</v>
      </c>
      <c r="E1541" s="8">
        <v>33915</v>
      </c>
      <c r="F1541" s="7">
        <f t="shared" ca="1" si="96"/>
        <v>32</v>
      </c>
      <c r="G1541" s="7" t="s">
        <v>42</v>
      </c>
      <c r="H1541" s="7" t="s">
        <v>29</v>
      </c>
      <c r="I1541" s="7" t="s">
        <v>352</v>
      </c>
      <c r="J1541" s="7" t="s">
        <v>211</v>
      </c>
      <c r="K1541" s="8">
        <v>42303</v>
      </c>
      <c r="L1541" s="7">
        <f t="shared" ca="1" si="97"/>
        <v>9</v>
      </c>
      <c r="M1541" s="8">
        <v>42232</v>
      </c>
      <c r="N1541" s="7" t="s">
        <v>52</v>
      </c>
      <c r="O1541" s="7" t="s">
        <v>46</v>
      </c>
      <c r="P1541" s="7" t="s">
        <v>34</v>
      </c>
      <c r="Q1541" s="9">
        <v>68556.134399999995</v>
      </c>
      <c r="R1541" s="9">
        <v>39398.32</v>
      </c>
      <c r="S1541" s="7">
        <v>1</v>
      </c>
      <c r="T1541" s="9">
        <v>1885.4368000000002</v>
      </c>
      <c r="U1541" s="9">
        <v>318418.3652</v>
      </c>
      <c r="V1541" s="9">
        <v>26319.362316000002</v>
      </c>
      <c r="W1541" s="9">
        <v>12943.94868</v>
      </c>
      <c r="X1541" s="9">
        <v>26276.215820400004</v>
      </c>
      <c r="Y1541" s="9">
        <v>15409.8932</v>
      </c>
      <c r="Z1541" s="9">
        <f t="shared" si="98"/>
        <v>80949.420016400007</v>
      </c>
      <c r="AA1541" s="9">
        <v>161082.09</v>
      </c>
      <c r="AB1541" s="7">
        <v>0</v>
      </c>
      <c r="AC1541" s="9">
        <f t="shared" si="99"/>
        <v>479500.45519999997</v>
      </c>
      <c r="AD1541" s="11">
        <v>2</v>
      </c>
    </row>
    <row r="1542" spans="1:30" x14ac:dyDescent="0.2">
      <c r="A1542" s="4" t="s">
        <v>1227</v>
      </c>
      <c r="B1542" s="4">
        <v>53</v>
      </c>
      <c r="C1542" s="4" t="s">
        <v>41</v>
      </c>
      <c r="D1542" s="4">
        <v>4370</v>
      </c>
      <c r="E1542" s="5">
        <v>40351</v>
      </c>
      <c r="F1542" s="4">
        <f t="shared" ca="1" si="96"/>
        <v>14</v>
      </c>
      <c r="G1542" s="4" t="s">
        <v>77</v>
      </c>
      <c r="H1542" s="4" t="s">
        <v>43</v>
      </c>
      <c r="I1542" s="4" t="s">
        <v>516</v>
      </c>
      <c r="J1542" s="4" t="s">
        <v>93</v>
      </c>
      <c r="K1542" s="5">
        <v>42273</v>
      </c>
      <c r="L1542" s="4">
        <f t="shared" ca="1" si="97"/>
        <v>9</v>
      </c>
      <c r="M1542" s="5">
        <v>42081</v>
      </c>
      <c r="N1542" s="4" t="s">
        <v>32</v>
      </c>
      <c r="O1542" s="4" t="s">
        <v>46</v>
      </c>
      <c r="P1542" s="4" t="s">
        <v>34</v>
      </c>
      <c r="Q1542" s="6">
        <v>85194.700800000006</v>
      </c>
      <c r="R1542" s="6">
        <v>2845.12</v>
      </c>
      <c r="S1542" s="4">
        <v>2</v>
      </c>
      <c r="T1542" s="6">
        <v>1853.9840000000004</v>
      </c>
      <c r="U1542" s="6">
        <v>42562.432000000001</v>
      </c>
      <c r="V1542" s="6">
        <v>289365.40160000004</v>
      </c>
      <c r="W1542" s="6">
        <v>168358.05184</v>
      </c>
      <c r="X1542" s="6">
        <v>82390.22161920002</v>
      </c>
      <c r="Y1542" s="6">
        <v>6928.4160000000011</v>
      </c>
      <c r="Z1542" s="6">
        <f t="shared" si="98"/>
        <v>547042.0910592</v>
      </c>
      <c r="AA1542" s="6">
        <v>489719.64800000004</v>
      </c>
      <c r="AB1542" s="4">
        <v>3</v>
      </c>
      <c r="AC1542" s="6">
        <f t="shared" si="99"/>
        <v>532282.08000000007</v>
      </c>
      <c r="AD1542" s="10">
        <v>1</v>
      </c>
    </row>
    <row r="1543" spans="1:30" x14ac:dyDescent="0.2">
      <c r="A1543" s="7" t="s">
        <v>865</v>
      </c>
      <c r="B1543" s="7">
        <v>44</v>
      </c>
      <c r="C1543" s="7" t="s">
        <v>27</v>
      </c>
      <c r="D1543" s="7">
        <v>16197</v>
      </c>
      <c r="E1543" s="8">
        <v>40373</v>
      </c>
      <c r="F1543" s="7">
        <f t="shared" ca="1" si="96"/>
        <v>14</v>
      </c>
      <c r="G1543" s="7" t="s">
        <v>136</v>
      </c>
      <c r="H1543" s="7" t="s">
        <v>66</v>
      </c>
      <c r="I1543" s="7" t="s">
        <v>530</v>
      </c>
      <c r="J1543" s="7" t="s">
        <v>144</v>
      </c>
      <c r="K1543" s="8">
        <v>42230</v>
      </c>
      <c r="L1543" s="7">
        <f t="shared" ca="1" si="97"/>
        <v>9</v>
      </c>
      <c r="M1543" s="8">
        <v>42302</v>
      </c>
      <c r="N1543" s="7" t="s">
        <v>89</v>
      </c>
      <c r="O1543" s="7" t="s">
        <v>46</v>
      </c>
      <c r="P1543" s="7" t="s">
        <v>82</v>
      </c>
      <c r="Q1543" s="9">
        <v>110634.58560000001</v>
      </c>
      <c r="R1543" s="9">
        <v>53911.08</v>
      </c>
      <c r="S1543" s="7">
        <v>1</v>
      </c>
      <c r="T1543" s="9">
        <v>6032.9939999999997</v>
      </c>
      <c r="U1543" s="9">
        <v>863656.13400000008</v>
      </c>
      <c r="V1543" s="9">
        <v>491522.76289999997</v>
      </c>
      <c r="W1543" s="9">
        <v>419087.82942000002</v>
      </c>
      <c r="X1543" s="9">
        <v>86508.006270399987</v>
      </c>
      <c r="Y1543" s="9">
        <v>51942.276000000005</v>
      </c>
      <c r="Z1543" s="9">
        <f t="shared" si="98"/>
        <v>1049060.8745904001</v>
      </c>
      <c r="AA1543" s="9">
        <v>1249293.5860000001</v>
      </c>
      <c r="AB1543" s="7">
        <v>1</v>
      </c>
      <c r="AC1543" s="9">
        <f t="shared" si="99"/>
        <v>2112949.7200000002</v>
      </c>
      <c r="AD1543" s="11">
        <v>2</v>
      </c>
    </row>
    <row r="1544" spans="1:30" x14ac:dyDescent="0.2">
      <c r="A1544" s="4" t="s">
        <v>2098</v>
      </c>
      <c r="B1544" s="4">
        <v>73</v>
      </c>
      <c r="C1544" s="4" t="s">
        <v>27</v>
      </c>
      <c r="D1544" s="4">
        <v>15951</v>
      </c>
      <c r="E1544" s="5">
        <v>34521</v>
      </c>
      <c r="F1544" s="4">
        <f t="shared" ca="1" si="96"/>
        <v>30</v>
      </c>
      <c r="G1544" s="4" t="s">
        <v>28</v>
      </c>
      <c r="H1544" s="4" t="s">
        <v>43</v>
      </c>
      <c r="I1544" s="4" t="s">
        <v>900</v>
      </c>
      <c r="J1544" s="4" t="s">
        <v>111</v>
      </c>
      <c r="K1544" s="5">
        <v>42289</v>
      </c>
      <c r="L1544" s="4">
        <f t="shared" ca="1" si="97"/>
        <v>9</v>
      </c>
      <c r="M1544" s="5">
        <v>42192</v>
      </c>
      <c r="N1544" s="4" t="s">
        <v>89</v>
      </c>
      <c r="O1544" s="4" t="s">
        <v>33</v>
      </c>
      <c r="P1544" s="4" t="s">
        <v>34</v>
      </c>
      <c r="Q1544" s="6">
        <v>311756.88959999999</v>
      </c>
      <c r="R1544" s="6">
        <v>49391.16</v>
      </c>
      <c r="S1544" s="4">
        <v>2</v>
      </c>
      <c r="T1544" s="6">
        <v>10496.8578</v>
      </c>
      <c r="U1544" s="6">
        <v>762246.2718000001</v>
      </c>
      <c r="V1544" s="6">
        <v>1701548.2150680001</v>
      </c>
      <c r="W1544" s="6">
        <v>397441.918848</v>
      </c>
      <c r="X1544" s="6">
        <v>743216.38824576011</v>
      </c>
      <c r="Y1544" s="6">
        <v>47325.088200000006</v>
      </c>
      <c r="Z1544" s="6">
        <f t="shared" si="98"/>
        <v>2889531.61036176</v>
      </c>
      <c r="AA1544" s="6">
        <v>2127257.7456</v>
      </c>
      <c r="AB1544" s="4">
        <v>2</v>
      </c>
      <c r="AC1544" s="6">
        <f t="shared" si="99"/>
        <v>2889504.0174000002</v>
      </c>
      <c r="AD1544" s="10">
        <v>3</v>
      </c>
    </row>
    <row r="1545" spans="1:30" x14ac:dyDescent="0.2">
      <c r="A1545" s="7" t="s">
        <v>2316</v>
      </c>
      <c r="B1545" s="7">
        <v>45</v>
      </c>
      <c r="C1545" s="7" t="s">
        <v>27</v>
      </c>
      <c r="D1545" s="7">
        <v>30487</v>
      </c>
      <c r="E1545" s="8">
        <v>37768</v>
      </c>
      <c r="F1545" s="7">
        <f t="shared" ca="1" si="96"/>
        <v>21</v>
      </c>
      <c r="G1545" s="7" t="s">
        <v>134</v>
      </c>
      <c r="H1545" s="7" t="s">
        <v>43</v>
      </c>
      <c r="I1545" s="7" t="s">
        <v>284</v>
      </c>
      <c r="J1545" s="7" t="s">
        <v>211</v>
      </c>
      <c r="K1545" s="8">
        <v>42156</v>
      </c>
      <c r="L1545" s="7">
        <f t="shared" ca="1" si="97"/>
        <v>9</v>
      </c>
      <c r="M1545" s="8">
        <v>41984</v>
      </c>
      <c r="N1545" s="7" t="s">
        <v>32</v>
      </c>
      <c r="O1545" s="7" t="s">
        <v>33</v>
      </c>
      <c r="P1545" s="7" t="s">
        <v>34</v>
      </c>
      <c r="Q1545" s="9">
        <v>392435.56799999991</v>
      </c>
      <c r="R1545" s="9">
        <v>65592.239999999991</v>
      </c>
      <c r="S1545" s="7">
        <v>1</v>
      </c>
      <c r="T1545" s="9">
        <v>4168.1976000000004</v>
      </c>
      <c r="U1545" s="9">
        <v>1739906.0280000002</v>
      </c>
      <c r="V1545" s="9">
        <v>1492675.371516</v>
      </c>
      <c r="W1545" s="9">
        <v>664621.88074799988</v>
      </c>
      <c r="X1545" s="9">
        <v>373931.52372576011</v>
      </c>
      <c r="Y1545" s="9">
        <v>83552.683199999999</v>
      </c>
      <c r="Z1545" s="9">
        <f t="shared" si="98"/>
        <v>2614781.45918976</v>
      </c>
      <c r="AA1545" s="9">
        <v>1938114.0660000003</v>
      </c>
      <c r="AB1545" s="7">
        <v>3</v>
      </c>
      <c r="AC1545" s="9">
        <f t="shared" si="99"/>
        <v>3678020.0940000005</v>
      </c>
      <c r="AD1545" s="11">
        <v>3</v>
      </c>
    </row>
    <row r="1546" spans="1:30" x14ac:dyDescent="0.2">
      <c r="A1546" s="4" t="s">
        <v>1332</v>
      </c>
      <c r="B1546" s="4">
        <v>31</v>
      </c>
      <c r="C1546" s="4" t="s">
        <v>41</v>
      </c>
      <c r="D1546" s="4">
        <v>28259</v>
      </c>
      <c r="E1546" s="5">
        <v>33337</v>
      </c>
      <c r="F1546" s="4">
        <f t="shared" ca="1" si="96"/>
        <v>33</v>
      </c>
      <c r="G1546" s="4" t="s">
        <v>28</v>
      </c>
      <c r="H1546" s="4" t="s">
        <v>43</v>
      </c>
      <c r="I1546" s="4" t="s">
        <v>245</v>
      </c>
      <c r="J1546" s="4" t="s">
        <v>71</v>
      </c>
      <c r="K1546" s="5">
        <v>42358</v>
      </c>
      <c r="L1546" s="4">
        <f t="shared" ca="1" si="97"/>
        <v>9</v>
      </c>
      <c r="M1546" s="5">
        <v>42319</v>
      </c>
      <c r="N1546" s="4" t="s">
        <v>52</v>
      </c>
      <c r="O1546" s="4" t="s">
        <v>33</v>
      </c>
      <c r="P1546" s="4" t="s">
        <v>34</v>
      </c>
      <c r="Q1546" s="6">
        <v>259702.08</v>
      </c>
      <c r="R1546" s="6">
        <v>25161</v>
      </c>
      <c r="S1546" s="4">
        <v>1</v>
      </c>
      <c r="T1546" s="6">
        <v>5447.0699999999988</v>
      </c>
      <c r="U1546" s="6">
        <v>929781.18</v>
      </c>
      <c r="V1546" s="6">
        <v>1769348.3625</v>
      </c>
      <c r="W1546" s="6">
        <v>610120.125</v>
      </c>
      <c r="X1546" s="6">
        <v>536905.71</v>
      </c>
      <c r="Y1546" s="6">
        <v>11431.8</v>
      </c>
      <c r="Z1546" s="6">
        <f t="shared" si="98"/>
        <v>2927805.9974999996</v>
      </c>
      <c r="AA1546" s="6">
        <v>1205359.77</v>
      </c>
      <c r="AB1546" s="4">
        <v>2</v>
      </c>
      <c r="AC1546" s="6">
        <f t="shared" si="99"/>
        <v>2135140.9500000002</v>
      </c>
      <c r="AD1546" s="10">
        <v>2</v>
      </c>
    </row>
    <row r="1547" spans="1:30" x14ac:dyDescent="0.2">
      <c r="A1547" s="7" t="s">
        <v>1098</v>
      </c>
      <c r="B1547" s="7">
        <v>52</v>
      </c>
      <c r="C1547" s="7" t="s">
        <v>41</v>
      </c>
      <c r="D1547" s="7">
        <v>7822</v>
      </c>
      <c r="E1547" s="8">
        <v>42365</v>
      </c>
      <c r="F1547" s="7">
        <f t="shared" ca="1" si="96"/>
        <v>9</v>
      </c>
      <c r="G1547" s="7" t="s">
        <v>248</v>
      </c>
      <c r="H1547" s="7" t="s">
        <v>43</v>
      </c>
      <c r="I1547" s="7" t="s">
        <v>342</v>
      </c>
      <c r="J1547" s="7" t="s">
        <v>117</v>
      </c>
      <c r="K1547" s="8">
        <v>42351</v>
      </c>
      <c r="L1547" s="7">
        <f t="shared" ca="1" si="97"/>
        <v>9</v>
      </c>
      <c r="M1547" s="8">
        <v>42493</v>
      </c>
      <c r="N1547" s="7" t="s">
        <v>89</v>
      </c>
      <c r="O1547" s="7" t="s">
        <v>46</v>
      </c>
      <c r="P1547" s="7" t="s">
        <v>60</v>
      </c>
      <c r="Q1547" s="9">
        <v>82231.688399999999</v>
      </c>
      <c r="R1547" s="9">
        <v>14281.92</v>
      </c>
      <c r="S1547" s="7">
        <v>1</v>
      </c>
      <c r="T1547" s="9">
        <v>4312.7111999999997</v>
      </c>
      <c r="U1547" s="9">
        <v>36652.664399999994</v>
      </c>
      <c r="V1547" s="9">
        <v>743620.88325599988</v>
      </c>
      <c r="W1547" s="9">
        <v>378112.31351999997</v>
      </c>
      <c r="X1547" s="9">
        <v>221825.89059840006</v>
      </c>
      <c r="Y1547" s="9">
        <v>20722.357599999999</v>
      </c>
      <c r="Z1547" s="9">
        <f t="shared" si="98"/>
        <v>1364281.4449743999</v>
      </c>
      <c r="AA1547" s="9">
        <v>479827.45919999992</v>
      </c>
      <c r="AB1547" s="7">
        <v>1</v>
      </c>
      <c r="AC1547" s="9">
        <f t="shared" si="99"/>
        <v>516480.12359999993</v>
      </c>
      <c r="AD1547" s="11">
        <v>1</v>
      </c>
    </row>
    <row r="1548" spans="1:30" x14ac:dyDescent="0.2">
      <c r="A1548" s="4" t="s">
        <v>83</v>
      </c>
      <c r="B1548" s="4">
        <v>73</v>
      </c>
      <c r="C1548" s="4" t="s">
        <v>41</v>
      </c>
      <c r="D1548" s="4">
        <v>25563</v>
      </c>
      <c r="E1548" s="5">
        <v>37407</v>
      </c>
      <c r="F1548" s="4">
        <f t="shared" ca="1" si="96"/>
        <v>22</v>
      </c>
      <c r="G1548" s="4" t="s">
        <v>84</v>
      </c>
      <c r="H1548" s="4" t="s">
        <v>29</v>
      </c>
      <c r="I1548" s="4" t="s">
        <v>85</v>
      </c>
      <c r="J1548" s="4" t="s">
        <v>68</v>
      </c>
      <c r="K1548" s="5">
        <v>42287</v>
      </c>
      <c r="L1548" s="4">
        <f t="shared" ca="1" si="97"/>
        <v>9</v>
      </c>
      <c r="M1548" s="5">
        <v>42241</v>
      </c>
      <c r="N1548" s="4" t="s">
        <v>52</v>
      </c>
      <c r="O1548" s="4" t="s">
        <v>33</v>
      </c>
      <c r="P1548" s="4" t="s">
        <v>82</v>
      </c>
      <c r="Q1548" s="6">
        <v>111449.05619999998</v>
      </c>
      <c r="R1548" s="6">
        <v>17480.189999999999</v>
      </c>
      <c r="S1548" s="4">
        <v>2</v>
      </c>
      <c r="T1548" s="6">
        <v>392.58749999999998</v>
      </c>
      <c r="U1548" s="6">
        <v>580468.50599999994</v>
      </c>
      <c r="V1548" s="6">
        <v>749007.94424999994</v>
      </c>
      <c r="W1548" s="6">
        <v>204991.64790000001</v>
      </c>
      <c r="X1548" s="6">
        <v>513425.23504799994</v>
      </c>
      <c r="Y1548" s="6">
        <v>22904.908499999994</v>
      </c>
      <c r="Z1548" s="6">
        <f t="shared" si="98"/>
        <v>1490329.7356979998</v>
      </c>
      <c r="AA1548" s="6">
        <v>294397.84649999993</v>
      </c>
      <c r="AB1548" s="4">
        <v>0</v>
      </c>
      <c r="AC1548" s="6">
        <f t="shared" si="99"/>
        <v>874866.3524999998</v>
      </c>
      <c r="AD1548" s="10">
        <v>2</v>
      </c>
    </row>
    <row r="1549" spans="1:30" x14ac:dyDescent="0.2">
      <c r="A1549" s="7" t="s">
        <v>1087</v>
      </c>
      <c r="B1549" s="7">
        <v>51</v>
      </c>
      <c r="C1549" s="7" t="s">
        <v>41</v>
      </c>
      <c r="D1549" s="7">
        <v>23145</v>
      </c>
      <c r="E1549" s="8">
        <v>35551</v>
      </c>
      <c r="F1549" s="7">
        <f t="shared" ca="1" si="96"/>
        <v>27</v>
      </c>
      <c r="G1549" s="7" t="s">
        <v>290</v>
      </c>
      <c r="H1549" s="7" t="s">
        <v>43</v>
      </c>
      <c r="I1549" s="7" t="s">
        <v>516</v>
      </c>
      <c r="J1549" s="7" t="s">
        <v>246</v>
      </c>
      <c r="K1549" s="8">
        <v>42527</v>
      </c>
      <c r="L1549" s="7">
        <f t="shared" ca="1" si="97"/>
        <v>8</v>
      </c>
      <c r="M1549" s="8">
        <v>42130</v>
      </c>
      <c r="N1549" s="7" t="s">
        <v>32</v>
      </c>
      <c r="O1549" s="7" t="s">
        <v>33</v>
      </c>
      <c r="P1549" s="7" t="s">
        <v>34</v>
      </c>
      <c r="Q1549" s="9">
        <v>174820.32640000002</v>
      </c>
      <c r="R1549" s="9">
        <v>39963.520000000004</v>
      </c>
      <c r="S1549" s="7">
        <v>1</v>
      </c>
      <c r="T1549" s="9">
        <v>1423.8719999999998</v>
      </c>
      <c r="U1549" s="9">
        <v>376822.88640000002</v>
      </c>
      <c r="V1549" s="9">
        <v>933331.00953599997</v>
      </c>
      <c r="W1549" s="9">
        <v>460184.03942399996</v>
      </c>
      <c r="X1549" s="9">
        <v>165406.99557888004</v>
      </c>
      <c r="Y1549" s="9">
        <v>48242.995199999998</v>
      </c>
      <c r="Z1549" s="9">
        <f t="shared" si="98"/>
        <v>1607165.0397388798</v>
      </c>
      <c r="AA1549" s="9">
        <v>1101798.6047999999</v>
      </c>
      <c r="AB1549" s="7">
        <v>1</v>
      </c>
      <c r="AC1549" s="9">
        <f t="shared" si="99"/>
        <v>1478621.4911999998</v>
      </c>
      <c r="AD1549" s="11">
        <v>2</v>
      </c>
    </row>
    <row r="1550" spans="1:30" x14ac:dyDescent="0.2">
      <c r="A1550" s="4" t="s">
        <v>2261</v>
      </c>
      <c r="B1550" s="4">
        <v>76</v>
      </c>
      <c r="C1550" s="4" t="s">
        <v>27</v>
      </c>
      <c r="D1550" s="4">
        <v>31098</v>
      </c>
      <c r="E1550" s="5">
        <v>34408</v>
      </c>
      <c r="F1550" s="4">
        <f t="shared" ca="1" si="96"/>
        <v>30</v>
      </c>
      <c r="G1550" s="4" t="s">
        <v>259</v>
      </c>
      <c r="H1550" s="4" t="s">
        <v>29</v>
      </c>
      <c r="I1550" s="4" t="s">
        <v>724</v>
      </c>
      <c r="J1550" s="4" t="s">
        <v>117</v>
      </c>
      <c r="K1550" s="5">
        <v>42192</v>
      </c>
      <c r="L1550" s="4">
        <f t="shared" ca="1" si="97"/>
        <v>9</v>
      </c>
      <c r="M1550" s="5">
        <v>42207</v>
      </c>
      <c r="N1550" s="4" t="s">
        <v>32</v>
      </c>
      <c r="O1550" s="4" t="s">
        <v>59</v>
      </c>
      <c r="P1550" s="4" t="s">
        <v>34</v>
      </c>
      <c r="Q1550" s="6">
        <v>103163.67240000001</v>
      </c>
      <c r="R1550" s="6">
        <v>15104.130000000001</v>
      </c>
      <c r="S1550" s="4">
        <v>1</v>
      </c>
      <c r="T1550" s="6">
        <v>2659.9023000000002</v>
      </c>
      <c r="U1550" s="6">
        <v>1308883.8879000002</v>
      </c>
      <c r="V1550" s="6">
        <v>725322.05121300009</v>
      </c>
      <c r="W1550" s="6">
        <v>250812.298083</v>
      </c>
      <c r="X1550" s="6">
        <v>375811.7244789601</v>
      </c>
      <c r="Y1550" s="6">
        <v>44401.362000000001</v>
      </c>
      <c r="Z1550" s="6">
        <f t="shared" si="98"/>
        <v>1396347.4357749601</v>
      </c>
      <c r="AA1550" s="6">
        <v>1086237.2286</v>
      </c>
      <c r="AB1550" s="4">
        <v>1</v>
      </c>
      <c r="AC1550" s="6">
        <f t="shared" si="99"/>
        <v>2395121.1165000005</v>
      </c>
      <c r="AD1550" s="10">
        <v>5</v>
      </c>
    </row>
    <row r="1551" spans="1:30" x14ac:dyDescent="0.2">
      <c r="A1551" s="7" t="s">
        <v>1606</v>
      </c>
      <c r="B1551" s="7">
        <v>56</v>
      </c>
      <c r="C1551" s="7" t="s">
        <v>27</v>
      </c>
      <c r="D1551" s="7">
        <v>39795</v>
      </c>
      <c r="E1551" s="8">
        <v>37014</v>
      </c>
      <c r="F1551" s="7">
        <f t="shared" ca="1" si="96"/>
        <v>23</v>
      </c>
      <c r="G1551" s="7" t="s">
        <v>49</v>
      </c>
      <c r="H1551" s="7" t="s">
        <v>29</v>
      </c>
      <c r="I1551" s="7" t="s">
        <v>379</v>
      </c>
      <c r="J1551" s="7" t="s">
        <v>144</v>
      </c>
      <c r="K1551" s="8">
        <v>42309</v>
      </c>
      <c r="L1551" s="7">
        <f t="shared" ca="1" si="97"/>
        <v>9</v>
      </c>
      <c r="M1551" s="8">
        <v>42229</v>
      </c>
      <c r="N1551" s="7" t="s">
        <v>89</v>
      </c>
      <c r="O1551" s="7" t="s">
        <v>46</v>
      </c>
      <c r="P1551" s="7" t="s">
        <v>47</v>
      </c>
      <c r="Q1551" s="9">
        <v>54647.577600000004</v>
      </c>
      <c r="R1551" s="9">
        <v>18484.8</v>
      </c>
      <c r="S1551" s="7">
        <v>1</v>
      </c>
      <c r="T1551" s="9">
        <v>3495.9359999999997</v>
      </c>
      <c r="U1551" s="9">
        <v>594957.31199999992</v>
      </c>
      <c r="V1551" s="9">
        <v>124497.1008</v>
      </c>
      <c r="W1551" s="9">
        <v>32161.751039999999</v>
      </c>
      <c r="X1551" s="9">
        <v>62995.533004800003</v>
      </c>
      <c r="Y1551" s="9">
        <v>394.36799999999994</v>
      </c>
      <c r="Z1551" s="9">
        <f t="shared" si="98"/>
        <v>220048.75284479998</v>
      </c>
      <c r="AA1551" s="9">
        <v>308037.50400000002</v>
      </c>
      <c r="AB1551" s="7">
        <v>2</v>
      </c>
      <c r="AC1551" s="9">
        <f t="shared" si="99"/>
        <v>902994.81599999988</v>
      </c>
      <c r="AD1551" s="11">
        <v>1</v>
      </c>
    </row>
    <row r="1552" spans="1:30" x14ac:dyDescent="0.2">
      <c r="A1552" s="4" t="s">
        <v>1201</v>
      </c>
      <c r="B1552" s="4">
        <v>67</v>
      </c>
      <c r="C1552" s="4" t="s">
        <v>27</v>
      </c>
      <c r="D1552" s="4">
        <v>5650</v>
      </c>
      <c r="E1552" s="5">
        <v>38890</v>
      </c>
      <c r="F1552" s="4">
        <f t="shared" ca="1" si="96"/>
        <v>18</v>
      </c>
      <c r="G1552" s="4" t="s">
        <v>239</v>
      </c>
      <c r="H1552" s="4" t="s">
        <v>29</v>
      </c>
      <c r="I1552" s="4" t="s">
        <v>119</v>
      </c>
      <c r="J1552" s="4" t="s">
        <v>31</v>
      </c>
      <c r="K1552" s="5">
        <v>42178</v>
      </c>
      <c r="L1552" s="4">
        <f t="shared" ca="1" si="97"/>
        <v>9</v>
      </c>
      <c r="M1552" s="5">
        <v>42357</v>
      </c>
      <c r="N1552" s="4" t="s">
        <v>32</v>
      </c>
      <c r="O1552" s="4" t="s">
        <v>53</v>
      </c>
      <c r="P1552" s="4" t="s">
        <v>82</v>
      </c>
      <c r="Q1552" s="6">
        <v>267268.83120000002</v>
      </c>
      <c r="R1552" s="6">
        <v>28590.68</v>
      </c>
      <c r="S1552" s="4">
        <v>1</v>
      </c>
      <c r="T1552" s="6">
        <v>5722.2528000000002</v>
      </c>
      <c r="U1552" s="6">
        <v>706552.99199999985</v>
      </c>
      <c r="V1552" s="6">
        <v>764881.3301759999</v>
      </c>
      <c r="W1552" s="6">
        <v>573660.9976319999</v>
      </c>
      <c r="X1552" s="6">
        <v>196319.54141184004</v>
      </c>
      <c r="Y1552" s="6">
        <v>54926.841599999992</v>
      </c>
      <c r="Z1552" s="6">
        <f t="shared" si="98"/>
        <v>1589788.7108198397</v>
      </c>
      <c r="AA1552" s="6">
        <v>1121639.52</v>
      </c>
      <c r="AB1552" s="4">
        <v>0</v>
      </c>
      <c r="AC1552" s="6">
        <f t="shared" si="99"/>
        <v>1828192.5119999999</v>
      </c>
      <c r="AD1552" s="10">
        <v>2</v>
      </c>
    </row>
    <row r="1553" spans="1:30" x14ac:dyDescent="0.2">
      <c r="A1553" s="7" t="s">
        <v>1837</v>
      </c>
      <c r="B1553" s="7">
        <v>27</v>
      </c>
      <c r="C1553" s="7" t="s">
        <v>41</v>
      </c>
      <c r="D1553" s="7">
        <v>27186</v>
      </c>
      <c r="E1553" s="8">
        <v>33903</v>
      </c>
      <c r="F1553" s="7">
        <f t="shared" ca="1" si="96"/>
        <v>32</v>
      </c>
      <c r="G1553" s="7" t="s">
        <v>84</v>
      </c>
      <c r="H1553" s="7" t="s">
        <v>29</v>
      </c>
      <c r="I1553" s="7" t="s">
        <v>237</v>
      </c>
      <c r="J1553" s="7" t="s">
        <v>132</v>
      </c>
      <c r="K1553" s="8">
        <v>42322</v>
      </c>
      <c r="L1553" s="7">
        <f t="shared" ca="1" si="97"/>
        <v>9</v>
      </c>
      <c r="M1553" s="8">
        <v>42328</v>
      </c>
      <c r="N1553" s="7" t="s">
        <v>32</v>
      </c>
      <c r="O1553" s="7" t="s">
        <v>46</v>
      </c>
      <c r="P1553" s="7" t="s">
        <v>82</v>
      </c>
      <c r="Q1553" s="9">
        <v>34363.719000000005</v>
      </c>
      <c r="R1553" s="9">
        <v>21179.73</v>
      </c>
      <c r="S1553" s="7">
        <v>1</v>
      </c>
      <c r="T1553" s="9">
        <v>3295.1295000000005</v>
      </c>
      <c r="U1553" s="9">
        <v>608489.70000000007</v>
      </c>
      <c r="V1553" s="9">
        <v>1264219.1406000003</v>
      </c>
      <c r="W1553" s="9">
        <v>342562.60584000003</v>
      </c>
      <c r="X1553" s="9">
        <v>416295.12862080004</v>
      </c>
      <c r="Y1553" s="9">
        <v>48618.121500000001</v>
      </c>
      <c r="Z1553" s="9">
        <f t="shared" si="98"/>
        <v>2071694.9965608004</v>
      </c>
      <c r="AA1553" s="9">
        <v>1524000.7185</v>
      </c>
      <c r="AB1553" s="7">
        <v>1</v>
      </c>
      <c r="AC1553" s="9">
        <f t="shared" si="99"/>
        <v>2132490.4185000001</v>
      </c>
      <c r="AD1553" s="11">
        <v>1</v>
      </c>
    </row>
    <row r="1554" spans="1:30" x14ac:dyDescent="0.2">
      <c r="A1554" s="4" t="s">
        <v>104</v>
      </c>
      <c r="B1554" s="4">
        <v>56</v>
      </c>
      <c r="C1554" s="4" t="s">
        <v>41</v>
      </c>
      <c r="D1554" s="4">
        <v>36232</v>
      </c>
      <c r="E1554" s="5">
        <v>33153</v>
      </c>
      <c r="F1554" s="4">
        <f t="shared" ca="1" si="96"/>
        <v>34</v>
      </c>
      <c r="G1554" s="4" t="s">
        <v>105</v>
      </c>
      <c r="H1554" s="4" t="s">
        <v>66</v>
      </c>
      <c r="I1554" s="4" t="s">
        <v>106</v>
      </c>
      <c r="J1554" s="4" t="s">
        <v>107</v>
      </c>
      <c r="K1554" s="5">
        <v>42419</v>
      </c>
      <c r="L1554" s="4">
        <f t="shared" ca="1" si="97"/>
        <v>8</v>
      </c>
      <c r="M1554" s="5">
        <v>42220</v>
      </c>
      <c r="N1554" s="4" t="s">
        <v>89</v>
      </c>
      <c r="O1554" s="4" t="s">
        <v>33</v>
      </c>
      <c r="P1554" s="4" t="s">
        <v>34</v>
      </c>
      <c r="Q1554" s="6">
        <v>145704.55380000002</v>
      </c>
      <c r="R1554" s="6">
        <v>3078.27</v>
      </c>
      <c r="S1554" s="4">
        <v>1</v>
      </c>
      <c r="T1554" s="6">
        <v>1895.0568000000003</v>
      </c>
      <c r="U1554" s="6">
        <v>384153.36960000009</v>
      </c>
      <c r="V1554" s="6">
        <v>55118.865984000018</v>
      </c>
      <c r="W1554" s="6">
        <v>25590.902064000005</v>
      </c>
      <c r="X1554" s="6">
        <v>64095.36701568</v>
      </c>
      <c r="Y1554" s="6">
        <v>10492.372800000003</v>
      </c>
      <c r="Z1554" s="6">
        <f t="shared" si="98"/>
        <v>155297.50786368005</v>
      </c>
      <c r="AA1554" s="6">
        <v>199617.81840000002</v>
      </c>
      <c r="AB1554" s="4">
        <v>3</v>
      </c>
      <c r="AC1554" s="6">
        <f t="shared" si="99"/>
        <v>583771.18800000008</v>
      </c>
      <c r="AD1554" s="10">
        <v>1</v>
      </c>
    </row>
    <row r="1555" spans="1:30" x14ac:dyDescent="0.2">
      <c r="A1555" s="7" t="s">
        <v>1997</v>
      </c>
      <c r="B1555" s="7">
        <v>50</v>
      </c>
      <c r="C1555" s="7" t="s">
        <v>41</v>
      </c>
      <c r="D1555" s="7">
        <v>10826</v>
      </c>
      <c r="E1555" s="8">
        <v>33808</v>
      </c>
      <c r="F1555" s="7">
        <f t="shared" ca="1" si="96"/>
        <v>32</v>
      </c>
      <c r="G1555" s="7" t="s">
        <v>102</v>
      </c>
      <c r="H1555" s="7" t="s">
        <v>43</v>
      </c>
      <c r="I1555" s="7" t="s">
        <v>131</v>
      </c>
      <c r="J1555" s="7" t="s">
        <v>68</v>
      </c>
      <c r="K1555" s="8">
        <v>42262</v>
      </c>
      <c r="L1555" s="7">
        <f t="shared" ca="1" si="97"/>
        <v>9</v>
      </c>
      <c r="M1555" s="8">
        <v>42271</v>
      </c>
      <c r="N1555" s="7" t="s">
        <v>32</v>
      </c>
      <c r="O1555" s="7" t="s">
        <v>33</v>
      </c>
      <c r="P1555" s="7" t="s">
        <v>34</v>
      </c>
      <c r="Q1555" s="9">
        <v>191245.95629999999</v>
      </c>
      <c r="R1555" s="9">
        <v>16513.919999999998</v>
      </c>
      <c r="S1555" s="7">
        <v>1</v>
      </c>
      <c r="T1555" s="9">
        <v>5238.0371999999998</v>
      </c>
      <c r="U1555" s="9">
        <v>793387.3727999999</v>
      </c>
      <c r="V1555" s="9">
        <v>1052777.8039680002</v>
      </c>
      <c r="W1555" s="9">
        <v>614120.38564799994</v>
      </c>
      <c r="X1555" s="9">
        <v>161425.92994176</v>
      </c>
      <c r="Y1555" s="9">
        <v>8925.0743999999995</v>
      </c>
      <c r="Z1555" s="9">
        <f t="shared" si="98"/>
        <v>1837249.1939577602</v>
      </c>
      <c r="AA1555" s="9">
        <v>810082.33680000005</v>
      </c>
      <c r="AB1555" s="7">
        <v>0</v>
      </c>
      <c r="AC1555" s="9">
        <f t="shared" si="99"/>
        <v>1603469.7095999999</v>
      </c>
      <c r="AD1555" s="11">
        <v>2</v>
      </c>
    </row>
    <row r="1556" spans="1:30" x14ac:dyDescent="0.2">
      <c r="A1556" s="4" t="s">
        <v>432</v>
      </c>
      <c r="B1556" s="4">
        <v>30</v>
      </c>
      <c r="C1556" s="4" t="s">
        <v>27</v>
      </c>
      <c r="D1556" s="4">
        <v>24308</v>
      </c>
      <c r="E1556" s="5">
        <v>38514</v>
      </c>
      <c r="F1556" s="4">
        <f t="shared" ca="1" si="96"/>
        <v>19</v>
      </c>
      <c r="G1556" s="4" t="s">
        <v>275</v>
      </c>
      <c r="H1556" s="4" t="s">
        <v>37</v>
      </c>
      <c r="I1556" s="4" t="s">
        <v>311</v>
      </c>
      <c r="J1556" s="4" t="s">
        <v>64</v>
      </c>
      <c r="K1556" s="5">
        <v>42200</v>
      </c>
      <c r="L1556" s="4">
        <f t="shared" ca="1" si="97"/>
        <v>9</v>
      </c>
      <c r="M1556" s="5">
        <v>42434</v>
      </c>
      <c r="N1556" s="4" t="s">
        <v>32</v>
      </c>
      <c r="O1556" s="4" t="s">
        <v>46</v>
      </c>
      <c r="P1556" s="4" t="s">
        <v>34</v>
      </c>
      <c r="Q1556" s="6">
        <v>277568.26500000001</v>
      </c>
      <c r="R1556" s="6">
        <v>5312.5</v>
      </c>
      <c r="S1556" s="4">
        <v>1</v>
      </c>
      <c r="T1556" s="6">
        <v>3295.4074999999998</v>
      </c>
      <c r="U1556" s="6">
        <v>1238071.92</v>
      </c>
      <c r="V1556" s="6">
        <v>389773.14399999997</v>
      </c>
      <c r="W1556" s="6">
        <v>287201.26399999997</v>
      </c>
      <c r="X1556" s="6">
        <v>108315.90528000004</v>
      </c>
      <c r="Y1556" s="6">
        <v>46840.652499999997</v>
      </c>
      <c r="Z1556" s="6">
        <f t="shared" si="98"/>
        <v>832130.96577999997</v>
      </c>
      <c r="AA1556" s="6">
        <v>906190.22749999992</v>
      </c>
      <c r="AB1556" s="4">
        <v>2</v>
      </c>
      <c r="AC1556" s="6">
        <f t="shared" si="99"/>
        <v>2144262.1475</v>
      </c>
      <c r="AD1556" s="10">
        <v>4</v>
      </c>
    </row>
    <row r="1557" spans="1:30" x14ac:dyDescent="0.2">
      <c r="A1557" s="7" t="s">
        <v>1463</v>
      </c>
      <c r="B1557" s="7">
        <v>56</v>
      </c>
      <c r="C1557" s="7" t="s">
        <v>27</v>
      </c>
      <c r="D1557" s="7">
        <v>26982</v>
      </c>
      <c r="E1557" s="8">
        <v>36719</v>
      </c>
      <c r="F1557" s="7">
        <f t="shared" ca="1" si="96"/>
        <v>24</v>
      </c>
      <c r="G1557" s="7" t="s">
        <v>188</v>
      </c>
      <c r="H1557" s="7" t="s">
        <v>43</v>
      </c>
      <c r="I1557" s="7" t="s">
        <v>137</v>
      </c>
      <c r="J1557" s="7" t="s">
        <v>111</v>
      </c>
      <c r="K1557" s="8">
        <v>42311</v>
      </c>
      <c r="L1557" s="7">
        <f t="shared" ca="1" si="97"/>
        <v>9</v>
      </c>
      <c r="M1557" s="8">
        <v>41984</v>
      </c>
      <c r="N1557" s="7" t="s">
        <v>32</v>
      </c>
      <c r="O1557" s="7" t="s">
        <v>46</v>
      </c>
      <c r="P1557" s="7" t="s">
        <v>34</v>
      </c>
      <c r="Q1557" s="9">
        <v>114041.19869999999</v>
      </c>
      <c r="R1557" s="9">
        <v>30751.02</v>
      </c>
      <c r="S1557" s="7">
        <v>3</v>
      </c>
      <c r="T1557" s="9">
        <v>5250.4934999999996</v>
      </c>
      <c r="U1557" s="9">
        <v>777745.79449999996</v>
      </c>
      <c r="V1557" s="9">
        <v>283788.23842499999</v>
      </c>
      <c r="W1557" s="9">
        <v>95900.85298499999</v>
      </c>
      <c r="X1557" s="9">
        <v>87837.35269320001</v>
      </c>
      <c r="Y1557" s="9">
        <v>36095.661999999997</v>
      </c>
      <c r="Z1557" s="9">
        <f t="shared" si="98"/>
        <v>503622.1061032</v>
      </c>
      <c r="AA1557" s="9">
        <v>976041.86399999994</v>
      </c>
      <c r="AB1557" s="7">
        <v>1</v>
      </c>
      <c r="AC1557" s="9">
        <f t="shared" si="99"/>
        <v>1753787.6584999999</v>
      </c>
      <c r="AD1557" s="11">
        <v>1</v>
      </c>
    </row>
    <row r="1558" spans="1:30" x14ac:dyDescent="0.2">
      <c r="A1558" s="4" t="s">
        <v>1758</v>
      </c>
      <c r="B1558" s="4">
        <v>53</v>
      </c>
      <c r="C1558" s="4" t="s">
        <v>41</v>
      </c>
      <c r="D1558" s="4">
        <v>17648</v>
      </c>
      <c r="E1558" s="5">
        <v>35443</v>
      </c>
      <c r="F1558" s="4">
        <f t="shared" ca="1" si="96"/>
        <v>27</v>
      </c>
      <c r="G1558" s="4" t="s">
        <v>73</v>
      </c>
      <c r="H1558" s="4" t="s">
        <v>29</v>
      </c>
      <c r="I1558" s="4" t="s">
        <v>226</v>
      </c>
      <c r="J1558" s="4" t="s">
        <v>51</v>
      </c>
      <c r="K1558" s="5">
        <v>42415</v>
      </c>
      <c r="L1558" s="4">
        <f t="shared" ca="1" si="97"/>
        <v>8</v>
      </c>
      <c r="M1558" s="5">
        <v>42079</v>
      </c>
      <c r="N1558" s="4" t="s">
        <v>52</v>
      </c>
      <c r="O1558" s="4" t="s">
        <v>53</v>
      </c>
      <c r="P1558" s="4" t="s">
        <v>60</v>
      </c>
      <c r="Q1558" s="6">
        <v>91782.107499999998</v>
      </c>
      <c r="R1558" s="6">
        <v>25158.3</v>
      </c>
      <c r="S1558" s="4">
        <v>1</v>
      </c>
      <c r="T1558" s="6">
        <v>2110.5329999999999</v>
      </c>
      <c r="U1558" s="6">
        <v>1039245.9720000001</v>
      </c>
      <c r="V1558" s="6">
        <v>375968.35196999996</v>
      </c>
      <c r="W1558" s="6">
        <v>267931.46921999997</v>
      </c>
      <c r="X1558" s="6">
        <v>144510.13436640002</v>
      </c>
      <c r="Y1558" s="6">
        <v>29932.002</v>
      </c>
      <c r="Z1558" s="6">
        <f t="shared" si="98"/>
        <v>818341.95755639987</v>
      </c>
      <c r="AA1558" s="6">
        <v>1324137.6074999999</v>
      </c>
      <c r="AB1558" s="4">
        <v>2</v>
      </c>
      <c r="AC1558" s="6">
        <f t="shared" si="99"/>
        <v>2363383.5795</v>
      </c>
      <c r="AD1558" s="10">
        <v>4</v>
      </c>
    </row>
    <row r="1559" spans="1:30" x14ac:dyDescent="0.2">
      <c r="A1559" s="7" t="s">
        <v>2072</v>
      </c>
      <c r="B1559" s="7">
        <v>64</v>
      </c>
      <c r="C1559" s="7" t="s">
        <v>41</v>
      </c>
      <c r="D1559" s="7">
        <v>42666</v>
      </c>
      <c r="E1559" s="8">
        <v>38802</v>
      </c>
      <c r="F1559" s="7">
        <f t="shared" ca="1" si="96"/>
        <v>18</v>
      </c>
      <c r="G1559" s="7" t="s">
        <v>56</v>
      </c>
      <c r="H1559" s="7" t="s">
        <v>113</v>
      </c>
      <c r="I1559" s="7" t="s">
        <v>140</v>
      </c>
      <c r="J1559" s="7" t="s">
        <v>68</v>
      </c>
      <c r="K1559" s="8">
        <v>42161</v>
      </c>
      <c r="L1559" s="7">
        <f t="shared" ca="1" si="97"/>
        <v>9</v>
      </c>
      <c r="M1559" s="8">
        <v>42422</v>
      </c>
      <c r="N1559" s="7" t="s">
        <v>52</v>
      </c>
      <c r="O1559" s="7" t="s">
        <v>46</v>
      </c>
      <c r="P1559" s="7" t="s">
        <v>34</v>
      </c>
      <c r="Q1559" s="9">
        <v>102321.96569999999</v>
      </c>
      <c r="R1559" s="9">
        <v>8179.91</v>
      </c>
      <c r="S1559" s="7">
        <v>1</v>
      </c>
      <c r="T1559" s="9">
        <v>677.77919999999995</v>
      </c>
      <c r="U1559" s="9">
        <v>349666.15479999996</v>
      </c>
      <c r="V1559" s="9">
        <v>61904.566515999984</v>
      </c>
      <c r="W1559" s="9">
        <v>58884.831563999993</v>
      </c>
      <c r="X1559" s="9">
        <v>14615.517167679998</v>
      </c>
      <c r="Y1559" s="9">
        <v>24266.915999999997</v>
      </c>
      <c r="Z1559" s="9">
        <f t="shared" si="98"/>
        <v>159671.83124767998</v>
      </c>
      <c r="AA1559" s="9">
        <v>545803.21759999986</v>
      </c>
      <c r="AB1559" s="7">
        <v>2</v>
      </c>
      <c r="AC1559" s="9">
        <f t="shared" si="99"/>
        <v>895469.37239999976</v>
      </c>
      <c r="AD1559" s="11">
        <v>1</v>
      </c>
    </row>
    <row r="1560" spans="1:30" x14ac:dyDescent="0.2">
      <c r="A1560" s="4" t="s">
        <v>710</v>
      </c>
      <c r="B1560" s="4">
        <v>45</v>
      </c>
      <c r="C1560" s="4" t="s">
        <v>41</v>
      </c>
      <c r="D1560" s="4">
        <v>31169</v>
      </c>
      <c r="E1560" s="5">
        <v>42002</v>
      </c>
      <c r="F1560" s="4">
        <f t="shared" ca="1" si="96"/>
        <v>10</v>
      </c>
      <c r="G1560" s="4" t="s">
        <v>357</v>
      </c>
      <c r="H1560" s="4" t="s">
        <v>43</v>
      </c>
      <c r="I1560" s="4" t="s">
        <v>325</v>
      </c>
      <c r="J1560" s="4" t="s">
        <v>71</v>
      </c>
      <c r="K1560" s="5">
        <v>42430</v>
      </c>
      <c r="L1560" s="4">
        <f t="shared" ca="1" si="97"/>
        <v>8</v>
      </c>
      <c r="M1560" s="5">
        <v>42428</v>
      </c>
      <c r="N1560" s="4" t="s">
        <v>32</v>
      </c>
      <c r="O1560" s="4" t="s">
        <v>33</v>
      </c>
      <c r="P1560" s="4" t="s">
        <v>54</v>
      </c>
      <c r="Q1560" s="6">
        <v>124830.45120000001</v>
      </c>
      <c r="R1560" s="6">
        <v>17836.560000000001</v>
      </c>
      <c r="S1560" s="4">
        <v>1</v>
      </c>
      <c r="T1560" s="6">
        <v>843.69600000000003</v>
      </c>
      <c r="U1560" s="6">
        <v>66111.39360000001</v>
      </c>
      <c r="V1560" s="6">
        <v>357447.80937600008</v>
      </c>
      <c r="W1560" s="6">
        <v>213315.62817600003</v>
      </c>
      <c r="X1560" s="6">
        <v>319627.52502911998</v>
      </c>
      <c r="Y1560" s="6">
        <v>25951.116800000003</v>
      </c>
      <c r="Z1560" s="6">
        <f t="shared" si="98"/>
        <v>916342.07938112016</v>
      </c>
      <c r="AA1560" s="6">
        <v>853225.94560000009</v>
      </c>
      <c r="AB1560" s="4">
        <v>0</v>
      </c>
      <c r="AC1560" s="6">
        <f t="shared" si="99"/>
        <v>919337.33920000005</v>
      </c>
      <c r="AD1560" s="10">
        <v>2</v>
      </c>
    </row>
    <row r="1561" spans="1:30" x14ac:dyDescent="0.2">
      <c r="A1561" s="7" t="s">
        <v>2208</v>
      </c>
      <c r="B1561" s="7">
        <v>75</v>
      </c>
      <c r="C1561" s="7" t="s">
        <v>27</v>
      </c>
      <c r="D1561" s="7">
        <v>14592</v>
      </c>
      <c r="E1561" s="8">
        <v>37429</v>
      </c>
      <c r="F1561" s="7">
        <f t="shared" ca="1" si="96"/>
        <v>22</v>
      </c>
      <c r="G1561" s="7" t="s">
        <v>225</v>
      </c>
      <c r="H1561" s="7" t="s">
        <v>43</v>
      </c>
      <c r="I1561" s="7" t="s">
        <v>620</v>
      </c>
      <c r="J1561" s="7" t="s">
        <v>45</v>
      </c>
      <c r="K1561" s="8">
        <v>42522</v>
      </c>
      <c r="L1561" s="7">
        <f t="shared" ca="1" si="97"/>
        <v>8</v>
      </c>
      <c r="M1561" s="8">
        <v>41950</v>
      </c>
      <c r="N1561" s="7" t="s">
        <v>52</v>
      </c>
      <c r="O1561" s="7" t="s">
        <v>33</v>
      </c>
      <c r="P1561" s="7" t="s">
        <v>82</v>
      </c>
      <c r="Q1561" s="9">
        <v>97526.945500000002</v>
      </c>
      <c r="R1561" s="9">
        <v>6751.49</v>
      </c>
      <c r="S1561" s="7">
        <v>1</v>
      </c>
      <c r="T1561" s="9">
        <v>820.06470000000002</v>
      </c>
      <c r="U1561" s="9">
        <v>87661.967399999994</v>
      </c>
      <c r="V1561" s="9">
        <v>75793.008312000005</v>
      </c>
      <c r="W1561" s="9">
        <v>37294.972344000002</v>
      </c>
      <c r="X1561" s="9">
        <v>73050.023249279999</v>
      </c>
      <c r="Y1561" s="9">
        <v>16486.8354</v>
      </c>
      <c r="Z1561" s="9">
        <f t="shared" si="98"/>
        <v>202624.83930528001</v>
      </c>
      <c r="AA1561" s="9">
        <v>105818.0319</v>
      </c>
      <c r="AB1561" s="7">
        <v>3</v>
      </c>
      <c r="AC1561" s="9">
        <f t="shared" si="99"/>
        <v>193479.9993</v>
      </c>
      <c r="AD1561" s="11">
        <v>1</v>
      </c>
    </row>
    <row r="1562" spans="1:30" x14ac:dyDescent="0.2">
      <c r="A1562" s="4" t="s">
        <v>1685</v>
      </c>
      <c r="B1562" s="4">
        <v>49</v>
      </c>
      <c r="C1562" s="4" t="s">
        <v>41</v>
      </c>
      <c r="D1562" s="4">
        <v>10072</v>
      </c>
      <c r="E1562" s="5">
        <v>39628</v>
      </c>
      <c r="F1562" s="4">
        <f t="shared" ca="1" si="96"/>
        <v>16</v>
      </c>
      <c r="G1562" s="4" t="s">
        <v>80</v>
      </c>
      <c r="H1562" s="4" t="s">
        <v>43</v>
      </c>
      <c r="I1562" s="4" t="s">
        <v>657</v>
      </c>
      <c r="J1562" s="4" t="s">
        <v>39</v>
      </c>
      <c r="K1562" s="5">
        <v>42540</v>
      </c>
      <c r="L1562" s="4">
        <f t="shared" ca="1" si="97"/>
        <v>8</v>
      </c>
      <c r="M1562" s="5">
        <v>42461</v>
      </c>
      <c r="N1562" s="4" t="s">
        <v>32</v>
      </c>
      <c r="O1562" s="4" t="s">
        <v>33</v>
      </c>
      <c r="P1562" s="4" t="s">
        <v>54</v>
      </c>
      <c r="Q1562" s="6">
        <v>180547.29519999999</v>
      </c>
      <c r="R1562" s="6">
        <v>5516.96</v>
      </c>
      <c r="S1562" s="4">
        <v>2</v>
      </c>
      <c r="T1562" s="6">
        <v>5657.6969999999992</v>
      </c>
      <c r="U1562" s="6">
        <v>1009198.5036000001</v>
      </c>
      <c r="V1562" s="6">
        <v>1608492.2485500001</v>
      </c>
      <c r="W1562" s="6">
        <v>515931.47594999999</v>
      </c>
      <c r="X1562" s="6">
        <v>436215.00476400001</v>
      </c>
      <c r="Y1562" s="6">
        <v>70131.465599999996</v>
      </c>
      <c r="Z1562" s="6">
        <f t="shared" si="98"/>
        <v>2630770.1948640002</v>
      </c>
      <c r="AA1562" s="6">
        <v>1423978.2419999999</v>
      </c>
      <c r="AB1562" s="4">
        <v>0</v>
      </c>
      <c r="AC1562" s="6">
        <f t="shared" si="99"/>
        <v>2433176.7456</v>
      </c>
      <c r="AD1562" s="10">
        <v>2</v>
      </c>
    </row>
    <row r="1563" spans="1:30" x14ac:dyDescent="0.2">
      <c r="A1563" s="7" t="s">
        <v>564</v>
      </c>
      <c r="B1563" s="7">
        <v>62</v>
      </c>
      <c r="C1563" s="7" t="s">
        <v>41</v>
      </c>
      <c r="D1563" s="7">
        <v>19875</v>
      </c>
      <c r="E1563" s="8">
        <v>34915</v>
      </c>
      <c r="F1563" s="7">
        <f t="shared" ca="1" si="96"/>
        <v>29</v>
      </c>
      <c r="G1563" s="7" t="s">
        <v>192</v>
      </c>
      <c r="H1563" s="7" t="s">
        <v>43</v>
      </c>
      <c r="I1563" s="7" t="s">
        <v>565</v>
      </c>
      <c r="J1563" s="7" t="s">
        <v>45</v>
      </c>
      <c r="K1563" s="8">
        <v>42356</v>
      </c>
      <c r="L1563" s="7">
        <f t="shared" ca="1" si="97"/>
        <v>9</v>
      </c>
      <c r="M1563" s="8">
        <v>42059</v>
      </c>
      <c r="N1563" s="7" t="s">
        <v>89</v>
      </c>
      <c r="O1563" s="7" t="s">
        <v>46</v>
      </c>
      <c r="P1563" s="7" t="s">
        <v>47</v>
      </c>
      <c r="Q1563" s="9">
        <v>326097.43200000009</v>
      </c>
      <c r="R1563" s="9">
        <v>57977.130000000005</v>
      </c>
      <c r="S1563" s="7">
        <v>2</v>
      </c>
      <c r="T1563" s="9">
        <v>11795.078400000002</v>
      </c>
      <c r="U1563" s="9">
        <v>230977.46910000005</v>
      </c>
      <c r="V1563" s="9">
        <v>2570376.8798820004</v>
      </c>
      <c r="W1563" s="9">
        <v>599110.40057400009</v>
      </c>
      <c r="X1563" s="9">
        <v>1173483.3394468802</v>
      </c>
      <c r="Y1563" s="9">
        <v>5866.6167000000005</v>
      </c>
      <c r="Z1563" s="9">
        <f t="shared" si="98"/>
        <v>4348837.236602881</v>
      </c>
      <c r="AA1563" s="9">
        <v>1123859.709</v>
      </c>
      <c r="AB1563" s="7">
        <v>0</v>
      </c>
      <c r="AC1563" s="9">
        <f t="shared" si="99"/>
        <v>1354837.1781000001</v>
      </c>
      <c r="AD1563" s="11">
        <v>5</v>
      </c>
    </row>
    <row r="1564" spans="1:30" x14ac:dyDescent="0.2">
      <c r="A1564" s="4" t="s">
        <v>617</v>
      </c>
      <c r="B1564" s="4">
        <v>61</v>
      </c>
      <c r="C1564" s="4" t="s">
        <v>41</v>
      </c>
      <c r="D1564" s="4">
        <v>18201</v>
      </c>
      <c r="E1564" s="5">
        <v>39319</v>
      </c>
      <c r="F1564" s="4">
        <f t="shared" ca="1" si="96"/>
        <v>17</v>
      </c>
      <c r="G1564" s="4" t="s">
        <v>157</v>
      </c>
      <c r="H1564" s="4" t="s">
        <v>66</v>
      </c>
      <c r="I1564" s="4" t="s">
        <v>125</v>
      </c>
      <c r="J1564" s="4" t="s">
        <v>75</v>
      </c>
      <c r="K1564" s="5">
        <v>42267</v>
      </c>
      <c r="L1564" s="4">
        <f t="shared" ca="1" si="97"/>
        <v>9</v>
      </c>
      <c r="M1564" s="5">
        <v>42339</v>
      </c>
      <c r="N1564" s="4" t="s">
        <v>52</v>
      </c>
      <c r="O1564" s="4" t="s">
        <v>46</v>
      </c>
      <c r="P1564" s="4" t="s">
        <v>34</v>
      </c>
      <c r="Q1564" s="6">
        <v>52253.837999999996</v>
      </c>
      <c r="R1564" s="6">
        <v>25702.44</v>
      </c>
      <c r="S1564" s="4">
        <v>2</v>
      </c>
      <c r="T1564" s="6">
        <v>1879.7346</v>
      </c>
      <c r="U1564" s="6">
        <v>377449.57680000004</v>
      </c>
      <c r="V1564" s="6">
        <v>443691.72802800004</v>
      </c>
      <c r="W1564" s="6">
        <v>395982.940068</v>
      </c>
      <c r="X1564" s="6">
        <v>71372.346788160008</v>
      </c>
      <c r="Y1564" s="6">
        <v>26090.461800000001</v>
      </c>
      <c r="Z1564" s="6">
        <f t="shared" si="98"/>
        <v>937137.47668416018</v>
      </c>
      <c r="AA1564" s="6">
        <v>419656.84560000006</v>
      </c>
      <c r="AB1564" s="4">
        <v>1</v>
      </c>
      <c r="AC1564" s="6">
        <f t="shared" si="99"/>
        <v>797106.42240000004</v>
      </c>
      <c r="AD1564" s="10">
        <v>1</v>
      </c>
    </row>
    <row r="1565" spans="1:30" x14ac:dyDescent="0.2">
      <c r="A1565" s="7" t="s">
        <v>1772</v>
      </c>
      <c r="B1565" s="7">
        <v>61</v>
      </c>
      <c r="C1565" s="7" t="s">
        <v>41</v>
      </c>
      <c r="D1565" s="7">
        <v>35281</v>
      </c>
      <c r="E1565" s="8">
        <v>35453</v>
      </c>
      <c r="F1565" s="7">
        <f t="shared" ca="1" si="96"/>
        <v>27</v>
      </c>
      <c r="G1565" s="7" t="s">
        <v>347</v>
      </c>
      <c r="H1565" s="7" t="s">
        <v>43</v>
      </c>
      <c r="I1565" s="7" t="s">
        <v>103</v>
      </c>
      <c r="J1565" s="7" t="s">
        <v>51</v>
      </c>
      <c r="K1565" s="8">
        <v>42391</v>
      </c>
      <c r="L1565" s="7">
        <f t="shared" ca="1" si="97"/>
        <v>8</v>
      </c>
      <c r="M1565" s="8">
        <v>42396</v>
      </c>
      <c r="N1565" s="7" t="s">
        <v>32</v>
      </c>
      <c r="O1565" s="7" t="s">
        <v>33</v>
      </c>
      <c r="P1565" s="7" t="s">
        <v>54</v>
      </c>
      <c r="Q1565" s="9">
        <v>94483.24559999998</v>
      </c>
      <c r="R1565" s="9">
        <v>29841.4</v>
      </c>
      <c r="S1565" s="7">
        <v>1</v>
      </c>
      <c r="T1565" s="9">
        <v>1344.7060000000001</v>
      </c>
      <c r="U1565" s="9">
        <v>51539.609000000004</v>
      </c>
      <c r="V1565" s="9">
        <v>58388.04785000001</v>
      </c>
      <c r="W1565" s="9">
        <v>32909.626969999998</v>
      </c>
      <c r="X1565" s="9">
        <v>64460.404826400016</v>
      </c>
      <c r="Y1565" s="9">
        <v>7951.1960000000008</v>
      </c>
      <c r="Z1565" s="9">
        <f t="shared" si="98"/>
        <v>163709.27564640003</v>
      </c>
      <c r="AA1565" s="9">
        <v>267677.16800000006</v>
      </c>
      <c r="AB1565" s="7">
        <v>0</v>
      </c>
      <c r="AC1565" s="9">
        <f t="shared" si="99"/>
        <v>319216.77700000006</v>
      </c>
      <c r="AD1565" s="11">
        <v>1</v>
      </c>
    </row>
    <row r="1566" spans="1:30" x14ac:dyDescent="0.2">
      <c r="A1566" s="4" t="s">
        <v>2624</v>
      </c>
      <c r="B1566" s="4">
        <v>49</v>
      </c>
      <c r="C1566" s="4" t="s">
        <v>41</v>
      </c>
      <c r="D1566" s="4">
        <v>23933</v>
      </c>
      <c r="E1566" s="5">
        <v>37393</v>
      </c>
      <c r="F1566" s="4">
        <f t="shared" ca="1" si="96"/>
        <v>22</v>
      </c>
      <c r="G1566" s="4" t="s">
        <v>203</v>
      </c>
      <c r="H1566" s="4" t="s">
        <v>43</v>
      </c>
      <c r="I1566" s="4" t="s">
        <v>584</v>
      </c>
      <c r="J1566" s="4" t="s">
        <v>71</v>
      </c>
      <c r="K1566" s="5">
        <v>42267</v>
      </c>
      <c r="L1566" s="4">
        <f t="shared" ca="1" si="97"/>
        <v>9</v>
      </c>
      <c r="M1566" s="5">
        <v>42499</v>
      </c>
      <c r="N1566" s="4" t="s">
        <v>32</v>
      </c>
      <c r="O1566" s="4" t="s">
        <v>33</v>
      </c>
      <c r="P1566" s="4" t="s">
        <v>60</v>
      </c>
      <c r="Q1566" s="6">
        <v>43305.869700000003</v>
      </c>
      <c r="R1566" s="6">
        <v>17371.530000000002</v>
      </c>
      <c r="S1566" s="4">
        <v>1</v>
      </c>
      <c r="T1566" s="6">
        <v>2620.1259</v>
      </c>
      <c r="U1566" s="6">
        <v>263693.77740000002</v>
      </c>
      <c r="V1566" s="6">
        <v>573777.99235800002</v>
      </c>
      <c r="W1566" s="6">
        <v>222932.850534</v>
      </c>
      <c r="X1566" s="6">
        <v>125427.13820208005</v>
      </c>
      <c r="Y1566" s="6">
        <v>22260.260700000003</v>
      </c>
      <c r="Z1566" s="6">
        <f t="shared" si="98"/>
        <v>944398.24179408001</v>
      </c>
      <c r="AA1566" s="6">
        <v>270197.25120000006</v>
      </c>
      <c r="AB1566" s="4">
        <v>0</v>
      </c>
      <c r="AC1566" s="6">
        <f t="shared" si="99"/>
        <v>533891.02860000008</v>
      </c>
      <c r="AD1566" s="10">
        <v>1</v>
      </c>
    </row>
    <row r="1567" spans="1:30" x14ac:dyDescent="0.2">
      <c r="A1567" s="7" t="s">
        <v>1115</v>
      </c>
      <c r="B1567" s="7">
        <v>71</v>
      </c>
      <c r="C1567" s="7" t="s">
        <v>41</v>
      </c>
      <c r="D1567" s="7">
        <v>32252</v>
      </c>
      <c r="E1567" s="8">
        <v>41980</v>
      </c>
      <c r="F1567" s="7">
        <f t="shared" ca="1" si="96"/>
        <v>10</v>
      </c>
      <c r="G1567" s="7" t="s">
        <v>154</v>
      </c>
      <c r="H1567" s="7" t="s">
        <v>43</v>
      </c>
      <c r="I1567" s="7" t="s">
        <v>294</v>
      </c>
      <c r="J1567" s="7" t="s">
        <v>45</v>
      </c>
      <c r="K1567" s="8">
        <v>42312</v>
      </c>
      <c r="L1567" s="7">
        <f t="shared" ca="1" si="97"/>
        <v>9</v>
      </c>
      <c r="M1567" s="8">
        <v>42375</v>
      </c>
      <c r="N1567" s="7" t="s">
        <v>32</v>
      </c>
      <c r="O1567" s="7" t="s">
        <v>33</v>
      </c>
      <c r="P1567" s="7" t="s">
        <v>34</v>
      </c>
      <c r="Q1567" s="9">
        <v>100123.92</v>
      </c>
      <c r="R1567" s="9">
        <v>16866.900000000001</v>
      </c>
      <c r="S1567" s="7">
        <v>1</v>
      </c>
      <c r="T1567" s="9">
        <v>5213.4390000000003</v>
      </c>
      <c r="U1567" s="9">
        <v>1263579.4709999999</v>
      </c>
      <c r="V1567" s="9">
        <v>300310.90551000001</v>
      </c>
      <c r="W1567" s="9">
        <v>226208.21453999999</v>
      </c>
      <c r="X1567" s="9">
        <v>144149.23464480002</v>
      </c>
      <c r="Y1567" s="9">
        <v>52584.84</v>
      </c>
      <c r="Z1567" s="9">
        <f t="shared" si="98"/>
        <v>723253.19469479995</v>
      </c>
      <c r="AA1567" s="9">
        <v>588852.49500000011</v>
      </c>
      <c r="AB1567" s="7">
        <v>1</v>
      </c>
      <c r="AC1567" s="9">
        <f t="shared" si="99"/>
        <v>1852431.966</v>
      </c>
      <c r="AD1567" s="11">
        <v>4</v>
      </c>
    </row>
    <row r="1568" spans="1:30" x14ac:dyDescent="0.2">
      <c r="A1568" s="4" t="s">
        <v>2419</v>
      </c>
      <c r="B1568" s="4">
        <v>48</v>
      </c>
      <c r="C1568" s="4" t="s">
        <v>27</v>
      </c>
      <c r="D1568" s="4">
        <v>33804</v>
      </c>
      <c r="E1568" s="5">
        <v>38418</v>
      </c>
      <c r="F1568" s="4">
        <f t="shared" ca="1" si="96"/>
        <v>19</v>
      </c>
      <c r="G1568" s="4" t="s">
        <v>36</v>
      </c>
      <c r="H1568" s="4" t="s">
        <v>43</v>
      </c>
      <c r="I1568" s="4" t="s">
        <v>352</v>
      </c>
      <c r="J1568" s="4" t="s">
        <v>75</v>
      </c>
      <c r="K1568" s="5">
        <v>42325</v>
      </c>
      <c r="L1568" s="4">
        <f t="shared" ca="1" si="97"/>
        <v>9</v>
      </c>
      <c r="M1568" s="5">
        <v>42421</v>
      </c>
      <c r="N1568" s="4" t="s">
        <v>32</v>
      </c>
      <c r="O1568" s="4" t="s">
        <v>33</v>
      </c>
      <c r="P1568" s="4" t="s">
        <v>54</v>
      </c>
      <c r="Q1568" s="6">
        <v>185163.75</v>
      </c>
      <c r="R1568" s="6">
        <v>29579</v>
      </c>
      <c r="S1568" s="4">
        <v>2</v>
      </c>
      <c r="T1568" s="6">
        <v>706.07999999999993</v>
      </c>
      <c r="U1568" s="6">
        <v>637045.43999999994</v>
      </c>
      <c r="V1568" s="6">
        <v>634924.33920000005</v>
      </c>
      <c r="W1568" s="6">
        <v>469579.45919999992</v>
      </c>
      <c r="X1568" s="6">
        <v>168784.05350400004</v>
      </c>
      <c r="Y1568" s="6">
        <v>40123.68</v>
      </c>
      <c r="Z1568" s="6">
        <f t="shared" si="98"/>
        <v>1313411.5319039999</v>
      </c>
      <c r="AA1568" s="6">
        <v>914883.84</v>
      </c>
      <c r="AB1568" s="4">
        <v>2</v>
      </c>
      <c r="AC1568" s="6">
        <f t="shared" si="99"/>
        <v>1551929.2799999998</v>
      </c>
      <c r="AD1568" s="10">
        <v>2</v>
      </c>
    </row>
    <row r="1569" spans="1:30" x14ac:dyDescent="0.2">
      <c r="A1569" s="7" t="s">
        <v>2241</v>
      </c>
      <c r="B1569" s="7">
        <v>66</v>
      </c>
      <c r="C1569" s="7" t="s">
        <v>27</v>
      </c>
      <c r="D1569" s="7">
        <v>35171</v>
      </c>
      <c r="E1569" s="8">
        <v>38565</v>
      </c>
      <c r="F1569" s="7">
        <f t="shared" ca="1" si="96"/>
        <v>19</v>
      </c>
      <c r="G1569" s="7" t="s">
        <v>200</v>
      </c>
      <c r="H1569" s="7" t="s">
        <v>29</v>
      </c>
      <c r="I1569" s="7" t="s">
        <v>235</v>
      </c>
      <c r="J1569" s="7" t="s">
        <v>39</v>
      </c>
      <c r="K1569" s="8">
        <v>42435</v>
      </c>
      <c r="L1569" s="7">
        <f t="shared" ca="1" si="97"/>
        <v>8</v>
      </c>
      <c r="M1569" s="8">
        <v>42485</v>
      </c>
      <c r="N1569" s="7" t="s">
        <v>32</v>
      </c>
      <c r="O1569" s="7" t="s">
        <v>53</v>
      </c>
      <c r="P1569" s="7" t="s">
        <v>34</v>
      </c>
      <c r="Q1569" s="9">
        <v>147650.72520000002</v>
      </c>
      <c r="R1569" s="9">
        <v>40101.599999999999</v>
      </c>
      <c r="S1569" s="7">
        <v>1</v>
      </c>
      <c r="T1569" s="9">
        <v>383.27520000000004</v>
      </c>
      <c r="U1569" s="9">
        <v>400438.31520000007</v>
      </c>
      <c r="V1569" s="9">
        <v>299267.21932800004</v>
      </c>
      <c r="W1569" s="9">
        <v>342019.67923200008</v>
      </c>
      <c r="X1569" s="9">
        <v>169299.74121984004</v>
      </c>
      <c r="Y1569" s="9">
        <v>6203.7360000000008</v>
      </c>
      <c r="Z1569" s="9">
        <f t="shared" si="98"/>
        <v>816790.37577984016</v>
      </c>
      <c r="AA1569" s="9">
        <v>508368.90720000007</v>
      </c>
      <c r="AB1569" s="7">
        <v>2</v>
      </c>
      <c r="AC1569" s="9">
        <f t="shared" si="99"/>
        <v>908807.22240000009</v>
      </c>
      <c r="AD1569" s="11">
        <v>2</v>
      </c>
    </row>
    <row r="1570" spans="1:30" x14ac:dyDescent="0.2">
      <c r="A1570" s="4" t="s">
        <v>2994</v>
      </c>
      <c r="B1570" s="4">
        <v>35</v>
      </c>
      <c r="C1570" s="4" t="s">
        <v>27</v>
      </c>
      <c r="D1570" s="4">
        <v>34644</v>
      </c>
      <c r="E1570" s="5">
        <v>39295</v>
      </c>
      <c r="F1570" s="4">
        <f t="shared" ca="1" si="96"/>
        <v>17</v>
      </c>
      <c r="G1570" s="4" t="s">
        <v>239</v>
      </c>
      <c r="H1570" s="4" t="s">
        <v>66</v>
      </c>
      <c r="I1570" s="4" t="s">
        <v>398</v>
      </c>
      <c r="J1570" s="4" t="s">
        <v>64</v>
      </c>
      <c r="K1570" s="5">
        <v>42258</v>
      </c>
      <c r="L1570" s="4">
        <f t="shared" ca="1" si="97"/>
        <v>9</v>
      </c>
      <c r="M1570" s="5">
        <v>42379</v>
      </c>
      <c r="N1570" s="4" t="s">
        <v>32</v>
      </c>
      <c r="O1570" s="4" t="s">
        <v>33</v>
      </c>
      <c r="P1570" s="4" t="s">
        <v>60</v>
      </c>
      <c r="Q1570" s="6">
        <v>48321.545999999995</v>
      </c>
      <c r="R1570" s="6">
        <v>18298.98</v>
      </c>
      <c r="S1570" s="4">
        <v>2</v>
      </c>
      <c r="T1570" s="6">
        <v>3041.3418000000001</v>
      </c>
      <c r="U1570" s="6">
        <v>730394.53710000007</v>
      </c>
      <c r="V1570" s="6">
        <v>209527.499817</v>
      </c>
      <c r="W1570" s="6">
        <v>173479.75791300004</v>
      </c>
      <c r="X1570" s="6">
        <v>45600.393508559988</v>
      </c>
      <c r="Y1570" s="6">
        <v>31444.099799999996</v>
      </c>
      <c r="Z1570" s="6">
        <f t="shared" si="98"/>
        <v>460051.75103856006</v>
      </c>
      <c r="AA1570" s="6">
        <v>110925.9267</v>
      </c>
      <c r="AB1570" s="4">
        <v>1</v>
      </c>
      <c r="AC1570" s="6">
        <f t="shared" si="99"/>
        <v>841320.46380000003</v>
      </c>
      <c r="AD1570" s="10">
        <v>2</v>
      </c>
    </row>
    <row r="1571" spans="1:30" x14ac:dyDescent="0.2">
      <c r="A1571" s="7" t="s">
        <v>601</v>
      </c>
      <c r="B1571" s="7">
        <v>69</v>
      </c>
      <c r="C1571" s="7" t="s">
        <v>27</v>
      </c>
      <c r="D1571" s="7">
        <v>19161</v>
      </c>
      <c r="E1571" s="8">
        <v>35116</v>
      </c>
      <c r="F1571" s="7">
        <f t="shared" ca="1" si="96"/>
        <v>28</v>
      </c>
      <c r="G1571" s="7" t="s">
        <v>317</v>
      </c>
      <c r="H1571" s="7" t="s">
        <v>29</v>
      </c>
      <c r="I1571" s="7" t="s">
        <v>602</v>
      </c>
      <c r="J1571" s="7" t="s">
        <v>75</v>
      </c>
      <c r="K1571" s="8">
        <v>42356</v>
      </c>
      <c r="L1571" s="7">
        <f t="shared" ca="1" si="97"/>
        <v>9</v>
      </c>
      <c r="M1571" s="8">
        <v>42299</v>
      </c>
      <c r="N1571" s="7" t="s">
        <v>89</v>
      </c>
      <c r="O1571" s="7" t="s">
        <v>33</v>
      </c>
      <c r="P1571" s="7" t="s">
        <v>54</v>
      </c>
      <c r="Q1571" s="9">
        <v>243163.98080000002</v>
      </c>
      <c r="R1571" s="9">
        <v>18336</v>
      </c>
      <c r="S1571" s="7">
        <v>1</v>
      </c>
      <c r="T1571" s="9">
        <v>758.47679999999991</v>
      </c>
      <c r="U1571" s="9">
        <v>425661.2352</v>
      </c>
      <c r="V1571" s="9">
        <v>1860597.1537919999</v>
      </c>
      <c r="W1571" s="9">
        <v>361782.779904</v>
      </c>
      <c r="X1571" s="9">
        <v>818662.74766847992</v>
      </c>
      <c r="Y1571" s="9">
        <v>52488.806400000001</v>
      </c>
      <c r="Z1571" s="9">
        <f t="shared" si="98"/>
        <v>3093531.4877644801</v>
      </c>
      <c r="AA1571" s="9">
        <v>2249791.4879999999</v>
      </c>
      <c r="AB1571" s="7">
        <v>3</v>
      </c>
      <c r="AC1571" s="9">
        <f t="shared" si="99"/>
        <v>2675452.7231999999</v>
      </c>
      <c r="AD1571" s="11">
        <v>2</v>
      </c>
    </row>
    <row r="1572" spans="1:30" x14ac:dyDescent="0.2">
      <c r="A1572" s="4" t="s">
        <v>1844</v>
      </c>
      <c r="B1572" s="4">
        <v>24</v>
      </c>
      <c r="C1572" s="4" t="s">
        <v>41</v>
      </c>
      <c r="D1572" s="4">
        <v>19882</v>
      </c>
      <c r="E1572" s="5">
        <v>41138</v>
      </c>
      <c r="F1572" s="4">
        <f t="shared" ca="1" si="96"/>
        <v>12</v>
      </c>
      <c r="G1572" s="4" t="s">
        <v>148</v>
      </c>
      <c r="H1572" s="4" t="s">
        <v>66</v>
      </c>
      <c r="I1572" s="4" t="s">
        <v>208</v>
      </c>
      <c r="J1572" s="4" t="s">
        <v>64</v>
      </c>
      <c r="K1572" s="5">
        <v>42420</v>
      </c>
      <c r="L1572" s="4">
        <f t="shared" ca="1" si="97"/>
        <v>8</v>
      </c>
      <c r="M1572" s="5">
        <v>42299</v>
      </c>
      <c r="N1572" s="4" t="s">
        <v>52</v>
      </c>
      <c r="O1572" s="4" t="s">
        <v>53</v>
      </c>
      <c r="P1572" s="4" t="s">
        <v>54</v>
      </c>
      <c r="Q1572" s="6">
        <v>341325.33119999996</v>
      </c>
      <c r="R1572" s="6">
        <v>14667.119999999999</v>
      </c>
      <c r="S1572" s="4">
        <v>2</v>
      </c>
      <c r="T1572" s="6">
        <v>2981.6639999999998</v>
      </c>
      <c r="U1572" s="6">
        <v>477384.96959999995</v>
      </c>
      <c r="V1572" s="6">
        <v>764580.53951999999</v>
      </c>
      <c r="W1572" s="6">
        <v>646252.59887999995</v>
      </c>
      <c r="X1572" s="6">
        <v>232286.84962560007</v>
      </c>
      <c r="Y1572" s="6">
        <v>30319.228800000001</v>
      </c>
      <c r="Z1572" s="6">
        <f t="shared" si="98"/>
        <v>1673439.2168256</v>
      </c>
      <c r="AA1572" s="6">
        <v>1368961.1712</v>
      </c>
      <c r="AB1572" s="4">
        <v>2</v>
      </c>
      <c r="AC1572" s="6">
        <f t="shared" si="99"/>
        <v>1846346.1407999999</v>
      </c>
      <c r="AD1572" s="10">
        <v>2</v>
      </c>
    </row>
    <row r="1573" spans="1:30" x14ac:dyDescent="0.2">
      <c r="A1573" s="7" t="s">
        <v>1941</v>
      </c>
      <c r="B1573" s="7">
        <v>82</v>
      </c>
      <c r="C1573" s="7" t="s">
        <v>41</v>
      </c>
      <c r="D1573" s="7">
        <v>7159</v>
      </c>
      <c r="E1573" s="8">
        <v>41795</v>
      </c>
      <c r="F1573" s="7">
        <f t="shared" ca="1" si="96"/>
        <v>10</v>
      </c>
      <c r="G1573" s="7" t="s">
        <v>160</v>
      </c>
      <c r="H1573" s="7" t="s">
        <v>43</v>
      </c>
      <c r="I1573" s="7" t="s">
        <v>278</v>
      </c>
      <c r="J1573" s="7" t="s">
        <v>120</v>
      </c>
      <c r="K1573" s="8">
        <v>42552</v>
      </c>
      <c r="L1573" s="7">
        <f t="shared" ca="1" si="97"/>
        <v>8</v>
      </c>
      <c r="M1573" s="8">
        <v>42457</v>
      </c>
      <c r="N1573" s="7" t="s">
        <v>52</v>
      </c>
      <c r="O1573" s="7" t="s">
        <v>33</v>
      </c>
      <c r="P1573" s="7" t="s">
        <v>54</v>
      </c>
      <c r="Q1573" s="9">
        <v>264217.60639999999</v>
      </c>
      <c r="R1573" s="9">
        <v>31962.48</v>
      </c>
      <c r="S1573" s="7">
        <v>3</v>
      </c>
      <c r="T1573" s="9">
        <v>6889.08</v>
      </c>
      <c r="U1573" s="9">
        <v>531769.65599999996</v>
      </c>
      <c r="V1573" s="9">
        <v>914049.57916800014</v>
      </c>
      <c r="W1573" s="9">
        <v>582482.57496</v>
      </c>
      <c r="X1573" s="9">
        <v>276007.12782720005</v>
      </c>
      <c r="Y1573" s="9">
        <v>76682.86559999999</v>
      </c>
      <c r="Z1573" s="9">
        <f t="shared" si="98"/>
        <v>1849222.1475552002</v>
      </c>
      <c r="AA1573" s="9">
        <v>227082.9264</v>
      </c>
      <c r="AB1573" s="7">
        <v>3</v>
      </c>
      <c r="AC1573" s="9">
        <f t="shared" si="99"/>
        <v>758852.58239999996</v>
      </c>
      <c r="AD1573" s="11">
        <v>4</v>
      </c>
    </row>
    <row r="1574" spans="1:30" x14ac:dyDescent="0.2">
      <c r="A1574" s="4" t="s">
        <v>537</v>
      </c>
      <c r="B1574" s="4">
        <v>74</v>
      </c>
      <c r="C1574" s="4" t="s">
        <v>27</v>
      </c>
      <c r="D1574" s="4">
        <v>19694</v>
      </c>
      <c r="E1574" s="5">
        <v>40545</v>
      </c>
      <c r="F1574" s="4">
        <f t="shared" ca="1" si="96"/>
        <v>13</v>
      </c>
      <c r="G1574" s="4" t="s">
        <v>239</v>
      </c>
      <c r="H1574" s="4" t="s">
        <v>43</v>
      </c>
      <c r="I1574" s="4" t="s">
        <v>360</v>
      </c>
      <c r="J1574" s="4" t="s">
        <v>120</v>
      </c>
      <c r="K1574" s="5">
        <v>42310</v>
      </c>
      <c r="L1574" s="4">
        <f t="shared" ca="1" si="97"/>
        <v>9</v>
      </c>
      <c r="M1574" s="5">
        <v>42018</v>
      </c>
      <c r="N1574" s="4" t="s">
        <v>32</v>
      </c>
      <c r="O1574" s="4" t="s">
        <v>46</v>
      </c>
      <c r="P1574" s="4" t="s">
        <v>60</v>
      </c>
      <c r="Q1574" s="6">
        <v>201648.21719999998</v>
      </c>
      <c r="R1574" s="6">
        <v>14404.56</v>
      </c>
      <c r="S1574" s="4">
        <v>2</v>
      </c>
      <c r="T1574" s="6">
        <v>951.84399999999994</v>
      </c>
      <c r="U1574" s="6">
        <v>107662.15739999998</v>
      </c>
      <c r="V1574" s="6">
        <v>621905.51725399995</v>
      </c>
      <c r="W1574" s="6">
        <v>795223.4482920001</v>
      </c>
      <c r="X1574" s="6">
        <v>197378.53793503993</v>
      </c>
      <c r="Y1574" s="6">
        <v>27281.798599999998</v>
      </c>
      <c r="Z1574" s="6">
        <f t="shared" si="98"/>
        <v>1641789.3020810401</v>
      </c>
      <c r="AA1574" s="6">
        <v>446940.07039999997</v>
      </c>
      <c r="AB1574" s="4">
        <v>3</v>
      </c>
      <c r="AC1574" s="6">
        <f t="shared" si="99"/>
        <v>554602.22779999999</v>
      </c>
      <c r="AD1574" s="10">
        <v>5</v>
      </c>
    </row>
    <row r="1575" spans="1:30" x14ac:dyDescent="0.2">
      <c r="A1575" s="7" t="s">
        <v>2075</v>
      </c>
      <c r="B1575" s="7">
        <v>47</v>
      </c>
      <c r="C1575" s="7" t="s">
        <v>41</v>
      </c>
      <c r="D1575" s="7">
        <v>7770</v>
      </c>
      <c r="E1575" s="8">
        <v>35923</v>
      </c>
      <c r="F1575" s="7">
        <f t="shared" ca="1" si="96"/>
        <v>26</v>
      </c>
      <c r="G1575" s="7" t="s">
        <v>62</v>
      </c>
      <c r="H1575" s="7" t="s">
        <v>66</v>
      </c>
      <c r="I1575" s="7" t="s">
        <v>262</v>
      </c>
      <c r="J1575" s="7" t="s">
        <v>211</v>
      </c>
      <c r="K1575" s="8">
        <v>42517</v>
      </c>
      <c r="L1575" s="7">
        <f t="shared" ca="1" si="97"/>
        <v>8</v>
      </c>
      <c r="M1575" s="8">
        <v>42231</v>
      </c>
      <c r="N1575" s="7" t="s">
        <v>32</v>
      </c>
      <c r="O1575" s="7" t="s">
        <v>53</v>
      </c>
      <c r="P1575" s="7" t="s">
        <v>34</v>
      </c>
      <c r="Q1575" s="9">
        <v>312880.95539999992</v>
      </c>
      <c r="R1575" s="9">
        <v>9439.1999999999989</v>
      </c>
      <c r="S1575" s="7">
        <v>1</v>
      </c>
      <c r="T1575" s="9">
        <v>4874.8499999999995</v>
      </c>
      <c r="U1575" s="9">
        <v>110720.15999999999</v>
      </c>
      <c r="V1575" s="9">
        <v>481590.32999999996</v>
      </c>
      <c r="W1575" s="9">
        <v>298586.00459999999</v>
      </c>
      <c r="X1575" s="9">
        <v>161043.80635199999</v>
      </c>
      <c r="Y1575" s="9">
        <v>39706.049999999996</v>
      </c>
      <c r="Z1575" s="9">
        <f t="shared" si="98"/>
        <v>980926.19095199998</v>
      </c>
      <c r="AA1575" s="9">
        <v>256486.8</v>
      </c>
      <c r="AB1575" s="7">
        <v>3</v>
      </c>
      <c r="AC1575" s="9">
        <f t="shared" si="99"/>
        <v>367206.95999999996</v>
      </c>
      <c r="AD1575" s="11">
        <v>2</v>
      </c>
    </row>
    <row r="1576" spans="1:30" x14ac:dyDescent="0.2">
      <c r="A1576" s="4" t="s">
        <v>2010</v>
      </c>
      <c r="B1576" s="4">
        <v>46</v>
      </c>
      <c r="C1576" s="4" t="s">
        <v>27</v>
      </c>
      <c r="D1576" s="4">
        <v>20195</v>
      </c>
      <c r="E1576" s="5">
        <v>35274</v>
      </c>
      <c r="F1576" s="4">
        <f t="shared" ca="1" si="96"/>
        <v>28</v>
      </c>
      <c r="G1576" s="4" t="s">
        <v>49</v>
      </c>
      <c r="H1576" s="4" t="s">
        <v>43</v>
      </c>
      <c r="I1576" s="4" t="s">
        <v>640</v>
      </c>
      <c r="J1576" s="4" t="s">
        <v>100</v>
      </c>
      <c r="K1576" s="5">
        <v>42248</v>
      </c>
      <c r="L1576" s="4">
        <f t="shared" ca="1" si="97"/>
        <v>9</v>
      </c>
      <c r="M1576" s="5">
        <v>42016</v>
      </c>
      <c r="N1576" s="4" t="s">
        <v>32</v>
      </c>
      <c r="O1576" s="4" t="s">
        <v>33</v>
      </c>
      <c r="P1576" s="4" t="s">
        <v>54</v>
      </c>
      <c r="Q1576" s="6">
        <v>311847.87479999999</v>
      </c>
      <c r="R1576" s="6">
        <v>10870.86</v>
      </c>
      <c r="S1576" s="4">
        <v>1</v>
      </c>
      <c r="T1576" s="6">
        <v>4108.3735000000006</v>
      </c>
      <c r="U1576" s="6">
        <v>1132511.0181</v>
      </c>
      <c r="V1576" s="6">
        <v>324404.48371100001</v>
      </c>
      <c r="W1576" s="6">
        <v>251504.59973099999</v>
      </c>
      <c r="X1576" s="6">
        <v>99435.441748720026</v>
      </c>
      <c r="Y1576" s="6">
        <v>64098.164899999996</v>
      </c>
      <c r="Z1576" s="6">
        <f t="shared" si="98"/>
        <v>739442.69009071996</v>
      </c>
      <c r="AA1576" s="6">
        <v>1324815.1070000001</v>
      </c>
      <c r="AB1576" s="4">
        <v>2</v>
      </c>
      <c r="AC1576" s="6">
        <f t="shared" si="99"/>
        <v>2457326.1250999998</v>
      </c>
      <c r="AD1576" s="10">
        <v>3</v>
      </c>
    </row>
    <row r="1577" spans="1:30" x14ac:dyDescent="0.2">
      <c r="A1577" s="7" t="s">
        <v>2915</v>
      </c>
      <c r="B1577" s="7">
        <v>35</v>
      </c>
      <c r="C1577" s="7" t="s">
        <v>27</v>
      </c>
      <c r="D1577" s="7">
        <v>42666</v>
      </c>
      <c r="E1577" s="8">
        <v>33972</v>
      </c>
      <c r="F1577" s="7">
        <f t="shared" ca="1" si="96"/>
        <v>31</v>
      </c>
      <c r="G1577" s="7" t="s">
        <v>42</v>
      </c>
      <c r="H1577" s="7" t="s">
        <v>29</v>
      </c>
      <c r="I1577" s="7" t="s">
        <v>38</v>
      </c>
      <c r="J1577" s="7" t="s">
        <v>126</v>
      </c>
      <c r="K1577" s="8">
        <v>42452</v>
      </c>
      <c r="L1577" s="7">
        <f t="shared" ca="1" si="97"/>
        <v>8</v>
      </c>
      <c r="M1577" s="8">
        <v>42242</v>
      </c>
      <c r="N1577" s="7" t="s">
        <v>52</v>
      </c>
      <c r="O1577" s="7" t="s">
        <v>33</v>
      </c>
      <c r="P1577" s="7" t="s">
        <v>34</v>
      </c>
      <c r="Q1577" s="9">
        <v>51431.346700000002</v>
      </c>
      <c r="R1577" s="9">
        <v>24151.17</v>
      </c>
      <c r="S1577" s="7">
        <v>3</v>
      </c>
      <c r="T1577" s="9">
        <v>3418.0351999999998</v>
      </c>
      <c r="U1577" s="9">
        <v>587904.03840000008</v>
      </c>
      <c r="V1577" s="9">
        <v>788559.56070400006</v>
      </c>
      <c r="W1577" s="9">
        <v>314191.699968</v>
      </c>
      <c r="X1577" s="9">
        <v>265646.00201216002</v>
      </c>
      <c r="Y1577" s="9">
        <v>28252.953600000001</v>
      </c>
      <c r="Z1577" s="9">
        <f t="shared" si="98"/>
        <v>1396650.2162841598</v>
      </c>
      <c r="AA1577" s="9">
        <v>208792.19200000001</v>
      </c>
      <c r="AB1577" s="7">
        <v>1</v>
      </c>
      <c r="AC1577" s="9">
        <f t="shared" si="99"/>
        <v>796696.23040000012</v>
      </c>
      <c r="AD1577" s="11">
        <v>1</v>
      </c>
    </row>
    <row r="1578" spans="1:30" x14ac:dyDescent="0.2">
      <c r="A1578" s="4" t="s">
        <v>2917</v>
      </c>
      <c r="B1578" s="4">
        <v>26</v>
      </c>
      <c r="C1578" s="4" t="s">
        <v>27</v>
      </c>
      <c r="D1578" s="4">
        <v>33955</v>
      </c>
      <c r="E1578" s="5">
        <v>39078</v>
      </c>
      <c r="F1578" s="4">
        <f t="shared" ca="1" si="96"/>
        <v>18</v>
      </c>
      <c r="G1578" s="4" t="s">
        <v>157</v>
      </c>
      <c r="H1578" s="4" t="s">
        <v>29</v>
      </c>
      <c r="I1578" s="4" t="s">
        <v>530</v>
      </c>
      <c r="J1578" s="4" t="s">
        <v>75</v>
      </c>
      <c r="K1578" s="5">
        <v>42215</v>
      </c>
      <c r="L1578" s="4">
        <f t="shared" ca="1" si="97"/>
        <v>9</v>
      </c>
      <c r="M1578" s="5">
        <v>42458</v>
      </c>
      <c r="N1578" s="4" t="s">
        <v>52</v>
      </c>
      <c r="O1578" s="4" t="s">
        <v>53</v>
      </c>
      <c r="P1578" s="4" t="s">
        <v>54</v>
      </c>
      <c r="Q1578" s="6">
        <v>108265.00199999998</v>
      </c>
      <c r="R1578" s="6">
        <v>9449.4600000000009</v>
      </c>
      <c r="S1578" s="4">
        <v>1</v>
      </c>
      <c r="T1578" s="6">
        <v>2555.9256</v>
      </c>
      <c r="U1578" s="6">
        <v>410837.33440000005</v>
      </c>
      <c r="V1578" s="6">
        <v>145605.37945600002</v>
      </c>
      <c r="W1578" s="6">
        <v>44314.680704000006</v>
      </c>
      <c r="X1578" s="6">
        <v>100277.79176448002</v>
      </c>
      <c r="Y1578" s="6">
        <v>7987.311200000001</v>
      </c>
      <c r="Z1578" s="6">
        <f t="shared" si="98"/>
        <v>298185.16312448005</v>
      </c>
      <c r="AA1578" s="6">
        <v>429344.10960000008</v>
      </c>
      <c r="AB1578" s="4">
        <v>0</v>
      </c>
      <c r="AC1578" s="6">
        <f t="shared" si="99"/>
        <v>840181.44400000013</v>
      </c>
      <c r="AD1578" s="10">
        <v>1</v>
      </c>
    </row>
    <row r="1579" spans="1:30" x14ac:dyDescent="0.2">
      <c r="A1579" s="7" t="s">
        <v>2156</v>
      </c>
      <c r="B1579" s="7">
        <v>25</v>
      </c>
      <c r="C1579" s="7" t="s">
        <v>27</v>
      </c>
      <c r="D1579" s="7">
        <v>822</v>
      </c>
      <c r="E1579" s="8">
        <v>33339</v>
      </c>
      <c r="F1579" s="7">
        <f t="shared" ca="1" si="96"/>
        <v>33</v>
      </c>
      <c r="G1579" s="7" t="s">
        <v>213</v>
      </c>
      <c r="H1579" s="7" t="s">
        <v>66</v>
      </c>
      <c r="I1579" s="7" t="s">
        <v>785</v>
      </c>
      <c r="J1579" s="7" t="s">
        <v>58</v>
      </c>
      <c r="K1579" s="8">
        <v>42580</v>
      </c>
      <c r="L1579" s="7">
        <f t="shared" ca="1" si="97"/>
        <v>8</v>
      </c>
      <c r="M1579" s="8">
        <v>42314</v>
      </c>
      <c r="N1579" s="7" t="s">
        <v>52</v>
      </c>
      <c r="O1579" s="7" t="s">
        <v>33</v>
      </c>
      <c r="P1579" s="7" t="s">
        <v>82</v>
      </c>
      <c r="Q1579" s="9">
        <v>202228.56029999998</v>
      </c>
      <c r="R1579" s="9">
        <v>41052.93</v>
      </c>
      <c r="S1579" s="7">
        <v>1</v>
      </c>
      <c r="T1579" s="9">
        <v>2810.0457000000001</v>
      </c>
      <c r="U1579" s="9">
        <v>882259.99919999985</v>
      </c>
      <c r="V1579" s="9">
        <v>588292.83169200004</v>
      </c>
      <c r="W1579" s="9">
        <v>132251.87689199997</v>
      </c>
      <c r="X1579" s="9">
        <v>284934.38855903997</v>
      </c>
      <c r="Y1579" s="9">
        <v>75761.751599999989</v>
      </c>
      <c r="Z1579" s="9">
        <f t="shared" si="98"/>
        <v>1081240.8487430401</v>
      </c>
      <c r="AA1579" s="9">
        <v>474887.04209999996</v>
      </c>
      <c r="AB1579" s="7">
        <v>0</v>
      </c>
      <c r="AC1579" s="9">
        <f t="shared" si="99"/>
        <v>1357147.0412999997</v>
      </c>
      <c r="AD1579" s="11">
        <v>2</v>
      </c>
    </row>
    <row r="1580" spans="1:30" x14ac:dyDescent="0.2">
      <c r="A1580" s="4" t="s">
        <v>2705</v>
      </c>
      <c r="B1580" s="4">
        <v>51</v>
      </c>
      <c r="C1580" s="4" t="s">
        <v>27</v>
      </c>
      <c r="D1580" s="4">
        <v>12723</v>
      </c>
      <c r="E1580" s="5">
        <v>40234</v>
      </c>
      <c r="F1580" s="4">
        <f t="shared" ca="1" si="96"/>
        <v>14</v>
      </c>
      <c r="G1580" s="4" t="s">
        <v>239</v>
      </c>
      <c r="H1580" s="4" t="s">
        <v>37</v>
      </c>
      <c r="I1580" s="4" t="s">
        <v>387</v>
      </c>
      <c r="J1580" s="4" t="s">
        <v>75</v>
      </c>
      <c r="K1580" s="5">
        <v>42412</v>
      </c>
      <c r="L1580" s="4">
        <f t="shared" ca="1" si="97"/>
        <v>8</v>
      </c>
      <c r="M1580" s="5">
        <v>42157</v>
      </c>
      <c r="N1580" s="4" t="s">
        <v>32</v>
      </c>
      <c r="O1580" s="4" t="s">
        <v>46</v>
      </c>
      <c r="P1580" s="4" t="s">
        <v>54</v>
      </c>
      <c r="Q1580" s="6">
        <v>93928.095099999991</v>
      </c>
      <c r="R1580" s="6">
        <v>19666.64</v>
      </c>
      <c r="S1580" s="4">
        <v>1</v>
      </c>
      <c r="T1580" s="6">
        <v>2922.8744999999999</v>
      </c>
      <c r="U1580" s="6">
        <v>446821.22940000001</v>
      </c>
      <c r="V1580" s="6">
        <v>458924.739</v>
      </c>
      <c r="W1580" s="6">
        <v>307630.86900000001</v>
      </c>
      <c r="X1580" s="6">
        <v>173080.18728000001</v>
      </c>
      <c r="Y1580" s="6">
        <v>4099.1587000000009</v>
      </c>
      <c r="Z1580" s="6">
        <f t="shared" si="98"/>
        <v>943734.95397999999</v>
      </c>
      <c r="AA1580" s="6">
        <v>256757.24619999999</v>
      </c>
      <c r="AB1580" s="4">
        <v>2</v>
      </c>
      <c r="AC1580" s="6">
        <f t="shared" si="99"/>
        <v>703578.47560000001</v>
      </c>
      <c r="AD1580" s="10">
        <v>2</v>
      </c>
    </row>
    <row r="1581" spans="1:30" x14ac:dyDescent="0.2">
      <c r="A1581" s="7" t="s">
        <v>1321</v>
      </c>
      <c r="B1581" s="7">
        <v>78</v>
      </c>
      <c r="C1581" s="7" t="s">
        <v>41</v>
      </c>
      <c r="D1581" s="7">
        <v>34689</v>
      </c>
      <c r="E1581" s="8">
        <v>37388</v>
      </c>
      <c r="F1581" s="7">
        <f t="shared" ca="1" si="96"/>
        <v>22</v>
      </c>
      <c r="G1581" s="7" t="s">
        <v>49</v>
      </c>
      <c r="H1581" s="7" t="s">
        <v>29</v>
      </c>
      <c r="I1581" s="7" t="s">
        <v>363</v>
      </c>
      <c r="J1581" s="7" t="s">
        <v>64</v>
      </c>
      <c r="K1581" s="8">
        <v>42399</v>
      </c>
      <c r="L1581" s="7">
        <f t="shared" ca="1" si="97"/>
        <v>8</v>
      </c>
      <c r="M1581" s="8">
        <v>42221</v>
      </c>
      <c r="N1581" s="7" t="s">
        <v>52</v>
      </c>
      <c r="O1581" s="7" t="s">
        <v>33</v>
      </c>
      <c r="P1581" s="7" t="s">
        <v>54</v>
      </c>
      <c r="Q1581" s="9">
        <v>35372.288</v>
      </c>
      <c r="R1581" s="9">
        <v>7869.1200000000008</v>
      </c>
      <c r="S1581" s="7">
        <v>1</v>
      </c>
      <c r="T1581" s="9">
        <v>968.5060000000002</v>
      </c>
      <c r="U1581" s="9">
        <v>49589.232000000011</v>
      </c>
      <c r="V1581" s="9">
        <v>140517.63880000004</v>
      </c>
      <c r="W1581" s="9">
        <v>102194.64640000003</v>
      </c>
      <c r="X1581" s="9">
        <v>134896.93324800002</v>
      </c>
      <c r="Y1581" s="9">
        <v>1997.5340000000003</v>
      </c>
      <c r="Z1581" s="9">
        <f t="shared" si="98"/>
        <v>379606.75244800007</v>
      </c>
      <c r="AA1581" s="9">
        <v>267621.66200000001</v>
      </c>
      <c r="AB1581" s="7">
        <v>2</v>
      </c>
      <c r="AC1581" s="9">
        <f t="shared" si="99"/>
        <v>317210.89400000003</v>
      </c>
      <c r="AD1581" s="11">
        <v>1</v>
      </c>
    </row>
    <row r="1582" spans="1:30" x14ac:dyDescent="0.2">
      <c r="A1582" s="4" t="s">
        <v>1935</v>
      </c>
      <c r="B1582" s="4">
        <v>29</v>
      </c>
      <c r="C1582" s="4" t="s">
        <v>41</v>
      </c>
      <c r="D1582" s="4">
        <v>24683</v>
      </c>
      <c r="E1582" s="5">
        <v>42405</v>
      </c>
      <c r="F1582" s="4">
        <f t="shared" ca="1" si="96"/>
        <v>8</v>
      </c>
      <c r="G1582" s="4" t="s">
        <v>28</v>
      </c>
      <c r="H1582" s="4" t="s">
        <v>43</v>
      </c>
      <c r="I1582" s="4" t="s">
        <v>917</v>
      </c>
      <c r="J1582" s="4" t="s">
        <v>75</v>
      </c>
      <c r="K1582" s="5">
        <v>42500</v>
      </c>
      <c r="L1582" s="4">
        <f t="shared" ca="1" si="97"/>
        <v>8</v>
      </c>
      <c r="M1582" s="5">
        <v>42413</v>
      </c>
      <c r="N1582" s="4" t="s">
        <v>52</v>
      </c>
      <c r="O1582" s="4" t="s">
        <v>53</v>
      </c>
      <c r="P1582" s="4" t="s">
        <v>60</v>
      </c>
      <c r="Q1582" s="6">
        <v>168308.6121</v>
      </c>
      <c r="R1582" s="6">
        <v>12991.259999999998</v>
      </c>
      <c r="S1582" s="4">
        <v>2</v>
      </c>
      <c r="T1582" s="6">
        <v>2541.1799999999998</v>
      </c>
      <c r="U1582" s="6">
        <v>126578.89</v>
      </c>
      <c r="V1582" s="6">
        <v>105527.84999999999</v>
      </c>
      <c r="W1582" s="6">
        <v>28492.519500000002</v>
      </c>
      <c r="X1582" s="6">
        <v>68561.444145000001</v>
      </c>
      <c r="Y1582" s="6">
        <v>25353.579999999998</v>
      </c>
      <c r="Z1582" s="6">
        <f t="shared" si="98"/>
        <v>227935.39364499997</v>
      </c>
      <c r="AA1582" s="6">
        <v>785860.94</v>
      </c>
      <c r="AB1582" s="4">
        <v>1</v>
      </c>
      <c r="AC1582" s="6">
        <f t="shared" si="99"/>
        <v>912439.83</v>
      </c>
      <c r="AD1582" s="10">
        <v>1</v>
      </c>
    </row>
    <row r="1583" spans="1:30" x14ac:dyDescent="0.2">
      <c r="A1583" s="7" t="s">
        <v>1834</v>
      </c>
      <c r="B1583" s="7">
        <v>25</v>
      </c>
      <c r="C1583" s="7" t="s">
        <v>27</v>
      </c>
      <c r="D1583" s="7">
        <v>27130</v>
      </c>
      <c r="E1583" s="8">
        <v>38164</v>
      </c>
      <c r="F1583" s="7">
        <f t="shared" ca="1" si="96"/>
        <v>20</v>
      </c>
      <c r="G1583" s="7" t="s">
        <v>95</v>
      </c>
      <c r="H1583" s="7" t="s">
        <v>43</v>
      </c>
      <c r="I1583" s="7" t="s">
        <v>267</v>
      </c>
      <c r="J1583" s="7" t="s">
        <v>64</v>
      </c>
      <c r="K1583" s="8">
        <v>42425</v>
      </c>
      <c r="L1583" s="7">
        <f t="shared" ca="1" si="97"/>
        <v>8</v>
      </c>
      <c r="M1583" s="8">
        <v>42080</v>
      </c>
      <c r="N1583" s="7" t="s">
        <v>52</v>
      </c>
      <c r="O1583" s="7" t="s">
        <v>53</v>
      </c>
      <c r="P1583" s="7" t="s">
        <v>34</v>
      </c>
      <c r="Q1583" s="9">
        <v>342396.72000000003</v>
      </c>
      <c r="R1583" s="9">
        <v>54688.5</v>
      </c>
      <c r="S1583" s="7">
        <v>3</v>
      </c>
      <c r="T1583" s="9">
        <v>3446.5499999999997</v>
      </c>
      <c r="U1583" s="9">
        <v>901247.98499999999</v>
      </c>
      <c r="V1583" s="9">
        <v>350878.55849999993</v>
      </c>
      <c r="W1583" s="9">
        <v>91533.536999999997</v>
      </c>
      <c r="X1583" s="9">
        <v>190084.64516999997</v>
      </c>
      <c r="Y1583" s="9">
        <v>70924.41</v>
      </c>
      <c r="Z1583" s="9">
        <f t="shared" si="98"/>
        <v>703421.15067</v>
      </c>
      <c r="AA1583" s="9">
        <v>2475385.6949999998</v>
      </c>
      <c r="AB1583" s="7">
        <v>2</v>
      </c>
      <c r="AC1583" s="9">
        <f t="shared" si="99"/>
        <v>3376633.6799999997</v>
      </c>
      <c r="AD1583" s="11">
        <v>4</v>
      </c>
    </row>
    <row r="1584" spans="1:30" x14ac:dyDescent="0.2">
      <c r="A1584" s="4" t="s">
        <v>1928</v>
      </c>
      <c r="B1584" s="4">
        <v>32</v>
      </c>
      <c r="C1584" s="4" t="s">
        <v>27</v>
      </c>
      <c r="D1584" s="4">
        <v>19273</v>
      </c>
      <c r="E1584" s="5">
        <v>36435</v>
      </c>
      <c r="F1584" s="4">
        <f t="shared" ca="1" si="96"/>
        <v>25</v>
      </c>
      <c r="G1584" s="4" t="s">
        <v>84</v>
      </c>
      <c r="H1584" s="4" t="s">
        <v>113</v>
      </c>
      <c r="I1584" s="4" t="s">
        <v>152</v>
      </c>
      <c r="J1584" s="4" t="s">
        <v>31</v>
      </c>
      <c r="K1584" s="5">
        <v>42241</v>
      </c>
      <c r="L1584" s="4">
        <f t="shared" ca="1" si="97"/>
        <v>9</v>
      </c>
      <c r="M1584" s="5">
        <v>42016</v>
      </c>
      <c r="N1584" s="4" t="s">
        <v>89</v>
      </c>
      <c r="O1584" s="4" t="s">
        <v>53</v>
      </c>
      <c r="P1584" s="4" t="s">
        <v>82</v>
      </c>
      <c r="Q1584" s="6">
        <v>274475.79389999999</v>
      </c>
      <c r="R1584" s="6">
        <v>56993.090000000004</v>
      </c>
      <c r="S1584" s="4">
        <v>1</v>
      </c>
      <c r="T1584" s="6">
        <v>1837.22</v>
      </c>
      <c r="U1584" s="6">
        <v>720813.94000000006</v>
      </c>
      <c r="V1584" s="6">
        <v>1218779.8700000001</v>
      </c>
      <c r="W1584" s="6">
        <v>511887.5454</v>
      </c>
      <c r="X1584" s="6">
        <v>629134.168894</v>
      </c>
      <c r="Y1584" s="6">
        <v>4208.05</v>
      </c>
      <c r="Z1584" s="6">
        <f t="shared" si="98"/>
        <v>2364009.634294</v>
      </c>
      <c r="AA1584" s="6">
        <v>566092.45000000007</v>
      </c>
      <c r="AB1584" s="4">
        <v>0</v>
      </c>
      <c r="AC1584" s="6">
        <f t="shared" si="99"/>
        <v>1286906.3900000001</v>
      </c>
      <c r="AD1584" s="10">
        <v>3</v>
      </c>
    </row>
    <row r="1585" spans="1:30" x14ac:dyDescent="0.2">
      <c r="A1585" s="7" t="s">
        <v>2025</v>
      </c>
      <c r="B1585" s="7">
        <v>58</v>
      </c>
      <c r="C1585" s="7" t="s">
        <v>41</v>
      </c>
      <c r="D1585" s="7">
        <v>17398</v>
      </c>
      <c r="E1585" s="8">
        <v>32952</v>
      </c>
      <c r="F1585" s="7">
        <f t="shared" ca="1" si="96"/>
        <v>34</v>
      </c>
      <c r="G1585" s="7" t="s">
        <v>73</v>
      </c>
      <c r="H1585" s="7" t="s">
        <v>66</v>
      </c>
      <c r="I1585" s="7" t="s">
        <v>457</v>
      </c>
      <c r="J1585" s="7" t="s">
        <v>68</v>
      </c>
      <c r="K1585" s="8">
        <v>42205</v>
      </c>
      <c r="L1585" s="7">
        <f t="shared" ca="1" si="97"/>
        <v>9</v>
      </c>
      <c r="M1585" s="8">
        <v>42522</v>
      </c>
      <c r="N1585" s="7" t="s">
        <v>32</v>
      </c>
      <c r="O1585" s="7" t="s">
        <v>33</v>
      </c>
      <c r="P1585" s="7" t="s">
        <v>54</v>
      </c>
      <c r="Q1585" s="9">
        <v>294510.42389999999</v>
      </c>
      <c r="R1585" s="9">
        <v>50943.200000000004</v>
      </c>
      <c r="S1585" s="7">
        <v>2</v>
      </c>
      <c r="T1585" s="9">
        <v>386.51689999999996</v>
      </c>
      <c r="U1585" s="9">
        <v>227473.12280000001</v>
      </c>
      <c r="V1585" s="9">
        <v>572521.48291799997</v>
      </c>
      <c r="W1585" s="9">
        <v>435438.87433199998</v>
      </c>
      <c r="X1585" s="9">
        <v>330127.17620652</v>
      </c>
      <c r="Y1585" s="9">
        <v>41136.9882</v>
      </c>
      <c r="Z1585" s="9">
        <f t="shared" si="98"/>
        <v>1379224.52165652</v>
      </c>
      <c r="AA1585" s="9">
        <v>288926.02970000001</v>
      </c>
      <c r="AB1585" s="7">
        <v>2</v>
      </c>
      <c r="AC1585" s="9">
        <f t="shared" si="99"/>
        <v>516399.15250000003</v>
      </c>
      <c r="AD1585" s="11">
        <v>3</v>
      </c>
    </row>
    <row r="1586" spans="1:30" x14ac:dyDescent="0.2">
      <c r="A1586" s="4" t="s">
        <v>1128</v>
      </c>
      <c r="B1586" s="4">
        <v>79</v>
      </c>
      <c r="C1586" s="4" t="s">
        <v>27</v>
      </c>
      <c r="D1586" s="4">
        <v>39581</v>
      </c>
      <c r="E1586" s="5">
        <v>34585</v>
      </c>
      <c r="F1586" s="4">
        <f t="shared" ca="1" si="96"/>
        <v>30</v>
      </c>
      <c r="G1586" s="4" t="s">
        <v>56</v>
      </c>
      <c r="H1586" s="4" t="s">
        <v>43</v>
      </c>
      <c r="I1586" s="4" t="s">
        <v>216</v>
      </c>
      <c r="J1586" s="4" t="s">
        <v>71</v>
      </c>
      <c r="K1586" s="5">
        <v>42466</v>
      </c>
      <c r="L1586" s="4">
        <f t="shared" ca="1" si="97"/>
        <v>8</v>
      </c>
      <c r="M1586" s="5">
        <v>42423</v>
      </c>
      <c r="N1586" s="4" t="s">
        <v>32</v>
      </c>
      <c r="O1586" s="4" t="s">
        <v>33</v>
      </c>
      <c r="P1586" s="4" t="s">
        <v>34</v>
      </c>
      <c r="Q1586" s="6">
        <v>90878.296600000016</v>
      </c>
      <c r="R1586" s="6">
        <v>40976.39</v>
      </c>
      <c r="S1586" s="4">
        <v>2</v>
      </c>
      <c r="T1586" s="6">
        <v>1848.4829999999999</v>
      </c>
      <c r="U1586" s="6">
        <v>1479472.5035999999</v>
      </c>
      <c r="V1586" s="6">
        <v>1142056.345248</v>
      </c>
      <c r="W1586" s="6">
        <v>692722.7012159999</v>
      </c>
      <c r="X1586" s="6">
        <v>216616.26089376005</v>
      </c>
      <c r="Y1586" s="6">
        <v>3673.6518000000001</v>
      </c>
      <c r="Z1586" s="6">
        <f t="shared" si="98"/>
        <v>2055068.95915776</v>
      </c>
      <c r="AA1586" s="6">
        <v>945657.25799999991</v>
      </c>
      <c r="AB1586" s="4">
        <v>3</v>
      </c>
      <c r="AC1586" s="6">
        <f t="shared" si="99"/>
        <v>2425129.7615999999</v>
      </c>
      <c r="AD1586" s="10">
        <v>4</v>
      </c>
    </row>
    <row r="1587" spans="1:30" x14ac:dyDescent="0.2">
      <c r="A1587" s="7" t="s">
        <v>3210</v>
      </c>
      <c r="B1587" s="7">
        <v>27</v>
      </c>
      <c r="C1587" s="7" t="s">
        <v>41</v>
      </c>
      <c r="D1587" s="7">
        <v>18352</v>
      </c>
      <c r="E1587" s="8">
        <v>40044</v>
      </c>
      <c r="F1587" s="7">
        <f t="shared" ca="1" si="96"/>
        <v>15</v>
      </c>
      <c r="G1587" s="7" t="s">
        <v>228</v>
      </c>
      <c r="H1587" s="7" t="s">
        <v>43</v>
      </c>
      <c r="I1587" s="7" t="s">
        <v>88</v>
      </c>
      <c r="J1587" s="7" t="s">
        <v>64</v>
      </c>
      <c r="K1587" s="8">
        <v>42444</v>
      </c>
      <c r="L1587" s="7">
        <f t="shared" ca="1" si="97"/>
        <v>8</v>
      </c>
      <c r="M1587" s="8">
        <v>42422</v>
      </c>
      <c r="N1587" s="7" t="s">
        <v>32</v>
      </c>
      <c r="O1587" s="7" t="s">
        <v>53</v>
      </c>
      <c r="P1587" s="7" t="s">
        <v>34</v>
      </c>
      <c r="Q1587" s="9">
        <v>95532.9375</v>
      </c>
      <c r="R1587" s="9">
        <v>17243.2</v>
      </c>
      <c r="S1587" s="7">
        <v>1</v>
      </c>
      <c r="T1587" s="9">
        <v>5413.3949999999995</v>
      </c>
      <c r="U1587" s="9">
        <v>890014.5149999999</v>
      </c>
      <c r="V1587" s="9">
        <v>866277.31937499996</v>
      </c>
      <c r="W1587" s="9">
        <v>794936.83424999996</v>
      </c>
      <c r="X1587" s="9">
        <v>199549.52839250001</v>
      </c>
      <c r="Y1587" s="9">
        <v>7012.33</v>
      </c>
      <c r="Z1587" s="9">
        <f t="shared" si="98"/>
        <v>1867776.0120174999</v>
      </c>
      <c r="AA1587" s="9">
        <v>1310695.75</v>
      </c>
      <c r="AB1587" s="7">
        <v>2</v>
      </c>
      <c r="AC1587" s="9">
        <f t="shared" si="99"/>
        <v>2200710.2649999997</v>
      </c>
      <c r="AD1587" s="11">
        <v>2</v>
      </c>
    </row>
    <row r="1588" spans="1:30" x14ac:dyDescent="0.2">
      <c r="A1588" s="4" t="s">
        <v>2247</v>
      </c>
      <c r="B1588" s="4">
        <v>32</v>
      </c>
      <c r="C1588" s="4" t="s">
        <v>27</v>
      </c>
      <c r="D1588" s="4">
        <v>36956</v>
      </c>
      <c r="E1588" s="5">
        <v>36201</v>
      </c>
      <c r="F1588" s="4">
        <f t="shared" ca="1" si="96"/>
        <v>25</v>
      </c>
      <c r="G1588" s="4" t="s">
        <v>290</v>
      </c>
      <c r="H1588" s="4" t="s">
        <v>66</v>
      </c>
      <c r="I1588" s="4" t="s">
        <v>946</v>
      </c>
      <c r="J1588" s="4" t="s">
        <v>111</v>
      </c>
      <c r="K1588" s="5">
        <v>42345</v>
      </c>
      <c r="L1588" s="4">
        <f t="shared" ca="1" si="97"/>
        <v>9</v>
      </c>
      <c r="M1588" s="5">
        <v>42520</v>
      </c>
      <c r="N1588" s="4" t="s">
        <v>32</v>
      </c>
      <c r="O1588" s="4" t="s">
        <v>33</v>
      </c>
      <c r="P1588" s="4" t="s">
        <v>34</v>
      </c>
      <c r="Q1588" s="6">
        <v>321792.63510000001</v>
      </c>
      <c r="R1588" s="6">
        <v>46636.869999999995</v>
      </c>
      <c r="S1588" s="4">
        <v>2</v>
      </c>
      <c r="T1588" s="6">
        <v>8542.4928</v>
      </c>
      <c r="U1588" s="6">
        <v>458062.88999999996</v>
      </c>
      <c r="V1588" s="6">
        <v>999829.19769599999</v>
      </c>
      <c r="W1588" s="6">
        <v>513996.70022399991</v>
      </c>
      <c r="X1588" s="6">
        <v>169196.44803264001</v>
      </c>
      <c r="Y1588" s="6">
        <v>74231.763800000001</v>
      </c>
      <c r="Z1588" s="6">
        <f t="shared" si="98"/>
        <v>1757254.1097526399</v>
      </c>
      <c r="AA1588" s="6">
        <v>374455.36319999996</v>
      </c>
      <c r="AB1588" s="4">
        <v>2</v>
      </c>
      <c r="AC1588" s="6">
        <f t="shared" si="99"/>
        <v>832518.25319999992</v>
      </c>
      <c r="AD1588" s="10">
        <v>3</v>
      </c>
    </row>
    <row r="1589" spans="1:30" x14ac:dyDescent="0.2">
      <c r="A1589" s="7" t="s">
        <v>1650</v>
      </c>
      <c r="B1589" s="7">
        <v>39</v>
      </c>
      <c r="C1589" s="7" t="s">
        <v>27</v>
      </c>
      <c r="D1589" s="7">
        <v>22639</v>
      </c>
      <c r="E1589" s="8">
        <v>36776</v>
      </c>
      <c r="F1589" s="7">
        <f t="shared" ca="1" si="96"/>
        <v>24</v>
      </c>
      <c r="G1589" s="7" t="s">
        <v>102</v>
      </c>
      <c r="H1589" s="7" t="s">
        <v>66</v>
      </c>
      <c r="I1589" s="7" t="s">
        <v>442</v>
      </c>
      <c r="J1589" s="7" t="s">
        <v>211</v>
      </c>
      <c r="K1589" s="8">
        <v>42252</v>
      </c>
      <c r="L1589" s="7">
        <f t="shared" ca="1" si="97"/>
        <v>9</v>
      </c>
      <c r="M1589" s="8">
        <v>42012</v>
      </c>
      <c r="N1589" s="7" t="s">
        <v>32</v>
      </c>
      <c r="O1589" s="7" t="s">
        <v>53</v>
      </c>
      <c r="P1589" s="7" t="s">
        <v>60</v>
      </c>
      <c r="Q1589" s="9">
        <v>48726.820800000001</v>
      </c>
      <c r="R1589" s="9">
        <v>40685.839999999997</v>
      </c>
      <c r="S1589" s="7">
        <v>1</v>
      </c>
      <c r="T1589" s="9">
        <v>2270.1664000000001</v>
      </c>
      <c r="U1589" s="9">
        <v>1051387.5760000001</v>
      </c>
      <c r="V1589" s="9">
        <v>87689.129088000016</v>
      </c>
      <c r="W1589" s="9">
        <v>49647.521616000005</v>
      </c>
      <c r="X1589" s="9">
        <v>13198.50347376</v>
      </c>
      <c r="Y1589" s="9">
        <v>60574.318400000004</v>
      </c>
      <c r="Z1589" s="9">
        <f t="shared" si="98"/>
        <v>211109.47257776005</v>
      </c>
      <c r="AA1589" s="9">
        <v>830390.26879999996</v>
      </c>
      <c r="AB1589" s="7">
        <v>0</v>
      </c>
      <c r="AC1589" s="9">
        <f t="shared" si="99"/>
        <v>1881777.8448000001</v>
      </c>
      <c r="AD1589" s="11">
        <v>2</v>
      </c>
    </row>
    <row r="1590" spans="1:30" x14ac:dyDescent="0.2">
      <c r="A1590" s="4" t="s">
        <v>810</v>
      </c>
      <c r="B1590" s="4">
        <v>71</v>
      </c>
      <c r="C1590" s="4" t="s">
        <v>27</v>
      </c>
      <c r="D1590" s="4">
        <v>42908</v>
      </c>
      <c r="E1590" s="5">
        <v>35585</v>
      </c>
      <c r="F1590" s="4">
        <f t="shared" ca="1" si="96"/>
        <v>27</v>
      </c>
      <c r="G1590" s="4" t="s">
        <v>105</v>
      </c>
      <c r="H1590" s="4" t="s">
        <v>66</v>
      </c>
      <c r="I1590" s="4" t="s">
        <v>122</v>
      </c>
      <c r="J1590" s="4" t="s">
        <v>129</v>
      </c>
      <c r="K1590" s="5">
        <v>42472</v>
      </c>
      <c r="L1590" s="4">
        <f t="shared" ca="1" si="97"/>
        <v>8</v>
      </c>
      <c r="M1590" s="5">
        <v>42098</v>
      </c>
      <c r="N1590" s="4" t="s">
        <v>32</v>
      </c>
      <c r="O1590" s="4" t="s">
        <v>46</v>
      </c>
      <c r="P1590" s="4" t="s">
        <v>54</v>
      </c>
      <c r="Q1590" s="6">
        <v>51317.5</v>
      </c>
      <c r="R1590" s="6">
        <v>11454.25</v>
      </c>
      <c r="S1590" s="4">
        <v>1</v>
      </c>
      <c r="T1590" s="6">
        <v>2324.6</v>
      </c>
      <c r="U1590" s="6">
        <v>419785.88499999995</v>
      </c>
      <c r="V1590" s="6">
        <v>178265.14289999998</v>
      </c>
      <c r="W1590" s="6">
        <v>66471.748199999987</v>
      </c>
      <c r="X1590" s="6">
        <v>75294.362052000011</v>
      </c>
      <c r="Y1590" s="6">
        <v>24748.434999999998</v>
      </c>
      <c r="Z1590" s="6">
        <f t="shared" si="98"/>
        <v>344779.68815199996</v>
      </c>
      <c r="AA1590" s="6">
        <v>441110.84499999997</v>
      </c>
      <c r="AB1590" s="4">
        <v>1</v>
      </c>
      <c r="AC1590" s="6">
        <f t="shared" si="99"/>
        <v>860896.73</v>
      </c>
      <c r="AD1590" s="10">
        <v>1</v>
      </c>
    </row>
    <row r="1591" spans="1:30" x14ac:dyDescent="0.2">
      <c r="A1591" s="7" t="s">
        <v>790</v>
      </c>
      <c r="B1591" s="7">
        <v>68</v>
      </c>
      <c r="C1591" s="7" t="s">
        <v>27</v>
      </c>
      <c r="D1591" s="7">
        <v>30677</v>
      </c>
      <c r="E1591" s="8">
        <v>40474</v>
      </c>
      <c r="F1591" s="7">
        <f t="shared" ca="1" si="96"/>
        <v>14</v>
      </c>
      <c r="G1591" s="7" t="s">
        <v>56</v>
      </c>
      <c r="H1591" s="7" t="s">
        <v>66</v>
      </c>
      <c r="I1591" s="7" t="s">
        <v>267</v>
      </c>
      <c r="J1591" s="7" t="s">
        <v>246</v>
      </c>
      <c r="K1591" s="8">
        <v>42558</v>
      </c>
      <c r="L1591" s="7">
        <f t="shared" ca="1" si="97"/>
        <v>8</v>
      </c>
      <c r="M1591" s="8">
        <v>42341</v>
      </c>
      <c r="N1591" s="7" t="s">
        <v>32</v>
      </c>
      <c r="O1591" s="7" t="s">
        <v>46</v>
      </c>
      <c r="P1591" s="7" t="s">
        <v>34</v>
      </c>
      <c r="Q1591" s="9">
        <v>173669.6171</v>
      </c>
      <c r="R1591" s="9">
        <v>26695.200000000001</v>
      </c>
      <c r="S1591" s="7">
        <v>1</v>
      </c>
      <c r="T1591" s="9">
        <v>6116.8856000000005</v>
      </c>
      <c r="U1591" s="9">
        <v>936230.83820000011</v>
      </c>
      <c r="V1591" s="9">
        <v>524300.7992880001</v>
      </c>
      <c r="W1591" s="9">
        <v>207372.70419600001</v>
      </c>
      <c r="X1591" s="9">
        <v>163667.92861356001</v>
      </c>
      <c r="Y1591" s="9">
        <v>874.59120000000007</v>
      </c>
      <c r="Z1591" s="9">
        <f t="shared" si="98"/>
        <v>896216.02329756017</v>
      </c>
      <c r="AA1591" s="9">
        <v>230184.26200000002</v>
      </c>
      <c r="AB1591" s="7">
        <v>1</v>
      </c>
      <c r="AC1591" s="9">
        <f t="shared" si="99"/>
        <v>1166415.1002000002</v>
      </c>
      <c r="AD1591" s="11">
        <v>2</v>
      </c>
    </row>
    <row r="1592" spans="1:30" x14ac:dyDescent="0.2">
      <c r="A1592" s="4" t="s">
        <v>2919</v>
      </c>
      <c r="B1592" s="4">
        <v>81</v>
      </c>
      <c r="C1592" s="4" t="s">
        <v>27</v>
      </c>
      <c r="D1592" s="4">
        <v>7753</v>
      </c>
      <c r="E1592" s="5">
        <v>41909</v>
      </c>
      <c r="F1592" s="4">
        <f t="shared" ca="1" si="96"/>
        <v>10</v>
      </c>
      <c r="G1592" s="4" t="s">
        <v>124</v>
      </c>
      <c r="H1592" s="4" t="s">
        <v>113</v>
      </c>
      <c r="I1592" s="4" t="s">
        <v>818</v>
      </c>
      <c r="J1592" s="4" t="s">
        <v>120</v>
      </c>
      <c r="K1592" s="5">
        <v>42549</v>
      </c>
      <c r="L1592" s="4">
        <f t="shared" ca="1" si="97"/>
        <v>8</v>
      </c>
      <c r="M1592" s="5">
        <v>42079</v>
      </c>
      <c r="N1592" s="4" t="s">
        <v>52</v>
      </c>
      <c r="O1592" s="4" t="s">
        <v>33</v>
      </c>
      <c r="P1592" s="4" t="s">
        <v>54</v>
      </c>
      <c r="Q1592" s="6">
        <v>188217.24320000003</v>
      </c>
      <c r="R1592" s="6">
        <v>29859.52</v>
      </c>
      <c r="S1592" s="4">
        <v>2</v>
      </c>
      <c r="T1592" s="6">
        <v>589.90400000000011</v>
      </c>
      <c r="U1592" s="6">
        <v>164965.56800000003</v>
      </c>
      <c r="V1592" s="6">
        <v>166547.67360000001</v>
      </c>
      <c r="W1592" s="6">
        <v>164465.82768000005</v>
      </c>
      <c r="X1592" s="6">
        <v>38909.700244800006</v>
      </c>
      <c r="Y1592" s="6">
        <v>13642.496000000001</v>
      </c>
      <c r="Z1592" s="6">
        <f t="shared" si="98"/>
        <v>383565.69752480008</v>
      </c>
      <c r="AA1592" s="6">
        <v>849630.67200000014</v>
      </c>
      <c r="AB1592" s="4">
        <v>3</v>
      </c>
      <c r="AC1592" s="6">
        <f t="shared" si="99"/>
        <v>1014596.2400000002</v>
      </c>
      <c r="AD1592" s="10">
        <v>2</v>
      </c>
    </row>
    <row r="1593" spans="1:30" x14ac:dyDescent="0.2">
      <c r="A1593" s="7" t="s">
        <v>2886</v>
      </c>
      <c r="B1593" s="7">
        <v>85</v>
      </c>
      <c r="C1593" s="7" t="s">
        <v>27</v>
      </c>
      <c r="D1593" s="7">
        <v>22044</v>
      </c>
      <c r="E1593" s="8">
        <v>36792</v>
      </c>
      <c r="F1593" s="7">
        <f t="shared" ca="1" si="96"/>
        <v>24</v>
      </c>
      <c r="G1593" s="7" t="s">
        <v>73</v>
      </c>
      <c r="H1593" s="7" t="s">
        <v>66</v>
      </c>
      <c r="I1593" s="7" t="s">
        <v>178</v>
      </c>
      <c r="J1593" s="7" t="s">
        <v>211</v>
      </c>
      <c r="K1593" s="8">
        <v>42403</v>
      </c>
      <c r="L1593" s="7">
        <f t="shared" ca="1" si="97"/>
        <v>8</v>
      </c>
      <c r="M1593" s="8">
        <v>42479</v>
      </c>
      <c r="N1593" s="7" t="s">
        <v>32</v>
      </c>
      <c r="O1593" s="7" t="s">
        <v>46</v>
      </c>
      <c r="P1593" s="7" t="s">
        <v>60</v>
      </c>
      <c r="Q1593" s="9">
        <v>114508.9575</v>
      </c>
      <c r="R1593" s="9">
        <v>9772.3499999999985</v>
      </c>
      <c r="S1593" s="7">
        <v>2</v>
      </c>
      <c r="T1593" s="9">
        <v>3269.1749999999997</v>
      </c>
      <c r="U1593" s="9">
        <v>418626.6</v>
      </c>
      <c r="V1593" s="9">
        <v>671422.5</v>
      </c>
      <c r="W1593" s="9">
        <v>353615.85</v>
      </c>
      <c r="X1593" s="9">
        <v>83659.243499999997</v>
      </c>
      <c r="Y1593" s="9">
        <v>15418.199999999999</v>
      </c>
      <c r="Z1593" s="9">
        <f t="shared" si="98"/>
        <v>1124115.7934999999</v>
      </c>
      <c r="AA1593" s="9">
        <v>1164363.8999999999</v>
      </c>
      <c r="AB1593" s="7">
        <v>2</v>
      </c>
      <c r="AC1593" s="9">
        <f t="shared" si="99"/>
        <v>1582990.5</v>
      </c>
      <c r="AD1593" s="11">
        <v>1</v>
      </c>
    </row>
    <row r="1594" spans="1:30" x14ac:dyDescent="0.2">
      <c r="A1594" s="4" t="s">
        <v>2747</v>
      </c>
      <c r="B1594" s="4">
        <v>28</v>
      </c>
      <c r="C1594" s="4" t="s">
        <v>27</v>
      </c>
      <c r="D1594" s="4">
        <v>23628</v>
      </c>
      <c r="E1594" s="5">
        <v>41417</v>
      </c>
      <c r="F1594" s="4">
        <f t="shared" ca="1" si="96"/>
        <v>11</v>
      </c>
      <c r="G1594" s="4" t="s">
        <v>139</v>
      </c>
      <c r="H1594" s="4" t="s">
        <v>43</v>
      </c>
      <c r="I1594" s="4" t="s">
        <v>383</v>
      </c>
      <c r="J1594" s="4" t="s">
        <v>39</v>
      </c>
      <c r="K1594" s="5">
        <v>42361</v>
      </c>
      <c r="L1594" s="4">
        <f t="shared" ca="1" si="97"/>
        <v>9</v>
      </c>
      <c r="M1594" s="5">
        <v>42380</v>
      </c>
      <c r="N1594" s="4" t="s">
        <v>89</v>
      </c>
      <c r="O1594" s="4" t="s">
        <v>33</v>
      </c>
      <c r="P1594" s="4" t="s">
        <v>34</v>
      </c>
      <c r="Q1594" s="6">
        <v>387437.26750000002</v>
      </c>
      <c r="R1594" s="6">
        <v>17359.55</v>
      </c>
      <c r="S1594" s="4">
        <v>1</v>
      </c>
      <c r="T1594" s="6">
        <v>5189.0715</v>
      </c>
      <c r="U1594" s="6">
        <v>375623.84849999996</v>
      </c>
      <c r="V1594" s="6">
        <v>518662.84878</v>
      </c>
      <c r="W1594" s="6">
        <v>304043.73894000001</v>
      </c>
      <c r="X1594" s="6">
        <v>259987.20500340001</v>
      </c>
      <c r="Y1594" s="6">
        <v>56830.574999999997</v>
      </c>
      <c r="Z1594" s="6">
        <f t="shared" si="98"/>
        <v>1139524.3677234</v>
      </c>
      <c r="AA1594" s="6">
        <v>111184.56449999999</v>
      </c>
      <c r="AB1594" s="4">
        <v>2</v>
      </c>
      <c r="AC1594" s="6">
        <f t="shared" si="99"/>
        <v>486808.41299999994</v>
      </c>
      <c r="AD1594" s="10">
        <v>4</v>
      </c>
    </row>
    <row r="1595" spans="1:30" x14ac:dyDescent="0.2">
      <c r="A1595" s="7" t="s">
        <v>1860</v>
      </c>
      <c r="B1595" s="7">
        <v>63</v>
      </c>
      <c r="C1595" s="7" t="s">
        <v>41</v>
      </c>
      <c r="D1595" s="7">
        <v>37845</v>
      </c>
      <c r="E1595" s="8">
        <v>41922</v>
      </c>
      <c r="F1595" s="7">
        <f t="shared" ca="1" si="96"/>
        <v>10</v>
      </c>
      <c r="G1595" s="7" t="s">
        <v>73</v>
      </c>
      <c r="H1595" s="7" t="s">
        <v>37</v>
      </c>
      <c r="I1595" s="7" t="s">
        <v>38</v>
      </c>
      <c r="J1595" s="7" t="s">
        <v>45</v>
      </c>
      <c r="K1595" s="8">
        <v>42412</v>
      </c>
      <c r="L1595" s="7">
        <f t="shared" ca="1" si="97"/>
        <v>8</v>
      </c>
      <c r="M1595" s="8">
        <v>42440</v>
      </c>
      <c r="N1595" s="7" t="s">
        <v>32</v>
      </c>
      <c r="O1595" s="7" t="s">
        <v>33</v>
      </c>
      <c r="P1595" s="7" t="s">
        <v>34</v>
      </c>
      <c r="Q1595" s="9">
        <v>149346.65399999998</v>
      </c>
      <c r="R1595" s="9">
        <v>29221.079999999998</v>
      </c>
      <c r="S1595" s="7">
        <v>2</v>
      </c>
      <c r="T1595" s="9">
        <v>2580.4128000000001</v>
      </c>
      <c r="U1595" s="9">
        <v>590881.85120000003</v>
      </c>
      <c r="V1595" s="9">
        <v>3359892.4998400002</v>
      </c>
      <c r="W1595" s="9">
        <v>1702050.80584</v>
      </c>
      <c r="X1595" s="9">
        <v>452480.25968240004</v>
      </c>
      <c r="Y1595" s="9">
        <v>20512.582399999999</v>
      </c>
      <c r="Z1595" s="9">
        <f t="shared" si="98"/>
        <v>5534936.1477624001</v>
      </c>
      <c r="AA1595" s="9">
        <v>646156.80319999997</v>
      </c>
      <c r="AB1595" s="7">
        <v>0</v>
      </c>
      <c r="AC1595" s="9">
        <f t="shared" si="99"/>
        <v>1237038.6543999999</v>
      </c>
      <c r="AD1595" s="11">
        <v>4</v>
      </c>
    </row>
    <row r="1596" spans="1:30" x14ac:dyDescent="0.2">
      <c r="A1596" s="4" t="s">
        <v>244</v>
      </c>
      <c r="B1596" s="4">
        <v>23</v>
      </c>
      <c r="C1596" s="4" t="s">
        <v>27</v>
      </c>
      <c r="D1596" s="4">
        <v>27256</v>
      </c>
      <c r="E1596" s="5">
        <v>36730</v>
      </c>
      <c r="F1596" s="4">
        <f t="shared" ca="1" si="96"/>
        <v>24</v>
      </c>
      <c r="G1596" s="4" t="s">
        <v>102</v>
      </c>
      <c r="H1596" s="4" t="s">
        <v>43</v>
      </c>
      <c r="I1596" s="4" t="s">
        <v>245</v>
      </c>
      <c r="J1596" s="4" t="s">
        <v>246</v>
      </c>
      <c r="K1596" s="5">
        <v>42286</v>
      </c>
      <c r="L1596" s="4">
        <f t="shared" ca="1" si="97"/>
        <v>9</v>
      </c>
      <c r="M1596" s="5">
        <v>42413</v>
      </c>
      <c r="N1596" s="4" t="s">
        <v>89</v>
      </c>
      <c r="O1596" s="4" t="s">
        <v>33</v>
      </c>
      <c r="P1596" s="4" t="s">
        <v>34</v>
      </c>
      <c r="Q1596" s="6">
        <v>52109.1276</v>
      </c>
      <c r="R1596" s="6">
        <v>14277.05</v>
      </c>
      <c r="S1596" s="4">
        <v>1</v>
      </c>
      <c r="T1596" s="6">
        <v>209.684</v>
      </c>
      <c r="U1596" s="6">
        <v>205552.0472</v>
      </c>
      <c r="V1596" s="6">
        <v>329191.59110400005</v>
      </c>
      <c r="W1596" s="6">
        <v>116949.64420800001</v>
      </c>
      <c r="X1596" s="6">
        <v>88665.15618287999</v>
      </c>
      <c r="Y1596" s="6">
        <v>6681.6159999999991</v>
      </c>
      <c r="Z1596" s="6">
        <f t="shared" si="98"/>
        <v>541488.00749488</v>
      </c>
      <c r="AA1596" s="6">
        <v>1148304.5048</v>
      </c>
      <c r="AB1596" s="4">
        <v>1</v>
      </c>
      <c r="AC1596" s="6">
        <f t="shared" si="99"/>
        <v>1353856.5519999999</v>
      </c>
      <c r="AD1596" s="10">
        <v>1</v>
      </c>
    </row>
    <row r="1597" spans="1:30" x14ac:dyDescent="0.2">
      <c r="A1597" s="7" t="s">
        <v>1475</v>
      </c>
      <c r="B1597" s="7">
        <v>74</v>
      </c>
      <c r="C1597" s="7" t="s">
        <v>27</v>
      </c>
      <c r="D1597" s="7">
        <v>13098</v>
      </c>
      <c r="E1597" s="8">
        <v>34014</v>
      </c>
      <c r="F1597" s="7">
        <f t="shared" ca="1" si="96"/>
        <v>31</v>
      </c>
      <c r="G1597" s="7" t="s">
        <v>228</v>
      </c>
      <c r="H1597" s="7" t="s">
        <v>66</v>
      </c>
      <c r="I1597" s="7" t="s">
        <v>128</v>
      </c>
      <c r="J1597" s="7" t="s">
        <v>120</v>
      </c>
      <c r="K1597" s="8">
        <v>42564</v>
      </c>
      <c r="L1597" s="7">
        <f t="shared" ca="1" si="97"/>
        <v>8</v>
      </c>
      <c r="M1597" s="8">
        <v>42047</v>
      </c>
      <c r="N1597" s="7" t="s">
        <v>52</v>
      </c>
      <c r="O1597" s="7" t="s">
        <v>33</v>
      </c>
      <c r="P1597" s="7" t="s">
        <v>34</v>
      </c>
      <c r="Q1597" s="9">
        <v>218434.02</v>
      </c>
      <c r="R1597" s="9">
        <v>55445.599999999999</v>
      </c>
      <c r="S1597" s="7">
        <v>1</v>
      </c>
      <c r="T1597" s="9">
        <v>1014.1039999999999</v>
      </c>
      <c r="U1597" s="9">
        <v>622239.07200000004</v>
      </c>
      <c r="V1597" s="9">
        <v>856873.58848000003</v>
      </c>
      <c r="W1597" s="9">
        <v>527306.82368000003</v>
      </c>
      <c r="X1597" s="9">
        <v>263982.97860479995</v>
      </c>
      <c r="Y1597" s="9">
        <v>10050.768</v>
      </c>
      <c r="Z1597" s="9">
        <f t="shared" si="98"/>
        <v>1658214.1587647998</v>
      </c>
      <c r="AA1597" s="9">
        <v>318977.56799999997</v>
      </c>
      <c r="AB1597" s="7">
        <v>0</v>
      </c>
      <c r="AC1597" s="9">
        <f t="shared" si="99"/>
        <v>941216.64</v>
      </c>
      <c r="AD1597" s="11">
        <v>2</v>
      </c>
    </row>
    <row r="1598" spans="1:30" x14ac:dyDescent="0.2">
      <c r="A1598" s="4" t="s">
        <v>2456</v>
      </c>
      <c r="B1598" s="4">
        <v>39</v>
      </c>
      <c r="C1598" s="4" t="s">
        <v>41</v>
      </c>
      <c r="D1598" s="4">
        <v>36477</v>
      </c>
      <c r="E1598" s="5">
        <v>36815</v>
      </c>
      <c r="F1598" s="4">
        <f t="shared" ca="1" si="96"/>
        <v>24</v>
      </c>
      <c r="G1598" s="4" t="s">
        <v>28</v>
      </c>
      <c r="H1598" s="4" t="s">
        <v>66</v>
      </c>
      <c r="I1598" s="4" t="s">
        <v>409</v>
      </c>
      <c r="J1598" s="4" t="s">
        <v>51</v>
      </c>
      <c r="K1598" s="5">
        <v>42445</v>
      </c>
      <c r="L1598" s="4">
        <f t="shared" ca="1" si="97"/>
        <v>8</v>
      </c>
      <c r="M1598" s="5">
        <v>42106</v>
      </c>
      <c r="N1598" s="4" t="s">
        <v>52</v>
      </c>
      <c r="O1598" s="4" t="s">
        <v>53</v>
      </c>
      <c r="P1598" s="4" t="s">
        <v>34</v>
      </c>
      <c r="Q1598" s="6">
        <v>77370.401700000002</v>
      </c>
      <c r="R1598" s="6">
        <v>15353.04</v>
      </c>
      <c r="S1598" s="4">
        <v>1</v>
      </c>
      <c r="T1598" s="6">
        <v>1226.5154000000002</v>
      </c>
      <c r="U1598" s="6">
        <v>250432.85460000002</v>
      </c>
      <c r="V1598" s="6">
        <v>1572704.6484360001</v>
      </c>
      <c r="W1598" s="6">
        <v>492937.27786800003</v>
      </c>
      <c r="X1598" s="6">
        <v>605843.38770348008</v>
      </c>
      <c r="Y1598" s="6">
        <v>58450.880400000009</v>
      </c>
      <c r="Z1598" s="6">
        <f t="shared" si="98"/>
        <v>2729936.1944074803</v>
      </c>
      <c r="AA1598" s="6">
        <v>501286.85780000006</v>
      </c>
      <c r="AB1598" s="4">
        <v>1</v>
      </c>
      <c r="AC1598" s="6">
        <f t="shared" si="99"/>
        <v>751719.71240000008</v>
      </c>
      <c r="AD1598" s="10">
        <v>2</v>
      </c>
    </row>
    <row r="1599" spans="1:30" x14ac:dyDescent="0.2">
      <c r="A1599" s="7" t="s">
        <v>1673</v>
      </c>
      <c r="B1599" s="7">
        <v>74</v>
      </c>
      <c r="C1599" s="7" t="s">
        <v>41</v>
      </c>
      <c r="D1599" s="7">
        <v>38847</v>
      </c>
      <c r="E1599" s="8">
        <v>33891</v>
      </c>
      <c r="F1599" s="7">
        <f t="shared" ca="1" si="96"/>
        <v>32</v>
      </c>
      <c r="G1599" s="7" t="s">
        <v>73</v>
      </c>
      <c r="H1599" s="7" t="s">
        <v>29</v>
      </c>
      <c r="I1599" s="7" t="s">
        <v>638</v>
      </c>
      <c r="J1599" s="7" t="s">
        <v>144</v>
      </c>
      <c r="K1599" s="8">
        <v>42358</v>
      </c>
      <c r="L1599" s="7">
        <f t="shared" ca="1" si="97"/>
        <v>9</v>
      </c>
      <c r="M1599" s="8">
        <v>42301</v>
      </c>
      <c r="N1599" s="7" t="s">
        <v>89</v>
      </c>
      <c r="O1599" s="7" t="s">
        <v>33</v>
      </c>
      <c r="P1599" s="7" t="s">
        <v>34</v>
      </c>
      <c r="Q1599" s="9">
        <v>388597.50820000004</v>
      </c>
      <c r="R1599" s="9">
        <v>53215.19</v>
      </c>
      <c r="S1599" s="7">
        <v>1</v>
      </c>
      <c r="T1599" s="9">
        <v>165.71039999999999</v>
      </c>
      <c r="U1599" s="9">
        <v>54532.349099999999</v>
      </c>
      <c r="V1599" s="9">
        <v>682831.2564539999</v>
      </c>
      <c r="W1599" s="9">
        <v>366155.89114200004</v>
      </c>
      <c r="X1599" s="9">
        <v>554874.61665761995</v>
      </c>
      <c r="Y1599" s="9">
        <v>6814.2950999999994</v>
      </c>
      <c r="Z1599" s="9">
        <f t="shared" si="98"/>
        <v>1610676.05935362</v>
      </c>
      <c r="AA1599" s="9">
        <v>97138.455300000001</v>
      </c>
      <c r="AB1599" s="7">
        <v>3</v>
      </c>
      <c r="AC1599" s="9">
        <f t="shared" si="99"/>
        <v>151670.80439999999</v>
      </c>
      <c r="AD1599" s="11">
        <v>3</v>
      </c>
    </row>
    <row r="1600" spans="1:30" x14ac:dyDescent="0.2">
      <c r="A1600" s="4" t="s">
        <v>2024</v>
      </c>
      <c r="B1600" s="4">
        <v>58</v>
      </c>
      <c r="C1600" s="4" t="s">
        <v>41</v>
      </c>
      <c r="D1600" s="4">
        <v>36341</v>
      </c>
      <c r="E1600" s="5">
        <v>32874</v>
      </c>
      <c r="F1600" s="4">
        <f t="shared" ca="1" si="96"/>
        <v>34</v>
      </c>
      <c r="G1600" s="4" t="s">
        <v>109</v>
      </c>
      <c r="H1600" s="4" t="s">
        <v>113</v>
      </c>
      <c r="I1600" s="4" t="s">
        <v>511</v>
      </c>
      <c r="J1600" s="4" t="s">
        <v>107</v>
      </c>
      <c r="K1600" s="5">
        <v>42177</v>
      </c>
      <c r="L1600" s="4">
        <f t="shared" ca="1" si="97"/>
        <v>9</v>
      </c>
      <c r="M1600" s="5">
        <v>42221</v>
      </c>
      <c r="N1600" s="4" t="s">
        <v>52</v>
      </c>
      <c r="O1600" s="4" t="s">
        <v>46</v>
      </c>
      <c r="P1600" s="4" t="s">
        <v>34</v>
      </c>
      <c r="Q1600" s="6">
        <v>266528.745</v>
      </c>
      <c r="R1600" s="6">
        <v>24360.19</v>
      </c>
      <c r="S1600" s="4">
        <v>3</v>
      </c>
      <c r="T1600" s="6">
        <v>7274.7353999999996</v>
      </c>
      <c r="U1600" s="6">
        <v>1237588.2361999999</v>
      </c>
      <c r="V1600" s="6">
        <v>0</v>
      </c>
      <c r="W1600" s="6">
        <v>0</v>
      </c>
      <c r="X1600" s="6">
        <v>0</v>
      </c>
      <c r="Y1600" s="6">
        <v>70622.799399999989</v>
      </c>
      <c r="Z1600" s="6">
        <f t="shared" si="98"/>
        <v>70622.799399999989</v>
      </c>
      <c r="AA1600" s="6">
        <v>430784.68859999999</v>
      </c>
      <c r="AB1600" s="4">
        <v>1</v>
      </c>
      <c r="AC1600" s="6">
        <f t="shared" si="99"/>
        <v>1668372.9247999999</v>
      </c>
      <c r="AD1600" s="10">
        <v>4</v>
      </c>
    </row>
    <row r="1601" spans="1:30" x14ac:dyDescent="0.2">
      <c r="A1601" s="7" t="s">
        <v>2853</v>
      </c>
      <c r="B1601" s="7">
        <v>20</v>
      </c>
      <c r="C1601" s="7" t="s">
        <v>41</v>
      </c>
      <c r="D1601" s="7">
        <v>24721</v>
      </c>
      <c r="E1601" s="8">
        <v>41875</v>
      </c>
      <c r="F1601" s="7">
        <f t="shared" ca="1" si="96"/>
        <v>10</v>
      </c>
      <c r="G1601" s="7" t="s">
        <v>154</v>
      </c>
      <c r="H1601" s="7" t="s">
        <v>43</v>
      </c>
      <c r="I1601" s="7" t="s">
        <v>245</v>
      </c>
      <c r="J1601" s="7" t="s">
        <v>126</v>
      </c>
      <c r="K1601" s="8">
        <v>42228</v>
      </c>
      <c r="L1601" s="7">
        <f t="shared" ca="1" si="97"/>
        <v>9</v>
      </c>
      <c r="M1601" s="8">
        <v>42239</v>
      </c>
      <c r="N1601" s="7" t="s">
        <v>89</v>
      </c>
      <c r="O1601" s="7" t="s">
        <v>33</v>
      </c>
      <c r="P1601" s="7" t="s">
        <v>47</v>
      </c>
      <c r="Q1601" s="9">
        <v>165420.5796</v>
      </c>
      <c r="R1601" s="9">
        <v>12589.42</v>
      </c>
      <c r="S1601" s="7">
        <v>2</v>
      </c>
      <c r="T1601" s="9">
        <v>9621.1632000000009</v>
      </c>
      <c r="U1601" s="9">
        <v>1772435.6495999999</v>
      </c>
      <c r="V1601" s="9">
        <v>2604860.9231039998</v>
      </c>
      <c r="W1601" s="9">
        <v>907754.56411200005</v>
      </c>
      <c r="X1601" s="9">
        <v>948406.18154831999</v>
      </c>
      <c r="Y1601" s="9">
        <v>64273.439999999995</v>
      </c>
      <c r="Z1601" s="9">
        <f t="shared" si="98"/>
        <v>4525295.1087643206</v>
      </c>
      <c r="AA1601" s="9">
        <v>2187287.2032000003</v>
      </c>
      <c r="AB1601" s="7">
        <v>0</v>
      </c>
      <c r="AC1601" s="9">
        <f t="shared" si="99"/>
        <v>3959722.8528000005</v>
      </c>
      <c r="AD1601" s="11">
        <v>5</v>
      </c>
    </row>
    <row r="1602" spans="1:30" x14ac:dyDescent="0.2">
      <c r="A1602" s="4" t="s">
        <v>1578</v>
      </c>
      <c r="B1602" s="4">
        <v>65</v>
      </c>
      <c r="C1602" s="4" t="s">
        <v>27</v>
      </c>
      <c r="D1602" s="4">
        <v>42368</v>
      </c>
      <c r="E1602" s="5">
        <v>36620</v>
      </c>
      <c r="F1602" s="4">
        <f t="shared" ref="F1602:F1665" ca="1" si="100">YEAR(TODAY()) - YEAR(E1602)</f>
        <v>24</v>
      </c>
      <c r="G1602" s="4" t="s">
        <v>357</v>
      </c>
      <c r="H1602" s="4" t="s">
        <v>66</v>
      </c>
      <c r="I1602" s="4" t="s">
        <v>558</v>
      </c>
      <c r="J1602" s="4" t="s">
        <v>39</v>
      </c>
      <c r="K1602" s="5">
        <v>42534</v>
      </c>
      <c r="L1602" s="4">
        <f t="shared" ref="L1602:L1665" ca="1" si="101">YEAR(TODAY()) -YEAR(K1602)</f>
        <v>8</v>
      </c>
      <c r="M1602" s="5">
        <v>42139</v>
      </c>
      <c r="N1602" s="4" t="s">
        <v>32</v>
      </c>
      <c r="O1602" s="4" t="s">
        <v>33</v>
      </c>
      <c r="P1602" s="4" t="s">
        <v>34</v>
      </c>
      <c r="Q1602" s="6">
        <v>380018.34990000003</v>
      </c>
      <c r="R1602" s="6">
        <v>36894.06</v>
      </c>
      <c r="S1602" s="4">
        <v>1</v>
      </c>
      <c r="T1602" s="6">
        <v>6366.8285999999998</v>
      </c>
      <c r="U1602" s="6">
        <v>482508.86310000002</v>
      </c>
      <c r="V1602" s="6">
        <v>943481.73902400013</v>
      </c>
      <c r="W1602" s="6">
        <v>438385.45449600008</v>
      </c>
      <c r="X1602" s="6">
        <v>458017.4987625599</v>
      </c>
      <c r="Y1602" s="6">
        <v>41067.189899999998</v>
      </c>
      <c r="Z1602" s="6">
        <f t="shared" ref="Z1602:Z1665" si="102">V1602+W1602+X1602+Y1602</f>
        <v>1880951.8821825599</v>
      </c>
      <c r="AA1602" s="6">
        <v>1779962.0948999999</v>
      </c>
      <c r="AB1602" s="4">
        <v>2</v>
      </c>
      <c r="AC1602" s="6">
        <f t="shared" ref="AC1602:AC1665" si="103">AA1602+U1602</f>
        <v>2262470.9580000001</v>
      </c>
      <c r="AD1602" s="10">
        <v>4</v>
      </c>
    </row>
    <row r="1603" spans="1:30" x14ac:dyDescent="0.2">
      <c r="A1603" s="7" t="s">
        <v>3139</v>
      </c>
      <c r="B1603" s="7">
        <v>36</v>
      </c>
      <c r="C1603" s="7" t="s">
        <v>41</v>
      </c>
      <c r="D1603" s="7">
        <v>36561</v>
      </c>
      <c r="E1603" s="8">
        <v>36697</v>
      </c>
      <c r="F1603" s="7">
        <f t="shared" ca="1" si="100"/>
        <v>24</v>
      </c>
      <c r="G1603" s="7" t="s">
        <v>124</v>
      </c>
      <c r="H1603" s="7" t="s">
        <v>37</v>
      </c>
      <c r="I1603" s="7" t="s">
        <v>638</v>
      </c>
      <c r="J1603" s="7" t="s">
        <v>75</v>
      </c>
      <c r="K1603" s="8">
        <v>42376</v>
      </c>
      <c r="L1603" s="7">
        <f t="shared" ca="1" si="101"/>
        <v>8</v>
      </c>
      <c r="M1603" s="8">
        <v>42089</v>
      </c>
      <c r="N1603" s="7" t="s">
        <v>52</v>
      </c>
      <c r="O1603" s="7" t="s">
        <v>53</v>
      </c>
      <c r="P1603" s="7" t="s">
        <v>60</v>
      </c>
      <c r="Q1603" s="9">
        <v>332158.75</v>
      </c>
      <c r="R1603" s="9">
        <v>39265.799999999996</v>
      </c>
      <c r="S1603" s="7">
        <v>2</v>
      </c>
      <c r="T1603" s="9">
        <v>4983.8880000000008</v>
      </c>
      <c r="U1603" s="9">
        <v>717717.50400000007</v>
      </c>
      <c r="V1603" s="9">
        <v>302394.06848000007</v>
      </c>
      <c r="W1603" s="9">
        <v>191696.23983999999</v>
      </c>
      <c r="X1603" s="9">
        <v>69685.63310240001</v>
      </c>
      <c r="Y1603" s="9">
        <v>11267.648000000001</v>
      </c>
      <c r="Z1603" s="9">
        <f t="shared" si="102"/>
        <v>575043.58942240011</v>
      </c>
      <c r="AA1603" s="9">
        <v>417029.98400000005</v>
      </c>
      <c r="AB1603" s="7">
        <v>0</v>
      </c>
      <c r="AC1603" s="9">
        <f t="shared" si="103"/>
        <v>1134747.4880000001</v>
      </c>
      <c r="AD1603" s="11">
        <v>2</v>
      </c>
    </row>
    <row r="1604" spans="1:30" x14ac:dyDescent="0.2">
      <c r="A1604" s="4" t="s">
        <v>685</v>
      </c>
      <c r="B1604" s="4">
        <v>76</v>
      </c>
      <c r="C1604" s="4" t="s">
        <v>41</v>
      </c>
      <c r="D1604" s="4">
        <v>30088</v>
      </c>
      <c r="E1604" s="5">
        <v>36730</v>
      </c>
      <c r="F1604" s="4">
        <f t="shared" ca="1" si="100"/>
        <v>24</v>
      </c>
      <c r="G1604" s="4" t="s">
        <v>228</v>
      </c>
      <c r="H1604" s="4" t="s">
        <v>43</v>
      </c>
      <c r="I1604" s="4" t="s">
        <v>323</v>
      </c>
      <c r="J1604" s="4" t="s">
        <v>100</v>
      </c>
      <c r="K1604" s="5">
        <v>42347</v>
      </c>
      <c r="L1604" s="4">
        <f t="shared" ca="1" si="101"/>
        <v>9</v>
      </c>
      <c r="M1604" s="5">
        <v>42466</v>
      </c>
      <c r="N1604" s="4" t="s">
        <v>89</v>
      </c>
      <c r="O1604" s="4" t="s">
        <v>59</v>
      </c>
      <c r="P1604" s="4" t="s">
        <v>34</v>
      </c>
      <c r="Q1604" s="6">
        <v>355665.1875</v>
      </c>
      <c r="R1604" s="6">
        <v>33963.75</v>
      </c>
      <c r="S1604" s="4">
        <v>1</v>
      </c>
      <c r="T1604" s="6">
        <v>5924.1</v>
      </c>
      <c r="U1604" s="6">
        <v>985822.42499999993</v>
      </c>
      <c r="V1604" s="6">
        <v>1218185.0456999999</v>
      </c>
      <c r="W1604" s="6">
        <v>435066.08774999989</v>
      </c>
      <c r="X1604" s="6">
        <v>719102.09075249999</v>
      </c>
      <c r="Y1604" s="6">
        <v>69306.824999999997</v>
      </c>
      <c r="Z1604" s="6">
        <f t="shared" si="102"/>
        <v>2441660.0492024999</v>
      </c>
      <c r="AA1604" s="6">
        <v>1015033.53</v>
      </c>
      <c r="AB1604" s="4">
        <v>1</v>
      </c>
      <c r="AC1604" s="6">
        <f t="shared" si="103"/>
        <v>2000855.9550000001</v>
      </c>
      <c r="AD1604" s="10">
        <v>3</v>
      </c>
    </row>
    <row r="1605" spans="1:30" x14ac:dyDescent="0.2">
      <c r="A1605" s="7" t="s">
        <v>274</v>
      </c>
      <c r="B1605" s="7">
        <v>69</v>
      </c>
      <c r="C1605" s="7" t="s">
        <v>41</v>
      </c>
      <c r="D1605" s="7">
        <v>18759</v>
      </c>
      <c r="E1605" s="8">
        <v>34605</v>
      </c>
      <c r="F1605" s="7">
        <f t="shared" ca="1" si="100"/>
        <v>30</v>
      </c>
      <c r="G1605" s="7" t="s">
        <v>275</v>
      </c>
      <c r="H1605" s="7" t="s">
        <v>29</v>
      </c>
      <c r="I1605" s="7" t="s">
        <v>276</v>
      </c>
      <c r="J1605" s="7" t="s">
        <v>100</v>
      </c>
      <c r="K1605" s="8">
        <v>42475</v>
      </c>
      <c r="L1605" s="7">
        <f t="shared" ca="1" si="101"/>
        <v>8</v>
      </c>
      <c r="M1605" s="8">
        <v>42077</v>
      </c>
      <c r="N1605" s="7" t="s">
        <v>52</v>
      </c>
      <c r="O1605" s="7" t="s">
        <v>33</v>
      </c>
      <c r="P1605" s="7" t="s">
        <v>34</v>
      </c>
      <c r="Q1605" s="9">
        <v>71958.900000000009</v>
      </c>
      <c r="R1605" s="9">
        <v>13998.9</v>
      </c>
      <c r="S1605" s="7">
        <v>1</v>
      </c>
      <c r="T1605" s="9">
        <v>2756.8319999999994</v>
      </c>
      <c r="U1605" s="9">
        <v>124510.614</v>
      </c>
      <c r="V1605" s="9">
        <v>199185.61835999996</v>
      </c>
      <c r="W1605" s="9">
        <v>120782.76857999997</v>
      </c>
      <c r="X1605" s="9">
        <v>81093.974623799993</v>
      </c>
      <c r="Y1605" s="9">
        <v>15957.534</v>
      </c>
      <c r="Z1605" s="9">
        <f t="shared" si="102"/>
        <v>417019.89556379989</v>
      </c>
      <c r="AA1605" s="9">
        <v>639874.91999999993</v>
      </c>
      <c r="AB1605" s="7">
        <v>1</v>
      </c>
      <c r="AC1605" s="9">
        <f t="shared" si="103"/>
        <v>764385.53399999999</v>
      </c>
      <c r="AD1605" s="11">
        <v>1</v>
      </c>
    </row>
    <row r="1606" spans="1:30" x14ac:dyDescent="0.2">
      <c r="A1606" s="4" t="s">
        <v>914</v>
      </c>
      <c r="B1606" s="4">
        <v>58</v>
      </c>
      <c r="C1606" s="4" t="s">
        <v>27</v>
      </c>
      <c r="D1606" s="4">
        <v>5564</v>
      </c>
      <c r="E1606" s="5">
        <v>36947</v>
      </c>
      <c r="F1606" s="4">
        <f t="shared" ca="1" si="100"/>
        <v>23</v>
      </c>
      <c r="G1606" s="4" t="s">
        <v>91</v>
      </c>
      <c r="H1606" s="4" t="s">
        <v>37</v>
      </c>
      <c r="I1606" s="4" t="s">
        <v>478</v>
      </c>
      <c r="J1606" s="4" t="s">
        <v>144</v>
      </c>
      <c r="K1606" s="5">
        <v>42479</v>
      </c>
      <c r="L1606" s="4">
        <f t="shared" ca="1" si="101"/>
        <v>8</v>
      </c>
      <c r="M1606" s="5">
        <v>42240</v>
      </c>
      <c r="N1606" s="4" t="s">
        <v>52</v>
      </c>
      <c r="O1606" s="4" t="s">
        <v>59</v>
      </c>
      <c r="P1606" s="4" t="s">
        <v>34</v>
      </c>
      <c r="Q1606" s="6">
        <v>126577.5</v>
      </c>
      <c r="R1606" s="6">
        <v>7851</v>
      </c>
      <c r="S1606" s="4">
        <v>1</v>
      </c>
      <c r="T1606" s="6">
        <v>5217.2999999999993</v>
      </c>
      <c r="U1606" s="6">
        <v>1203236.1000000001</v>
      </c>
      <c r="V1606" s="6">
        <v>181465.91999999995</v>
      </c>
      <c r="W1606" s="6">
        <v>37805.399999999994</v>
      </c>
      <c r="X1606" s="6">
        <v>100940.41800000001</v>
      </c>
      <c r="Y1606" s="6">
        <v>56313.899999999994</v>
      </c>
      <c r="Z1606" s="6">
        <f t="shared" si="102"/>
        <v>376525.63799999992</v>
      </c>
      <c r="AA1606" s="6">
        <v>1055124</v>
      </c>
      <c r="AB1606" s="4">
        <v>1</v>
      </c>
      <c r="AC1606" s="6">
        <f t="shared" si="103"/>
        <v>2258360.1</v>
      </c>
      <c r="AD1606" s="10">
        <v>3</v>
      </c>
    </row>
    <row r="1607" spans="1:30" x14ac:dyDescent="0.2">
      <c r="A1607" s="7" t="s">
        <v>1721</v>
      </c>
      <c r="B1607" s="7">
        <v>73</v>
      </c>
      <c r="C1607" s="7" t="s">
        <v>27</v>
      </c>
      <c r="D1607" s="7">
        <v>12748</v>
      </c>
      <c r="E1607" s="8">
        <v>34986</v>
      </c>
      <c r="F1607" s="7">
        <f t="shared" ca="1" si="100"/>
        <v>29</v>
      </c>
      <c r="G1607" s="7" t="s">
        <v>259</v>
      </c>
      <c r="H1607" s="7" t="s">
        <v>43</v>
      </c>
      <c r="I1607" s="7" t="s">
        <v>140</v>
      </c>
      <c r="J1607" s="7" t="s">
        <v>64</v>
      </c>
      <c r="K1607" s="8">
        <v>42234</v>
      </c>
      <c r="L1607" s="7">
        <f t="shared" ca="1" si="101"/>
        <v>9</v>
      </c>
      <c r="M1607" s="8">
        <v>42401</v>
      </c>
      <c r="N1607" s="7" t="s">
        <v>52</v>
      </c>
      <c r="O1607" s="7" t="s">
        <v>33</v>
      </c>
      <c r="P1607" s="7" t="s">
        <v>34</v>
      </c>
      <c r="Q1607" s="9">
        <v>154619.51819999999</v>
      </c>
      <c r="R1607" s="9">
        <v>25201.26</v>
      </c>
      <c r="S1607" s="7">
        <v>3</v>
      </c>
      <c r="T1607" s="9">
        <v>1647.3743999999999</v>
      </c>
      <c r="U1607" s="9">
        <v>261803.17799999999</v>
      </c>
      <c r="V1607" s="9">
        <v>1137025.7206560001</v>
      </c>
      <c r="W1607" s="9">
        <v>442176.66914399998</v>
      </c>
      <c r="X1607" s="9">
        <v>409599.97984583996</v>
      </c>
      <c r="Y1607" s="9">
        <v>1422.1242</v>
      </c>
      <c r="Z1607" s="9">
        <f t="shared" si="102"/>
        <v>1990224.49384584</v>
      </c>
      <c r="AA1607" s="9">
        <v>471143.87460000004</v>
      </c>
      <c r="AB1607" s="7">
        <v>1</v>
      </c>
      <c r="AC1607" s="9">
        <f t="shared" si="103"/>
        <v>732947.05260000005</v>
      </c>
      <c r="AD1607" s="11">
        <v>2</v>
      </c>
    </row>
    <row r="1608" spans="1:30" x14ac:dyDescent="0.2">
      <c r="A1608" s="4" t="s">
        <v>440</v>
      </c>
      <c r="B1608" s="4">
        <v>69</v>
      </c>
      <c r="C1608" s="4" t="s">
        <v>41</v>
      </c>
      <c r="D1608" s="4">
        <v>38329</v>
      </c>
      <c r="E1608" s="5">
        <v>32653</v>
      </c>
      <c r="F1608" s="4">
        <f t="shared" ca="1" si="100"/>
        <v>35</v>
      </c>
      <c r="G1608" s="4" t="s">
        <v>146</v>
      </c>
      <c r="H1608" s="4" t="s">
        <v>43</v>
      </c>
      <c r="I1608" s="4" t="s">
        <v>339</v>
      </c>
      <c r="J1608" s="4" t="s">
        <v>111</v>
      </c>
      <c r="K1608" s="5">
        <v>42381</v>
      </c>
      <c r="L1608" s="4">
        <f t="shared" ca="1" si="101"/>
        <v>8</v>
      </c>
      <c r="M1608" s="5">
        <v>42286</v>
      </c>
      <c r="N1608" s="4" t="s">
        <v>52</v>
      </c>
      <c r="O1608" s="4" t="s">
        <v>33</v>
      </c>
      <c r="P1608" s="4" t="s">
        <v>82</v>
      </c>
      <c r="Q1608" s="6">
        <v>150128.79240000001</v>
      </c>
      <c r="R1608" s="6">
        <v>4140.92</v>
      </c>
      <c r="S1608" s="4">
        <v>2</v>
      </c>
      <c r="T1608" s="6">
        <v>623.39200000000005</v>
      </c>
      <c r="U1608" s="6">
        <v>700025.0560000001</v>
      </c>
      <c r="V1608" s="6">
        <v>143853.26080000002</v>
      </c>
      <c r="W1608" s="6">
        <v>75522.961920000016</v>
      </c>
      <c r="X1608" s="6">
        <v>12802.940211200001</v>
      </c>
      <c r="Y1608" s="6">
        <v>30303.328000000001</v>
      </c>
      <c r="Z1608" s="6">
        <f t="shared" si="102"/>
        <v>262482.49093120004</v>
      </c>
      <c r="AA1608" s="6">
        <v>1708598.976</v>
      </c>
      <c r="AB1608" s="4">
        <v>2</v>
      </c>
      <c r="AC1608" s="6">
        <f t="shared" si="103"/>
        <v>2408624.0320000001</v>
      </c>
      <c r="AD1608" s="10">
        <v>2</v>
      </c>
    </row>
    <row r="1609" spans="1:30" x14ac:dyDescent="0.2">
      <c r="A1609" s="7" t="s">
        <v>744</v>
      </c>
      <c r="B1609" s="7">
        <v>59</v>
      </c>
      <c r="C1609" s="7" t="s">
        <v>41</v>
      </c>
      <c r="D1609" s="7">
        <v>38504</v>
      </c>
      <c r="E1609" s="8">
        <v>40958</v>
      </c>
      <c r="F1609" s="7">
        <f t="shared" ca="1" si="100"/>
        <v>12</v>
      </c>
      <c r="G1609" s="7" t="s">
        <v>188</v>
      </c>
      <c r="H1609" s="7" t="s">
        <v>66</v>
      </c>
      <c r="I1609" s="7" t="s">
        <v>426</v>
      </c>
      <c r="J1609" s="7" t="s">
        <v>126</v>
      </c>
      <c r="K1609" s="8">
        <v>42371</v>
      </c>
      <c r="L1609" s="7">
        <f t="shared" ca="1" si="101"/>
        <v>8</v>
      </c>
      <c r="M1609" s="8">
        <v>42221</v>
      </c>
      <c r="N1609" s="7" t="s">
        <v>52</v>
      </c>
      <c r="O1609" s="7" t="s">
        <v>33</v>
      </c>
      <c r="P1609" s="7" t="s">
        <v>54</v>
      </c>
      <c r="Q1609" s="9">
        <v>162559.04000000001</v>
      </c>
      <c r="R1609" s="9">
        <v>31014</v>
      </c>
      <c r="S1609" s="7">
        <v>1</v>
      </c>
      <c r="T1609" s="9">
        <v>5916.8</v>
      </c>
      <c r="U1609" s="9">
        <v>739928.32000000007</v>
      </c>
      <c r="V1609" s="9">
        <v>106405.88800000002</v>
      </c>
      <c r="W1609" s="9">
        <v>32586.803200000002</v>
      </c>
      <c r="X1609" s="9">
        <v>30186.020352000007</v>
      </c>
      <c r="Y1609" s="9">
        <v>29937.279999999999</v>
      </c>
      <c r="Z1609" s="9">
        <f t="shared" si="102"/>
        <v>199115.99155200002</v>
      </c>
      <c r="AA1609" s="9">
        <v>364451.84000000008</v>
      </c>
      <c r="AB1609" s="7">
        <v>1</v>
      </c>
      <c r="AC1609" s="9">
        <f t="shared" si="103"/>
        <v>1104380.1600000001</v>
      </c>
      <c r="AD1609" s="11">
        <v>1</v>
      </c>
    </row>
    <row r="1610" spans="1:30" x14ac:dyDescent="0.2">
      <c r="A1610" s="4" t="s">
        <v>2436</v>
      </c>
      <c r="B1610" s="4">
        <v>38</v>
      </c>
      <c r="C1610" s="4" t="s">
        <v>41</v>
      </c>
      <c r="D1610" s="4">
        <v>36192</v>
      </c>
      <c r="E1610" s="5">
        <v>34198</v>
      </c>
      <c r="F1610" s="4">
        <f t="shared" ca="1" si="100"/>
        <v>31</v>
      </c>
      <c r="G1610" s="4" t="s">
        <v>77</v>
      </c>
      <c r="H1610" s="4" t="s">
        <v>43</v>
      </c>
      <c r="I1610" s="4" t="s">
        <v>518</v>
      </c>
      <c r="J1610" s="4" t="s">
        <v>129</v>
      </c>
      <c r="K1610" s="5">
        <v>42432</v>
      </c>
      <c r="L1610" s="4">
        <f t="shared" ca="1" si="101"/>
        <v>8</v>
      </c>
      <c r="M1610" s="5">
        <v>42170</v>
      </c>
      <c r="N1610" s="4" t="s">
        <v>89</v>
      </c>
      <c r="O1610" s="4" t="s">
        <v>33</v>
      </c>
      <c r="P1610" s="4" t="s">
        <v>34</v>
      </c>
      <c r="Q1610" s="6">
        <v>310547.54639999993</v>
      </c>
      <c r="R1610" s="6">
        <v>38248.899999999994</v>
      </c>
      <c r="S1610" s="4">
        <v>1</v>
      </c>
      <c r="T1610" s="6">
        <v>5264.3917999999994</v>
      </c>
      <c r="U1610" s="6">
        <v>260831.06120000003</v>
      </c>
      <c r="V1610" s="6">
        <v>1177321.89292</v>
      </c>
      <c r="W1610" s="6">
        <v>765830.74588000006</v>
      </c>
      <c r="X1610" s="6">
        <v>335708.19412679994</v>
      </c>
      <c r="Y1610" s="6">
        <v>46410.77</v>
      </c>
      <c r="Z1610" s="6">
        <f t="shared" si="102"/>
        <v>2325271.6029268</v>
      </c>
      <c r="AA1610" s="6">
        <v>810658.9044</v>
      </c>
      <c r="AB1610" s="4">
        <v>1</v>
      </c>
      <c r="AC1610" s="6">
        <f t="shared" si="103"/>
        <v>1071489.9656</v>
      </c>
      <c r="AD1610" s="10">
        <v>3</v>
      </c>
    </row>
    <row r="1611" spans="1:30" x14ac:dyDescent="0.2">
      <c r="A1611" s="7" t="s">
        <v>3153</v>
      </c>
      <c r="B1611" s="7">
        <v>77</v>
      </c>
      <c r="C1611" s="7" t="s">
        <v>27</v>
      </c>
      <c r="D1611" s="7">
        <v>9376</v>
      </c>
      <c r="E1611" s="8">
        <v>41045</v>
      </c>
      <c r="F1611" s="7">
        <f t="shared" ca="1" si="100"/>
        <v>12</v>
      </c>
      <c r="G1611" s="7" t="s">
        <v>98</v>
      </c>
      <c r="H1611" s="7" t="s">
        <v>29</v>
      </c>
      <c r="I1611" s="7" t="s">
        <v>400</v>
      </c>
      <c r="J1611" s="7" t="s">
        <v>211</v>
      </c>
      <c r="K1611" s="8">
        <v>42378</v>
      </c>
      <c r="L1611" s="7">
        <f t="shared" ca="1" si="101"/>
        <v>8</v>
      </c>
      <c r="M1611" s="8">
        <v>42120</v>
      </c>
      <c r="N1611" s="7" t="s">
        <v>32</v>
      </c>
      <c r="O1611" s="7" t="s">
        <v>33</v>
      </c>
      <c r="P1611" s="7" t="s">
        <v>34</v>
      </c>
      <c r="Q1611" s="9">
        <v>224773.6716</v>
      </c>
      <c r="R1611" s="9">
        <v>22141.439999999999</v>
      </c>
      <c r="S1611" s="7">
        <v>1</v>
      </c>
      <c r="T1611" s="9">
        <v>2086.3062</v>
      </c>
      <c r="U1611" s="9">
        <v>650006.67319999996</v>
      </c>
      <c r="V1611" s="9">
        <v>935505.52411200001</v>
      </c>
      <c r="W1611" s="9">
        <v>254312.18131200003</v>
      </c>
      <c r="X1611" s="9">
        <v>582011.59208832006</v>
      </c>
      <c r="Y1611" s="9">
        <v>47460.752</v>
      </c>
      <c r="Z1611" s="9">
        <f t="shared" si="102"/>
        <v>1819290.0495123202</v>
      </c>
      <c r="AA1611" s="9">
        <v>680615.40980000002</v>
      </c>
      <c r="AB1611" s="7">
        <v>3</v>
      </c>
      <c r="AC1611" s="9">
        <f t="shared" si="103"/>
        <v>1330622.0830000001</v>
      </c>
      <c r="AD1611" s="11">
        <v>2</v>
      </c>
    </row>
    <row r="1612" spans="1:30" x14ac:dyDescent="0.2">
      <c r="A1612" s="4" t="s">
        <v>191</v>
      </c>
      <c r="B1612" s="4">
        <v>64</v>
      </c>
      <c r="C1612" s="4" t="s">
        <v>27</v>
      </c>
      <c r="D1612" s="4">
        <v>3113</v>
      </c>
      <c r="E1612" s="5">
        <v>41909</v>
      </c>
      <c r="F1612" s="4">
        <f t="shared" ca="1" si="100"/>
        <v>10</v>
      </c>
      <c r="G1612" s="4" t="s">
        <v>192</v>
      </c>
      <c r="H1612" s="4" t="s">
        <v>37</v>
      </c>
      <c r="I1612" s="4" t="s">
        <v>193</v>
      </c>
      <c r="J1612" s="4" t="s">
        <v>45</v>
      </c>
      <c r="K1612" s="5">
        <v>42491</v>
      </c>
      <c r="L1612" s="4">
        <f t="shared" ca="1" si="101"/>
        <v>8</v>
      </c>
      <c r="M1612" s="5">
        <v>42004</v>
      </c>
      <c r="N1612" s="4" t="s">
        <v>52</v>
      </c>
      <c r="O1612" s="4" t="s">
        <v>53</v>
      </c>
      <c r="P1612" s="4" t="s">
        <v>34</v>
      </c>
      <c r="Q1612" s="6">
        <v>142841.26080000002</v>
      </c>
      <c r="R1612" s="6">
        <v>5405</v>
      </c>
      <c r="S1612" s="4">
        <v>1</v>
      </c>
      <c r="T1612" s="6">
        <v>3431.3884000000003</v>
      </c>
      <c r="U1612" s="6">
        <v>508939.36319999996</v>
      </c>
      <c r="V1612" s="6">
        <v>527832.84347199998</v>
      </c>
      <c r="W1612" s="6">
        <v>450589.01271999994</v>
      </c>
      <c r="X1612" s="6">
        <v>171867.52342320004</v>
      </c>
      <c r="Y1612" s="6">
        <v>12316.3344</v>
      </c>
      <c r="Z1612" s="6">
        <f t="shared" si="102"/>
        <v>1162605.7140152</v>
      </c>
      <c r="AA1612" s="6">
        <v>542464.522</v>
      </c>
      <c r="AB1612" s="4">
        <v>0</v>
      </c>
      <c r="AC1612" s="6">
        <f t="shared" si="103"/>
        <v>1051403.8851999999</v>
      </c>
      <c r="AD1612" s="10">
        <v>2</v>
      </c>
    </row>
    <row r="1613" spans="1:30" x14ac:dyDescent="0.2">
      <c r="A1613" s="7" t="s">
        <v>1940</v>
      </c>
      <c r="B1613" s="7">
        <v>52</v>
      </c>
      <c r="C1613" s="7" t="s">
        <v>41</v>
      </c>
      <c r="D1613" s="7">
        <v>39984</v>
      </c>
      <c r="E1613" s="8">
        <v>42361</v>
      </c>
      <c r="F1613" s="7">
        <f t="shared" ca="1" si="100"/>
        <v>9</v>
      </c>
      <c r="G1613" s="7" t="s">
        <v>357</v>
      </c>
      <c r="H1613" s="7" t="s">
        <v>113</v>
      </c>
      <c r="I1613" s="7" t="s">
        <v>57</v>
      </c>
      <c r="J1613" s="7" t="s">
        <v>117</v>
      </c>
      <c r="K1613" s="8">
        <v>42505</v>
      </c>
      <c r="L1613" s="7">
        <f t="shared" ca="1" si="101"/>
        <v>8</v>
      </c>
      <c r="M1613" s="8">
        <v>41957</v>
      </c>
      <c r="N1613" s="7" t="s">
        <v>32</v>
      </c>
      <c r="O1613" s="7" t="s">
        <v>46</v>
      </c>
      <c r="P1613" s="7" t="s">
        <v>54</v>
      </c>
      <c r="Q1613" s="9">
        <v>47929.952499999999</v>
      </c>
      <c r="R1613" s="9">
        <v>17458.89</v>
      </c>
      <c r="S1613" s="7">
        <v>3</v>
      </c>
      <c r="T1613" s="9">
        <v>430.03200000000004</v>
      </c>
      <c r="U1613" s="9">
        <v>431728.81600000005</v>
      </c>
      <c r="V1613" s="9">
        <v>27367.891200000002</v>
      </c>
      <c r="W1613" s="9">
        <v>27025.792560000002</v>
      </c>
      <c r="X1613" s="9">
        <v>6393.8235815999997</v>
      </c>
      <c r="Y1613" s="9">
        <v>5921</v>
      </c>
      <c r="Z1613" s="9">
        <f t="shared" si="102"/>
        <v>66708.507341599994</v>
      </c>
      <c r="AA1613" s="9">
        <v>385784.08799999999</v>
      </c>
      <c r="AB1613" s="7">
        <v>0</v>
      </c>
      <c r="AC1613" s="9">
        <f t="shared" si="103"/>
        <v>817512.9040000001</v>
      </c>
      <c r="AD1613" s="11">
        <v>1</v>
      </c>
    </row>
    <row r="1614" spans="1:30" x14ac:dyDescent="0.2">
      <c r="A1614" s="4" t="s">
        <v>1811</v>
      </c>
      <c r="B1614" s="4">
        <v>63</v>
      </c>
      <c r="C1614" s="4" t="s">
        <v>41</v>
      </c>
      <c r="D1614" s="4">
        <v>20967</v>
      </c>
      <c r="E1614" s="5">
        <v>35694</v>
      </c>
      <c r="F1614" s="4">
        <f t="shared" ca="1" si="100"/>
        <v>27</v>
      </c>
      <c r="G1614" s="4" t="s">
        <v>124</v>
      </c>
      <c r="H1614" s="4" t="s">
        <v>43</v>
      </c>
      <c r="I1614" s="4" t="s">
        <v>128</v>
      </c>
      <c r="J1614" s="4" t="s">
        <v>120</v>
      </c>
      <c r="K1614" s="5">
        <v>42379</v>
      </c>
      <c r="L1614" s="4">
        <f t="shared" ca="1" si="101"/>
        <v>8</v>
      </c>
      <c r="M1614" s="5">
        <v>42143</v>
      </c>
      <c r="N1614" s="4" t="s">
        <v>32</v>
      </c>
      <c r="O1614" s="4" t="s">
        <v>33</v>
      </c>
      <c r="P1614" s="4" t="s">
        <v>34</v>
      </c>
      <c r="Q1614" s="6">
        <v>266276.84010000003</v>
      </c>
      <c r="R1614" s="6">
        <v>17614.259999999998</v>
      </c>
      <c r="S1614" s="4">
        <v>2</v>
      </c>
      <c r="T1614" s="6">
        <v>4604.1760000000004</v>
      </c>
      <c r="U1614" s="6">
        <v>825051.87199999997</v>
      </c>
      <c r="V1614" s="6">
        <v>2217834.3680000002</v>
      </c>
      <c r="W1614" s="6">
        <v>443566.87359999999</v>
      </c>
      <c r="X1614" s="6">
        <v>838895.84969600011</v>
      </c>
      <c r="Y1614" s="6">
        <v>96596.063999999998</v>
      </c>
      <c r="Z1614" s="6">
        <f t="shared" si="102"/>
        <v>3596893.1552960002</v>
      </c>
      <c r="AA1614" s="6">
        <v>786745.71199999994</v>
      </c>
      <c r="AB1614" s="4">
        <v>3</v>
      </c>
      <c r="AC1614" s="6">
        <f t="shared" si="103"/>
        <v>1611797.5839999998</v>
      </c>
      <c r="AD1614" s="10">
        <v>3</v>
      </c>
    </row>
    <row r="1615" spans="1:30" x14ac:dyDescent="0.2">
      <c r="A1615" s="7" t="s">
        <v>1742</v>
      </c>
      <c r="B1615" s="7">
        <v>85</v>
      </c>
      <c r="C1615" s="7" t="s">
        <v>27</v>
      </c>
      <c r="D1615" s="7">
        <v>3834</v>
      </c>
      <c r="E1615" s="8">
        <v>40461</v>
      </c>
      <c r="F1615" s="7">
        <f t="shared" ca="1" si="100"/>
        <v>14</v>
      </c>
      <c r="G1615" s="7" t="s">
        <v>192</v>
      </c>
      <c r="H1615" s="7" t="s">
        <v>37</v>
      </c>
      <c r="I1615" s="7" t="s">
        <v>335</v>
      </c>
      <c r="J1615" s="7" t="s">
        <v>58</v>
      </c>
      <c r="K1615" s="8">
        <v>42202</v>
      </c>
      <c r="L1615" s="7">
        <f t="shared" ca="1" si="101"/>
        <v>9</v>
      </c>
      <c r="M1615" s="8">
        <v>42453</v>
      </c>
      <c r="N1615" s="7" t="s">
        <v>52</v>
      </c>
      <c r="O1615" s="7" t="s">
        <v>46</v>
      </c>
      <c r="P1615" s="7" t="s">
        <v>34</v>
      </c>
      <c r="Q1615" s="9">
        <v>295561.36170000001</v>
      </c>
      <c r="R1615" s="9">
        <v>31806.27</v>
      </c>
      <c r="S1615" s="7">
        <v>1</v>
      </c>
      <c r="T1615" s="9">
        <v>2434.1310000000003</v>
      </c>
      <c r="U1615" s="9">
        <v>896415.94350000017</v>
      </c>
      <c r="V1615" s="9">
        <v>217504.27597500003</v>
      </c>
      <c r="W1615" s="9">
        <v>64215.548145000001</v>
      </c>
      <c r="X1615" s="9">
        <v>127208.92940595002</v>
      </c>
      <c r="Y1615" s="9">
        <v>21884.215500000002</v>
      </c>
      <c r="Z1615" s="9">
        <f t="shared" si="102"/>
        <v>430812.96902595001</v>
      </c>
      <c r="AA1615" s="9">
        <v>2095276.4910000002</v>
      </c>
      <c r="AB1615" s="7">
        <v>1</v>
      </c>
      <c r="AC1615" s="9">
        <f t="shared" si="103"/>
        <v>2991692.4345000004</v>
      </c>
      <c r="AD1615" s="11">
        <v>3</v>
      </c>
    </row>
    <row r="1616" spans="1:30" x14ac:dyDescent="0.2">
      <c r="A1616" s="4" t="s">
        <v>343</v>
      </c>
      <c r="B1616" s="4">
        <v>37</v>
      </c>
      <c r="C1616" s="4" t="s">
        <v>41</v>
      </c>
      <c r="D1616" s="4">
        <v>5929</v>
      </c>
      <c r="E1616" s="5">
        <v>37783</v>
      </c>
      <c r="F1616" s="4">
        <f t="shared" ca="1" si="100"/>
        <v>21</v>
      </c>
      <c r="G1616" s="4" t="s">
        <v>344</v>
      </c>
      <c r="H1616" s="4" t="s">
        <v>66</v>
      </c>
      <c r="I1616" s="4" t="s">
        <v>88</v>
      </c>
      <c r="J1616" s="4" t="s">
        <v>107</v>
      </c>
      <c r="K1616" s="5">
        <v>42436</v>
      </c>
      <c r="L1616" s="4">
        <f t="shared" ca="1" si="101"/>
        <v>8</v>
      </c>
      <c r="M1616" s="5">
        <v>42398</v>
      </c>
      <c r="N1616" s="4" t="s">
        <v>52</v>
      </c>
      <c r="O1616" s="4" t="s">
        <v>59</v>
      </c>
      <c r="P1616" s="4" t="s">
        <v>34</v>
      </c>
      <c r="Q1616" s="6">
        <v>57825.316800000001</v>
      </c>
      <c r="R1616" s="6">
        <v>47025.14</v>
      </c>
      <c r="S1616" s="4">
        <v>2</v>
      </c>
      <c r="T1616" s="6">
        <v>3151.3856000000001</v>
      </c>
      <c r="U1616" s="6">
        <v>627597.9264</v>
      </c>
      <c r="V1616" s="6">
        <v>972403.53996800003</v>
      </c>
      <c r="W1616" s="6">
        <v>395038.93811200006</v>
      </c>
      <c r="X1616" s="6">
        <v>328186.1947392</v>
      </c>
      <c r="Y1616" s="6">
        <v>73866.700799999991</v>
      </c>
      <c r="Z1616" s="6">
        <f t="shared" si="102"/>
        <v>1769495.3736192</v>
      </c>
      <c r="AA1616" s="6">
        <v>1634407.2960000001</v>
      </c>
      <c r="AB1616" s="4">
        <v>2</v>
      </c>
      <c r="AC1616" s="6">
        <f t="shared" si="103"/>
        <v>2262005.2224000003</v>
      </c>
      <c r="AD1616" s="10">
        <v>2</v>
      </c>
    </row>
    <row r="1617" spans="1:30" x14ac:dyDescent="0.2">
      <c r="A1617" s="7" t="s">
        <v>985</v>
      </c>
      <c r="B1617" s="7">
        <v>73</v>
      </c>
      <c r="C1617" s="7" t="s">
        <v>41</v>
      </c>
      <c r="D1617" s="7">
        <v>16304</v>
      </c>
      <c r="E1617" s="8">
        <v>35328</v>
      </c>
      <c r="F1617" s="7">
        <f t="shared" ca="1" si="100"/>
        <v>28</v>
      </c>
      <c r="G1617" s="7" t="s">
        <v>151</v>
      </c>
      <c r="H1617" s="7" t="s">
        <v>43</v>
      </c>
      <c r="I1617" s="7" t="s">
        <v>337</v>
      </c>
      <c r="J1617" s="7" t="s">
        <v>111</v>
      </c>
      <c r="K1617" s="8">
        <v>42567</v>
      </c>
      <c r="L1617" s="7">
        <f t="shared" ca="1" si="101"/>
        <v>8</v>
      </c>
      <c r="M1617" s="8">
        <v>42169</v>
      </c>
      <c r="N1617" s="7" t="s">
        <v>52</v>
      </c>
      <c r="O1617" s="7" t="s">
        <v>33</v>
      </c>
      <c r="P1617" s="7" t="s">
        <v>34</v>
      </c>
      <c r="Q1617" s="9">
        <v>283534.125</v>
      </c>
      <c r="R1617" s="9">
        <v>56172.75</v>
      </c>
      <c r="S1617" s="7">
        <v>1</v>
      </c>
      <c r="T1617" s="9">
        <v>1864.5</v>
      </c>
      <c r="U1617" s="9">
        <v>307744.80000000005</v>
      </c>
      <c r="V1617" s="9">
        <v>556885.56000000006</v>
      </c>
      <c r="W1617" s="9">
        <v>284771.02500000002</v>
      </c>
      <c r="X1617" s="9">
        <v>313248.1275</v>
      </c>
      <c r="Y1617" s="9">
        <v>2139.06</v>
      </c>
      <c r="Z1617" s="9">
        <f t="shared" si="102"/>
        <v>1157043.7725000002</v>
      </c>
      <c r="AA1617" s="9">
        <v>731803.38</v>
      </c>
      <c r="AB1617" s="7">
        <v>1</v>
      </c>
      <c r="AC1617" s="9">
        <f t="shared" si="103"/>
        <v>1039548.18</v>
      </c>
      <c r="AD1617" s="11">
        <v>3</v>
      </c>
    </row>
    <row r="1618" spans="1:30" x14ac:dyDescent="0.2">
      <c r="A1618" s="4" t="s">
        <v>2811</v>
      </c>
      <c r="B1618" s="4">
        <v>20</v>
      </c>
      <c r="C1618" s="4" t="s">
        <v>41</v>
      </c>
      <c r="D1618" s="4">
        <v>39991</v>
      </c>
      <c r="E1618" s="5">
        <v>33578</v>
      </c>
      <c r="F1618" s="4">
        <f t="shared" ca="1" si="100"/>
        <v>33</v>
      </c>
      <c r="G1618" s="4" t="s">
        <v>80</v>
      </c>
      <c r="H1618" s="4" t="s">
        <v>43</v>
      </c>
      <c r="I1618" s="4" t="s">
        <v>367</v>
      </c>
      <c r="J1618" s="4" t="s">
        <v>39</v>
      </c>
      <c r="K1618" s="5">
        <v>42426</v>
      </c>
      <c r="L1618" s="4">
        <f t="shared" ca="1" si="101"/>
        <v>8</v>
      </c>
      <c r="M1618" s="5">
        <v>42468</v>
      </c>
      <c r="N1618" s="4" t="s">
        <v>32</v>
      </c>
      <c r="O1618" s="4" t="s">
        <v>33</v>
      </c>
      <c r="P1618" s="4" t="s">
        <v>54</v>
      </c>
      <c r="Q1618" s="6">
        <v>23597.683199999999</v>
      </c>
      <c r="R1618" s="6">
        <v>4617.34</v>
      </c>
      <c r="S1618" s="4">
        <v>3</v>
      </c>
      <c r="T1618" s="6">
        <v>1786.9280000000001</v>
      </c>
      <c r="U1618" s="6">
        <v>309177.89760000003</v>
      </c>
      <c r="V1618" s="6">
        <v>104217.46649599999</v>
      </c>
      <c r="W1618" s="6">
        <v>46187.286288000003</v>
      </c>
      <c r="X1618" s="6">
        <v>65017.487620800006</v>
      </c>
      <c r="Y1618" s="6">
        <v>15891.990400000001</v>
      </c>
      <c r="Z1618" s="6">
        <f t="shared" si="102"/>
        <v>231314.23080480003</v>
      </c>
      <c r="AA1618" s="6">
        <v>260989.41440000004</v>
      </c>
      <c r="AB1618" s="4">
        <v>0</v>
      </c>
      <c r="AC1618" s="6">
        <f t="shared" si="103"/>
        <v>570167.31200000003</v>
      </c>
      <c r="AD1618" s="10">
        <v>1</v>
      </c>
    </row>
    <row r="1619" spans="1:30" x14ac:dyDescent="0.2">
      <c r="A1619" s="7" t="s">
        <v>444</v>
      </c>
      <c r="B1619" s="7">
        <v>33</v>
      </c>
      <c r="C1619" s="7" t="s">
        <v>27</v>
      </c>
      <c r="D1619" s="7">
        <v>10565</v>
      </c>
      <c r="E1619" s="8">
        <v>38631</v>
      </c>
      <c r="F1619" s="7">
        <f t="shared" ca="1" si="100"/>
        <v>19</v>
      </c>
      <c r="G1619" s="7" t="s">
        <v>109</v>
      </c>
      <c r="H1619" s="7" t="s">
        <v>43</v>
      </c>
      <c r="I1619" s="7" t="s">
        <v>445</v>
      </c>
      <c r="J1619" s="7" t="s">
        <v>51</v>
      </c>
      <c r="K1619" s="8">
        <v>42578</v>
      </c>
      <c r="L1619" s="7">
        <f t="shared" ca="1" si="101"/>
        <v>8</v>
      </c>
      <c r="M1619" s="8">
        <v>41994</v>
      </c>
      <c r="N1619" s="7" t="s">
        <v>52</v>
      </c>
      <c r="O1619" s="7" t="s">
        <v>46</v>
      </c>
      <c r="P1619" s="7" t="s">
        <v>34</v>
      </c>
      <c r="Q1619" s="9">
        <v>341966.24550000002</v>
      </c>
      <c r="R1619" s="9">
        <v>61537.71</v>
      </c>
      <c r="S1619" s="7">
        <v>1</v>
      </c>
      <c r="T1619" s="9">
        <v>3460.5554999999995</v>
      </c>
      <c r="U1619" s="9">
        <v>621046.15049999999</v>
      </c>
      <c r="V1619" s="9">
        <v>149507.527275</v>
      </c>
      <c r="W1619" s="9">
        <v>97573.333589999995</v>
      </c>
      <c r="X1619" s="9">
        <v>53822.709818999996</v>
      </c>
      <c r="Y1619" s="9">
        <v>60734.526000000005</v>
      </c>
      <c r="Z1619" s="9">
        <f t="shared" si="102"/>
        <v>361638.09668399999</v>
      </c>
      <c r="AA1619" s="9">
        <v>2075443.9859999998</v>
      </c>
      <c r="AB1619" s="7">
        <v>2</v>
      </c>
      <c r="AC1619" s="9">
        <f t="shared" si="103"/>
        <v>2696490.1365</v>
      </c>
      <c r="AD1619" s="11">
        <v>4</v>
      </c>
    </row>
    <row r="1620" spans="1:30" x14ac:dyDescent="0.2">
      <c r="A1620" s="4" t="s">
        <v>949</v>
      </c>
      <c r="B1620" s="4">
        <v>70</v>
      </c>
      <c r="C1620" s="4" t="s">
        <v>27</v>
      </c>
      <c r="D1620" s="4">
        <v>26906</v>
      </c>
      <c r="E1620" s="5">
        <v>35319</v>
      </c>
      <c r="F1620" s="4">
        <f t="shared" ca="1" si="100"/>
        <v>28</v>
      </c>
      <c r="G1620" s="4" t="s">
        <v>139</v>
      </c>
      <c r="H1620" s="4" t="s">
        <v>113</v>
      </c>
      <c r="I1620" s="4" t="s">
        <v>81</v>
      </c>
      <c r="J1620" s="4" t="s">
        <v>190</v>
      </c>
      <c r="K1620" s="5">
        <v>42458</v>
      </c>
      <c r="L1620" s="4">
        <f t="shared" ca="1" si="101"/>
        <v>8</v>
      </c>
      <c r="M1620" s="5">
        <v>42407</v>
      </c>
      <c r="N1620" s="4" t="s">
        <v>52</v>
      </c>
      <c r="O1620" s="4" t="s">
        <v>53</v>
      </c>
      <c r="P1620" s="4" t="s">
        <v>82</v>
      </c>
      <c r="Q1620" s="6">
        <v>266959.83999999997</v>
      </c>
      <c r="R1620" s="6">
        <v>24591.699999999997</v>
      </c>
      <c r="S1620" s="4">
        <v>2</v>
      </c>
      <c r="T1620" s="6">
        <v>5225.5559999999996</v>
      </c>
      <c r="U1620" s="6">
        <v>628014.57599999988</v>
      </c>
      <c r="V1620" s="6">
        <v>646178.74271999998</v>
      </c>
      <c r="W1620" s="6">
        <v>576945.30599999998</v>
      </c>
      <c r="X1620" s="6">
        <v>173083.59179999999</v>
      </c>
      <c r="Y1620" s="6">
        <v>941.976</v>
      </c>
      <c r="Z1620" s="6">
        <f t="shared" si="102"/>
        <v>1397149.6165199999</v>
      </c>
      <c r="AA1620" s="6">
        <v>509266.8</v>
      </c>
      <c r="AB1620" s="4">
        <v>1</v>
      </c>
      <c r="AC1620" s="6">
        <f t="shared" si="103"/>
        <v>1137281.3759999999</v>
      </c>
      <c r="AD1620" s="10">
        <v>2</v>
      </c>
    </row>
    <row r="1621" spans="1:30" x14ac:dyDescent="0.2">
      <c r="A1621" s="7" t="s">
        <v>393</v>
      </c>
      <c r="B1621" s="7">
        <v>73</v>
      </c>
      <c r="C1621" s="7" t="s">
        <v>41</v>
      </c>
      <c r="D1621" s="7">
        <v>27591</v>
      </c>
      <c r="E1621" s="8">
        <v>33809</v>
      </c>
      <c r="F1621" s="7">
        <f t="shared" ca="1" si="100"/>
        <v>32</v>
      </c>
      <c r="G1621" s="7" t="s">
        <v>139</v>
      </c>
      <c r="H1621" s="7" t="s">
        <v>43</v>
      </c>
      <c r="I1621" s="7" t="s">
        <v>74</v>
      </c>
      <c r="J1621" s="7" t="s">
        <v>132</v>
      </c>
      <c r="K1621" s="8">
        <v>42227</v>
      </c>
      <c r="L1621" s="7">
        <f t="shared" ca="1" si="101"/>
        <v>9</v>
      </c>
      <c r="M1621" s="8">
        <v>42522</v>
      </c>
      <c r="N1621" s="7" t="s">
        <v>52</v>
      </c>
      <c r="O1621" s="7" t="s">
        <v>53</v>
      </c>
      <c r="P1621" s="7" t="s">
        <v>34</v>
      </c>
      <c r="Q1621" s="9">
        <v>107365.6155</v>
      </c>
      <c r="R1621" s="9">
        <v>14408.16</v>
      </c>
      <c r="S1621" s="7">
        <v>3</v>
      </c>
      <c r="T1621" s="9">
        <v>2695.3991999999998</v>
      </c>
      <c r="U1621" s="9">
        <v>172396.97280000002</v>
      </c>
      <c r="V1621" s="9">
        <v>137641.65948</v>
      </c>
      <c r="W1621" s="9">
        <v>74358.137879999995</v>
      </c>
      <c r="X1621" s="9">
        <v>75465.599508000014</v>
      </c>
      <c r="Y1621" s="9">
        <v>9218.4416999999994</v>
      </c>
      <c r="Z1621" s="9">
        <f t="shared" si="102"/>
        <v>296683.83856800006</v>
      </c>
      <c r="AA1621" s="9">
        <v>402594.37920000002</v>
      </c>
      <c r="AB1621" s="7">
        <v>2</v>
      </c>
      <c r="AC1621" s="9">
        <f t="shared" si="103"/>
        <v>574991.35200000007</v>
      </c>
      <c r="AD1621" s="11">
        <v>1</v>
      </c>
    </row>
    <row r="1622" spans="1:30" x14ac:dyDescent="0.2">
      <c r="A1622" s="4" t="s">
        <v>2289</v>
      </c>
      <c r="B1622" s="4">
        <v>68</v>
      </c>
      <c r="C1622" s="4" t="s">
        <v>27</v>
      </c>
      <c r="D1622" s="4">
        <v>28322</v>
      </c>
      <c r="E1622" s="5">
        <v>35287</v>
      </c>
      <c r="F1622" s="4">
        <f t="shared" ca="1" si="100"/>
        <v>28</v>
      </c>
      <c r="G1622" s="4" t="s">
        <v>239</v>
      </c>
      <c r="H1622" s="4" t="s">
        <v>43</v>
      </c>
      <c r="I1622" s="4" t="s">
        <v>222</v>
      </c>
      <c r="J1622" s="4" t="s">
        <v>120</v>
      </c>
      <c r="K1622" s="5">
        <v>42558</v>
      </c>
      <c r="L1622" s="4">
        <f t="shared" ca="1" si="101"/>
        <v>8</v>
      </c>
      <c r="M1622" s="5">
        <v>42119</v>
      </c>
      <c r="N1622" s="4" t="s">
        <v>89</v>
      </c>
      <c r="O1622" s="4" t="s">
        <v>46</v>
      </c>
      <c r="P1622" s="4" t="s">
        <v>34</v>
      </c>
      <c r="Q1622" s="6">
        <v>142307.10600000003</v>
      </c>
      <c r="R1622" s="6">
        <v>14116.98</v>
      </c>
      <c r="S1622" s="4">
        <v>3</v>
      </c>
      <c r="T1622" s="6">
        <v>3532.5749999999998</v>
      </c>
      <c r="U1622" s="6">
        <v>722607.51359999995</v>
      </c>
      <c r="V1622" s="6">
        <v>169559.47479599997</v>
      </c>
      <c r="W1622" s="6">
        <v>69906.099257999987</v>
      </c>
      <c r="X1622" s="6">
        <v>70947.253927800004</v>
      </c>
      <c r="Y1622" s="6">
        <v>37690.360799999995</v>
      </c>
      <c r="Z1622" s="6">
        <f t="shared" si="102"/>
        <v>348103.18878179998</v>
      </c>
      <c r="AA1622" s="6">
        <v>273266.08259999997</v>
      </c>
      <c r="AB1622" s="4">
        <v>0</v>
      </c>
      <c r="AC1622" s="6">
        <f t="shared" si="103"/>
        <v>995873.59619999991</v>
      </c>
      <c r="AD1622" s="10">
        <v>1</v>
      </c>
    </row>
    <row r="1623" spans="1:30" x14ac:dyDescent="0.2">
      <c r="A1623" s="7" t="s">
        <v>1710</v>
      </c>
      <c r="B1623" s="7">
        <v>78</v>
      </c>
      <c r="C1623" s="7" t="s">
        <v>27</v>
      </c>
      <c r="D1623" s="7">
        <v>31988</v>
      </c>
      <c r="E1623" s="8">
        <v>39924</v>
      </c>
      <c r="F1623" s="7">
        <f t="shared" ca="1" si="100"/>
        <v>15</v>
      </c>
      <c r="G1623" s="7" t="s">
        <v>275</v>
      </c>
      <c r="H1623" s="7" t="s">
        <v>113</v>
      </c>
      <c r="I1623" s="7" t="s">
        <v>306</v>
      </c>
      <c r="J1623" s="7" t="s">
        <v>75</v>
      </c>
      <c r="K1623" s="8">
        <v>42488</v>
      </c>
      <c r="L1623" s="7">
        <f t="shared" ca="1" si="101"/>
        <v>8</v>
      </c>
      <c r="M1623" s="8">
        <v>42472</v>
      </c>
      <c r="N1623" s="7" t="s">
        <v>32</v>
      </c>
      <c r="O1623" s="7" t="s">
        <v>33</v>
      </c>
      <c r="P1623" s="7" t="s">
        <v>34</v>
      </c>
      <c r="Q1623" s="9">
        <v>59484.36</v>
      </c>
      <c r="R1623" s="9">
        <v>17739</v>
      </c>
      <c r="S1623" s="7">
        <v>1</v>
      </c>
      <c r="T1623" s="9">
        <v>1970.2440000000001</v>
      </c>
      <c r="U1623" s="9">
        <v>472831.99200000003</v>
      </c>
      <c r="V1623" s="9">
        <v>388803.81024000002</v>
      </c>
      <c r="W1623" s="9">
        <v>190801.86984000003</v>
      </c>
      <c r="X1623" s="9">
        <v>152281.492344</v>
      </c>
      <c r="Y1623" s="9">
        <v>5647.6439999999993</v>
      </c>
      <c r="Z1623" s="9">
        <f t="shared" si="102"/>
        <v>737534.81642400008</v>
      </c>
      <c r="AA1623" s="9">
        <v>694019.66400000011</v>
      </c>
      <c r="AB1623" s="7">
        <v>0</v>
      </c>
      <c r="AC1623" s="9">
        <f t="shared" si="103"/>
        <v>1166851.6560000002</v>
      </c>
      <c r="AD1623" s="11">
        <v>1</v>
      </c>
    </row>
    <row r="1624" spans="1:30" x14ac:dyDescent="0.2">
      <c r="A1624" s="4" t="s">
        <v>1404</v>
      </c>
      <c r="B1624" s="4">
        <v>46</v>
      </c>
      <c r="C1624" s="4" t="s">
        <v>27</v>
      </c>
      <c r="D1624" s="4">
        <v>19508</v>
      </c>
      <c r="E1624" s="5">
        <v>42130</v>
      </c>
      <c r="F1624" s="4">
        <f t="shared" ca="1" si="100"/>
        <v>9</v>
      </c>
      <c r="G1624" s="4" t="s">
        <v>36</v>
      </c>
      <c r="H1624" s="4" t="s">
        <v>29</v>
      </c>
      <c r="I1624" s="4" t="s">
        <v>114</v>
      </c>
      <c r="J1624" s="4" t="s">
        <v>31</v>
      </c>
      <c r="K1624" s="5">
        <v>42354</v>
      </c>
      <c r="L1624" s="4">
        <f t="shared" ca="1" si="101"/>
        <v>9</v>
      </c>
      <c r="M1624" s="5">
        <v>42440</v>
      </c>
      <c r="N1624" s="4" t="s">
        <v>32</v>
      </c>
      <c r="O1624" s="4" t="s">
        <v>53</v>
      </c>
      <c r="P1624" s="4" t="s">
        <v>34</v>
      </c>
      <c r="Q1624" s="6">
        <v>364489.60320000001</v>
      </c>
      <c r="R1624" s="6">
        <v>35861.040000000001</v>
      </c>
      <c r="S1624" s="4">
        <v>1</v>
      </c>
      <c r="T1624" s="6">
        <v>8167.3919999999998</v>
      </c>
      <c r="U1624" s="6">
        <v>879424.99199999985</v>
      </c>
      <c r="V1624" s="6">
        <v>1005529.0751999998</v>
      </c>
      <c r="W1624" s="6">
        <v>527902.7644799999</v>
      </c>
      <c r="X1624" s="6">
        <v>279034.31836800004</v>
      </c>
      <c r="Y1624" s="6">
        <v>56863.296000000002</v>
      </c>
      <c r="Z1624" s="6">
        <f t="shared" si="102"/>
        <v>1869329.4540479998</v>
      </c>
      <c r="AA1624" s="6">
        <v>1107826.848</v>
      </c>
      <c r="AB1624" s="4">
        <v>0</v>
      </c>
      <c r="AC1624" s="6">
        <f t="shared" si="103"/>
        <v>1987251.8399999999</v>
      </c>
      <c r="AD1624" s="10">
        <v>2</v>
      </c>
    </row>
    <row r="1625" spans="1:30" x14ac:dyDescent="0.2">
      <c r="A1625" s="7" t="s">
        <v>2772</v>
      </c>
      <c r="B1625" s="7">
        <v>51</v>
      </c>
      <c r="C1625" s="7" t="s">
        <v>27</v>
      </c>
      <c r="D1625" s="7">
        <v>12017</v>
      </c>
      <c r="E1625" s="8">
        <v>36148</v>
      </c>
      <c r="F1625" s="7">
        <f t="shared" ca="1" si="100"/>
        <v>26</v>
      </c>
      <c r="G1625" s="7" t="s">
        <v>275</v>
      </c>
      <c r="H1625" s="7" t="s">
        <v>43</v>
      </c>
      <c r="I1625" s="7" t="s">
        <v>189</v>
      </c>
      <c r="J1625" s="7" t="s">
        <v>93</v>
      </c>
      <c r="K1625" s="8">
        <v>42548</v>
      </c>
      <c r="L1625" s="7">
        <f t="shared" ca="1" si="101"/>
        <v>8</v>
      </c>
      <c r="M1625" s="8">
        <v>42175</v>
      </c>
      <c r="N1625" s="7" t="s">
        <v>89</v>
      </c>
      <c r="O1625" s="7" t="s">
        <v>33</v>
      </c>
      <c r="P1625" s="7" t="s">
        <v>34</v>
      </c>
      <c r="Q1625" s="9">
        <v>158330.4228</v>
      </c>
      <c r="R1625" s="9">
        <v>59844.159999999996</v>
      </c>
      <c r="S1625" s="7">
        <v>2</v>
      </c>
      <c r="T1625" s="9">
        <v>5084.3472000000002</v>
      </c>
      <c r="U1625" s="9">
        <v>604161.36839999992</v>
      </c>
      <c r="V1625" s="9">
        <v>270036.51020799996</v>
      </c>
      <c r="W1625" s="9">
        <v>191638.813696</v>
      </c>
      <c r="X1625" s="9">
        <v>219513.55023359996</v>
      </c>
      <c r="Y1625" s="9">
        <v>19726.031599999998</v>
      </c>
      <c r="Z1625" s="9">
        <f t="shared" si="102"/>
        <v>700914.90573759994</v>
      </c>
      <c r="AA1625" s="9">
        <v>1227061.5052</v>
      </c>
      <c r="AB1625" s="7">
        <v>3</v>
      </c>
      <c r="AC1625" s="9">
        <f t="shared" si="103"/>
        <v>1831222.8736</v>
      </c>
      <c r="AD1625" s="11">
        <v>5</v>
      </c>
    </row>
    <row r="1626" spans="1:30" x14ac:dyDescent="0.2">
      <c r="A1626" s="4" t="s">
        <v>1898</v>
      </c>
      <c r="B1626" s="4">
        <v>67</v>
      </c>
      <c r="C1626" s="4" t="s">
        <v>41</v>
      </c>
      <c r="D1626" s="4">
        <v>13750</v>
      </c>
      <c r="E1626" s="5">
        <v>42026</v>
      </c>
      <c r="F1626" s="4">
        <f t="shared" ca="1" si="100"/>
        <v>9</v>
      </c>
      <c r="G1626" s="4" t="s">
        <v>124</v>
      </c>
      <c r="H1626" s="4" t="s">
        <v>29</v>
      </c>
      <c r="I1626" s="4" t="s">
        <v>932</v>
      </c>
      <c r="J1626" s="4" t="s">
        <v>68</v>
      </c>
      <c r="K1626" s="5">
        <v>42185</v>
      </c>
      <c r="L1626" s="4">
        <f t="shared" ca="1" si="101"/>
        <v>9</v>
      </c>
      <c r="M1626" s="5">
        <v>42038</v>
      </c>
      <c r="N1626" s="4" t="s">
        <v>52</v>
      </c>
      <c r="O1626" s="4" t="s">
        <v>53</v>
      </c>
      <c r="P1626" s="4" t="s">
        <v>54</v>
      </c>
      <c r="Q1626" s="6">
        <v>349188</v>
      </c>
      <c r="R1626" s="6">
        <v>49402.5</v>
      </c>
      <c r="S1626" s="4">
        <v>1</v>
      </c>
      <c r="T1626" s="6">
        <v>5869.14</v>
      </c>
      <c r="U1626" s="6">
        <v>692863.5</v>
      </c>
      <c r="V1626" s="6">
        <v>727295.4384000001</v>
      </c>
      <c r="W1626" s="6">
        <v>529660.8084000001</v>
      </c>
      <c r="X1626" s="6">
        <v>234789.94043999995</v>
      </c>
      <c r="Y1626" s="6">
        <v>64263.840000000011</v>
      </c>
      <c r="Z1626" s="6">
        <f t="shared" si="102"/>
        <v>1556010.0272400004</v>
      </c>
      <c r="AA1626" s="6">
        <v>294391.26</v>
      </c>
      <c r="AB1626" s="4">
        <v>0</v>
      </c>
      <c r="AC1626" s="6">
        <f t="shared" si="103"/>
        <v>987254.76</v>
      </c>
      <c r="AD1626" s="10">
        <v>3</v>
      </c>
    </row>
    <row r="1627" spans="1:30" x14ac:dyDescent="0.2">
      <c r="A1627" s="7" t="s">
        <v>1290</v>
      </c>
      <c r="B1627" s="7">
        <v>73</v>
      </c>
      <c r="C1627" s="7" t="s">
        <v>27</v>
      </c>
      <c r="D1627" s="7">
        <v>16666</v>
      </c>
      <c r="E1627" s="8">
        <v>41779</v>
      </c>
      <c r="F1627" s="7">
        <f t="shared" ca="1" si="100"/>
        <v>10</v>
      </c>
      <c r="G1627" s="7" t="s">
        <v>28</v>
      </c>
      <c r="H1627" s="7" t="s">
        <v>43</v>
      </c>
      <c r="I1627" s="7" t="s">
        <v>235</v>
      </c>
      <c r="J1627" s="7" t="s">
        <v>129</v>
      </c>
      <c r="K1627" s="8">
        <v>42456</v>
      </c>
      <c r="L1627" s="7">
        <f t="shared" ca="1" si="101"/>
        <v>8</v>
      </c>
      <c r="M1627" s="8">
        <v>41982</v>
      </c>
      <c r="N1627" s="7" t="s">
        <v>52</v>
      </c>
      <c r="O1627" s="7" t="s">
        <v>46</v>
      </c>
      <c r="P1627" s="7" t="s">
        <v>82</v>
      </c>
      <c r="Q1627" s="9">
        <v>265206.49859999993</v>
      </c>
      <c r="R1627" s="9">
        <v>18207.989999999998</v>
      </c>
      <c r="S1627" s="7">
        <v>1</v>
      </c>
      <c r="T1627" s="9">
        <v>2765.4480000000003</v>
      </c>
      <c r="U1627" s="9">
        <v>1400917.6529999999</v>
      </c>
      <c r="V1627" s="9">
        <v>1017631.6578000003</v>
      </c>
      <c r="W1627" s="9">
        <v>459818.74907999998</v>
      </c>
      <c r="X1627" s="9">
        <v>264584.23102800001</v>
      </c>
      <c r="Y1627" s="9">
        <v>8843.5395000000008</v>
      </c>
      <c r="Z1627" s="9">
        <f t="shared" si="102"/>
        <v>1750878.177408</v>
      </c>
      <c r="AA1627" s="9">
        <v>918604.24650000001</v>
      </c>
      <c r="AB1627" s="7">
        <v>1</v>
      </c>
      <c r="AC1627" s="9">
        <f t="shared" si="103"/>
        <v>2319521.8994999998</v>
      </c>
      <c r="AD1627" s="11">
        <v>2</v>
      </c>
    </row>
    <row r="1628" spans="1:30" x14ac:dyDescent="0.2">
      <c r="A1628" s="4" t="s">
        <v>2452</v>
      </c>
      <c r="B1628" s="4">
        <v>63</v>
      </c>
      <c r="C1628" s="4" t="s">
        <v>41</v>
      </c>
      <c r="D1628" s="4">
        <v>27827</v>
      </c>
      <c r="E1628" s="5">
        <v>41758</v>
      </c>
      <c r="F1628" s="4">
        <f t="shared" ca="1" si="100"/>
        <v>10</v>
      </c>
      <c r="G1628" s="4" t="s">
        <v>87</v>
      </c>
      <c r="H1628" s="4" t="s">
        <v>29</v>
      </c>
      <c r="I1628" s="4" t="s">
        <v>490</v>
      </c>
      <c r="J1628" s="4" t="s">
        <v>39</v>
      </c>
      <c r="K1628" s="5">
        <v>42541</v>
      </c>
      <c r="L1628" s="4">
        <f t="shared" ca="1" si="101"/>
        <v>8</v>
      </c>
      <c r="M1628" s="5">
        <v>42047</v>
      </c>
      <c r="N1628" s="4" t="s">
        <v>32</v>
      </c>
      <c r="O1628" s="4" t="s">
        <v>46</v>
      </c>
      <c r="P1628" s="4" t="s">
        <v>54</v>
      </c>
      <c r="Q1628" s="6">
        <v>85064.681100000002</v>
      </c>
      <c r="R1628" s="6">
        <v>37142.979999999996</v>
      </c>
      <c r="S1628" s="4">
        <v>1</v>
      </c>
      <c r="T1628" s="6">
        <v>52.508399999999995</v>
      </c>
      <c r="U1628" s="6">
        <v>794809.05699999991</v>
      </c>
      <c r="V1628" s="6">
        <v>576677.74051999999</v>
      </c>
      <c r="W1628" s="6">
        <v>478519.82724000001</v>
      </c>
      <c r="X1628" s="6">
        <v>121470.41768399997</v>
      </c>
      <c r="Y1628" s="6">
        <v>40986.9516</v>
      </c>
      <c r="Z1628" s="6">
        <f t="shared" si="102"/>
        <v>1217654.937044</v>
      </c>
      <c r="AA1628" s="6">
        <v>1054676.3527999998</v>
      </c>
      <c r="AB1628" s="4">
        <v>2</v>
      </c>
      <c r="AC1628" s="6">
        <f t="shared" si="103"/>
        <v>1849485.4097999996</v>
      </c>
      <c r="AD1628" s="10">
        <v>2</v>
      </c>
    </row>
    <row r="1629" spans="1:30" x14ac:dyDescent="0.2">
      <c r="A1629" s="7" t="s">
        <v>2882</v>
      </c>
      <c r="B1629" s="7">
        <v>33</v>
      </c>
      <c r="C1629" s="7" t="s">
        <v>27</v>
      </c>
      <c r="D1629" s="7">
        <v>30197</v>
      </c>
      <c r="E1629" s="8">
        <v>36323</v>
      </c>
      <c r="F1629" s="7">
        <f t="shared" ca="1" si="100"/>
        <v>25</v>
      </c>
      <c r="G1629" s="7" t="s">
        <v>148</v>
      </c>
      <c r="H1629" s="7" t="s">
        <v>113</v>
      </c>
      <c r="I1629" s="7" t="s">
        <v>257</v>
      </c>
      <c r="J1629" s="7" t="s">
        <v>31</v>
      </c>
      <c r="K1629" s="8">
        <v>42383</v>
      </c>
      <c r="L1629" s="7">
        <f t="shared" ca="1" si="101"/>
        <v>8</v>
      </c>
      <c r="M1629" s="8">
        <v>42377</v>
      </c>
      <c r="N1629" s="7" t="s">
        <v>32</v>
      </c>
      <c r="O1629" s="7" t="s">
        <v>33</v>
      </c>
      <c r="P1629" s="7" t="s">
        <v>34</v>
      </c>
      <c r="Q1629" s="9">
        <v>71704.223999999987</v>
      </c>
      <c r="R1629" s="9">
        <v>37631.519999999997</v>
      </c>
      <c r="S1629" s="7">
        <v>3</v>
      </c>
      <c r="T1629" s="9">
        <v>2471.4287999999997</v>
      </c>
      <c r="U1629" s="9">
        <v>190642.83839999998</v>
      </c>
      <c r="V1629" s="9">
        <v>144206.47511999996</v>
      </c>
      <c r="W1629" s="9">
        <v>83487.959279999995</v>
      </c>
      <c r="X1629" s="9">
        <v>152555.271048</v>
      </c>
      <c r="Y1629" s="9">
        <v>5275.5551999999998</v>
      </c>
      <c r="Z1629" s="9">
        <f t="shared" si="102"/>
        <v>385525.260648</v>
      </c>
      <c r="AA1629" s="9">
        <v>477246.22559999995</v>
      </c>
      <c r="AB1629" s="7">
        <v>1</v>
      </c>
      <c r="AC1629" s="9">
        <f t="shared" si="103"/>
        <v>667889.0639999999</v>
      </c>
      <c r="AD1629" s="11">
        <v>2</v>
      </c>
    </row>
    <row r="1630" spans="1:30" x14ac:dyDescent="0.2">
      <c r="A1630" s="4" t="s">
        <v>1384</v>
      </c>
      <c r="B1630" s="4">
        <v>62</v>
      </c>
      <c r="C1630" s="4" t="s">
        <v>27</v>
      </c>
      <c r="D1630" s="4">
        <v>32182</v>
      </c>
      <c r="E1630" s="5">
        <v>34245</v>
      </c>
      <c r="F1630" s="4">
        <f t="shared" ca="1" si="100"/>
        <v>31</v>
      </c>
      <c r="G1630" s="4" t="s">
        <v>142</v>
      </c>
      <c r="H1630" s="4" t="s">
        <v>37</v>
      </c>
      <c r="I1630" s="4" t="s">
        <v>327</v>
      </c>
      <c r="J1630" s="4" t="s">
        <v>132</v>
      </c>
      <c r="K1630" s="5">
        <v>42164</v>
      </c>
      <c r="L1630" s="4">
        <f t="shared" ca="1" si="101"/>
        <v>9</v>
      </c>
      <c r="M1630" s="5">
        <v>41962</v>
      </c>
      <c r="N1630" s="4" t="s">
        <v>52</v>
      </c>
      <c r="O1630" s="4" t="s">
        <v>33</v>
      </c>
      <c r="P1630" s="4" t="s">
        <v>60</v>
      </c>
      <c r="Q1630" s="6">
        <v>81006.8658</v>
      </c>
      <c r="R1630" s="6">
        <v>17809.48</v>
      </c>
      <c r="S1630" s="4">
        <v>2</v>
      </c>
      <c r="T1630" s="6">
        <v>1622.434</v>
      </c>
      <c r="U1630" s="6">
        <v>413468.34100000001</v>
      </c>
      <c r="V1630" s="6">
        <v>503726.77520000003</v>
      </c>
      <c r="W1630" s="6">
        <v>215228.71304</v>
      </c>
      <c r="X1630" s="6">
        <v>218434.24706400002</v>
      </c>
      <c r="Y1630" s="6">
        <v>20883.973000000002</v>
      </c>
      <c r="Z1630" s="6">
        <f t="shared" si="102"/>
        <v>958273.70830400009</v>
      </c>
      <c r="AA1630" s="6">
        <v>283949.23700000002</v>
      </c>
      <c r="AB1630" s="4">
        <v>1</v>
      </c>
      <c r="AC1630" s="6">
        <f t="shared" si="103"/>
        <v>697417.57799999998</v>
      </c>
      <c r="AD1630" s="10">
        <v>1</v>
      </c>
    </row>
    <row r="1631" spans="1:30" x14ac:dyDescent="0.2">
      <c r="A1631" s="7" t="s">
        <v>1608</v>
      </c>
      <c r="B1631" s="7">
        <v>17</v>
      </c>
      <c r="C1631" s="7" t="s">
        <v>27</v>
      </c>
      <c r="D1631" s="7">
        <v>18483</v>
      </c>
      <c r="E1631" s="8">
        <v>37556</v>
      </c>
      <c r="F1631" s="7">
        <f t="shared" ca="1" si="100"/>
        <v>22</v>
      </c>
      <c r="G1631" s="7" t="s">
        <v>146</v>
      </c>
      <c r="H1631" s="7" t="s">
        <v>43</v>
      </c>
      <c r="I1631" s="7" t="s">
        <v>85</v>
      </c>
      <c r="J1631" s="7" t="s">
        <v>129</v>
      </c>
      <c r="K1631" s="8">
        <v>42450</v>
      </c>
      <c r="L1631" s="7">
        <f t="shared" ca="1" si="101"/>
        <v>8</v>
      </c>
      <c r="M1631" s="8">
        <v>42411</v>
      </c>
      <c r="N1631" s="7" t="s">
        <v>52</v>
      </c>
      <c r="O1631" s="7" t="s">
        <v>33</v>
      </c>
      <c r="P1631" s="7" t="s">
        <v>34</v>
      </c>
      <c r="Q1631" s="9">
        <v>130334.13089999997</v>
      </c>
      <c r="R1631" s="9">
        <v>34310.009999999995</v>
      </c>
      <c r="S1631" s="7">
        <v>1</v>
      </c>
      <c r="T1631" s="9">
        <v>6426.2483999999986</v>
      </c>
      <c r="U1631" s="9">
        <v>1180442.4918</v>
      </c>
      <c r="V1631" s="9">
        <v>348646.35019499995</v>
      </c>
      <c r="W1631" s="9">
        <v>129218.57734499998</v>
      </c>
      <c r="X1631" s="9">
        <v>103131.05323949999</v>
      </c>
      <c r="Y1631" s="9">
        <v>2006.7761999999998</v>
      </c>
      <c r="Z1631" s="9">
        <f t="shared" si="102"/>
        <v>583002.75697949994</v>
      </c>
      <c r="AA1631" s="9">
        <v>1957791.1353</v>
      </c>
      <c r="AB1631" s="7">
        <v>2</v>
      </c>
      <c r="AC1631" s="9">
        <f t="shared" si="103"/>
        <v>3138233.6271000002</v>
      </c>
      <c r="AD1631" s="11">
        <v>2</v>
      </c>
    </row>
    <row r="1632" spans="1:30" x14ac:dyDescent="0.2">
      <c r="A1632" s="4" t="s">
        <v>3099</v>
      </c>
      <c r="B1632" s="4">
        <v>21</v>
      </c>
      <c r="C1632" s="4" t="s">
        <v>41</v>
      </c>
      <c r="D1632" s="4">
        <v>28331</v>
      </c>
      <c r="E1632" s="5">
        <v>35831</v>
      </c>
      <c r="F1632" s="4">
        <f t="shared" ca="1" si="100"/>
        <v>26</v>
      </c>
      <c r="G1632" s="4" t="s">
        <v>146</v>
      </c>
      <c r="H1632" s="4" t="s">
        <v>29</v>
      </c>
      <c r="I1632" s="4" t="s">
        <v>367</v>
      </c>
      <c r="J1632" s="4" t="s">
        <v>45</v>
      </c>
      <c r="K1632" s="5">
        <v>42404</v>
      </c>
      <c r="L1632" s="4">
        <f t="shared" ca="1" si="101"/>
        <v>8</v>
      </c>
      <c r="M1632" s="5">
        <v>42076</v>
      </c>
      <c r="N1632" s="4" t="s">
        <v>52</v>
      </c>
      <c r="O1632" s="4" t="s">
        <v>53</v>
      </c>
      <c r="P1632" s="4" t="s">
        <v>34</v>
      </c>
      <c r="Q1632" s="6">
        <v>184260.2868</v>
      </c>
      <c r="R1632" s="6">
        <v>19082.670000000002</v>
      </c>
      <c r="S1632" s="4">
        <v>3</v>
      </c>
      <c r="T1632" s="6">
        <v>1897.098</v>
      </c>
      <c r="U1632" s="6">
        <v>336147.63</v>
      </c>
      <c r="V1632" s="6">
        <v>0</v>
      </c>
      <c r="W1632" s="6">
        <v>0</v>
      </c>
      <c r="X1632" s="6">
        <v>0</v>
      </c>
      <c r="Y1632" s="6">
        <v>44824.205999999998</v>
      </c>
      <c r="Z1632" s="6">
        <f t="shared" si="102"/>
        <v>44824.205999999998</v>
      </c>
      <c r="AA1632" s="6">
        <v>1552857.18</v>
      </c>
      <c r="AB1632" s="4">
        <v>3</v>
      </c>
      <c r="AC1632" s="6">
        <f t="shared" si="103"/>
        <v>1889004.81</v>
      </c>
      <c r="AD1632" s="10">
        <v>2</v>
      </c>
    </row>
    <row r="1633" spans="1:30" x14ac:dyDescent="0.2">
      <c r="A1633" s="7" t="s">
        <v>1716</v>
      </c>
      <c r="B1633" s="7">
        <v>43</v>
      </c>
      <c r="C1633" s="7" t="s">
        <v>41</v>
      </c>
      <c r="D1633" s="7">
        <v>6006</v>
      </c>
      <c r="E1633" s="8">
        <v>36594</v>
      </c>
      <c r="F1633" s="7">
        <f t="shared" ca="1" si="100"/>
        <v>24</v>
      </c>
      <c r="G1633" s="7" t="s">
        <v>154</v>
      </c>
      <c r="H1633" s="7" t="s">
        <v>43</v>
      </c>
      <c r="I1633" s="7" t="s">
        <v>640</v>
      </c>
      <c r="J1633" s="7" t="s">
        <v>68</v>
      </c>
      <c r="K1633" s="8">
        <v>42169</v>
      </c>
      <c r="L1633" s="7">
        <f t="shared" ca="1" si="101"/>
        <v>9</v>
      </c>
      <c r="M1633" s="8">
        <v>41960</v>
      </c>
      <c r="N1633" s="7" t="s">
        <v>32</v>
      </c>
      <c r="O1633" s="7" t="s">
        <v>59</v>
      </c>
      <c r="P1633" s="7" t="s">
        <v>54</v>
      </c>
      <c r="Q1633" s="9">
        <v>165861.44999999998</v>
      </c>
      <c r="R1633" s="9">
        <v>47607.3</v>
      </c>
      <c r="S1633" s="7">
        <v>2</v>
      </c>
      <c r="T1633" s="9">
        <v>7941.2400000000007</v>
      </c>
      <c r="U1633" s="9">
        <v>576418.68000000005</v>
      </c>
      <c r="V1633" s="9">
        <v>120211.371</v>
      </c>
      <c r="W1633" s="9">
        <v>98840.460600000006</v>
      </c>
      <c r="X1633" s="9">
        <v>31254.956460000012</v>
      </c>
      <c r="Y1633" s="9">
        <v>59764.229999999996</v>
      </c>
      <c r="Z1633" s="9">
        <f t="shared" si="102"/>
        <v>310071.01806000003</v>
      </c>
      <c r="AA1633" s="9">
        <v>976361.85</v>
      </c>
      <c r="AB1633" s="7">
        <v>2</v>
      </c>
      <c r="AC1633" s="9">
        <f t="shared" si="103"/>
        <v>1552780.53</v>
      </c>
      <c r="AD1633" s="11">
        <v>4</v>
      </c>
    </row>
    <row r="1634" spans="1:30" x14ac:dyDescent="0.2">
      <c r="A1634" s="4" t="s">
        <v>775</v>
      </c>
      <c r="B1634" s="4">
        <v>28</v>
      </c>
      <c r="C1634" s="4" t="s">
        <v>41</v>
      </c>
      <c r="D1634" s="4">
        <v>32599</v>
      </c>
      <c r="E1634" s="5">
        <v>36628</v>
      </c>
      <c r="F1634" s="4">
        <f t="shared" ca="1" si="100"/>
        <v>24</v>
      </c>
      <c r="G1634" s="4" t="s">
        <v>248</v>
      </c>
      <c r="H1634" s="4" t="s">
        <v>29</v>
      </c>
      <c r="I1634" s="4" t="s">
        <v>170</v>
      </c>
      <c r="J1634" s="4" t="s">
        <v>129</v>
      </c>
      <c r="K1634" s="5">
        <v>42386</v>
      </c>
      <c r="L1634" s="4">
        <f t="shared" ca="1" si="101"/>
        <v>8</v>
      </c>
      <c r="M1634" s="5">
        <v>42157</v>
      </c>
      <c r="N1634" s="4" t="s">
        <v>32</v>
      </c>
      <c r="O1634" s="4" t="s">
        <v>59</v>
      </c>
      <c r="P1634" s="4" t="s">
        <v>34</v>
      </c>
      <c r="Q1634" s="6">
        <v>327602.69880000001</v>
      </c>
      <c r="R1634" s="6">
        <v>51064.26</v>
      </c>
      <c r="S1634" s="4">
        <v>1</v>
      </c>
      <c r="T1634" s="6">
        <v>2176.0440000000003</v>
      </c>
      <c r="U1634" s="6">
        <v>501402.09599999996</v>
      </c>
      <c r="V1634" s="6">
        <v>644225.20281599998</v>
      </c>
      <c r="W1634" s="6">
        <v>583284.98092800006</v>
      </c>
      <c r="X1634" s="6">
        <v>258560.65572479996</v>
      </c>
      <c r="Y1634" s="6">
        <v>48517.123200000002</v>
      </c>
      <c r="Z1634" s="6">
        <f t="shared" si="102"/>
        <v>1534587.9626688</v>
      </c>
      <c r="AA1634" s="6">
        <v>460534.02720000001</v>
      </c>
      <c r="AB1634" s="4">
        <v>1</v>
      </c>
      <c r="AC1634" s="6">
        <f t="shared" si="103"/>
        <v>961936.12320000003</v>
      </c>
      <c r="AD1634" s="10">
        <v>3</v>
      </c>
    </row>
    <row r="1635" spans="1:30" x14ac:dyDescent="0.2">
      <c r="A1635" s="7" t="s">
        <v>1147</v>
      </c>
      <c r="B1635" s="7">
        <v>45</v>
      </c>
      <c r="C1635" s="7" t="s">
        <v>27</v>
      </c>
      <c r="D1635" s="7">
        <v>36156</v>
      </c>
      <c r="E1635" s="8">
        <v>41866</v>
      </c>
      <c r="F1635" s="7">
        <f t="shared" ca="1" si="100"/>
        <v>10</v>
      </c>
      <c r="G1635" s="7" t="s">
        <v>317</v>
      </c>
      <c r="H1635" s="7" t="s">
        <v>43</v>
      </c>
      <c r="I1635" s="7" t="s">
        <v>403</v>
      </c>
      <c r="J1635" s="7" t="s">
        <v>211</v>
      </c>
      <c r="K1635" s="8">
        <v>42288</v>
      </c>
      <c r="L1635" s="7">
        <f t="shared" ca="1" si="101"/>
        <v>9</v>
      </c>
      <c r="M1635" s="8">
        <v>42150</v>
      </c>
      <c r="N1635" s="7" t="s">
        <v>32</v>
      </c>
      <c r="O1635" s="7" t="s">
        <v>33</v>
      </c>
      <c r="P1635" s="7" t="s">
        <v>82</v>
      </c>
      <c r="Q1635" s="9">
        <v>145351.008</v>
      </c>
      <c r="R1635" s="9">
        <v>23670</v>
      </c>
      <c r="S1635" s="7">
        <v>3</v>
      </c>
      <c r="T1635" s="9">
        <v>4530.6575999999995</v>
      </c>
      <c r="U1635" s="9">
        <v>1266636.6719999998</v>
      </c>
      <c r="V1635" s="9">
        <v>268319.47161599994</v>
      </c>
      <c r="W1635" s="9">
        <v>183442.904064</v>
      </c>
      <c r="X1635" s="9">
        <v>81317.227622399994</v>
      </c>
      <c r="Y1635" s="9">
        <v>60661.137600000002</v>
      </c>
      <c r="Z1635" s="9">
        <f t="shared" si="102"/>
        <v>593740.74090239999</v>
      </c>
      <c r="AA1635" s="9">
        <v>1603253.7359999998</v>
      </c>
      <c r="AB1635" s="7">
        <v>0</v>
      </c>
      <c r="AC1635" s="9">
        <f t="shared" si="103"/>
        <v>2869890.4079999998</v>
      </c>
      <c r="AD1635" s="11">
        <v>2</v>
      </c>
    </row>
    <row r="1636" spans="1:30" x14ac:dyDescent="0.2">
      <c r="A1636" s="4" t="s">
        <v>1880</v>
      </c>
      <c r="B1636" s="4">
        <v>63</v>
      </c>
      <c r="C1636" s="4" t="s">
        <v>41</v>
      </c>
      <c r="D1636" s="4">
        <v>38167</v>
      </c>
      <c r="E1636" s="5">
        <v>34347</v>
      </c>
      <c r="F1636" s="4">
        <f t="shared" ca="1" si="100"/>
        <v>30</v>
      </c>
      <c r="G1636" s="4" t="s">
        <v>98</v>
      </c>
      <c r="H1636" s="4" t="s">
        <v>43</v>
      </c>
      <c r="I1636" s="4" t="s">
        <v>579</v>
      </c>
      <c r="J1636" s="4" t="s">
        <v>246</v>
      </c>
      <c r="K1636" s="5">
        <v>42309</v>
      </c>
      <c r="L1636" s="4">
        <f t="shared" ca="1" si="101"/>
        <v>9</v>
      </c>
      <c r="M1636" s="5">
        <v>42427</v>
      </c>
      <c r="N1636" s="4" t="s">
        <v>32</v>
      </c>
      <c r="O1636" s="4" t="s">
        <v>33</v>
      </c>
      <c r="P1636" s="4" t="s">
        <v>34</v>
      </c>
      <c r="Q1636" s="6">
        <v>307054.44</v>
      </c>
      <c r="R1636" s="6">
        <v>35028.9</v>
      </c>
      <c r="S1636" s="4">
        <v>1</v>
      </c>
      <c r="T1636" s="6">
        <v>1717.5059999999999</v>
      </c>
      <c r="U1636" s="6">
        <v>531702.39599999995</v>
      </c>
      <c r="V1636" s="6">
        <v>1112826.2709600001</v>
      </c>
      <c r="W1636" s="6">
        <v>996367.70772000006</v>
      </c>
      <c r="X1636" s="6">
        <v>267854.69545199996</v>
      </c>
      <c r="Y1636" s="6">
        <v>24031.925999999999</v>
      </c>
      <c r="Z1636" s="6">
        <f t="shared" si="102"/>
        <v>2401080.6001320002</v>
      </c>
      <c r="AA1636" s="6">
        <v>1480748.6880000001</v>
      </c>
      <c r="AB1636" s="4">
        <v>3</v>
      </c>
      <c r="AC1636" s="6">
        <f t="shared" si="103"/>
        <v>2012451.084</v>
      </c>
      <c r="AD1636" s="10">
        <v>4</v>
      </c>
    </row>
    <row r="1637" spans="1:30" x14ac:dyDescent="0.2">
      <c r="A1637" s="7" t="s">
        <v>479</v>
      </c>
      <c r="B1637" s="7">
        <v>41</v>
      </c>
      <c r="C1637" s="7" t="s">
        <v>27</v>
      </c>
      <c r="D1637" s="7">
        <v>12207</v>
      </c>
      <c r="E1637" s="8">
        <v>38662</v>
      </c>
      <c r="F1637" s="7">
        <f t="shared" ca="1" si="100"/>
        <v>19</v>
      </c>
      <c r="G1637" s="7" t="s">
        <v>197</v>
      </c>
      <c r="H1637" s="7" t="s">
        <v>43</v>
      </c>
      <c r="I1637" s="7" t="s">
        <v>480</v>
      </c>
      <c r="J1637" s="7" t="s">
        <v>190</v>
      </c>
      <c r="K1637" s="8">
        <v>42515</v>
      </c>
      <c r="L1637" s="7">
        <f t="shared" ca="1" si="101"/>
        <v>8</v>
      </c>
      <c r="M1637" s="8">
        <v>42397</v>
      </c>
      <c r="N1637" s="7" t="s">
        <v>89</v>
      </c>
      <c r="O1637" s="7" t="s">
        <v>33</v>
      </c>
      <c r="P1637" s="7" t="s">
        <v>34</v>
      </c>
      <c r="Q1637" s="9">
        <v>363577.72500000003</v>
      </c>
      <c r="R1637" s="9">
        <v>51434.35</v>
      </c>
      <c r="S1637" s="7">
        <v>1</v>
      </c>
      <c r="T1637" s="9">
        <v>5129.75</v>
      </c>
      <c r="U1637" s="9">
        <v>731052.74249999993</v>
      </c>
      <c r="V1637" s="9">
        <v>508649.83016499993</v>
      </c>
      <c r="W1637" s="9">
        <v>322383.695175</v>
      </c>
      <c r="X1637" s="9">
        <v>354622.06469249993</v>
      </c>
      <c r="Y1637" s="9">
        <v>35455.625</v>
      </c>
      <c r="Z1637" s="9">
        <f t="shared" si="102"/>
        <v>1221111.2150324997</v>
      </c>
      <c r="AA1637" s="9">
        <v>614125.22100000002</v>
      </c>
      <c r="AB1637" s="7">
        <v>1</v>
      </c>
      <c r="AC1637" s="9">
        <f t="shared" si="103"/>
        <v>1345177.9635000001</v>
      </c>
      <c r="AD1637" s="11">
        <v>4</v>
      </c>
    </row>
    <row r="1638" spans="1:30" x14ac:dyDescent="0.2">
      <c r="A1638" s="4" t="s">
        <v>1180</v>
      </c>
      <c r="B1638" s="4">
        <v>41</v>
      </c>
      <c r="C1638" s="4" t="s">
        <v>41</v>
      </c>
      <c r="D1638" s="4">
        <v>21907</v>
      </c>
      <c r="E1638" s="5">
        <v>35685</v>
      </c>
      <c r="F1638" s="4">
        <f t="shared" ca="1" si="100"/>
        <v>27</v>
      </c>
      <c r="G1638" s="4" t="s">
        <v>347</v>
      </c>
      <c r="H1638" s="4" t="s">
        <v>113</v>
      </c>
      <c r="I1638" s="4" t="s">
        <v>119</v>
      </c>
      <c r="J1638" s="4" t="s">
        <v>144</v>
      </c>
      <c r="K1638" s="5">
        <v>42364</v>
      </c>
      <c r="L1638" s="4">
        <f t="shared" ca="1" si="101"/>
        <v>9</v>
      </c>
      <c r="M1638" s="5">
        <v>42100</v>
      </c>
      <c r="N1638" s="4" t="s">
        <v>89</v>
      </c>
      <c r="O1638" s="4" t="s">
        <v>33</v>
      </c>
      <c r="P1638" s="4" t="s">
        <v>34</v>
      </c>
      <c r="Q1638" s="6">
        <v>207771.28320000001</v>
      </c>
      <c r="R1638" s="6">
        <v>21864.18</v>
      </c>
      <c r="S1638" s="4">
        <v>3</v>
      </c>
      <c r="T1638" s="6">
        <v>2872.3656000000001</v>
      </c>
      <c r="U1638" s="6">
        <v>342874.72440000001</v>
      </c>
      <c r="V1638" s="6">
        <v>899355.70046399999</v>
      </c>
      <c r="W1638" s="6">
        <v>648372.71428800002</v>
      </c>
      <c r="X1638" s="6">
        <v>357650.75530080002</v>
      </c>
      <c r="Y1638" s="6">
        <v>8222.6664000000001</v>
      </c>
      <c r="Z1638" s="6">
        <f t="shared" si="102"/>
        <v>1913601.8364528001</v>
      </c>
      <c r="AA1638" s="6">
        <v>197690.12640000001</v>
      </c>
      <c r="AB1638" s="4">
        <v>2</v>
      </c>
      <c r="AC1638" s="6">
        <f t="shared" si="103"/>
        <v>540564.85080000001</v>
      </c>
      <c r="AD1638" s="10">
        <v>3</v>
      </c>
    </row>
    <row r="1639" spans="1:30" x14ac:dyDescent="0.2">
      <c r="A1639" s="7" t="s">
        <v>269</v>
      </c>
      <c r="B1639" s="7">
        <v>51</v>
      </c>
      <c r="C1639" s="7" t="s">
        <v>27</v>
      </c>
      <c r="D1639" s="7">
        <v>10186</v>
      </c>
      <c r="E1639" s="8">
        <v>40742</v>
      </c>
      <c r="F1639" s="7">
        <f t="shared" ca="1" si="100"/>
        <v>13</v>
      </c>
      <c r="G1639" s="7" t="s">
        <v>218</v>
      </c>
      <c r="H1639" s="7" t="s">
        <v>43</v>
      </c>
      <c r="I1639" s="7" t="s">
        <v>270</v>
      </c>
      <c r="J1639" s="7" t="s">
        <v>39</v>
      </c>
      <c r="K1639" s="8">
        <v>42228</v>
      </c>
      <c r="L1639" s="7">
        <f t="shared" ca="1" si="101"/>
        <v>9</v>
      </c>
      <c r="M1639" s="8">
        <v>42523</v>
      </c>
      <c r="N1639" s="7" t="s">
        <v>32</v>
      </c>
      <c r="O1639" s="7" t="s">
        <v>33</v>
      </c>
      <c r="P1639" s="7" t="s">
        <v>34</v>
      </c>
      <c r="Q1639" s="9">
        <v>174258.51519999999</v>
      </c>
      <c r="R1639" s="9">
        <v>34182.519999999997</v>
      </c>
      <c r="S1639" s="7">
        <v>1</v>
      </c>
      <c r="T1639" s="9">
        <v>5185.7764000000006</v>
      </c>
      <c r="U1639" s="9">
        <v>648432.66879999998</v>
      </c>
      <c r="V1639" s="9">
        <v>1125389.6675080003</v>
      </c>
      <c r="W1639" s="9">
        <v>830895.17507600004</v>
      </c>
      <c r="X1639" s="9">
        <v>198783.78239159999</v>
      </c>
      <c r="Y1639" s="9">
        <v>36318.325200000007</v>
      </c>
      <c r="Z1639" s="9">
        <f t="shared" si="102"/>
        <v>2191386.9501756001</v>
      </c>
      <c r="AA1639" s="9">
        <v>452950.77360000001</v>
      </c>
      <c r="AB1639" s="7">
        <v>3</v>
      </c>
      <c r="AC1639" s="9">
        <f t="shared" si="103"/>
        <v>1101383.4424000001</v>
      </c>
      <c r="AD1639" s="11">
        <v>3</v>
      </c>
    </row>
    <row r="1640" spans="1:30" x14ac:dyDescent="0.2">
      <c r="A1640" s="4" t="s">
        <v>1691</v>
      </c>
      <c r="B1640" s="4">
        <v>36</v>
      </c>
      <c r="C1640" s="4" t="s">
        <v>41</v>
      </c>
      <c r="D1640" s="4">
        <v>32230</v>
      </c>
      <c r="E1640" s="5">
        <v>39089</v>
      </c>
      <c r="F1640" s="4">
        <f t="shared" ca="1" si="100"/>
        <v>17</v>
      </c>
      <c r="G1640" s="4" t="s">
        <v>239</v>
      </c>
      <c r="H1640" s="4" t="s">
        <v>113</v>
      </c>
      <c r="I1640" s="4" t="s">
        <v>44</v>
      </c>
      <c r="J1640" s="4" t="s">
        <v>93</v>
      </c>
      <c r="K1640" s="5">
        <v>42298</v>
      </c>
      <c r="L1640" s="4">
        <f t="shared" ca="1" si="101"/>
        <v>9</v>
      </c>
      <c r="M1640" s="5">
        <v>42508</v>
      </c>
      <c r="N1640" s="4" t="s">
        <v>52</v>
      </c>
      <c r="O1640" s="4" t="s">
        <v>33</v>
      </c>
      <c r="P1640" s="4" t="s">
        <v>54</v>
      </c>
      <c r="Q1640" s="6">
        <v>129932.30250000001</v>
      </c>
      <c r="R1640" s="6">
        <v>20799.099999999999</v>
      </c>
      <c r="S1640" s="4">
        <v>2</v>
      </c>
      <c r="T1640" s="6">
        <v>1862.3429999999996</v>
      </c>
      <c r="U1640" s="6">
        <v>203371.21349999998</v>
      </c>
      <c r="V1640" s="6">
        <v>811860.87023999984</v>
      </c>
      <c r="W1640" s="6">
        <v>290421.77471999999</v>
      </c>
      <c r="X1640" s="6">
        <v>332664.94195199996</v>
      </c>
      <c r="Y1640" s="6">
        <v>12841.384499999998</v>
      </c>
      <c r="Z1640" s="6">
        <f t="shared" si="102"/>
        <v>1447788.9714119995</v>
      </c>
      <c r="AA1640" s="6">
        <v>895163.18849999993</v>
      </c>
      <c r="AB1640" s="4">
        <v>1</v>
      </c>
      <c r="AC1640" s="6">
        <f t="shared" si="103"/>
        <v>1098534.402</v>
      </c>
      <c r="AD1640" s="10">
        <v>1</v>
      </c>
    </row>
    <row r="1641" spans="1:30" x14ac:dyDescent="0.2">
      <c r="A1641" s="7" t="s">
        <v>2520</v>
      </c>
      <c r="B1641" s="7">
        <v>62</v>
      </c>
      <c r="C1641" s="7" t="s">
        <v>41</v>
      </c>
      <c r="D1641" s="7">
        <v>34474</v>
      </c>
      <c r="E1641" s="8">
        <v>37664</v>
      </c>
      <c r="F1641" s="7">
        <f t="shared" ca="1" si="100"/>
        <v>21</v>
      </c>
      <c r="G1641" s="7" t="s">
        <v>357</v>
      </c>
      <c r="H1641" s="7" t="s">
        <v>66</v>
      </c>
      <c r="I1641" s="7" t="s">
        <v>110</v>
      </c>
      <c r="J1641" s="7" t="s">
        <v>39</v>
      </c>
      <c r="K1641" s="8">
        <v>42211</v>
      </c>
      <c r="L1641" s="7">
        <f t="shared" ca="1" si="101"/>
        <v>9</v>
      </c>
      <c r="M1641" s="8">
        <v>42415</v>
      </c>
      <c r="N1641" s="7" t="s">
        <v>89</v>
      </c>
      <c r="O1641" s="7" t="s">
        <v>33</v>
      </c>
      <c r="P1641" s="7" t="s">
        <v>34</v>
      </c>
      <c r="Q1641" s="9">
        <v>92897.868799999997</v>
      </c>
      <c r="R1641" s="9">
        <v>27024.799999999999</v>
      </c>
      <c r="S1641" s="7">
        <v>1</v>
      </c>
      <c r="T1641" s="9">
        <v>4987.6992</v>
      </c>
      <c r="U1641" s="9">
        <v>1674934.2720000001</v>
      </c>
      <c r="V1641" s="9">
        <v>1655020.0606720001</v>
      </c>
      <c r="W1641" s="9">
        <v>698211.58809600014</v>
      </c>
      <c r="X1641" s="9">
        <v>535295.55087360006</v>
      </c>
      <c r="Y1641" s="9">
        <v>15749.324799999999</v>
      </c>
      <c r="Z1641" s="9">
        <f t="shared" si="102"/>
        <v>2904276.5244416003</v>
      </c>
      <c r="AA1641" s="9">
        <v>1593741.1072</v>
      </c>
      <c r="AB1641" s="7">
        <v>2</v>
      </c>
      <c r="AC1641" s="9">
        <f t="shared" si="103"/>
        <v>3268675.3792000003</v>
      </c>
      <c r="AD1641" s="11">
        <v>4</v>
      </c>
    </row>
    <row r="1642" spans="1:30" x14ac:dyDescent="0.2">
      <c r="A1642" s="4" t="s">
        <v>2741</v>
      </c>
      <c r="B1642" s="4">
        <v>63</v>
      </c>
      <c r="C1642" s="4" t="s">
        <v>27</v>
      </c>
      <c r="D1642" s="4">
        <v>4409</v>
      </c>
      <c r="E1642" s="5">
        <v>37232</v>
      </c>
      <c r="F1642" s="4">
        <f t="shared" ca="1" si="100"/>
        <v>23</v>
      </c>
      <c r="G1642" s="4" t="s">
        <v>248</v>
      </c>
      <c r="H1642" s="4" t="s">
        <v>29</v>
      </c>
      <c r="I1642" s="4" t="s">
        <v>186</v>
      </c>
      <c r="J1642" s="4" t="s">
        <v>100</v>
      </c>
      <c r="K1642" s="5">
        <v>42306</v>
      </c>
      <c r="L1642" s="4">
        <f t="shared" ca="1" si="101"/>
        <v>9</v>
      </c>
      <c r="M1642" s="5">
        <v>42477</v>
      </c>
      <c r="N1642" s="4" t="s">
        <v>89</v>
      </c>
      <c r="O1642" s="4" t="s">
        <v>33</v>
      </c>
      <c r="P1642" s="4" t="s">
        <v>34</v>
      </c>
      <c r="Q1642" s="6">
        <v>92773.749899999995</v>
      </c>
      <c r="R1642" s="6">
        <v>4323.54</v>
      </c>
      <c r="S1642" s="4">
        <v>1</v>
      </c>
      <c r="T1642" s="6">
        <v>3337.9094999999998</v>
      </c>
      <c r="U1642" s="6">
        <v>195565.56150000001</v>
      </c>
      <c r="V1642" s="6">
        <v>3017361.2059499999</v>
      </c>
      <c r="W1642" s="6">
        <v>1382146.1007899998</v>
      </c>
      <c r="X1642" s="6">
        <v>508084.69338900002</v>
      </c>
      <c r="Y1642" s="6">
        <v>31080.7395</v>
      </c>
      <c r="Z1642" s="6">
        <f t="shared" si="102"/>
        <v>4938672.7396290004</v>
      </c>
      <c r="AA1642" s="6">
        <v>1310289.3689999999</v>
      </c>
      <c r="AB1642" s="4">
        <v>2</v>
      </c>
      <c r="AC1642" s="6">
        <f t="shared" si="103"/>
        <v>1505854.9305</v>
      </c>
      <c r="AD1642" s="10">
        <v>2</v>
      </c>
    </row>
    <row r="1643" spans="1:30" x14ac:dyDescent="0.2">
      <c r="A1643" s="7" t="s">
        <v>2471</v>
      </c>
      <c r="B1643" s="7">
        <v>21</v>
      </c>
      <c r="C1643" s="7" t="s">
        <v>27</v>
      </c>
      <c r="D1643" s="7">
        <v>26375</v>
      </c>
      <c r="E1643" s="8">
        <v>34386</v>
      </c>
      <c r="F1643" s="7">
        <f t="shared" ca="1" si="100"/>
        <v>30</v>
      </c>
      <c r="G1643" s="7" t="s">
        <v>225</v>
      </c>
      <c r="H1643" s="7" t="s">
        <v>66</v>
      </c>
      <c r="I1643" s="7" t="s">
        <v>321</v>
      </c>
      <c r="J1643" s="7" t="s">
        <v>58</v>
      </c>
      <c r="K1643" s="8">
        <v>42293</v>
      </c>
      <c r="L1643" s="7">
        <f t="shared" ca="1" si="101"/>
        <v>9</v>
      </c>
      <c r="M1643" s="8">
        <v>41956</v>
      </c>
      <c r="N1643" s="7" t="s">
        <v>32</v>
      </c>
      <c r="O1643" s="7" t="s">
        <v>53</v>
      </c>
      <c r="P1643" s="7" t="s">
        <v>54</v>
      </c>
      <c r="Q1643" s="9">
        <v>36214.4202</v>
      </c>
      <c r="R1643" s="9">
        <v>33925.15</v>
      </c>
      <c r="S1643" s="7">
        <v>1</v>
      </c>
      <c r="T1643" s="9">
        <v>1665.3335999999999</v>
      </c>
      <c r="U1643" s="9">
        <v>387574.32490000001</v>
      </c>
      <c r="V1643" s="9">
        <v>1167758.981991</v>
      </c>
      <c r="W1643" s="9">
        <v>490655.03444999998</v>
      </c>
      <c r="X1643" s="9">
        <v>441589.531005</v>
      </c>
      <c r="Y1643" s="9">
        <v>19148.420899999997</v>
      </c>
      <c r="Z1643" s="9">
        <f t="shared" si="102"/>
        <v>2119151.9683459997</v>
      </c>
      <c r="AA1643" s="9">
        <v>1106627.5884999998</v>
      </c>
      <c r="AB1643" s="7">
        <v>2</v>
      </c>
      <c r="AC1643" s="9">
        <f t="shared" si="103"/>
        <v>1494201.9134</v>
      </c>
      <c r="AD1643" s="11">
        <v>2</v>
      </c>
    </row>
    <row r="1644" spans="1:30" x14ac:dyDescent="0.2">
      <c r="A1644" s="4" t="s">
        <v>1505</v>
      </c>
      <c r="B1644" s="4">
        <v>70</v>
      </c>
      <c r="C1644" s="4" t="s">
        <v>41</v>
      </c>
      <c r="D1644" s="4">
        <v>25479</v>
      </c>
      <c r="E1644" s="5">
        <v>35065</v>
      </c>
      <c r="F1644" s="4">
        <f t="shared" ca="1" si="100"/>
        <v>28</v>
      </c>
      <c r="G1644" s="4" t="s">
        <v>77</v>
      </c>
      <c r="H1644" s="4" t="s">
        <v>66</v>
      </c>
      <c r="I1644" s="4" t="s">
        <v>164</v>
      </c>
      <c r="J1644" s="4" t="s">
        <v>126</v>
      </c>
      <c r="K1644" s="5">
        <v>42382</v>
      </c>
      <c r="L1644" s="4">
        <f t="shared" ca="1" si="101"/>
        <v>8</v>
      </c>
      <c r="M1644" s="5">
        <v>42335</v>
      </c>
      <c r="N1644" s="4" t="s">
        <v>32</v>
      </c>
      <c r="O1644" s="4" t="s">
        <v>53</v>
      </c>
      <c r="P1644" s="4" t="s">
        <v>54</v>
      </c>
      <c r="Q1644" s="6">
        <v>30748.379999999997</v>
      </c>
      <c r="R1644" s="6">
        <v>1671.8999999999999</v>
      </c>
      <c r="S1644" s="4">
        <v>3</v>
      </c>
      <c r="T1644" s="6">
        <v>3540.3179999999998</v>
      </c>
      <c r="U1644" s="6">
        <v>653365.63199999998</v>
      </c>
      <c r="V1644" s="6">
        <v>683612.29655999993</v>
      </c>
      <c r="W1644" s="6">
        <v>341806.14827999996</v>
      </c>
      <c r="X1644" s="6">
        <v>196678.61974800003</v>
      </c>
      <c r="Y1644" s="6">
        <v>12393.492</v>
      </c>
      <c r="Z1644" s="6">
        <f t="shared" si="102"/>
        <v>1234490.5565879999</v>
      </c>
      <c r="AA1644" s="6">
        <v>102057.636</v>
      </c>
      <c r="AB1644" s="4">
        <v>2</v>
      </c>
      <c r="AC1644" s="6">
        <f t="shared" si="103"/>
        <v>755423.26799999992</v>
      </c>
      <c r="AD1644" s="10">
        <v>1</v>
      </c>
    </row>
    <row r="1645" spans="1:30" x14ac:dyDescent="0.2">
      <c r="A1645" s="7" t="s">
        <v>2857</v>
      </c>
      <c r="B1645" s="7">
        <v>37</v>
      </c>
      <c r="C1645" s="7" t="s">
        <v>27</v>
      </c>
      <c r="D1645" s="7">
        <v>3730</v>
      </c>
      <c r="E1645" s="8">
        <v>42390</v>
      </c>
      <c r="F1645" s="7">
        <f t="shared" ca="1" si="100"/>
        <v>8</v>
      </c>
      <c r="G1645" s="7" t="s">
        <v>239</v>
      </c>
      <c r="H1645" s="7" t="s">
        <v>66</v>
      </c>
      <c r="I1645" s="7" t="s">
        <v>367</v>
      </c>
      <c r="J1645" s="7" t="s">
        <v>117</v>
      </c>
      <c r="K1645" s="8">
        <v>42243</v>
      </c>
      <c r="L1645" s="7">
        <f t="shared" ca="1" si="101"/>
        <v>9</v>
      </c>
      <c r="M1645" s="8">
        <v>42109</v>
      </c>
      <c r="N1645" s="7" t="s">
        <v>89</v>
      </c>
      <c r="O1645" s="7" t="s">
        <v>59</v>
      </c>
      <c r="P1645" s="7" t="s">
        <v>34</v>
      </c>
      <c r="Q1645" s="9">
        <v>341681.11170000001</v>
      </c>
      <c r="R1645" s="9">
        <v>7059.15</v>
      </c>
      <c r="S1645" s="7">
        <v>3</v>
      </c>
      <c r="T1645" s="9">
        <v>1290.152</v>
      </c>
      <c r="U1645" s="9">
        <v>131948.07140000002</v>
      </c>
      <c r="V1645" s="9">
        <v>2646971.3144480004</v>
      </c>
      <c r="W1645" s="9">
        <v>1224718.0708639999</v>
      </c>
      <c r="X1645" s="9">
        <v>675570.29070240015</v>
      </c>
      <c r="Y1645" s="9">
        <v>54910.426199999994</v>
      </c>
      <c r="Z1645" s="9">
        <f t="shared" si="102"/>
        <v>4602170.1022143997</v>
      </c>
      <c r="AA1645" s="9">
        <v>2767797.5638000001</v>
      </c>
      <c r="AB1645" s="7">
        <v>2</v>
      </c>
      <c r="AC1645" s="9">
        <f t="shared" si="103"/>
        <v>2899745.6352000004</v>
      </c>
      <c r="AD1645" s="11">
        <v>3</v>
      </c>
    </row>
    <row r="1646" spans="1:30" x14ac:dyDescent="0.2">
      <c r="A1646" s="4" t="s">
        <v>2948</v>
      </c>
      <c r="B1646" s="4">
        <v>30</v>
      </c>
      <c r="C1646" s="4" t="s">
        <v>27</v>
      </c>
      <c r="D1646" s="4">
        <v>35127</v>
      </c>
      <c r="E1646" s="5">
        <v>37948</v>
      </c>
      <c r="F1646" s="4">
        <f t="shared" ca="1" si="100"/>
        <v>21</v>
      </c>
      <c r="G1646" s="4" t="s">
        <v>139</v>
      </c>
      <c r="H1646" s="4" t="s">
        <v>43</v>
      </c>
      <c r="I1646" s="4" t="s">
        <v>496</v>
      </c>
      <c r="J1646" s="4" t="s">
        <v>117</v>
      </c>
      <c r="K1646" s="5">
        <v>42460</v>
      </c>
      <c r="L1646" s="4">
        <f t="shared" ca="1" si="101"/>
        <v>8</v>
      </c>
      <c r="M1646" s="5">
        <v>42090</v>
      </c>
      <c r="N1646" s="4" t="s">
        <v>32</v>
      </c>
      <c r="O1646" s="4" t="s">
        <v>59</v>
      </c>
      <c r="P1646" s="4" t="s">
        <v>82</v>
      </c>
      <c r="Q1646" s="6">
        <v>108561.75920000001</v>
      </c>
      <c r="R1646" s="6">
        <v>2012.43</v>
      </c>
      <c r="S1646" s="4">
        <v>1</v>
      </c>
      <c r="T1646" s="6">
        <v>2532.0284000000001</v>
      </c>
      <c r="U1646" s="6">
        <v>488439.10159999999</v>
      </c>
      <c r="V1646" s="6">
        <v>389075.56933600002</v>
      </c>
      <c r="W1646" s="6">
        <v>253087.99170400001</v>
      </c>
      <c r="X1646" s="6">
        <v>112189.7515464</v>
      </c>
      <c r="Y1646" s="6">
        <v>36120.276899999997</v>
      </c>
      <c r="Z1646" s="6">
        <f t="shared" si="102"/>
        <v>790473.58948640013</v>
      </c>
      <c r="AA1646" s="6">
        <v>946926.02980000002</v>
      </c>
      <c r="AB1646" s="4">
        <v>3</v>
      </c>
      <c r="AC1646" s="6">
        <f t="shared" si="103"/>
        <v>1435365.1314000001</v>
      </c>
      <c r="AD1646" s="10">
        <v>1</v>
      </c>
    </row>
    <row r="1647" spans="1:30" x14ac:dyDescent="0.2">
      <c r="A1647" s="7" t="s">
        <v>2260</v>
      </c>
      <c r="B1647" s="7">
        <v>31</v>
      </c>
      <c r="C1647" s="7" t="s">
        <v>41</v>
      </c>
      <c r="D1647" s="7">
        <v>18496</v>
      </c>
      <c r="E1647" s="8">
        <v>42403</v>
      </c>
      <c r="F1647" s="7">
        <f t="shared" ca="1" si="100"/>
        <v>8</v>
      </c>
      <c r="G1647" s="7" t="s">
        <v>213</v>
      </c>
      <c r="H1647" s="7" t="s">
        <v>113</v>
      </c>
      <c r="I1647" s="7" t="s">
        <v>178</v>
      </c>
      <c r="J1647" s="7" t="s">
        <v>246</v>
      </c>
      <c r="K1647" s="8">
        <v>42503</v>
      </c>
      <c r="L1647" s="7">
        <f t="shared" ca="1" si="101"/>
        <v>8</v>
      </c>
      <c r="M1647" s="8">
        <v>42084</v>
      </c>
      <c r="N1647" s="7" t="s">
        <v>32</v>
      </c>
      <c r="O1647" s="7" t="s">
        <v>46</v>
      </c>
      <c r="P1647" s="7" t="s">
        <v>34</v>
      </c>
      <c r="Q1647" s="9">
        <v>99667.967200000014</v>
      </c>
      <c r="R1647" s="9">
        <v>8733.24</v>
      </c>
      <c r="S1647" s="7">
        <v>3</v>
      </c>
      <c r="T1647" s="9">
        <v>477.07100000000008</v>
      </c>
      <c r="U1647" s="9">
        <v>301347.88880000002</v>
      </c>
      <c r="V1647" s="9">
        <v>816992.11405000009</v>
      </c>
      <c r="W1647" s="9">
        <v>227283.52045000001</v>
      </c>
      <c r="X1647" s="9">
        <v>348296.63809500006</v>
      </c>
      <c r="Y1647" s="9">
        <v>42471.076200000003</v>
      </c>
      <c r="Z1647" s="9">
        <f t="shared" si="102"/>
        <v>1435043.3487950002</v>
      </c>
      <c r="AA1647" s="9">
        <v>915213.45860000013</v>
      </c>
      <c r="AB1647" s="7">
        <v>3</v>
      </c>
      <c r="AC1647" s="9">
        <f t="shared" si="103"/>
        <v>1216561.3474000001</v>
      </c>
      <c r="AD1647" s="11">
        <v>1</v>
      </c>
    </row>
    <row r="1648" spans="1:30" x14ac:dyDescent="0.2">
      <c r="A1648" s="4" t="s">
        <v>1398</v>
      </c>
      <c r="B1648" s="4">
        <v>53</v>
      </c>
      <c r="C1648" s="4" t="s">
        <v>27</v>
      </c>
      <c r="D1648" s="4">
        <v>23510</v>
      </c>
      <c r="E1648" s="5">
        <v>41269</v>
      </c>
      <c r="F1648" s="4">
        <f t="shared" ca="1" si="100"/>
        <v>12</v>
      </c>
      <c r="G1648" s="4" t="s">
        <v>28</v>
      </c>
      <c r="H1648" s="4" t="s">
        <v>113</v>
      </c>
      <c r="I1648" s="4" t="s">
        <v>360</v>
      </c>
      <c r="J1648" s="4" t="s">
        <v>111</v>
      </c>
      <c r="K1648" s="5">
        <v>42291</v>
      </c>
      <c r="L1648" s="4">
        <f t="shared" ca="1" si="101"/>
        <v>9</v>
      </c>
      <c r="M1648" s="5">
        <v>42408</v>
      </c>
      <c r="N1648" s="4" t="s">
        <v>52</v>
      </c>
      <c r="O1648" s="4" t="s">
        <v>33</v>
      </c>
      <c r="P1648" s="4" t="s">
        <v>34</v>
      </c>
      <c r="Q1648" s="6">
        <v>362402.9448</v>
      </c>
      <c r="R1648" s="6">
        <v>25500.54</v>
      </c>
      <c r="S1648" s="4">
        <v>1</v>
      </c>
      <c r="T1648" s="6">
        <v>4067.2164000000002</v>
      </c>
      <c r="U1648" s="6">
        <v>266042.89919999999</v>
      </c>
      <c r="V1648" s="6">
        <v>723632.37491999986</v>
      </c>
      <c r="W1648" s="6">
        <v>397115.32769999997</v>
      </c>
      <c r="X1648" s="6">
        <v>436826.86047000001</v>
      </c>
      <c r="Y1648" s="6">
        <v>4711.9331999999995</v>
      </c>
      <c r="Z1648" s="6">
        <f t="shared" si="102"/>
        <v>1562286.4962899999</v>
      </c>
      <c r="AA1648" s="6">
        <v>291200.92559999996</v>
      </c>
      <c r="AB1648" s="4">
        <v>3</v>
      </c>
      <c r="AC1648" s="6">
        <f t="shared" si="103"/>
        <v>557243.82479999994</v>
      </c>
      <c r="AD1648" s="10">
        <v>3</v>
      </c>
    </row>
    <row r="1649" spans="1:30" x14ac:dyDescent="0.2">
      <c r="A1649" s="7" t="s">
        <v>2664</v>
      </c>
      <c r="B1649" s="7">
        <v>41</v>
      </c>
      <c r="C1649" s="7" t="s">
        <v>41</v>
      </c>
      <c r="D1649" s="7">
        <v>21861</v>
      </c>
      <c r="E1649" s="8">
        <v>40232</v>
      </c>
      <c r="F1649" s="7">
        <f t="shared" ca="1" si="100"/>
        <v>14</v>
      </c>
      <c r="G1649" s="7" t="s">
        <v>259</v>
      </c>
      <c r="H1649" s="7" t="s">
        <v>66</v>
      </c>
      <c r="I1649" s="7" t="s">
        <v>158</v>
      </c>
      <c r="J1649" s="7" t="s">
        <v>64</v>
      </c>
      <c r="K1649" s="8">
        <v>42442</v>
      </c>
      <c r="L1649" s="7">
        <f t="shared" ca="1" si="101"/>
        <v>8</v>
      </c>
      <c r="M1649" s="8">
        <v>42214</v>
      </c>
      <c r="N1649" s="7" t="s">
        <v>32</v>
      </c>
      <c r="O1649" s="7" t="s">
        <v>46</v>
      </c>
      <c r="P1649" s="7" t="s">
        <v>34</v>
      </c>
      <c r="Q1649" s="9">
        <v>117804.72179999997</v>
      </c>
      <c r="R1649" s="9">
        <v>36002.979999999996</v>
      </c>
      <c r="S1649" s="7">
        <v>1</v>
      </c>
      <c r="T1649" s="9">
        <v>979.73039999999992</v>
      </c>
      <c r="U1649" s="9">
        <v>124861.8888</v>
      </c>
      <c r="V1649" s="9">
        <v>756310.00051200006</v>
      </c>
      <c r="W1649" s="9">
        <v>283616.25019200001</v>
      </c>
      <c r="X1649" s="9">
        <v>518244.23898720002</v>
      </c>
      <c r="Y1649" s="9">
        <v>36523.643199999999</v>
      </c>
      <c r="Z1649" s="9">
        <f t="shared" si="102"/>
        <v>1594694.1328912</v>
      </c>
      <c r="AA1649" s="9">
        <v>725981.78399999999</v>
      </c>
      <c r="AB1649" s="7">
        <v>0</v>
      </c>
      <c r="AC1649" s="9">
        <f t="shared" si="103"/>
        <v>850843.67279999994</v>
      </c>
      <c r="AD1649" s="11">
        <v>2</v>
      </c>
    </row>
    <row r="1650" spans="1:30" x14ac:dyDescent="0.2">
      <c r="A1650" s="4" t="s">
        <v>1512</v>
      </c>
      <c r="B1650" s="4">
        <v>42</v>
      </c>
      <c r="C1650" s="4" t="s">
        <v>27</v>
      </c>
      <c r="D1650" s="4">
        <v>19779</v>
      </c>
      <c r="E1650" s="5">
        <v>40221</v>
      </c>
      <c r="F1650" s="4">
        <f t="shared" ca="1" si="100"/>
        <v>14</v>
      </c>
      <c r="G1650" s="4" t="s">
        <v>87</v>
      </c>
      <c r="H1650" s="4" t="s">
        <v>43</v>
      </c>
      <c r="I1650" s="4" t="s">
        <v>400</v>
      </c>
      <c r="J1650" s="4" t="s">
        <v>129</v>
      </c>
      <c r="K1650" s="5">
        <v>42471</v>
      </c>
      <c r="L1650" s="4">
        <f t="shared" ca="1" si="101"/>
        <v>8</v>
      </c>
      <c r="M1650" s="5">
        <v>42345</v>
      </c>
      <c r="N1650" s="4" t="s">
        <v>32</v>
      </c>
      <c r="O1650" s="4" t="s">
        <v>53</v>
      </c>
      <c r="P1650" s="4" t="s">
        <v>54</v>
      </c>
      <c r="Q1650" s="6">
        <v>168233.42249999999</v>
      </c>
      <c r="R1650" s="6">
        <v>14646.6</v>
      </c>
      <c r="S1650" s="4">
        <v>1</v>
      </c>
      <c r="T1650" s="6">
        <v>3154.0994999999998</v>
      </c>
      <c r="U1650" s="6">
        <v>432227.11050000001</v>
      </c>
      <c r="V1650" s="6">
        <v>1098166.0017599999</v>
      </c>
      <c r="W1650" s="6">
        <v>467304.68159999995</v>
      </c>
      <c r="X1650" s="6">
        <v>280382.80896000005</v>
      </c>
      <c r="Y1650" s="6">
        <v>60120.144000000008</v>
      </c>
      <c r="Z1650" s="6">
        <f t="shared" si="102"/>
        <v>1905973.63632</v>
      </c>
      <c r="AA1650" s="6">
        <v>1197613.6739999999</v>
      </c>
      <c r="AB1650" s="4">
        <v>0</v>
      </c>
      <c r="AC1650" s="6">
        <f t="shared" si="103"/>
        <v>1629840.7844999998</v>
      </c>
      <c r="AD1650" s="10">
        <v>2</v>
      </c>
    </row>
    <row r="1651" spans="1:30" x14ac:dyDescent="0.2">
      <c r="A1651" s="7" t="s">
        <v>981</v>
      </c>
      <c r="B1651" s="7">
        <v>65</v>
      </c>
      <c r="C1651" s="7" t="s">
        <v>27</v>
      </c>
      <c r="D1651" s="7">
        <v>19815</v>
      </c>
      <c r="E1651" s="8">
        <v>35259</v>
      </c>
      <c r="F1651" s="7">
        <f t="shared" ca="1" si="100"/>
        <v>28</v>
      </c>
      <c r="G1651" s="7" t="s">
        <v>124</v>
      </c>
      <c r="H1651" s="7" t="s">
        <v>29</v>
      </c>
      <c r="I1651" s="7" t="s">
        <v>210</v>
      </c>
      <c r="J1651" s="7" t="s">
        <v>111</v>
      </c>
      <c r="K1651" s="8">
        <v>42269</v>
      </c>
      <c r="L1651" s="7">
        <f t="shared" ca="1" si="101"/>
        <v>9</v>
      </c>
      <c r="M1651" s="8">
        <v>42365</v>
      </c>
      <c r="N1651" s="7" t="s">
        <v>32</v>
      </c>
      <c r="O1651" s="7" t="s">
        <v>59</v>
      </c>
      <c r="P1651" s="7" t="s">
        <v>34</v>
      </c>
      <c r="Q1651" s="9">
        <v>119101.34609999998</v>
      </c>
      <c r="R1651" s="9">
        <v>35146.199999999997</v>
      </c>
      <c r="S1651" s="7">
        <v>1</v>
      </c>
      <c r="T1651" s="9">
        <v>216.90779999999998</v>
      </c>
      <c r="U1651" s="9">
        <v>740668.23719999986</v>
      </c>
      <c r="V1651" s="9">
        <v>222029.97800399998</v>
      </c>
      <c r="W1651" s="9">
        <v>64933.295453999992</v>
      </c>
      <c r="X1651" s="9">
        <v>130076.0531514</v>
      </c>
      <c r="Y1651" s="9">
        <v>37738.332000000002</v>
      </c>
      <c r="Z1651" s="9">
        <f t="shared" si="102"/>
        <v>454777.65860939998</v>
      </c>
      <c r="AA1651" s="9">
        <v>326036.59139999998</v>
      </c>
      <c r="AB1651" s="7">
        <v>0</v>
      </c>
      <c r="AC1651" s="9">
        <f t="shared" si="103"/>
        <v>1066704.8285999999</v>
      </c>
      <c r="AD1651" s="11">
        <v>2</v>
      </c>
    </row>
    <row r="1652" spans="1:30" x14ac:dyDescent="0.2">
      <c r="A1652" s="4" t="s">
        <v>3051</v>
      </c>
      <c r="B1652" s="4">
        <v>60</v>
      </c>
      <c r="C1652" s="4" t="s">
        <v>27</v>
      </c>
      <c r="D1652" s="4">
        <v>17648</v>
      </c>
      <c r="E1652" s="5">
        <v>32919</v>
      </c>
      <c r="F1652" s="4">
        <f t="shared" ca="1" si="100"/>
        <v>34</v>
      </c>
      <c r="G1652" s="4" t="s">
        <v>142</v>
      </c>
      <c r="H1652" s="4" t="s">
        <v>66</v>
      </c>
      <c r="I1652" s="4" t="s">
        <v>602</v>
      </c>
      <c r="J1652" s="4" t="s">
        <v>45</v>
      </c>
      <c r="K1652" s="5">
        <v>42156</v>
      </c>
      <c r="L1652" s="4">
        <f t="shared" ca="1" si="101"/>
        <v>9</v>
      </c>
      <c r="M1652" s="5">
        <v>42110</v>
      </c>
      <c r="N1652" s="4" t="s">
        <v>32</v>
      </c>
      <c r="O1652" s="4" t="s">
        <v>53</v>
      </c>
      <c r="P1652" s="4" t="s">
        <v>34</v>
      </c>
      <c r="Q1652" s="6">
        <v>84410.508700000006</v>
      </c>
      <c r="R1652" s="6">
        <v>14225.76</v>
      </c>
      <c r="S1652" s="4">
        <v>1</v>
      </c>
      <c r="T1652" s="6">
        <v>2768.0735999999997</v>
      </c>
      <c r="U1652" s="6">
        <v>39076.972800000003</v>
      </c>
      <c r="V1652" s="6">
        <v>496487.7619199999</v>
      </c>
      <c r="W1652" s="6">
        <v>139637.18304</v>
      </c>
      <c r="X1652" s="6">
        <v>339783.812064</v>
      </c>
      <c r="Y1652" s="6">
        <v>21135.110399999998</v>
      </c>
      <c r="Z1652" s="6">
        <f t="shared" si="102"/>
        <v>997043.86742399994</v>
      </c>
      <c r="AA1652" s="6">
        <v>86754.403200000001</v>
      </c>
      <c r="AB1652" s="4">
        <v>1</v>
      </c>
      <c r="AC1652" s="6">
        <f t="shared" si="103"/>
        <v>125831.376</v>
      </c>
      <c r="AD1652" s="10">
        <v>1</v>
      </c>
    </row>
    <row r="1653" spans="1:30" x14ac:dyDescent="0.2">
      <c r="A1653" s="7" t="s">
        <v>2657</v>
      </c>
      <c r="B1653" s="7">
        <v>27</v>
      </c>
      <c r="C1653" s="7" t="s">
        <v>41</v>
      </c>
      <c r="D1653" s="7">
        <v>10684</v>
      </c>
      <c r="E1653" s="8">
        <v>36191</v>
      </c>
      <c r="F1653" s="7">
        <f t="shared" ca="1" si="100"/>
        <v>25</v>
      </c>
      <c r="G1653" s="7" t="s">
        <v>148</v>
      </c>
      <c r="H1653" s="7" t="s">
        <v>43</v>
      </c>
      <c r="I1653" s="7" t="s">
        <v>204</v>
      </c>
      <c r="J1653" s="7" t="s">
        <v>31</v>
      </c>
      <c r="K1653" s="8">
        <v>42528</v>
      </c>
      <c r="L1653" s="7">
        <f t="shared" ca="1" si="101"/>
        <v>8</v>
      </c>
      <c r="M1653" s="8">
        <v>41952</v>
      </c>
      <c r="N1653" s="7" t="s">
        <v>32</v>
      </c>
      <c r="O1653" s="7" t="s">
        <v>53</v>
      </c>
      <c r="P1653" s="7" t="s">
        <v>54</v>
      </c>
      <c r="Q1653" s="9">
        <v>387252.69910000003</v>
      </c>
      <c r="R1653" s="9">
        <v>58563.490000000005</v>
      </c>
      <c r="S1653" s="7">
        <v>1</v>
      </c>
      <c r="T1653" s="9">
        <v>1020.3561</v>
      </c>
      <c r="U1653" s="9">
        <v>674467.87989999994</v>
      </c>
      <c r="V1653" s="9">
        <v>496839.1212789999</v>
      </c>
      <c r="W1653" s="9">
        <v>246221.15744800004</v>
      </c>
      <c r="X1653" s="9">
        <v>174113.53276679997</v>
      </c>
      <c r="Y1653" s="9">
        <v>60152.804100000001</v>
      </c>
      <c r="Z1653" s="9">
        <f t="shared" si="102"/>
        <v>977326.61559379974</v>
      </c>
      <c r="AA1653" s="9">
        <v>1171442.8969000001</v>
      </c>
      <c r="AB1653" s="7">
        <v>1</v>
      </c>
      <c r="AC1653" s="9">
        <f t="shared" si="103"/>
        <v>1845910.7768000001</v>
      </c>
      <c r="AD1653" s="11">
        <v>3</v>
      </c>
    </row>
    <row r="1654" spans="1:30" x14ac:dyDescent="0.2">
      <c r="A1654" s="4" t="s">
        <v>2034</v>
      </c>
      <c r="B1654" s="4">
        <v>38</v>
      </c>
      <c r="C1654" s="4" t="s">
        <v>41</v>
      </c>
      <c r="D1654" s="4">
        <v>723</v>
      </c>
      <c r="E1654" s="5">
        <v>34213</v>
      </c>
      <c r="F1654" s="4">
        <f t="shared" ca="1" si="100"/>
        <v>31</v>
      </c>
      <c r="G1654" s="4" t="s">
        <v>62</v>
      </c>
      <c r="H1654" s="4" t="s">
        <v>43</v>
      </c>
      <c r="I1654" s="4" t="s">
        <v>184</v>
      </c>
      <c r="J1654" s="4" t="s">
        <v>132</v>
      </c>
      <c r="K1654" s="5">
        <v>42340</v>
      </c>
      <c r="L1654" s="4">
        <f t="shared" ca="1" si="101"/>
        <v>9</v>
      </c>
      <c r="M1654" s="5">
        <v>42211</v>
      </c>
      <c r="N1654" s="4" t="s">
        <v>52</v>
      </c>
      <c r="O1654" s="4" t="s">
        <v>33</v>
      </c>
      <c r="P1654" s="4" t="s">
        <v>54</v>
      </c>
      <c r="Q1654" s="6">
        <v>56445</v>
      </c>
      <c r="R1654" s="6">
        <v>38555</v>
      </c>
      <c r="S1654" s="4">
        <v>1</v>
      </c>
      <c r="T1654" s="6">
        <v>836.96999999999991</v>
      </c>
      <c r="U1654" s="6">
        <v>521608.94999999995</v>
      </c>
      <c r="V1654" s="6">
        <v>163906.23284999997</v>
      </c>
      <c r="W1654" s="6">
        <v>168657.13814999998</v>
      </c>
      <c r="X1654" s="6">
        <v>61999.314165000018</v>
      </c>
      <c r="Y1654" s="6">
        <v>19965.149999999998</v>
      </c>
      <c r="Z1654" s="6">
        <f t="shared" si="102"/>
        <v>414527.83516499994</v>
      </c>
      <c r="AA1654" s="6">
        <v>735328.5149999999</v>
      </c>
      <c r="AB1654" s="4">
        <v>1</v>
      </c>
      <c r="AC1654" s="6">
        <f t="shared" si="103"/>
        <v>1256937.4649999999</v>
      </c>
      <c r="AD1654" s="10">
        <v>2</v>
      </c>
    </row>
    <row r="1655" spans="1:30" x14ac:dyDescent="0.2">
      <c r="A1655" s="7" t="s">
        <v>2092</v>
      </c>
      <c r="B1655" s="7">
        <v>60</v>
      </c>
      <c r="C1655" s="7" t="s">
        <v>27</v>
      </c>
      <c r="D1655" s="7">
        <v>15974</v>
      </c>
      <c r="E1655" s="8">
        <v>37323</v>
      </c>
      <c r="F1655" s="7">
        <f t="shared" ca="1" si="100"/>
        <v>22</v>
      </c>
      <c r="G1655" s="7" t="s">
        <v>259</v>
      </c>
      <c r="H1655" s="7" t="s">
        <v>113</v>
      </c>
      <c r="I1655" s="7" t="s">
        <v>400</v>
      </c>
      <c r="J1655" s="7" t="s">
        <v>75</v>
      </c>
      <c r="K1655" s="8">
        <v>42493</v>
      </c>
      <c r="L1655" s="7">
        <f t="shared" ca="1" si="101"/>
        <v>8</v>
      </c>
      <c r="M1655" s="8">
        <v>42391</v>
      </c>
      <c r="N1655" s="7" t="s">
        <v>32</v>
      </c>
      <c r="O1655" s="7" t="s">
        <v>33</v>
      </c>
      <c r="P1655" s="7" t="s">
        <v>54</v>
      </c>
      <c r="Q1655" s="9">
        <v>68511.319199999998</v>
      </c>
      <c r="R1655" s="9">
        <v>23184.850000000002</v>
      </c>
      <c r="S1655" s="7">
        <v>1</v>
      </c>
      <c r="T1655" s="9">
        <v>1042.4040000000002</v>
      </c>
      <c r="U1655" s="9">
        <v>143116.00600000002</v>
      </c>
      <c r="V1655" s="9">
        <v>123081.34217500003</v>
      </c>
      <c r="W1655" s="9">
        <v>176789.56421500005</v>
      </c>
      <c r="X1655" s="9">
        <v>42295.224856499983</v>
      </c>
      <c r="Y1655" s="9">
        <v>9790.0275000000001</v>
      </c>
      <c r="Z1655" s="9">
        <f t="shared" si="102"/>
        <v>351956.15874650009</v>
      </c>
      <c r="AA1655" s="9">
        <v>154055.12650000004</v>
      </c>
      <c r="AB1655" s="7">
        <v>2</v>
      </c>
      <c r="AC1655" s="9">
        <f t="shared" si="103"/>
        <v>297171.13250000007</v>
      </c>
      <c r="AD1655" s="11">
        <v>2</v>
      </c>
    </row>
    <row r="1656" spans="1:30" x14ac:dyDescent="0.2">
      <c r="A1656" s="4" t="s">
        <v>2712</v>
      </c>
      <c r="B1656" s="4">
        <v>42</v>
      </c>
      <c r="C1656" s="4" t="s">
        <v>27</v>
      </c>
      <c r="D1656" s="4">
        <v>6258</v>
      </c>
      <c r="E1656" s="5">
        <v>41198</v>
      </c>
      <c r="F1656" s="4">
        <f t="shared" ca="1" si="100"/>
        <v>12</v>
      </c>
      <c r="G1656" s="4" t="s">
        <v>146</v>
      </c>
      <c r="H1656" s="4" t="s">
        <v>43</v>
      </c>
      <c r="I1656" s="4" t="s">
        <v>640</v>
      </c>
      <c r="J1656" s="4" t="s">
        <v>75</v>
      </c>
      <c r="K1656" s="5">
        <v>42246</v>
      </c>
      <c r="L1656" s="4">
        <f t="shared" ca="1" si="101"/>
        <v>9</v>
      </c>
      <c r="M1656" s="5">
        <v>42177</v>
      </c>
      <c r="N1656" s="4" t="s">
        <v>32</v>
      </c>
      <c r="O1656" s="4" t="s">
        <v>59</v>
      </c>
      <c r="P1656" s="4" t="s">
        <v>82</v>
      </c>
      <c r="Q1656" s="6">
        <v>413015.12039999996</v>
      </c>
      <c r="R1656" s="6">
        <v>53907.38</v>
      </c>
      <c r="S1656" s="4">
        <v>1</v>
      </c>
      <c r="T1656" s="6">
        <v>3046.9283999999998</v>
      </c>
      <c r="U1656" s="6">
        <v>483023.83319999999</v>
      </c>
      <c r="V1656" s="6">
        <v>46434.060323999998</v>
      </c>
      <c r="W1656" s="6">
        <v>47007.320328000009</v>
      </c>
      <c r="X1656" s="6">
        <v>9286.8120648000004</v>
      </c>
      <c r="Y1656" s="6">
        <v>41929.050600000002</v>
      </c>
      <c r="Z1656" s="6">
        <f t="shared" si="102"/>
        <v>144657.24331680001</v>
      </c>
      <c r="AA1656" s="6">
        <v>1116113.4180000001</v>
      </c>
      <c r="AB1656" s="4">
        <v>2</v>
      </c>
      <c r="AC1656" s="6">
        <f t="shared" si="103"/>
        <v>1599137.2512000001</v>
      </c>
      <c r="AD1656" s="10">
        <v>4</v>
      </c>
    </row>
    <row r="1657" spans="1:30" x14ac:dyDescent="0.2">
      <c r="A1657" s="7" t="s">
        <v>953</v>
      </c>
      <c r="B1657" s="7">
        <v>43</v>
      </c>
      <c r="C1657" s="7" t="s">
        <v>41</v>
      </c>
      <c r="D1657" s="7">
        <v>35292</v>
      </c>
      <c r="E1657" s="8">
        <v>35855</v>
      </c>
      <c r="F1657" s="7">
        <f t="shared" ca="1" si="100"/>
        <v>26</v>
      </c>
      <c r="G1657" s="7" t="s">
        <v>139</v>
      </c>
      <c r="H1657" s="7" t="s">
        <v>113</v>
      </c>
      <c r="I1657" s="7" t="s">
        <v>306</v>
      </c>
      <c r="J1657" s="7" t="s">
        <v>71</v>
      </c>
      <c r="K1657" s="8">
        <v>42327</v>
      </c>
      <c r="L1657" s="7">
        <f t="shared" ca="1" si="101"/>
        <v>9</v>
      </c>
      <c r="M1657" s="8">
        <v>42159</v>
      </c>
      <c r="N1657" s="7" t="s">
        <v>89</v>
      </c>
      <c r="O1657" s="7" t="s">
        <v>53</v>
      </c>
      <c r="P1657" s="7" t="s">
        <v>47</v>
      </c>
      <c r="Q1657" s="9">
        <v>244722.65999999997</v>
      </c>
      <c r="R1657" s="9">
        <v>58019.35</v>
      </c>
      <c r="S1657" s="7">
        <v>1</v>
      </c>
      <c r="T1657" s="9">
        <v>5268.2534999999998</v>
      </c>
      <c r="U1657" s="9">
        <v>805464.63449999981</v>
      </c>
      <c r="V1657" s="9">
        <v>335672.99572499993</v>
      </c>
      <c r="W1657" s="9">
        <v>160539.258825</v>
      </c>
      <c r="X1657" s="9">
        <v>293349.00930749997</v>
      </c>
      <c r="Y1657" s="9">
        <v>20436.523499999996</v>
      </c>
      <c r="Z1657" s="9">
        <f t="shared" si="102"/>
        <v>809997.78735749994</v>
      </c>
      <c r="AA1657" s="9">
        <v>1591663.4685</v>
      </c>
      <c r="AB1657" s="7">
        <v>0</v>
      </c>
      <c r="AC1657" s="9">
        <f t="shared" si="103"/>
        <v>2397128.1029999997</v>
      </c>
      <c r="AD1657" s="11">
        <v>5</v>
      </c>
    </row>
    <row r="1658" spans="1:30" x14ac:dyDescent="0.2">
      <c r="A1658" s="4" t="s">
        <v>476</v>
      </c>
      <c r="B1658" s="4">
        <v>81</v>
      </c>
      <c r="C1658" s="4" t="s">
        <v>41</v>
      </c>
      <c r="D1658" s="4">
        <v>386</v>
      </c>
      <c r="E1658" s="5">
        <v>34880</v>
      </c>
      <c r="F1658" s="4">
        <f t="shared" ca="1" si="100"/>
        <v>29</v>
      </c>
      <c r="G1658" s="4" t="s">
        <v>218</v>
      </c>
      <c r="H1658" s="4" t="s">
        <v>66</v>
      </c>
      <c r="I1658" s="4" t="s">
        <v>413</v>
      </c>
      <c r="J1658" s="4" t="s">
        <v>190</v>
      </c>
      <c r="K1658" s="5">
        <v>42197</v>
      </c>
      <c r="L1658" s="4">
        <f t="shared" ca="1" si="101"/>
        <v>9</v>
      </c>
      <c r="M1658" s="5">
        <v>42416</v>
      </c>
      <c r="N1658" s="4" t="s">
        <v>52</v>
      </c>
      <c r="O1658" s="4" t="s">
        <v>59</v>
      </c>
      <c r="P1658" s="4" t="s">
        <v>60</v>
      </c>
      <c r="Q1658" s="6">
        <v>61720.628400000009</v>
      </c>
      <c r="R1658" s="6">
        <v>6251.31</v>
      </c>
      <c r="S1658" s="4">
        <v>2</v>
      </c>
      <c r="T1658" s="6">
        <v>3899.1455999999998</v>
      </c>
      <c r="U1658" s="6">
        <v>218864.94840000002</v>
      </c>
      <c r="V1658" s="6">
        <v>606812.22592200001</v>
      </c>
      <c r="W1658" s="6">
        <v>280702.25416800007</v>
      </c>
      <c r="X1658" s="6">
        <v>118885.66058879999</v>
      </c>
      <c r="Y1658" s="6">
        <v>17230.619700000003</v>
      </c>
      <c r="Z1658" s="6">
        <f t="shared" si="102"/>
        <v>1023630.7603788001</v>
      </c>
      <c r="AA1658" s="6">
        <v>612629.04150000005</v>
      </c>
      <c r="AB1658" s="4">
        <v>1</v>
      </c>
      <c r="AC1658" s="6">
        <f t="shared" si="103"/>
        <v>831493.98990000004</v>
      </c>
      <c r="AD1658" s="10">
        <v>1</v>
      </c>
    </row>
    <row r="1659" spans="1:30" x14ac:dyDescent="0.2">
      <c r="A1659" s="7" t="s">
        <v>2009</v>
      </c>
      <c r="B1659" s="7">
        <v>50</v>
      </c>
      <c r="C1659" s="7" t="s">
        <v>27</v>
      </c>
      <c r="D1659" s="7">
        <v>8143</v>
      </c>
      <c r="E1659" s="8">
        <v>35177</v>
      </c>
      <c r="F1659" s="7">
        <f t="shared" ca="1" si="100"/>
        <v>28</v>
      </c>
      <c r="G1659" s="7" t="s">
        <v>109</v>
      </c>
      <c r="H1659" s="7" t="s">
        <v>29</v>
      </c>
      <c r="I1659" s="7" t="s">
        <v>44</v>
      </c>
      <c r="J1659" s="7" t="s">
        <v>107</v>
      </c>
      <c r="K1659" s="8">
        <v>42266</v>
      </c>
      <c r="L1659" s="7">
        <f t="shared" ca="1" si="101"/>
        <v>9</v>
      </c>
      <c r="M1659" s="8">
        <v>42166</v>
      </c>
      <c r="N1659" s="7" t="s">
        <v>89</v>
      </c>
      <c r="O1659" s="7" t="s">
        <v>33</v>
      </c>
      <c r="P1659" s="7" t="s">
        <v>60</v>
      </c>
      <c r="Q1659" s="9">
        <v>169087.17489999998</v>
      </c>
      <c r="R1659" s="9">
        <v>46738.2</v>
      </c>
      <c r="S1659" s="7">
        <v>3</v>
      </c>
      <c r="T1659" s="9">
        <v>1438.0383999999999</v>
      </c>
      <c r="U1659" s="9">
        <v>1324814.9213999999</v>
      </c>
      <c r="V1659" s="9">
        <v>922185.41777399974</v>
      </c>
      <c r="W1659" s="9">
        <v>298549.23596999998</v>
      </c>
      <c r="X1659" s="9">
        <v>328404.159567</v>
      </c>
      <c r="Y1659" s="9">
        <v>50216.029600000002</v>
      </c>
      <c r="Z1659" s="9">
        <f t="shared" si="102"/>
        <v>1599354.8429109999</v>
      </c>
      <c r="AA1659" s="9">
        <v>749636.02110000001</v>
      </c>
      <c r="AB1659" s="7">
        <v>0</v>
      </c>
      <c r="AC1659" s="9">
        <f t="shared" si="103"/>
        <v>2074450.9424999999</v>
      </c>
      <c r="AD1659" s="11">
        <v>2</v>
      </c>
    </row>
    <row r="1660" spans="1:30" x14ac:dyDescent="0.2">
      <c r="A1660" s="4" t="s">
        <v>2504</v>
      </c>
      <c r="B1660" s="4">
        <v>67</v>
      </c>
      <c r="C1660" s="4" t="s">
        <v>27</v>
      </c>
      <c r="D1660" s="4">
        <v>29340</v>
      </c>
      <c r="E1660" s="5">
        <v>41495</v>
      </c>
      <c r="F1660" s="4">
        <f t="shared" ca="1" si="100"/>
        <v>11</v>
      </c>
      <c r="G1660" s="4" t="s">
        <v>160</v>
      </c>
      <c r="H1660" s="4" t="s">
        <v>43</v>
      </c>
      <c r="I1660" s="4" t="s">
        <v>724</v>
      </c>
      <c r="J1660" s="4" t="s">
        <v>71</v>
      </c>
      <c r="K1660" s="5">
        <v>42343</v>
      </c>
      <c r="L1660" s="4">
        <f t="shared" ca="1" si="101"/>
        <v>9</v>
      </c>
      <c r="M1660" s="5">
        <v>42312</v>
      </c>
      <c r="N1660" s="4" t="s">
        <v>52</v>
      </c>
      <c r="O1660" s="4" t="s">
        <v>46</v>
      </c>
      <c r="P1660" s="4" t="s">
        <v>34</v>
      </c>
      <c r="Q1660" s="6">
        <v>76337.025600000008</v>
      </c>
      <c r="R1660" s="6">
        <v>44903.76</v>
      </c>
      <c r="S1660" s="4">
        <v>1</v>
      </c>
      <c r="T1660" s="6">
        <v>6522.6545999999998</v>
      </c>
      <c r="U1660" s="6">
        <v>646545.16080000007</v>
      </c>
      <c r="V1660" s="6">
        <v>2507452.997742</v>
      </c>
      <c r="W1660" s="6">
        <v>1398715.2776519998</v>
      </c>
      <c r="X1660" s="6">
        <v>276331.55485319998</v>
      </c>
      <c r="Y1660" s="6">
        <v>9770.8842000000004</v>
      </c>
      <c r="Z1660" s="6">
        <f t="shared" si="102"/>
        <v>4192270.7144472003</v>
      </c>
      <c r="AA1660" s="6">
        <v>1910017.2168000001</v>
      </c>
      <c r="AB1660" s="4">
        <v>1</v>
      </c>
      <c r="AC1660" s="6">
        <f t="shared" si="103"/>
        <v>2556562.3776000002</v>
      </c>
      <c r="AD1660" s="10">
        <v>2</v>
      </c>
    </row>
    <row r="1661" spans="1:30" x14ac:dyDescent="0.2">
      <c r="A1661" s="7" t="s">
        <v>2154</v>
      </c>
      <c r="B1661" s="7">
        <v>30</v>
      </c>
      <c r="C1661" s="7" t="s">
        <v>41</v>
      </c>
      <c r="D1661" s="7">
        <v>33578</v>
      </c>
      <c r="E1661" s="8">
        <v>38407</v>
      </c>
      <c r="F1661" s="7">
        <f t="shared" ca="1" si="100"/>
        <v>19</v>
      </c>
      <c r="G1661" s="7" t="s">
        <v>347</v>
      </c>
      <c r="H1661" s="7" t="s">
        <v>29</v>
      </c>
      <c r="I1661" s="7" t="s">
        <v>455</v>
      </c>
      <c r="J1661" s="7" t="s">
        <v>71</v>
      </c>
      <c r="K1661" s="8">
        <v>42161</v>
      </c>
      <c r="L1661" s="7">
        <f t="shared" ca="1" si="101"/>
        <v>9</v>
      </c>
      <c r="M1661" s="8">
        <v>42255</v>
      </c>
      <c r="N1661" s="7" t="s">
        <v>89</v>
      </c>
      <c r="O1661" s="7" t="s">
        <v>33</v>
      </c>
      <c r="P1661" s="7" t="s">
        <v>34</v>
      </c>
      <c r="Q1661" s="9">
        <v>58421.238799999999</v>
      </c>
      <c r="R1661" s="9">
        <v>13035.47</v>
      </c>
      <c r="S1661" s="7">
        <v>1</v>
      </c>
      <c r="T1661" s="9">
        <v>4644.0217000000002</v>
      </c>
      <c r="U1661" s="9">
        <v>716853.59550000005</v>
      </c>
      <c r="V1661" s="9">
        <v>826697.10466700001</v>
      </c>
      <c r="W1661" s="9">
        <v>273395.89288199996</v>
      </c>
      <c r="X1661" s="9">
        <v>339792.03829619999</v>
      </c>
      <c r="Y1661" s="9">
        <v>6867.1185999999998</v>
      </c>
      <c r="Z1661" s="9">
        <f t="shared" si="102"/>
        <v>1446752.1544452</v>
      </c>
      <c r="AA1661" s="9">
        <v>992277.02229999995</v>
      </c>
      <c r="AB1661" s="7">
        <v>1</v>
      </c>
      <c r="AC1661" s="9">
        <f t="shared" si="103"/>
        <v>1709130.6178000001</v>
      </c>
      <c r="AD1661" s="11">
        <v>1</v>
      </c>
    </row>
    <row r="1662" spans="1:30" x14ac:dyDescent="0.2">
      <c r="A1662" s="4" t="s">
        <v>709</v>
      </c>
      <c r="B1662" s="4">
        <v>60</v>
      </c>
      <c r="C1662" s="4" t="s">
        <v>27</v>
      </c>
      <c r="D1662" s="4">
        <v>20907</v>
      </c>
      <c r="E1662" s="5">
        <v>33205</v>
      </c>
      <c r="F1662" s="4">
        <f t="shared" ca="1" si="100"/>
        <v>34</v>
      </c>
      <c r="G1662" s="4" t="s">
        <v>200</v>
      </c>
      <c r="H1662" s="4" t="s">
        <v>113</v>
      </c>
      <c r="I1662" s="4" t="s">
        <v>455</v>
      </c>
      <c r="J1662" s="4" t="s">
        <v>211</v>
      </c>
      <c r="K1662" s="5">
        <v>42490</v>
      </c>
      <c r="L1662" s="4">
        <f t="shared" ca="1" si="101"/>
        <v>8</v>
      </c>
      <c r="M1662" s="5">
        <v>42359</v>
      </c>
      <c r="N1662" s="4" t="s">
        <v>32</v>
      </c>
      <c r="O1662" s="4" t="s">
        <v>46</v>
      </c>
      <c r="P1662" s="4" t="s">
        <v>60</v>
      </c>
      <c r="Q1662" s="6">
        <v>153118.31340000001</v>
      </c>
      <c r="R1662" s="6">
        <v>7345.6500000000005</v>
      </c>
      <c r="S1662" s="4">
        <v>1</v>
      </c>
      <c r="T1662" s="6">
        <v>386.69670000000002</v>
      </c>
      <c r="U1662" s="6">
        <v>476536.81140000001</v>
      </c>
      <c r="V1662" s="6">
        <v>31217.838911999999</v>
      </c>
      <c r="W1662" s="6">
        <v>20811.892608000002</v>
      </c>
      <c r="X1662" s="6">
        <v>21988.216972800001</v>
      </c>
      <c r="Y1662" s="6">
        <v>10093.4028</v>
      </c>
      <c r="Z1662" s="6">
        <f t="shared" si="102"/>
        <v>84111.351292799998</v>
      </c>
      <c r="AA1662" s="6">
        <v>375326.9559</v>
      </c>
      <c r="AB1662" s="4">
        <v>2</v>
      </c>
      <c r="AC1662" s="6">
        <f t="shared" si="103"/>
        <v>851863.76729999995</v>
      </c>
      <c r="AD1662" s="10">
        <v>1</v>
      </c>
    </row>
    <row r="1663" spans="1:30" x14ac:dyDescent="0.2">
      <c r="A1663" s="7" t="s">
        <v>1714</v>
      </c>
      <c r="B1663" s="7">
        <v>50</v>
      </c>
      <c r="C1663" s="7" t="s">
        <v>27</v>
      </c>
      <c r="D1663" s="7">
        <v>12026</v>
      </c>
      <c r="E1663" s="8">
        <v>36821</v>
      </c>
      <c r="F1663" s="7">
        <f t="shared" ca="1" si="100"/>
        <v>24</v>
      </c>
      <c r="G1663" s="7" t="s">
        <v>248</v>
      </c>
      <c r="H1663" s="7" t="s">
        <v>66</v>
      </c>
      <c r="I1663" s="7" t="s">
        <v>391</v>
      </c>
      <c r="J1663" s="7" t="s">
        <v>31</v>
      </c>
      <c r="K1663" s="8">
        <v>42542</v>
      </c>
      <c r="L1663" s="7">
        <f t="shared" ca="1" si="101"/>
        <v>8</v>
      </c>
      <c r="M1663" s="8">
        <v>42221</v>
      </c>
      <c r="N1663" s="7" t="s">
        <v>52</v>
      </c>
      <c r="O1663" s="7" t="s">
        <v>33</v>
      </c>
      <c r="P1663" s="7" t="s">
        <v>54</v>
      </c>
      <c r="Q1663" s="9">
        <v>64608.772799999999</v>
      </c>
      <c r="R1663" s="9">
        <v>21195.13</v>
      </c>
      <c r="S1663" s="7">
        <v>1</v>
      </c>
      <c r="T1663" s="9">
        <v>98.917200000000008</v>
      </c>
      <c r="U1663" s="9">
        <v>247860.03240000003</v>
      </c>
      <c r="V1663" s="9">
        <v>179229.07430100002</v>
      </c>
      <c r="W1663" s="9">
        <v>159314.732712</v>
      </c>
      <c r="X1663" s="9">
        <v>55760.156449200011</v>
      </c>
      <c r="Y1663" s="9">
        <v>2259.4221000000002</v>
      </c>
      <c r="Z1663" s="9">
        <f t="shared" si="102"/>
        <v>396563.38556220004</v>
      </c>
      <c r="AA1663" s="9">
        <v>545795.85240000009</v>
      </c>
      <c r="AB1663" s="7">
        <v>3</v>
      </c>
      <c r="AC1663" s="9">
        <f t="shared" si="103"/>
        <v>793655.88480000012</v>
      </c>
      <c r="AD1663" s="11">
        <v>1</v>
      </c>
    </row>
    <row r="1664" spans="1:30" x14ac:dyDescent="0.2">
      <c r="A1664" s="4" t="s">
        <v>1538</v>
      </c>
      <c r="B1664" s="4">
        <v>49</v>
      </c>
      <c r="C1664" s="4" t="s">
        <v>27</v>
      </c>
      <c r="D1664" s="4">
        <v>37348</v>
      </c>
      <c r="E1664" s="5">
        <v>33837</v>
      </c>
      <c r="F1664" s="4">
        <f t="shared" ca="1" si="100"/>
        <v>32</v>
      </c>
      <c r="G1664" s="4" t="s">
        <v>290</v>
      </c>
      <c r="H1664" s="4" t="s">
        <v>113</v>
      </c>
      <c r="I1664" s="4" t="s">
        <v>535</v>
      </c>
      <c r="J1664" s="4" t="s">
        <v>111</v>
      </c>
      <c r="K1664" s="5">
        <v>42556</v>
      </c>
      <c r="L1664" s="4">
        <f t="shared" ca="1" si="101"/>
        <v>8</v>
      </c>
      <c r="M1664" s="5">
        <v>42368</v>
      </c>
      <c r="N1664" s="4" t="s">
        <v>52</v>
      </c>
      <c r="O1664" s="4" t="s">
        <v>33</v>
      </c>
      <c r="P1664" s="4" t="s">
        <v>54</v>
      </c>
      <c r="Q1664" s="6">
        <v>92862.094799999992</v>
      </c>
      <c r="R1664" s="6">
        <v>7919.9</v>
      </c>
      <c r="S1664" s="4">
        <v>1</v>
      </c>
      <c r="T1664" s="6">
        <v>719.97719999999993</v>
      </c>
      <c r="U1664" s="6">
        <v>22920.654600000002</v>
      </c>
      <c r="V1664" s="6">
        <v>47282.744079000004</v>
      </c>
      <c r="W1664" s="6">
        <v>46355.631450000001</v>
      </c>
      <c r="X1664" s="6">
        <v>41720.068305000001</v>
      </c>
      <c r="Y1664" s="6">
        <v>1889.8661999999997</v>
      </c>
      <c r="Z1664" s="6">
        <f t="shared" si="102"/>
        <v>137248.31003399999</v>
      </c>
      <c r="AA1664" s="6">
        <v>331569.91079999995</v>
      </c>
      <c r="AB1664" s="4">
        <v>3</v>
      </c>
      <c r="AC1664" s="6">
        <f t="shared" si="103"/>
        <v>354490.56539999996</v>
      </c>
      <c r="AD1664" s="10">
        <v>1</v>
      </c>
    </row>
    <row r="1665" spans="1:30" x14ac:dyDescent="0.2">
      <c r="A1665" s="7" t="s">
        <v>1748</v>
      </c>
      <c r="B1665" s="7">
        <v>62</v>
      </c>
      <c r="C1665" s="7" t="s">
        <v>41</v>
      </c>
      <c r="D1665" s="7">
        <v>13652</v>
      </c>
      <c r="E1665" s="8">
        <v>40132</v>
      </c>
      <c r="F1665" s="7">
        <f t="shared" ca="1" si="100"/>
        <v>15</v>
      </c>
      <c r="G1665" s="7" t="s">
        <v>87</v>
      </c>
      <c r="H1665" s="7" t="s">
        <v>29</v>
      </c>
      <c r="I1665" s="7" t="s">
        <v>74</v>
      </c>
      <c r="J1665" s="7" t="s">
        <v>126</v>
      </c>
      <c r="K1665" s="8">
        <v>42430</v>
      </c>
      <c r="L1665" s="7">
        <f t="shared" ca="1" si="101"/>
        <v>8</v>
      </c>
      <c r="M1665" s="8">
        <v>42473</v>
      </c>
      <c r="N1665" s="7" t="s">
        <v>32</v>
      </c>
      <c r="O1665" s="7" t="s">
        <v>46</v>
      </c>
      <c r="P1665" s="7" t="s">
        <v>34</v>
      </c>
      <c r="Q1665" s="9">
        <v>168353.23890000003</v>
      </c>
      <c r="R1665" s="9">
        <v>65213.46</v>
      </c>
      <c r="S1665" s="7">
        <v>2</v>
      </c>
      <c r="T1665" s="9">
        <v>2353.2108000000003</v>
      </c>
      <c r="U1665" s="9">
        <v>56408.955599999994</v>
      </c>
      <c r="V1665" s="9">
        <v>499909.49035199994</v>
      </c>
      <c r="W1665" s="9">
        <v>256532.50162799997</v>
      </c>
      <c r="X1665" s="9">
        <v>365131.26065052004</v>
      </c>
      <c r="Y1665" s="9">
        <v>44666.043599999997</v>
      </c>
      <c r="Z1665" s="9">
        <f t="shared" si="102"/>
        <v>1166239.2962305199</v>
      </c>
      <c r="AA1665" s="9">
        <v>481601.55</v>
      </c>
      <c r="AB1665" s="7">
        <v>0</v>
      </c>
      <c r="AC1665" s="9">
        <f t="shared" si="103"/>
        <v>538010.50560000003</v>
      </c>
      <c r="AD1665" s="11">
        <v>4</v>
      </c>
    </row>
    <row r="1666" spans="1:30" x14ac:dyDescent="0.2">
      <c r="A1666" s="4" t="s">
        <v>643</v>
      </c>
      <c r="B1666" s="4">
        <v>79</v>
      </c>
      <c r="C1666" s="4" t="s">
        <v>41</v>
      </c>
      <c r="D1666" s="4">
        <v>38454</v>
      </c>
      <c r="E1666" s="5">
        <v>39012</v>
      </c>
      <c r="F1666" s="4">
        <f t="shared" ref="F1666:F1729" ca="1" si="104">YEAR(TODAY()) - YEAR(E1666)</f>
        <v>18</v>
      </c>
      <c r="G1666" s="4" t="s">
        <v>148</v>
      </c>
      <c r="H1666" s="4" t="s">
        <v>37</v>
      </c>
      <c r="I1666" s="4" t="s">
        <v>602</v>
      </c>
      <c r="J1666" s="4" t="s">
        <v>126</v>
      </c>
      <c r="K1666" s="5">
        <v>42327</v>
      </c>
      <c r="L1666" s="4">
        <f t="shared" ref="L1666:L1729" ca="1" si="105">YEAR(TODAY()) -YEAR(K1666)</f>
        <v>9</v>
      </c>
      <c r="M1666" s="5">
        <v>42394</v>
      </c>
      <c r="N1666" s="4" t="s">
        <v>32</v>
      </c>
      <c r="O1666" s="4" t="s">
        <v>53</v>
      </c>
      <c r="P1666" s="4" t="s">
        <v>34</v>
      </c>
      <c r="Q1666" s="6">
        <v>155343.55770000003</v>
      </c>
      <c r="R1666" s="6">
        <v>60272.100000000006</v>
      </c>
      <c r="S1666" s="4">
        <v>2</v>
      </c>
      <c r="T1666" s="6">
        <v>1152.711</v>
      </c>
      <c r="U1666" s="6">
        <v>565486.3125</v>
      </c>
      <c r="V1666" s="6">
        <v>114149.55374999999</v>
      </c>
      <c r="W1666" s="6">
        <v>90118.068750000006</v>
      </c>
      <c r="X1666" s="6">
        <v>27335.8141875</v>
      </c>
      <c r="Y1666" s="6">
        <v>61536.915000000001</v>
      </c>
      <c r="Z1666" s="6">
        <f t="shared" ref="Z1666:Z1729" si="106">V1666+W1666+X1666+Y1666</f>
        <v>293140.35168749996</v>
      </c>
      <c r="AA1666" s="6">
        <v>1850387.409</v>
      </c>
      <c r="AB1666" s="4">
        <v>0</v>
      </c>
      <c r="AC1666" s="6">
        <f t="shared" ref="AC1666:AC1729" si="107">AA1666+U1666</f>
        <v>2415873.7215</v>
      </c>
      <c r="AD1666" s="10">
        <v>3</v>
      </c>
    </row>
    <row r="1667" spans="1:30" x14ac:dyDescent="0.2">
      <c r="A1667" s="7" t="s">
        <v>582</v>
      </c>
      <c r="B1667" s="7">
        <v>37</v>
      </c>
      <c r="C1667" s="7" t="s">
        <v>27</v>
      </c>
      <c r="D1667" s="7">
        <v>12543</v>
      </c>
      <c r="E1667" s="8">
        <v>33164</v>
      </c>
      <c r="F1667" s="7">
        <f t="shared" ca="1" si="104"/>
        <v>34</v>
      </c>
      <c r="G1667" s="7" t="s">
        <v>95</v>
      </c>
      <c r="H1667" s="7" t="s">
        <v>29</v>
      </c>
      <c r="I1667" s="7" t="s">
        <v>405</v>
      </c>
      <c r="J1667" s="7" t="s">
        <v>100</v>
      </c>
      <c r="K1667" s="8">
        <v>42524</v>
      </c>
      <c r="L1667" s="7">
        <f t="shared" ca="1" si="105"/>
        <v>8</v>
      </c>
      <c r="M1667" s="8">
        <v>42012</v>
      </c>
      <c r="N1667" s="7" t="s">
        <v>32</v>
      </c>
      <c r="O1667" s="7" t="s">
        <v>33</v>
      </c>
      <c r="P1667" s="7" t="s">
        <v>60</v>
      </c>
      <c r="Q1667" s="9">
        <v>26102.919600000001</v>
      </c>
      <c r="R1667" s="9">
        <v>6053.9400000000005</v>
      </c>
      <c r="S1667" s="7">
        <v>1</v>
      </c>
      <c r="T1667" s="9">
        <v>3118.9050000000002</v>
      </c>
      <c r="U1667" s="9">
        <v>534231.85499999998</v>
      </c>
      <c r="V1667" s="9">
        <v>1099013.67</v>
      </c>
      <c r="W1667" s="9">
        <v>600794.13959999988</v>
      </c>
      <c r="X1667" s="9">
        <v>120012.29276400006</v>
      </c>
      <c r="Y1667" s="9">
        <v>29252.34</v>
      </c>
      <c r="Z1667" s="9">
        <f t="shared" si="106"/>
        <v>1849072.442364</v>
      </c>
      <c r="AA1667" s="9">
        <v>513468.31500000006</v>
      </c>
      <c r="AB1667" s="7">
        <v>0</v>
      </c>
      <c r="AC1667" s="9">
        <f t="shared" si="107"/>
        <v>1047700.17</v>
      </c>
      <c r="AD1667" s="11">
        <v>1</v>
      </c>
    </row>
    <row r="1668" spans="1:30" x14ac:dyDescent="0.2">
      <c r="A1668" s="4" t="s">
        <v>2924</v>
      </c>
      <c r="B1668" s="4">
        <v>72</v>
      </c>
      <c r="C1668" s="4" t="s">
        <v>27</v>
      </c>
      <c r="D1668" s="4">
        <v>2982</v>
      </c>
      <c r="E1668" s="5">
        <v>39426</v>
      </c>
      <c r="F1668" s="4">
        <f t="shared" ca="1" si="104"/>
        <v>17</v>
      </c>
      <c r="G1668" s="4" t="s">
        <v>188</v>
      </c>
      <c r="H1668" s="4" t="s">
        <v>43</v>
      </c>
      <c r="I1668" s="4" t="s">
        <v>131</v>
      </c>
      <c r="J1668" s="4" t="s">
        <v>107</v>
      </c>
      <c r="K1668" s="5">
        <v>42441</v>
      </c>
      <c r="L1668" s="4">
        <f t="shared" ca="1" si="105"/>
        <v>8</v>
      </c>
      <c r="M1668" s="5">
        <v>42225</v>
      </c>
      <c r="N1668" s="4" t="s">
        <v>32</v>
      </c>
      <c r="O1668" s="4" t="s">
        <v>33</v>
      </c>
      <c r="P1668" s="4" t="s">
        <v>34</v>
      </c>
      <c r="Q1668" s="6">
        <v>166815.53910000002</v>
      </c>
      <c r="R1668" s="6">
        <v>17196.580000000002</v>
      </c>
      <c r="S1668" s="4">
        <v>1</v>
      </c>
      <c r="T1668" s="6">
        <v>2543.3173999999999</v>
      </c>
      <c r="U1668" s="6">
        <v>0</v>
      </c>
      <c r="V1668" s="6">
        <v>253759.06771999996</v>
      </c>
      <c r="W1668" s="6">
        <v>253759.06771999996</v>
      </c>
      <c r="X1668" s="6">
        <v>167218.47531480002</v>
      </c>
      <c r="Y1668" s="6">
        <v>31805.146799999995</v>
      </c>
      <c r="Z1668" s="6">
        <f t="shared" si="106"/>
        <v>706541.7575547999</v>
      </c>
      <c r="AA1668" s="6">
        <v>656415.92220000003</v>
      </c>
      <c r="AB1668" s="4">
        <v>3</v>
      </c>
      <c r="AC1668" s="6">
        <f t="shared" si="107"/>
        <v>656415.92220000003</v>
      </c>
      <c r="AD1668" s="10">
        <v>4</v>
      </c>
    </row>
    <row r="1669" spans="1:30" x14ac:dyDescent="0.2">
      <c r="A1669" s="7" t="s">
        <v>1129</v>
      </c>
      <c r="B1669" s="7">
        <v>52</v>
      </c>
      <c r="C1669" s="7" t="s">
        <v>27</v>
      </c>
      <c r="D1669" s="7">
        <v>23804</v>
      </c>
      <c r="E1669" s="8">
        <v>34575</v>
      </c>
      <c r="F1669" s="7">
        <f t="shared" ca="1" si="104"/>
        <v>30</v>
      </c>
      <c r="G1669" s="7" t="s">
        <v>225</v>
      </c>
      <c r="H1669" s="7" t="s">
        <v>66</v>
      </c>
      <c r="I1669" s="7" t="s">
        <v>184</v>
      </c>
      <c r="J1669" s="7" t="s">
        <v>126</v>
      </c>
      <c r="K1669" s="8">
        <v>42298</v>
      </c>
      <c r="L1669" s="7">
        <f t="shared" ca="1" si="105"/>
        <v>9</v>
      </c>
      <c r="M1669" s="8">
        <v>42391</v>
      </c>
      <c r="N1669" s="7" t="s">
        <v>32</v>
      </c>
      <c r="O1669" s="7" t="s">
        <v>59</v>
      </c>
      <c r="P1669" s="7" t="s">
        <v>34</v>
      </c>
      <c r="Q1669" s="9">
        <v>194269.92779999998</v>
      </c>
      <c r="R1669" s="9">
        <v>52194.359999999993</v>
      </c>
      <c r="S1669" s="7">
        <v>1</v>
      </c>
      <c r="T1669" s="9">
        <v>3085.9146000000001</v>
      </c>
      <c r="U1669" s="9">
        <v>1036239.0950999999</v>
      </c>
      <c r="V1669" s="9">
        <v>1621386.2443919999</v>
      </c>
      <c r="W1669" s="9">
        <v>594095.72313599999</v>
      </c>
      <c r="X1669" s="9">
        <v>585679.36705823999</v>
      </c>
      <c r="Y1669" s="9">
        <v>6651.8001000000004</v>
      </c>
      <c r="Z1669" s="9">
        <f t="shared" si="106"/>
        <v>2807813.13468624</v>
      </c>
      <c r="AA1669" s="9">
        <v>848117.6192999999</v>
      </c>
      <c r="AB1669" s="7">
        <v>0</v>
      </c>
      <c r="AC1669" s="9">
        <f t="shared" si="107"/>
        <v>1884356.7143999999</v>
      </c>
      <c r="AD1669" s="11">
        <v>2</v>
      </c>
    </row>
    <row r="1670" spans="1:30" x14ac:dyDescent="0.2">
      <c r="A1670" s="4" t="s">
        <v>2395</v>
      </c>
      <c r="B1670" s="4">
        <v>27</v>
      </c>
      <c r="C1670" s="4" t="s">
        <v>27</v>
      </c>
      <c r="D1670" s="4">
        <v>16258</v>
      </c>
      <c r="E1670" s="5">
        <v>37621</v>
      </c>
      <c r="F1670" s="4">
        <f t="shared" ca="1" si="104"/>
        <v>22</v>
      </c>
      <c r="G1670" s="4" t="s">
        <v>98</v>
      </c>
      <c r="H1670" s="4" t="s">
        <v>43</v>
      </c>
      <c r="I1670" s="4" t="s">
        <v>885</v>
      </c>
      <c r="J1670" s="4" t="s">
        <v>126</v>
      </c>
      <c r="K1670" s="5">
        <v>42443</v>
      </c>
      <c r="L1670" s="4">
        <f t="shared" ca="1" si="105"/>
        <v>8</v>
      </c>
      <c r="M1670" s="5">
        <v>42013</v>
      </c>
      <c r="N1670" s="4" t="s">
        <v>32</v>
      </c>
      <c r="O1670" s="4" t="s">
        <v>53</v>
      </c>
      <c r="P1670" s="4" t="s">
        <v>54</v>
      </c>
      <c r="Q1670" s="6">
        <v>69438.851999999999</v>
      </c>
      <c r="R1670" s="6">
        <v>18824.399999999998</v>
      </c>
      <c r="S1670" s="4">
        <v>1</v>
      </c>
      <c r="T1670" s="6">
        <v>2304.8928000000001</v>
      </c>
      <c r="U1670" s="6">
        <v>399840.06719999999</v>
      </c>
      <c r="V1670" s="6">
        <v>784168.26642</v>
      </c>
      <c r="W1670" s="6">
        <v>510090.03738000005</v>
      </c>
      <c r="X1670" s="6">
        <v>228626.92272419998</v>
      </c>
      <c r="Y1670" s="6">
        <v>25895.868599999998</v>
      </c>
      <c r="Z1670" s="6">
        <f t="shared" si="106"/>
        <v>1548781.0951242</v>
      </c>
      <c r="AA1670" s="6">
        <v>1079543.3502</v>
      </c>
      <c r="AB1670" s="4">
        <v>3</v>
      </c>
      <c r="AC1670" s="6">
        <f t="shared" si="107"/>
        <v>1479383.4173999999</v>
      </c>
      <c r="AD1670" s="10">
        <v>1</v>
      </c>
    </row>
    <row r="1671" spans="1:30" x14ac:dyDescent="0.2">
      <c r="A1671" s="7" t="s">
        <v>2809</v>
      </c>
      <c r="B1671" s="7">
        <v>33</v>
      </c>
      <c r="C1671" s="7" t="s">
        <v>27</v>
      </c>
      <c r="D1671" s="7">
        <v>32372</v>
      </c>
      <c r="E1671" s="8">
        <v>41847</v>
      </c>
      <c r="F1671" s="7">
        <f t="shared" ca="1" si="104"/>
        <v>10</v>
      </c>
      <c r="G1671" s="7" t="s">
        <v>80</v>
      </c>
      <c r="H1671" s="7" t="s">
        <v>66</v>
      </c>
      <c r="I1671" s="7" t="s">
        <v>323</v>
      </c>
      <c r="J1671" s="7" t="s">
        <v>132</v>
      </c>
      <c r="K1671" s="8">
        <v>42562</v>
      </c>
      <c r="L1671" s="7">
        <f t="shared" ca="1" si="105"/>
        <v>8</v>
      </c>
      <c r="M1671" s="8">
        <v>41960</v>
      </c>
      <c r="N1671" s="7" t="s">
        <v>89</v>
      </c>
      <c r="O1671" s="7" t="s">
        <v>33</v>
      </c>
      <c r="P1671" s="7" t="s">
        <v>54</v>
      </c>
      <c r="Q1671" s="9">
        <v>172611.65349999999</v>
      </c>
      <c r="R1671" s="9">
        <v>20654.189999999999</v>
      </c>
      <c r="S1671" s="7">
        <v>2</v>
      </c>
      <c r="T1671" s="9">
        <v>691.1819999999999</v>
      </c>
      <c r="U1671" s="9">
        <v>62672.07</v>
      </c>
      <c r="V1671" s="9">
        <v>32128.279082999994</v>
      </c>
      <c r="W1671" s="9">
        <v>24800.776835999997</v>
      </c>
      <c r="X1671" s="9">
        <v>28723.808808239995</v>
      </c>
      <c r="Y1671" s="9">
        <v>22005.813299999998</v>
      </c>
      <c r="Z1671" s="9">
        <f t="shared" si="106"/>
        <v>107658.67802723998</v>
      </c>
      <c r="AA1671" s="9">
        <v>193132.18229999999</v>
      </c>
      <c r="AB1671" s="7">
        <v>0</v>
      </c>
      <c r="AC1671" s="9">
        <f t="shared" si="107"/>
        <v>255804.25229999999</v>
      </c>
      <c r="AD1671" s="11">
        <v>2</v>
      </c>
    </row>
    <row r="1672" spans="1:30" x14ac:dyDescent="0.2">
      <c r="A1672" s="4" t="s">
        <v>2637</v>
      </c>
      <c r="B1672" s="4">
        <v>42</v>
      </c>
      <c r="C1672" s="4" t="s">
        <v>27</v>
      </c>
      <c r="D1672" s="4">
        <v>9837</v>
      </c>
      <c r="E1672" s="5">
        <v>39266</v>
      </c>
      <c r="F1672" s="4">
        <f t="shared" ca="1" si="104"/>
        <v>17</v>
      </c>
      <c r="G1672" s="4" t="s">
        <v>157</v>
      </c>
      <c r="H1672" s="4" t="s">
        <v>43</v>
      </c>
      <c r="I1672" s="4" t="s">
        <v>908</v>
      </c>
      <c r="J1672" s="4" t="s">
        <v>246</v>
      </c>
      <c r="K1672" s="5">
        <v>42539</v>
      </c>
      <c r="L1672" s="4">
        <f t="shared" ca="1" si="105"/>
        <v>8</v>
      </c>
      <c r="M1672" s="5">
        <v>42472</v>
      </c>
      <c r="N1672" s="4" t="s">
        <v>89</v>
      </c>
      <c r="O1672" s="4" t="s">
        <v>33</v>
      </c>
      <c r="P1672" s="4" t="s">
        <v>34</v>
      </c>
      <c r="Q1672" s="6">
        <v>267723.98729999998</v>
      </c>
      <c r="R1672" s="6">
        <v>31469.9</v>
      </c>
      <c r="S1672" s="4">
        <v>1</v>
      </c>
      <c r="T1672" s="6">
        <v>7280.6579999999994</v>
      </c>
      <c r="U1672" s="6">
        <v>470702.78640000004</v>
      </c>
      <c r="V1672" s="6">
        <v>1932207.606252</v>
      </c>
      <c r="W1672" s="6">
        <v>782986.08880800009</v>
      </c>
      <c r="X1672" s="6">
        <v>436704.17662872002</v>
      </c>
      <c r="Y1672" s="6">
        <v>38257.619400000003</v>
      </c>
      <c r="Z1672" s="6">
        <f t="shared" si="106"/>
        <v>3190155.49108872</v>
      </c>
      <c r="AA1672" s="6">
        <v>853877.45520000008</v>
      </c>
      <c r="AB1672" s="4">
        <v>0</v>
      </c>
      <c r="AC1672" s="6">
        <f t="shared" si="107"/>
        <v>1324580.2416000001</v>
      </c>
      <c r="AD1672" s="10">
        <v>3</v>
      </c>
    </row>
    <row r="1673" spans="1:30" x14ac:dyDescent="0.2">
      <c r="A1673" s="7" t="s">
        <v>1827</v>
      </c>
      <c r="B1673" s="7">
        <v>57</v>
      </c>
      <c r="C1673" s="7" t="s">
        <v>27</v>
      </c>
      <c r="D1673" s="7">
        <v>42750</v>
      </c>
      <c r="E1673" s="8">
        <v>36224</v>
      </c>
      <c r="F1673" s="7">
        <f t="shared" ca="1" si="104"/>
        <v>25</v>
      </c>
      <c r="G1673" s="7" t="s">
        <v>160</v>
      </c>
      <c r="H1673" s="7" t="s">
        <v>66</v>
      </c>
      <c r="I1673" s="7" t="s">
        <v>616</v>
      </c>
      <c r="J1673" s="7" t="s">
        <v>93</v>
      </c>
      <c r="K1673" s="8">
        <v>42545</v>
      </c>
      <c r="L1673" s="7">
        <f t="shared" ca="1" si="105"/>
        <v>8</v>
      </c>
      <c r="M1673" s="8">
        <v>42480</v>
      </c>
      <c r="N1673" s="7" t="s">
        <v>32</v>
      </c>
      <c r="O1673" s="7" t="s">
        <v>33</v>
      </c>
      <c r="P1673" s="7" t="s">
        <v>82</v>
      </c>
      <c r="Q1673" s="9">
        <v>181593.39239999998</v>
      </c>
      <c r="R1673" s="9">
        <v>24063.41</v>
      </c>
      <c r="S1673" s="7">
        <v>3</v>
      </c>
      <c r="T1673" s="9">
        <v>70.707000000000008</v>
      </c>
      <c r="U1673" s="9">
        <v>203307.1495</v>
      </c>
      <c r="V1673" s="9">
        <v>307847.83120000002</v>
      </c>
      <c r="W1673" s="9">
        <v>232069.90352000002</v>
      </c>
      <c r="X1673" s="9">
        <v>219803.35147679999</v>
      </c>
      <c r="Y1673" s="9">
        <v>7288.5540000000001</v>
      </c>
      <c r="Z1673" s="9">
        <f t="shared" si="106"/>
        <v>767009.6401968</v>
      </c>
      <c r="AA1673" s="9">
        <v>366702.10850000003</v>
      </c>
      <c r="AB1673" s="7">
        <v>3</v>
      </c>
      <c r="AC1673" s="9">
        <f t="shared" si="107"/>
        <v>570009.25800000003</v>
      </c>
      <c r="AD1673" s="11">
        <v>2</v>
      </c>
    </row>
    <row r="1674" spans="1:30" x14ac:dyDescent="0.2">
      <c r="A1674" s="4" t="s">
        <v>2117</v>
      </c>
      <c r="B1674" s="4">
        <v>35</v>
      </c>
      <c r="C1674" s="4" t="s">
        <v>27</v>
      </c>
      <c r="D1674" s="4">
        <v>30332</v>
      </c>
      <c r="E1674" s="5">
        <v>40521</v>
      </c>
      <c r="F1674" s="4">
        <f t="shared" ca="1" si="104"/>
        <v>14</v>
      </c>
      <c r="G1674" s="4" t="s">
        <v>102</v>
      </c>
      <c r="H1674" s="4" t="s">
        <v>43</v>
      </c>
      <c r="I1674" s="4" t="s">
        <v>70</v>
      </c>
      <c r="J1674" s="4" t="s">
        <v>144</v>
      </c>
      <c r="K1674" s="5">
        <v>42520</v>
      </c>
      <c r="L1674" s="4">
        <f t="shared" ca="1" si="105"/>
        <v>8</v>
      </c>
      <c r="M1674" s="5">
        <v>42442</v>
      </c>
      <c r="N1674" s="4" t="s">
        <v>32</v>
      </c>
      <c r="O1674" s="4" t="s">
        <v>53</v>
      </c>
      <c r="P1674" s="4" t="s">
        <v>54</v>
      </c>
      <c r="Q1674" s="6">
        <v>291468.64500000002</v>
      </c>
      <c r="R1674" s="6">
        <v>50088.75</v>
      </c>
      <c r="S1674" s="4">
        <v>2</v>
      </c>
      <c r="T1674" s="6">
        <v>4622.3389999999999</v>
      </c>
      <c r="U1674" s="6">
        <v>103028.73499999999</v>
      </c>
      <c r="V1674" s="6">
        <v>292403.23637999996</v>
      </c>
      <c r="W1674" s="6">
        <v>332734.71725999995</v>
      </c>
      <c r="X1674" s="6">
        <v>155982.00230339999</v>
      </c>
      <c r="Y1674" s="6">
        <v>18057.371999999999</v>
      </c>
      <c r="Z1674" s="6">
        <f t="shared" si="106"/>
        <v>799177.3279433999</v>
      </c>
      <c r="AA1674" s="6">
        <v>757812.89099999983</v>
      </c>
      <c r="AB1674" s="4">
        <v>0</v>
      </c>
      <c r="AC1674" s="6">
        <f t="shared" si="107"/>
        <v>860841.62599999981</v>
      </c>
      <c r="AD1674" s="10">
        <v>5</v>
      </c>
    </row>
    <row r="1675" spans="1:30" x14ac:dyDescent="0.2">
      <c r="A1675" s="7" t="s">
        <v>1527</v>
      </c>
      <c r="B1675" s="7">
        <v>65</v>
      </c>
      <c r="C1675" s="7" t="s">
        <v>27</v>
      </c>
      <c r="D1675" s="7">
        <v>18198</v>
      </c>
      <c r="E1675" s="8">
        <v>32556</v>
      </c>
      <c r="F1675" s="7">
        <f t="shared" ca="1" si="104"/>
        <v>35</v>
      </c>
      <c r="G1675" s="7" t="s">
        <v>290</v>
      </c>
      <c r="H1675" s="7" t="s">
        <v>66</v>
      </c>
      <c r="I1675" s="7" t="s">
        <v>360</v>
      </c>
      <c r="J1675" s="7" t="s">
        <v>132</v>
      </c>
      <c r="K1675" s="8">
        <v>42513</v>
      </c>
      <c r="L1675" s="7">
        <f t="shared" ca="1" si="105"/>
        <v>8</v>
      </c>
      <c r="M1675" s="8">
        <v>42115</v>
      </c>
      <c r="N1675" s="7" t="s">
        <v>32</v>
      </c>
      <c r="O1675" s="7" t="s">
        <v>46</v>
      </c>
      <c r="P1675" s="7" t="s">
        <v>34</v>
      </c>
      <c r="Q1675" s="9">
        <v>129173.22240000001</v>
      </c>
      <c r="R1675" s="9">
        <v>18200.32</v>
      </c>
      <c r="S1675" s="7">
        <v>1</v>
      </c>
      <c r="T1675" s="9">
        <v>5.9584000000000001</v>
      </c>
      <c r="U1675" s="9">
        <v>162079.54560000001</v>
      </c>
      <c r="V1675" s="9">
        <v>1357515.559232</v>
      </c>
      <c r="W1675" s="9">
        <v>540964.8469120001</v>
      </c>
      <c r="X1675" s="9">
        <v>436548.42457408004</v>
      </c>
      <c r="Y1675" s="9">
        <v>59095.411200000002</v>
      </c>
      <c r="Z1675" s="9">
        <f t="shared" si="106"/>
        <v>2394124.24191808</v>
      </c>
      <c r="AA1675" s="9">
        <v>1904337.8368000002</v>
      </c>
      <c r="AB1675" s="7">
        <v>1</v>
      </c>
      <c r="AC1675" s="9">
        <f t="shared" si="107"/>
        <v>2066417.3824000002</v>
      </c>
      <c r="AD1675" s="11">
        <v>2</v>
      </c>
    </row>
    <row r="1676" spans="1:30" x14ac:dyDescent="0.2">
      <c r="A1676" s="4" t="s">
        <v>1917</v>
      </c>
      <c r="B1676" s="4">
        <v>21</v>
      </c>
      <c r="C1676" s="4" t="s">
        <v>41</v>
      </c>
      <c r="D1676" s="4">
        <v>163</v>
      </c>
      <c r="E1676" s="5">
        <v>34354</v>
      </c>
      <c r="F1676" s="4">
        <f t="shared" ca="1" si="104"/>
        <v>30</v>
      </c>
      <c r="G1676" s="4" t="s">
        <v>357</v>
      </c>
      <c r="H1676" s="4" t="s">
        <v>43</v>
      </c>
      <c r="I1676" s="4" t="s">
        <v>226</v>
      </c>
      <c r="J1676" s="4" t="s">
        <v>71</v>
      </c>
      <c r="K1676" s="5">
        <v>42293</v>
      </c>
      <c r="L1676" s="4">
        <f t="shared" ca="1" si="105"/>
        <v>9</v>
      </c>
      <c r="M1676" s="5">
        <v>42474</v>
      </c>
      <c r="N1676" s="4" t="s">
        <v>32</v>
      </c>
      <c r="O1676" s="4" t="s">
        <v>33</v>
      </c>
      <c r="P1676" s="4" t="s">
        <v>54</v>
      </c>
      <c r="Q1676" s="6">
        <v>58419.236399999994</v>
      </c>
      <c r="R1676" s="6">
        <v>32798.479999999996</v>
      </c>
      <c r="S1676" s="4">
        <v>2</v>
      </c>
      <c r="T1676" s="6">
        <v>5453.7293999999993</v>
      </c>
      <c r="U1676" s="6">
        <v>211534.51899999997</v>
      </c>
      <c r="V1676" s="6">
        <v>288545.15947599994</v>
      </c>
      <c r="W1676" s="6">
        <v>114829.19611799999</v>
      </c>
      <c r="X1676" s="6">
        <v>163440.22247462001</v>
      </c>
      <c r="Y1676" s="6">
        <v>43380.552600000003</v>
      </c>
      <c r="Z1676" s="6">
        <f t="shared" si="106"/>
        <v>610195.13066862</v>
      </c>
      <c r="AA1676" s="6">
        <v>1504926.8276</v>
      </c>
      <c r="AB1676" s="4">
        <v>3</v>
      </c>
      <c r="AC1676" s="6">
        <f t="shared" si="107"/>
        <v>1716461.3465999998</v>
      </c>
      <c r="AD1676" s="10">
        <v>2</v>
      </c>
    </row>
    <row r="1677" spans="1:30" x14ac:dyDescent="0.2">
      <c r="A1677" s="7" t="s">
        <v>3113</v>
      </c>
      <c r="B1677" s="7">
        <v>30</v>
      </c>
      <c r="C1677" s="7" t="s">
        <v>27</v>
      </c>
      <c r="D1677" s="7">
        <v>13121</v>
      </c>
      <c r="E1677" s="8">
        <v>34111</v>
      </c>
      <c r="F1677" s="7">
        <f t="shared" ca="1" si="104"/>
        <v>31</v>
      </c>
      <c r="G1677" s="7" t="s">
        <v>347</v>
      </c>
      <c r="H1677" s="7" t="s">
        <v>113</v>
      </c>
      <c r="I1677" s="7" t="s">
        <v>367</v>
      </c>
      <c r="J1677" s="7" t="s">
        <v>39</v>
      </c>
      <c r="K1677" s="8">
        <v>42261</v>
      </c>
      <c r="L1677" s="7">
        <f t="shared" ca="1" si="105"/>
        <v>9</v>
      </c>
      <c r="M1677" s="8">
        <v>42246</v>
      </c>
      <c r="N1677" s="7" t="s">
        <v>32</v>
      </c>
      <c r="O1677" s="7" t="s">
        <v>53</v>
      </c>
      <c r="P1677" s="7" t="s">
        <v>34</v>
      </c>
      <c r="Q1677" s="9">
        <v>164075.78880000001</v>
      </c>
      <c r="R1677" s="9">
        <v>19486.72</v>
      </c>
      <c r="S1677" s="7">
        <v>2</v>
      </c>
      <c r="T1677" s="9">
        <v>2610.6959999999999</v>
      </c>
      <c r="U1677" s="9">
        <v>408043.60079999996</v>
      </c>
      <c r="V1677" s="9">
        <v>304826.37081599998</v>
      </c>
      <c r="W1677" s="9">
        <v>383491.240704</v>
      </c>
      <c r="X1677" s="9">
        <v>98429.418447360018</v>
      </c>
      <c r="Y1677" s="9">
        <v>1193.5</v>
      </c>
      <c r="Z1677" s="9">
        <f t="shared" si="106"/>
        <v>787940.52996736008</v>
      </c>
      <c r="AA1677" s="9">
        <v>663236.27039999992</v>
      </c>
      <c r="AB1677" s="7">
        <v>1</v>
      </c>
      <c r="AC1677" s="9">
        <f t="shared" si="107"/>
        <v>1071279.8711999999</v>
      </c>
      <c r="AD1677" s="11">
        <v>2</v>
      </c>
    </row>
    <row r="1678" spans="1:30" x14ac:dyDescent="0.2">
      <c r="A1678" s="4" t="s">
        <v>2370</v>
      </c>
      <c r="B1678" s="4">
        <v>80</v>
      </c>
      <c r="C1678" s="4" t="s">
        <v>27</v>
      </c>
      <c r="D1678" s="4">
        <v>33707</v>
      </c>
      <c r="E1678" s="5">
        <v>38829</v>
      </c>
      <c r="F1678" s="4">
        <f t="shared" ca="1" si="104"/>
        <v>18</v>
      </c>
      <c r="G1678" s="4" t="s">
        <v>134</v>
      </c>
      <c r="H1678" s="4" t="s">
        <v>43</v>
      </c>
      <c r="I1678" s="4" t="s">
        <v>78</v>
      </c>
      <c r="J1678" s="4" t="s">
        <v>129</v>
      </c>
      <c r="K1678" s="5">
        <v>42444</v>
      </c>
      <c r="L1678" s="4">
        <f t="shared" ca="1" si="105"/>
        <v>8</v>
      </c>
      <c r="M1678" s="5">
        <v>42483</v>
      </c>
      <c r="N1678" s="4" t="s">
        <v>52</v>
      </c>
      <c r="O1678" s="4" t="s">
        <v>46</v>
      </c>
      <c r="P1678" s="4" t="s">
        <v>54</v>
      </c>
      <c r="Q1678" s="6">
        <v>449829.60749999993</v>
      </c>
      <c r="R1678" s="6">
        <v>18183</v>
      </c>
      <c r="S1678" s="4">
        <v>2</v>
      </c>
      <c r="T1678" s="6">
        <v>7071.2774999999992</v>
      </c>
      <c r="U1678" s="6">
        <v>1996251.4349999998</v>
      </c>
      <c r="V1678" s="6">
        <v>1019190.522645</v>
      </c>
      <c r="W1678" s="6">
        <v>239809.53473999997</v>
      </c>
      <c r="X1678" s="6">
        <v>387958.53620159999</v>
      </c>
      <c r="Y1678" s="6">
        <v>113390.442</v>
      </c>
      <c r="Z1678" s="6">
        <f t="shared" si="106"/>
        <v>1760349.0355866</v>
      </c>
      <c r="AA1678" s="6">
        <v>1980667.0080000001</v>
      </c>
      <c r="AB1678" s="4">
        <v>2</v>
      </c>
      <c r="AC1678" s="6">
        <f t="shared" si="107"/>
        <v>3976918.443</v>
      </c>
      <c r="AD1678" s="10">
        <v>5</v>
      </c>
    </row>
    <row r="1679" spans="1:30" x14ac:dyDescent="0.2">
      <c r="A1679" s="7" t="s">
        <v>1993</v>
      </c>
      <c r="B1679" s="7">
        <v>43</v>
      </c>
      <c r="C1679" s="7" t="s">
        <v>41</v>
      </c>
      <c r="D1679" s="7">
        <v>43096</v>
      </c>
      <c r="E1679" s="8">
        <v>41060</v>
      </c>
      <c r="F1679" s="7">
        <f t="shared" ca="1" si="104"/>
        <v>12</v>
      </c>
      <c r="G1679" s="7" t="s">
        <v>139</v>
      </c>
      <c r="H1679" s="7" t="s">
        <v>43</v>
      </c>
      <c r="I1679" s="7" t="s">
        <v>530</v>
      </c>
      <c r="J1679" s="7" t="s">
        <v>117</v>
      </c>
      <c r="K1679" s="8">
        <v>42390</v>
      </c>
      <c r="L1679" s="7">
        <f t="shared" ca="1" si="105"/>
        <v>8</v>
      </c>
      <c r="M1679" s="8">
        <v>42500</v>
      </c>
      <c r="N1679" s="7" t="s">
        <v>32</v>
      </c>
      <c r="O1679" s="7" t="s">
        <v>33</v>
      </c>
      <c r="P1679" s="7" t="s">
        <v>34</v>
      </c>
      <c r="Q1679" s="9">
        <v>86331.986799999999</v>
      </c>
      <c r="R1679" s="9">
        <v>9527.85</v>
      </c>
      <c r="S1679" s="7">
        <v>1</v>
      </c>
      <c r="T1679" s="9">
        <v>1690.2129999999997</v>
      </c>
      <c r="U1679" s="9">
        <v>196482.65</v>
      </c>
      <c r="V1679" s="9">
        <v>46348.639399999993</v>
      </c>
      <c r="W1679" s="9">
        <v>30457.677319999995</v>
      </c>
      <c r="X1679" s="9">
        <v>32536.744858800004</v>
      </c>
      <c r="Y1679" s="9">
        <v>2377.886</v>
      </c>
      <c r="Z1679" s="9">
        <f t="shared" si="106"/>
        <v>111720.9475788</v>
      </c>
      <c r="AA1679" s="9">
        <v>204841.49</v>
      </c>
      <c r="AB1679" s="7">
        <v>1</v>
      </c>
      <c r="AC1679" s="9">
        <f t="shared" si="107"/>
        <v>401324.14</v>
      </c>
      <c r="AD1679" s="11">
        <v>1</v>
      </c>
    </row>
    <row r="1680" spans="1:30" x14ac:dyDescent="0.2">
      <c r="A1680" s="4" t="s">
        <v>1387</v>
      </c>
      <c r="B1680" s="4">
        <v>61</v>
      </c>
      <c r="C1680" s="4" t="s">
        <v>27</v>
      </c>
      <c r="D1680" s="4">
        <v>10127</v>
      </c>
      <c r="E1680" s="5">
        <v>38188</v>
      </c>
      <c r="F1680" s="4">
        <f t="shared" ca="1" si="104"/>
        <v>20</v>
      </c>
      <c r="G1680" s="4" t="s">
        <v>344</v>
      </c>
      <c r="H1680" s="4" t="s">
        <v>66</v>
      </c>
      <c r="I1680" s="4" t="s">
        <v>327</v>
      </c>
      <c r="J1680" s="4" t="s">
        <v>246</v>
      </c>
      <c r="K1680" s="5">
        <v>42478</v>
      </c>
      <c r="L1680" s="4">
        <f t="shared" ca="1" si="105"/>
        <v>8</v>
      </c>
      <c r="M1680" s="5">
        <v>42110</v>
      </c>
      <c r="N1680" s="4" t="s">
        <v>32</v>
      </c>
      <c r="O1680" s="4" t="s">
        <v>53</v>
      </c>
      <c r="P1680" s="4" t="s">
        <v>54</v>
      </c>
      <c r="Q1680" s="6">
        <v>222610.24500000002</v>
      </c>
      <c r="R1680" s="6">
        <v>32114.550000000003</v>
      </c>
      <c r="S1680" s="4">
        <v>1</v>
      </c>
      <c r="T1680" s="6">
        <v>4860.3620000000001</v>
      </c>
      <c r="U1680" s="6">
        <v>726726.299</v>
      </c>
      <c r="V1680" s="6">
        <v>745869.05783000018</v>
      </c>
      <c r="W1680" s="6">
        <v>313151.13115000009</v>
      </c>
      <c r="X1680" s="6">
        <v>233155.25128349999</v>
      </c>
      <c r="Y1680" s="6">
        <v>8362.5815000000002</v>
      </c>
      <c r="Z1680" s="6">
        <f t="shared" si="106"/>
        <v>1300538.0217635005</v>
      </c>
      <c r="AA1680" s="6">
        <v>1733411.3225</v>
      </c>
      <c r="AB1680" s="4">
        <v>0</v>
      </c>
      <c r="AC1680" s="6">
        <f t="shared" si="107"/>
        <v>2460137.6214999999</v>
      </c>
      <c r="AD1680" s="10">
        <v>2</v>
      </c>
    </row>
    <row r="1681" spans="1:30" x14ac:dyDescent="0.2">
      <c r="A1681" s="7" t="s">
        <v>314</v>
      </c>
      <c r="B1681" s="7">
        <v>25</v>
      </c>
      <c r="C1681" s="7" t="s">
        <v>27</v>
      </c>
      <c r="D1681" s="7">
        <v>41105</v>
      </c>
      <c r="E1681" s="8">
        <v>39555</v>
      </c>
      <c r="F1681" s="7">
        <f t="shared" ca="1" si="104"/>
        <v>16</v>
      </c>
      <c r="G1681" s="7" t="s">
        <v>188</v>
      </c>
      <c r="H1681" s="7" t="s">
        <v>66</v>
      </c>
      <c r="I1681" s="7" t="s">
        <v>315</v>
      </c>
      <c r="J1681" s="7" t="s">
        <v>68</v>
      </c>
      <c r="K1681" s="8">
        <v>42338</v>
      </c>
      <c r="L1681" s="7">
        <f t="shared" ca="1" si="105"/>
        <v>9</v>
      </c>
      <c r="M1681" s="8">
        <v>42046</v>
      </c>
      <c r="N1681" s="7" t="s">
        <v>52</v>
      </c>
      <c r="O1681" s="7" t="s">
        <v>33</v>
      </c>
      <c r="P1681" s="7" t="s">
        <v>34</v>
      </c>
      <c r="Q1681" s="9">
        <v>113118.5748</v>
      </c>
      <c r="R1681" s="9">
        <v>12160.5</v>
      </c>
      <c r="S1681" s="7">
        <v>2</v>
      </c>
      <c r="T1681" s="9">
        <v>1536.5393999999999</v>
      </c>
      <c r="U1681" s="9">
        <v>641964.6618</v>
      </c>
      <c r="V1681" s="9">
        <v>1029868.1335799999</v>
      </c>
      <c r="W1681" s="9">
        <v>340871.84702999995</v>
      </c>
      <c r="X1681" s="9">
        <v>349792.53579270007</v>
      </c>
      <c r="Y1681" s="9">
        <v>6328.9116000000004</v>
      </c>
      <c r="Z1681" s="9">
        <f t="shared" si="106"/>
        <v>1726861.4280027</v>
      </c>
      <c r="AA1681" s="9">
        <v>433718.35320000001</v>
      </c>
      <c r="AB1681" s="7">
        <v>3</v>
      </c>
      <c r="AC1681" s="9">
        <f t="shared" si="107"/>
        <v>1075683.0150000001</v>
      </c>
      <c r="AD1681" s="11">
        <v>1</v>
      </c>
    </row>
    <row r="1682" spans="1:30" x14ac:dyDescent="0.2">
      <c r="A1682" s="4" t="s">
        <v>55</v>
      </c>
      <c r="B1682" s="4">
        <v>46</v>
      </c>
      <c r="C1682" s="4" t="s">
        <v>41</v>
      </c>
      <c r="D1682" s="4">
        <v>41269</v>
      </c>
      <c r="E1682" s="5">
        <v>39910</v>
      </c>
      <c r="F1682" s="4">
        <f t="shared" ca="1" si="104"/>
        <v>15</v>
      </c>
      <c r="G1682" s="4" t="s">
        <v>56</v>
      </c>
      <c r="H1682" s="4" t="s">
        <v>29</v>
      </c>
      <c r="I1682" s="4" t="s">
        <v>57</v>
      </c>
      <c r="J1682" s="4" t="s">
        <v>58</v>
      </c>
      <c r="K1682" s="5">
        <v>42415</v>
      </c>
      <c r="L1682" s="4">
        <f t="shared" ca="1" si="105"/>
        <v>8</v>
      </c>
      <c r="M1682" s="5">
        <v>42519</v>
      </c>
      <c r="N1682" s="4" t="s">
        <v>52</v>
      </c>
      <c r="O1682" s="4" t="s">
        <v>59</v>
      </c>
      <c r="P1682" s="4" t="s">
        <v>60</v>
      </c>
      <c r="Q1682" s="6">
        <v>130711.68000000001</v>
      </c>
      <c r="R1682" s="6">
        <v>48077.600000000006</v>
      </c>
      <c r="S1682" s="4">
        <v>1</v>
      </c>
      <c r="T1682" s="6">
        <v>3779.4879999999998</v>
      </c>
      <c r="U1682" s="6">
        <v>1048301.952</v>
      </c>
      <c r="V1682" s="6">
        <v>487782.53400000004</v>
      </c>
      <c r="W1682" s="6">
        <v>446644.24799999996</v>
      </c>
      <c r="X1682" s="6">
        <v>128351.45232</v>
      </c>
      <c r="Y1682" s="6">
        <v>30012.135999999999</v>
      </c>
      <c r="Z1682" s="6">
        <f t="shared" si="106"/>
        <v>1092790.37032</v>
      </c>
      <c r="AA1682" s="6">
        <v>1674412.12</v>
      </c>
      <c r="AB1682" s="4">
        <v>0</v>
      </c>
      <c r="AC1682" s="6">
        <f t="shared" si="107"/>
        <v>2722714.0720000002</v>
      </c>
      <c r="AD1682" s="10">
        <v>3</v>
      </c>
    </row>
    <row r="1683" spans="1:30" x14ac:dyDescent="0.2">
      <c r="A1683" s="7" t="s">
        <v>902</v>
      </c>
      <c r="B1683" s="7">
        <v>59</v>
      </c>
      <c r="C1683" s="7" t="s">
        <v>41</v>
      </c>
      <c r="D1683" s="7">
        <v>23432</v>
      </c>
      <c r="E1683" s="8">
        <v>40268</v>
      </c>
      <c r="F1683" s="7">
        <f t="shared" ca="1" si="104"/>
        <v>14</v>
      </c>
      <c r="G1683" s="7" t="s">
        <v>124</v>
      </c>
      <c r="H1683" s="7" t="s">
        <v>113</v>
      </c>
      <c r="I1683" s="7" t="s">
        <v>243</v>
      </c>
      <c r="J1683" s="7" t="s">
        <v>117</v>
      </c>
      <c r="K1683" s="8">
        <v>42218</v>
      </c>
      <c r="L1683" s="7">
        <f t="shared" ca="1" si="105"/>
        <v>9</v>
      </c>
      <c r="M1683" s="8">
        <v>42038</v>
      </c>
      <c r="N1683" s="7" t="s">
        <v>89</v>
      </c>
      <c r="O1683" s="7" t="s">
        <v>33</v>
      </c>
      <c r="P1683" s="7" t="s">
        <v>47</v>
      </c>
      <c r="Q1683" s="9">
        <v>222185.78569999998</v>
      </c>
      <c r="R1683" s="9">
        <v>44354.07</v>
      </c>
      <c r="S1683" s="7">
        <v>1</v>
      </c>
      <c r="T1683" s="9">
        <v>3824.2437000000004</v>
      </c>
      <c r="U1683" s="9">
        <v>865214.18430000008</v>
      </c>
      <c r="V1683" s="9">
        <v>1023932.012598</v>
      </c>
      <c r="W1683" s="9">
        <v>404810.33056200005</v>
      </c>
      <c r="X1683" s="9">
        <v>353931.22823057999</v>
      </c>
      <c r="Y1683" s="9">
        <v>23356.985100000002</v>
      </c>
      <c r="Z1683" s="9">
        <f t="shared" si="106"/>
        <v>1806030.5564905801</v>
      </c>
      <c r="AA1683" s="9">
        <v>1331501.6478000002</v>
      </c>
      <c r="AB1683" s="7">
        <v>2</v>
      </c>
      <c r="AC1683" s="9">
        <f t="shared" si="107"/>
        <v>2196715.8321000002</v>
      </c>
      <c r="AD1683" s="11">
        <v>2</v>
      </c>
    </row>
    <row r="1684" spans="1:30" x14ac:dyDescent="0.2">
      <c r="A1684" s="4" t="s">
        <v>1497</v>
      </c>
      <c r="B1684" s="4">
        <v>73</v>
      </c>
      <c r="C1684" s="4" t="s">
        <v>41</v>
      </c>
      <c r="D1684" s="4">
        <v>22698</v>
      </c>
      <c r="E1684" s="5">
        <v>34487</v>
      </c>
      <c r="F1684" s="4">
        <f t="shared" ca="1" si="104"/>
        <v>30</v>
      </c>
      <c r="G1684" s="4" t="s">
        <v>139</v>
      </c>
      <c r="H1684" s="4" t="s">
        <v>37</v>
      </c>
      <c r="I1684" s="4" t="s">
        <v>282</v>
      </c>
      <c r="J1684" s="4" t="s">
        <v>68</v>
      </c>
      <c r="K1684" s="5">
        <v>42531</v>
      </c>
      <c r="L1684" s="4">
        <f t="shared" ca="1" si="105"/>
        <v>8</v>
      </c>
      <c r="M1684" s="5">
        <v>42141</v>
      </c>
      <c r="N1684" s="4" t="s">
        <v>32</v>
      </c>
      <c r="O1684" s="4" t="s">
        <v>53</v>
      </c>
      <c r="P1684" s="4" t="s">
        <v>47</v>
      </c>
      <c r="Q1684" s="6">
        <v>123955.50180000003</v>
      </c>
      <c r="R1684" s="6">
        <v>7143.63</v>
      </c>
      <c r="S1684" s="4">
        <v>1</v>
      </c>
      <c r="T1684" s="6">
        <v>2552.6825999999996</v>
      </c>
      <c r="U1684" s="6">
        <v>818746.9757999999</v>
      </c>
      <c r="V1684" s="6">
        <v>93146.241707999987</v>
      </c>
      <c r="W1684" s="6">
        <v>53997.821279999996</v>
      </c>
      <c r="X1684" s="6">
        <v>12284.504341199994</v>
      </c>
      <c r="Y1684" s="6">
        <v>18611.494200000001</v>
      </c>
      <c r="Z1684" s="6">
        <f t="shared" si="106"/>
        <v>178040.0615292</v>
      </c>
      <c r="AA1684" s="6">
        <v>564580.41119999997</v>
      </c>
      <c r="AB1684" s="4">
        <v>2</v>
      </c>
      <c r="AC1684" s="6">
        <f t="shared" si="107"/>
        <v>1383327.3869999999</v>
      </c>
      <c r="AD1684" s="10">
        <v>1</v>
      </c>
    </row>
    <row r="1685" spans="1:30" x14ac:dyDescent="0.2">
      <c r="A1685" s="7" t="s">
        <v>1220</v>
      </c>
      <c r="B1685" s="7">
        <v>42</v>
      </c>
      <c r="C1685" s="7" t="s">
        <v>27</v>
      </c>
      <c r="D1685" s="7">
        <v>25068</v>
      </c>
      <c r="E1685" s="8">
        <v>39035</v>
      </c>
      <c r="F1685" s="7">
        <f t="shared" ca="1" si="104"/>
        <v>18</v>
      </c>
      <c r="G1685" s="7" t="s">
        <v>275</v>
      </c>
      <c r="H1685" s="7" t="s">
        <v>43</v>
      </c>
      <c r="I1685" s="7" t="s">
        <v>30</v>
      </c>
      <c r="J1685" s="7" t="s">
        <v>75</v>
      </c>
      <c r="K1685" s="8">
        <v>42373</v>
      </c>
      <c r="L1685" s="7">
        <f t="shared" ca="1" si="105"/>
        <v>8</v>
      </c>
      <c r="M1685" s="8">
        <v>42470</v>
      </c>
      <c r="N1685" s="7" t="s">
        <v>32</v>
      </c>
      <c r="O1685" s="7" t="s">
        <v>46</v>
      </c>
      <c r="P1685" s="7" t="s">
        <v>54</v>
      </c>
      <c r="Q1685" s="9">
        <v>111739.6764</v>
      </c>
      <c r="R1685" s="9">
        <v>7947.32</v>
      </c>
      <c r="S1685" s="7">
        <v>1</v>
      </c>
      <c r="T1685" s="9">
        <v>1404.7080000000001</v>
      </c>
      <c r="U1685" s="9">
        <v>31372.195800000001</v>
      </c>
      <c r="V1685" s="9">
        <v>432454.76736999996</v>
      </c>
      <c r="W1685" s="9">
        <v>149860.56295000002</v>
      </c>
      <c r="X1685" s="9">
        <v>253264.35138550002</v>
      </c>
      <c r="Y1685" s="9">
        <v>22981.1764</v>
      </c>
      <c r="Z1685" s="9">
        <f t="shared" si="106"/>
        <v>858560.8581055</v>
      </c>
      <c r="AA1685" s="9">
        <v>498825.2438</v>
      </c>
      <c r="AB1685" s="7">
        <v>2</v>
      </c>
      <c r="AC1685" s="9">
        <f t="shared" si="107"/>
        <v>530197.43960000004</v>
      </c>
      <c r="AD1685" s="11">
        <v>1</v>
      </c>
    </row>
    <row r="1686" spans="1:30" x14ac:dyDescent="0.2">
      <c r="A1686" s="4" t="s">
        <v>1835</v>
      </c>
      <c r="B1686" s="4">
        <v>68</v>
      </c>
      <c r="C1686" s="4" t="s">
        <v>27</v>
      </c>
      <c r="D1686" s="4">
        <v>22184</v>
      </c>
      <c r="E1686" s="5">
        <v>39999</v>
      </c>
      <c r="F1686" s="4">
        <f t="shared" ca="1" si="104"/>
        <v>15</v>
      </c>
      <c r="G1686" s="4" t="s">
        <v>36</v>
      </c>
      <c r="H1686" s="4" t="s">
        <v>43</v>
      </c>
      <c r="I1686" s="4" t="s">
        <v>391</v>
      </c>
      <c r="J1686" s="4" t="s">
        <v>45</v>
      </c>
      <c r="K1686" s="5">
        <v>42546</v>
      </c>
      <c r="L1686" s="4">
        <f t="shared" ca="1" si="105"/>
        <v>8</v>
      </c>
      <c r="M1686" s="5">
        <v>42246</v>
      </c>
      <c r="N1686" s="4" t="s">
        <v>32</v>
      </c>
      <c r="O1686" s="4" t="s">
        <v>53</v>
      </c>
      <c r="P1686" s="4" t="s">
        <v>34</v>
      </c>
      <c r="Q1686" s="6">
        <v>80765.88</v>
      </c>
      <c r="R1686" s="6">
        <v>13141.199999999999</v>
      </c>
      <c r="S1686" s="4">
        <v>1</v>
      </c>
      <c r="T1686" s="6">
        <v>903.75599999999997</v>
      </c>
      <c r="U1686" s="6">
        <v>78101.291999999987</v>
      </c>
      <c r="V1686" s="6">
        <v>48562.804919999988</v>
      </c>
      <c r="W1686" s="6">
        <v>32654.299859999999</v>
      </c>
      <c r="X1686" s="6">
        <v>46477.953467399995</v>
      </c>
      <c r="Y1686" s="6">
        <v>15065.441999999999</v>
      </c>
      <c r="Z1686" s="6">
        <f t="shared" si="106"/>
        <v>142760.50024739999</v>
      </c>
      <c r="AA1686" s="6">
        <v>290271.67199999996</v>
      </c>
      <c r="AB1686" s="4">
        <v>3</v>
      </c>
      <c r="AC1686" s="6">
        <f t="shared" si="107"/>
        <v>368372.96399999992</v>
      </c>
      <c r="AD1686" s="10">
        <v>1</v>
      </c>
    </row>
    <row r="1687" spans="1:30" x14ac:dyDescent="0.2">
      <c r="A1687" s="7" t="s">
        <v>553</v>
      </c>
      <c r="B1687" s="7">
        <v>66</v>
      </c>
      <c r="C1687" s="7" t="s">
        <v>41</v>
      </c>
      <c r="D1687" s="7">
        <v>29051</v>
      </c>
      <c r="E1687" s="8">
        <v>42111</v>
      </c>
      <c r="F1687" s="7">
        <f t="shared" ca="1" si="104"/>
        <v>9</v>
      </c>
      <c r="G1687" s="7" t="s">
        <v>298</v>
      </c>
      <c r="H1687" s="7" t="s">
        <v>43</v>
      </c>
      <c r="I1687" s="7" t="s">
        <v>245</v>
      </c>
      <c r="J1687" s="7" t="s">
        <v>111</v>
      </c>
      <c r="K1687" s="8">
        <v>42338</v>
      </c>
      <c r="L1687" s="7">
        <f t="shared" ca="1" si="105"/>
        <v>9</v>
      </c>
      <c r="M1687" s="8">
        <v>42256</v>
      </c>
      <c r="N1687" s="7" t="s">
        <v>32</v>
      </c>
      <c r="O1687" s="7" t="s">
        <v>33</v>
      </c>
      <c r="P1687" s="7" t="s">
        <v>34</v>
      </c>
      <c r="Q1687" s="9">
        <v>185334.79319999999</v>
      </c>
      <c r="R1687" s="9">
        <v>54576.28</v>
      </c>
      <c r="S1687" s="7">
        <v>2</v>
      </c>
      <c r="T1687" s="9">
        <v>608.71849999999995</v>
      </c>
      <c r="U1687" s="9">
        <v>147615.38999999998</v>
      </c>
      <c r="V1687" s="9">
        <v>97134.304799999998</v>
      </c>
      <c r="W1687" s="9">
        <v>107594.92224</v>
      </c>
      <c r="X1687" s="9">
        <v>38076.647481600005</v>
      </c>
      <c r="Y1687" s="9">
        <v>25101.446499999998</v>
      </c>
      <c r="Z1687" s="9">
        <f t="shared" si="106"/>
        <v>267907.32102159999</v>
      </c>
      <c r="AA1687" s="9">
        <v>877758.23199999996</v>
      </c>
      <c r="AB1687" s="7">
        <v>0</v>
      </c>
      <c r="AC1687" s="9">
        <f t="shared" si="107"/>
        <v>1025373.622</v>
      </c>
      <c r="AD1687" s="11">
        <v>2</v>
      </c>
    </row>
    <row r="1688" spans="1:30" x14ac:dyDescent="0.2">
      <c r="A1688" s="4" t="s">
        <v>1952</v>
      </c>
      <c r="B1688" s="4">
        <v>40</v>
      </c>
      <c r="C1688" s="4" t="s">
        <v>27</v>
      </c>
      <c r="D1688" s="4">
        <v>8737</v>
      </c>
      <c r="E1688" s="5">
        <v>32843</v>
      </c>
      <c r="F1688" s="4">
        <f t="shared" ca="1" si="104"/>
        <v>35</v>
      </c>
      <c r="G1688" s="4" t="s">
        <v>163</v>
      </c>
      <c r="H1688" s="4" t="s">
        <v>29</v>
      </c>
      <c r="I1688" s="4" t="s">
        <v>565</v>
      </c>
      <c r="J1688" s="4" t="s">
        <v>75</v>
      </c>
      <c r="K1688" s="5">
        <v>42478</v>
      </c>
      <c r="L1688" s="4">
        <f t="shared" ca="1" si="105"/>
        <v>8</v>
      </c>
      <c r="M1688" s="5">
        <v>41968</v>
      </c>
      <c r="N1688" s="4" t="s">
        <v>32</v>
      </c>
      <c r="O1688" s="4" t="s">
        <v>53</v>
      </c>
      <c r="P1688" s="4" t="s">
        <v>60</v>
      </c>
      <c r="Q1688" s="6">
        <v>49767.509999999995</v>
      </c>
      <c r="R1688" s="6">
        <v>18779.099999999999</v>
      </c>
      <c r="S1688" s="4">
        <v>1</v>
      </c>
      <c r="T1688" s="6">
        <v>1961.3039999999996</v>
      </c>
      <c r="U1688" s="6">
        <v>168992.49599999998</v>
      </c>
      <c r="V1688" s="6">
        <v>219769.85567999998</v>
      </c>
      <c r="W1688" s="6">
        <v>88217.477279999977</v>
      </c>
      <c r="X1688" s="6">
        <v>60560.524315200011</v>
      </c>
      <c r="Y1688" s="6">
        <v>4503.6719999999996</v>
      </c>
      <c r="Z1688" s="6">
        <f t="shared" si="106"/>
        <v>373051.52927519998</v>
      </c>
      <c r="AA1688" s="6">
        <v>279498.59999999998</v>
      </c>
      <c r="AB1688" s="4">
        <v>3</v>
      </c>
      <c r="AC1688" s="6">
        <f t="shared" si="107"/>
        <v>448491.09599999996</v>
      </c>
      <c r="AD1688" s="10">
        <v>1</v>
      </c>
    </row>
    <row r="1689" spans="1:30" x14ac:dyDescent="0.2">
      <c r="A1689" s="7" t="s">
        <v>3020</v>
      </c>
      <c r="B1689" s="7">
        <v>60</v>
      </c>
      <c r="C1689" s="7" t="s">
        <v>27</v>
      </c>
      <c r="D1689" s="7">
        <v>13881</v>
      </c>
      <c r="E1689" s="8">
        <v>37026</v>
      </c>
      <c r="F1689" s="7">
        <f t="shared" ca="1" si="104"/>
        <v>23</v>
      </c>
      <c r="G1689" s="7" t="s">
        <v>105</v>
      </c>
      <c r="H1689" s="7" t="s">
        <v>66</v>
      </c>
      <c r="I1689" s="7" t="s">
        <v>251</v>
      </c>
      <c r="J1689" s="7" t="s">
        <v>39</v>
      </c>
      <c r="K1689" s="8">
        <v>42546</v>
      </c>
      <c r="L1689" s="7">
        <f t="shared" ca="1" si="105"/>
        <v>8</v>
      </c>
      <c r="M1689" s="8">
        <v>42162</v>
      </c>
      <c r="N1689" s="7" t="s">
        <v>52</v>
      </c>
      <c r="O1689" s="7" t="s">
        <v>33</v>
      </c>
      <c r="P1689" s="7" t="s">
        <v>60</v>
      </c>
      <c r="Q1689" s="9">
        <v>69198.522900000011</v>
      </c>
      <c r="R1689" s="9">
        <v>24858.21</v>
      </c>
      <c r="S1689" s="7">
        <v>2</v>
      </c>
      <c r="T1689" s="9">
        <v>1811.3316000000002</v>
      </c>
      <c r="U1689" s="9">
        <v>260871.20670000001</v>
      </c>
      <c r="V1689" s="9">
        <v>167605.97256000002</v>
      </c>
      <c r="W1689" s="9">
        <v>157599.64584000004</v>
      </c>
      <c r="X1689" s="9">
        <v>84228.255165600014</v>
      </c>
      <c r="Y1689" s="9">
        <v>21688.945200000002</v>
      </c>
      <c r="Z1689" s="9">
        <f t="shared" si="106"/>
        <v>431122.81876560004</v>
      </c>
      <c r="AA1689" s="9">
        <v>491162.21310000005</v>
      </c>
      <c r="AB1689" s="7">
        <v>1</v>
      </c>
      <c r="AC1689" s="9">
        <f t="shared" si="107"/>
        <v>752033.41980000003</v>
      </c>
      <c r="AD1689" s="11">
        <v>1</v>
      </c>
    </row>
    <row r="1690" spans="1:30" x14ac:dyDescent="0.2">
      <c r="A1690" s="4" t="s">
        <v>1320</v>
      </c>
      <c r="B1690" s="4">
        <v>23</v>
      </c>
      <c r="C1690" s="4" t="s">
        <v>41</v>
      </c>
      <c r="D1690" s="4">
        <v>13571</v>
      </c>
      <c r="E1690" s="5">
        <v>42235</v>
      </c>
      <c r="F1690" s="4">
        <f t="shared" ca="1" si="104"/>
        <v>9</v>
      </c>
      <c r="G1690" s="4" t="s">
        <v>163</v>
      </c>
      <c r="H1690" s="4" t="s">
        <v>43</v>
      </c>
      <c r="I1690" s="4" t="s">
        <v>508</v>
      </c>
      <c r="J1690" s="4" t="s">
        <v>126</v>
      </c>
      <c r="K1690" s="5">
        <v>42217</v>
      </c>
      <c r="L1690" s="4">
        <f t="shared" ca="1" si="105"/>
        <v>9</v>
      </c>
      <c r="M1690" s="5">
        <v>42476</v>
      </c>
      <c r="N1690" s="4" t="s">
        <v>89</v>
      </c>
      <c r="O1690" s="4" t="s">
        <v>33</v>
      </c>
      <c r="P1690" s="4" t="s">
        <v>60</v>
      </c>
      <c r="Q1690" s="6">
        <v>141462.63039999999</v>
      </c>
      <c r="R1690" s="6">
        <v>17063.28</v>
      </c>
      <c r="S1690" s="4">
        <v>1</v>
      </c>
      <c r="T1690" s="6">
        <v>1695.2</v>
      </c>
      <c r="U1690" s="6">
        <v>216353.69600000003</v>
      </c>
      <c r="V1690" s="6">
        <v>455923.68640000012</v>
      </c>
      <c r="W1690" s="6">
        <v>319146.58048</v>
      </c>
      <c r="X1690" s="6">
        <v>228189.80504320003</v>
      </c>
      <c r="Y1690" s="6">
        <v>25975.872000000003</v>
      </c>
      <c r="Z1690" s="6">
        <f t="shared" si="106"/>
        <v>1029235.9439232001</v>
      </c>
      <c r="AA1690" s="6">
        <v>847790.11200000008</v>
      </c>
      <c r="AB1690" s="4">
        <v>0</v>
      </c>
      <c r="AC1690" s="6">
        <f t="shared" si="107"/>
        <v>1064143.8080000002</v>
      </c>
      <c r="AD1690" s="10">
        <v>2</v>
      </c>
    </row>
    <row r="1691" spans="1:30" x14ac:dyDescent="0.2">
      <c r="A1691" s="7" t="s">
        <v>2000</v>
      </c>
      <c r="B1691" s="7">
        <v>33</v>
      </c>
      <c r="C1691" s="7" t="s">
        <v>41</v>
      </c>
      <c r="D1691" s="7">
        <v>40454</v>
      </c>
      <c r="E1691" s="8">
        <v>36167</v>
      </c>
      <c r="F1691" s="7">
        <f t="shared" ca="1" si="104"/>
        <v>25</v>
      </c>
      <c r="G1691" s="7" t="s">
        <v>157</v>
      </c>
      <c r="H1691" s="7" t="s">
        <v>43</v>
      </c>
      <c r="I1691" s="7" t="s">
        <v>596</v>
      </c>
      <c r="J1691" s="7" t="s">
        <v>129</v>
      </c>
      <c r="K1691" s="8">
        <v>42229</v>
      </c>
      <c r="L1691" s="7">
        <f t="shared" ca="1" si="105"/>
        <v>9</v>
      </c>
      <c r="M1691" s="8">
        <v>41997</v>
      </c>
      <c r="N1691" s="7" t="s">
        <v>52</v>
      </c>
      <c r="O1691" s="7" t="s">
        <v>53</v>
      </c>
      <c r="P1691" s="7" t="s">
        <v>54</v>
      </c>
      <c r="Q1691" s="9">
        <v>119834.0352</v>
      </c>
      <c r="R1691" s="9">
        <v>25225.64</v>
      </c>
      <c r="S1691" s="7">
        <v>1</v>
      </c>
      <c r="T1691" s="9">
        <v>3593.7</v>
      </c>
      <c r="U1691" s="9">
        <v>591959.92680000002</v>
      </c>
      <c r="V1691" s="9">
        <v>743986.89248399995</v>
      </c>
      <c r="W1691" s="9">
        <v>631261.60574400006</v>
      </c>
      <c r="X1691" s="9">
        <v>109418.67832896</v>
      </c>
      <c r="Y1691" s="9">
        <v>21892.3848</v>
      </c>
      <c r="Z1691" s="9">
        <f t="shared" si="106"/>
        <v>1506559.5613569599</v>
      </c>
      <c r="AA1691" s="9">
        <v>449730.42839999998</v>
      </c>
      <c r="AB1691" s="7">
        <v>1</v>
      </c>
      <c r="AC1691" s="9">
        <f t="shared" si="107"/>
        <v>1041690.3552</v>
      </c>
      <c r="AD1691" s="11">
        <v>2</v>
      </c>
    </row>
    <row r="1692" spans="1:30" x14ac:dyDescent="0.2">
      <c r="A1692" s="4" t="s">
        <v>1192</v>
      </c>
      <c r="B1692" s="4">
        <v>28</v>
      </c>
      <c r="C1692" s="4" t="s">
        <v>41</v>
      </c>
      <c r="D1692" s="4">
        <v>38996</v>
      </c>
      <c r="E1692" s="5">
        <v>32555</v>
      </c>
      <c r="F1692" s="4">
        <f t="shared" ca="1" si="104"/>
        <v>35</v>
      </c>
      <c r="G1692" s="4" t="s">
        <v>188</v>
      </c>
      <c r="H1692" s="4" t="s">
        <v>43</v>
      </c>
      <c r="I1692" s="4" t="s">
        <v>131</v>
      </c>
      <c r="J1692" s="4" t="s">
        <v>117</v>
      </c>
      <c r="K1692" s="5">
        <v>42342</v>
      </c>
      <c r="L1692" s="4">
        <f t="shared" ca="1" si="105"/>
        <v>9</v>
      </c>
      <c r="M1692" s="5">
        <v>42249</v>
      </c>
      <c r="N1692" s="4" t="s">
        <v>89</v>
      </c>
      <c r="O1692" s="4" t="s">
        <v>33</v>
      </c>
      <c r="P1692" s="4" t="s">
        <v>34</v>
      </c>
      <c r="Q1692" s="6">
        <v>298461.73499999999</v>
      </c>
      <c r="R1692" s="6">
        <v>11525.800000000001</v>
      </c>
      <c r="S1692" s="4">
        <v>1</v>
      </c>
      <c r="T1692" s="6">
        <v>2291.5619999999999</v>
      </c>
      <c r="U1692" s="6">
        <v>604016.18550000002</v>
      </c>
      <c r="V1692" s="6">
        <v>390050.10135000001</v>
      </c>
      <c r="W1692" s="6">
        <v>470536.63020000001</v>
      </c>
      <c r="X1692" s="6">
        <v>135217.36846799994</v>
      </c>
      <c r="Y1692" s="6">
        <v>17905.387500000001</v>
      </c>
      <c r="Z1692" s="6">
        <f t="shared" si="106"/>
        <v>1013709.487518</v>
      </c>
      <c r="AA1692" s="6">
        <v>218743.43400000001</v>
      </c>
      <c r="AB1692" s="4">
        <v>0</v>
      </c>
      <c r="AC1692" s="6">
        <f t="shared" si="107"/>
        <v>822759.61950000003</v>
      </c>
      <c r="AD1692" s="10">
        <v>2</v>
      </c>
    </row>
    <row r="1693" spans="1:30" x14ac:dyDescent="0.2">
      <c r="A1693" s="7" t="s">
        <v>1509</v>
      </c>
      <c r="B1693" s="7">
        <v>80</v>
      </c>
      <c r="C1693" s="7" t="s">
        <v>27</v>
      </c>
      <c r="D1693" s="7">
        <v>38980</v>
      </c>
      <c r="E1693" s="8">
        <v>33452</v>
      </c>
      <c r="F1693" s="7">
        <f t="shared" ca="1" si="104"/>
        <v>33</v>
      </c>
      <c r="G1693" s="7" t="s">
        <v>49</v>
      </c>
      <c r="H1693" s="7" t="s">
        <v>43</v>
      </c>
      <c r="I1693" s="7" t="s">
        <v>398</v>
      </c>
      <c r="J1693" s="7" t="s">
        <v>93</v>
      </c>
      <c r="K1693" s="8">
        <v>42370</v>
      </c>
      <c r="L1693" s="7">
        <f t="shared" ca="1" si="105"/>
        <v>8</v>
      </c>
      <c r="M1693" s="8">
        <v>42321</v>
      </c>
      <c r="N1693" s="7" t="s">
        <v>32</v>
      </c>
      <c r="O1693" s="7" t="s">
        <v>53</v>
      </c>
      <c r="P1693" s="7" t="s">
        <v>54</v>
      </c>
      <c r="Q1693" s="9">
        <v>209326.33540000001</v>
      </c>
      <c r="R1693" s="9">
        <v>72063.81</v>
      </c>
      <c r="S1693" s="7">
        <v>1</v>
      </c>
      <c r="T1693" s="9">
        <v>2059.3663999999999</v>
      </c>
      <c r="U1693" s="9">
        <v>394449.10960000003</v>
      </c>
      <c r="V1693" s="9">
        <v>793479.62803200004</v>
      </c>
      <c r="W1693" s="9">
        <v>267036.41327999998</v>
      </c>
      <c r="X1693" s="9">
        <v>451291.53844320012</v>
      </c>
      <c r="Y1693" s="9">
        <v>22561.229600000002</v>
      </c>
      <c r="Z1693" s="9">
        <f t="shared" si="106"/>
        <v>1534368.8093552</v>
      </c>
      <c r="AA1693" s="9">
        <v>1888140.8728000002</v>
      </c>
      <c r="AB1693" s="7">
        <v>0</v>
      </c>
      <c r="AC1693" s="9">
        <f t="shared" si="107"/>
        <v>2282589.9824000001</v>
      </c>
      <c r="AD1693" s="11">
        <v>4</v>
      </c>
    </row>
    <row r="1694" spans="1:30" x14ac:dyDescent="0.2">
      <c r="A1694" s="4" t="s">
        <v>324</v>
      </c>
      <c r="B1694" s="4">
        <v>76</v>
      </c>
      <c r="C1694" s="4" t="s">
        <v>41</v>
      </c>
      <c r="D1694" s="4">
        <v>37286</v>
      </c>
      <c r="E1694" s="5">
        <v>39410</v>
      </c>
      <c r="F1694" s="4">
        <f t="shared" ca="1" si="104"/>
        <v>17</v>
      </c>
      <c r="G1694" s="4" t="s">
        <v>105</v>
      </c>
      <c r="H1694" s="4" t="s">
        <v>43</v>
      </c>
      <c r="I1694" s="4" t="s">
        <v>325</v>
      </c>
      <c r="J1694" s="4" t="s">
        <v>93</v>
      </c>
      <c r="K1694" s="5">
        <v>42384</v>
      </c>
      <c r="L1694" s="4">
        <f t="shared" ca="1" si="105"/>
        <v>8</v>
      </c>
      <c r="M1694" s="5">
        <v>42060</v>
      </c>
      <c r="N1694" s="4" t="s">
        <v>89</v>
      </c>
      <c r="O1694" s="4" t="s">
        <v>53</v>
      </c>
      <c r="P1694" s="4" t="s">
        <v>34</v>
      </c>
      <c r="Q1694" s="6">
        <v>75161.906399999993</v>
      </c>
      <c r="R1694" s="6">
        <v>13911.24</v>
      </c>
      <c r="S1694" s="4">
        <v>2</v>
      </c>
      <c r="T1694" s="6">
        <v>2286.7572</v>
      </c>
      <c r="U1694" s="6">
        <v>557461.27079999994</v>
      </c>
      <c r="V1694" s="6">
        <v>25563.149807999998</v>
      </c>
      <c r="W1694" s="6">
        <v>16645.771968000001</v>
      </c>
      <c r="X1694" s="6">
        <v>11901.726957119998</v>
      </c>
      <c r="Y1694" s="6">
        <v>18131.517599999999</v>
      </c>
      <c r="Z1694" s="6">
        <f t="shared" si="106"/>
        <v>72242.166333119996</v>
      </c>
      <c r="AA1694" s="6">
        <v>491968.84799999994</v>
      </c>
      <c r="AB1694" s="4">
        <v>3</v>
      </c>
      <c r="AC1694" s="6">
        <f t="shared" si="107"/>
        <v>1049430.1187999998</v>
      </c>
      <c r="AD1694" s="10">
        <v>1</v>
      </c>
    </row>
    <row r="1695" spans="1:30" x14ac:dyDescent="0.2">
      <c r="A1695" s="7" t="s">
        <v>1287</v>
      </c>
      <c r="B1695" s="7">
        <v>42</v>
      </c>
      <c r="C1695" s="7" t="s">
        <v>27</v>
      </c>
      <c r="D1695" s="7">
        <v>38304</v>
      </c>
      <c r="E1695" s="8">
        <v>35442</v>
      </c>
      <c r="F1695" s="7">
        <f t="shared" ca="1" si="104"/>
        <v>27</v>
      </c>
      <c r="G1695" s="7" t="s">
        <v>109</v>
      </c>
      <c r="H1695" s="7" t="s">
        <v>37</v>
      </c>
      <c r="I1695" s="7" t="s">
        <v>206</v>
      </c>
      <c r="J1695" s="7" t="s">
        <v>93</v>
      </c>
      <c r="K1695" s="8">
        <v>42160</v>
      </c>
      <c r="L1695" s="7">
        <f t="shared" ca="1" si="105"/>
        <v>9</v>
      </c>
      <c r="M1695" s="8">
        <v>42118</v>
      </c>
      <c r="N1695" s="7" t="s">
        <v>52</v>
      </c>
      <c r="O1695" s="7" t="s">
        <v>33</v>
      </c>
      <c r="P1695" s="7" t="s">
        <v>34</v>
      </c>
      <c r="Q1695" s="9">
        <v>24695.470800000003</v>
      </c>
      <c r="R1695" s="9">
        <v>2198.56</v>
      </c>
      <c r="S1695" s="7">
        <v>1</v>
      </c>
      <c r="T1695" s="9">
        <v>2961.8940000000002</v>
      </c>
      <c r="U1695" s="9">
        <v>238560.06200000003</v>
      </c>
      <c r="V1695" s="9">
        <v>93661.625200000009</v>
      </c>
      <c r="W1695" s="9">
        <v>27378.013520000004</v>
      </c>
      <c r="X1695" s="9">
        <v>40649.1453368</v>
      </c>
      <c r="Y1695" s="9">
        <v>22675.406000000003</v>
      </c>
      <c r="Z1695" s="9">
        <f t="shared" si="106"/>
        <v>184364.19005680003</v>
      </c>
      <c r="AA1695" s="9">
        <v>127528.414</v>
      </c>
      <c r="AB1695" s="7">
        <v>1</v>
      </c>
      <c r="AC1695" s="9">
        <f t="shared" si="107"/>
        <v>366088.47600000002</v>
      </c>
      <c r="AD1695" s="11">
        <v>1</v>
      </c>
    </row>
    <row r="1696" spans="1:30" x14ac:dyDescent="0.2">
      <c r="A1696" s="4" t="s">
        <v>1168</v>
      </c>
      <c r="B1696" s="4">
        <v>20</v>
      </c>
      <c r="C1696" s="4" t="s">
        <v>41</v>
      </c>
      <c r="D1696" s="4">
        <v>28139</v>
      </c>
      <c r="E1696" s="5">
        <v>41239</v>
      </c>
      <c r="F1696" s="4">
        <f t="shared" ca="1" si="104"/>
        <v>12</v>
      </c>
      <c r="G1696" s="4" t="s">
        <v>317</v>
      </c>
      <c r="H1696" s="4" t="s">
        <v>43</v>
      </c>
      <c r="I1696" s="4" t="s">
        <v>420</v>
      </c>
      <c r="J1696" s="4" t="s">
        <v>100</v>
      </c>
      <c r="K1696" s="5">
        <v>42243</v>
      </c>
      <c r="L1696" s="4">
        <f t="shared" ca="1" si="105"/>
        <v>9</v>
      </c>
      <c r="M1696" s="5">
        <v>42303</v>
      </c>
      <c r="N1696" s="4" t="s">
        <v>32</v>
      </c>
      <c r="O1696" s="4" t="s">
        <v>59</v>
      </c>
      <c r="P1696" s="4" t="s">
        <v>54</v>
      </c>
      <c r="Q1696" s="6">
        <v>183239.56349999999</v>
      </c>
      <c r="R1696" s="6">
        <v>28524.5</v>
      </c>
      <c r="S1696" s="4">
        <v>1</v>
      </c>
      <c r="T1696" s="6">
        <v>4405.4643999999998</v>
      </c>
      <c r="U1696" s="6">
        <v>1563406.7698000001</v>
      </c>
      <c r="V1696" s="6">
        <v>0</v>
      </c>
      <c r="W1696" s="6">
        <v>0</v>
      </c>
      <c r="X1696" s="6">
        <v>0</v>
      </c>
      <c r="Y1696" s="6">
        <v>42021.260999999999</v>
      </c>
      <c r="Z1696" s="6">
        <f t="shared" si="106"/>
        <v>42021.260999999999</v>
      </c>
      <c r="AA1696" s="6">
        <v>1148859.0098000001</v>
      </c>
      <c r="AB1696" s="4">
        <v>0</v>
      </c>
      <c r="AC1696" s="6">
        <f t="shared" si="107"/>
        <v>2712265.7796</v>
      </c>
      <c r="AD1696" s="10">
        <v>4</v>
      </c>
    </row>
    <row r="1697" spans="1:30" x14ac:dyDescent="0.2">
      <c r="A1697" s="7" t="s">
        <v>2837</v>
      </c>
      <c r="B1697" s="7">
        <v>69</v>
      </c>
      <c r="C1697" s="7" t="s">
        <v>27</v>
      </c>
      <c r="D1697" s="7">
        <v>13037</v>
      </c>
      <c r="E1697" s="8">
        <v>41893</v>
      </c>
      <c r="F1697" s="7">
        <f t="shared" ca="1" si="104"/>
        <v>10</v>
      </c>
      <c r="G1697" s="7" t="s">
        <v>84</v>
      </c>
      <c r="H1697" s="7" t="s">
        <v>66</v>
      </c>
      <c r="I1697" s="7" t="s">
        <v>556</v>
      </c>
      <c r="J1697" s="7" t="s">
        <v>58</v>
      </c>
      <c r="K1697" s="8">
        <v>42267</v>
      </c>
      <c r="L1697" s="7">
        <f t="shared" ca="1" si="105"/>
        <v>9</v>
      </c>
      <c r="M1697" s="8">
        <v>41949</v>
      </c>
      <c r="N1697" s="7" t="s">
        <v>52</v>
      </c>
      <c r="O1697" s="7" t="s">
        <v>33</v>
      </c>
      <c r="P1697" s="7" t="s">
        <v>54</v>
      </c>
      <c r="Q1697" s="9">
        <v>139304.5632</v>
      </c>
      <c r="R1697" s="9">
        <v>15802.16</v>
      </c>
      <c r="S1697" s="7">
        <v>1</v>
      </c>
      <c r="T1697" s="9">
        <v>531.94680000000005</v>
      </c>
      <c r="U1697" s="9">
        <v>234198.35560000001</v>
      </c>
      <c r="V1697" s="9">
        <v>184050.27757599999</v>
      </c>
      <c r="W1697" s="9">
        <v>112981.35851200001</v>
      </c>
      <c r="X1697" s="9">
        <v>63014.441570080002</v>
      </c>
      <c r="Y1697" s="9">
        <v>31654.167599999997</v>
      </c>
      <c r="Z1697" s="9">
        <f t="shared" si="106"/>
        <v>391700.24525808002</v>
      </c>
      <c r="AA1697" s="9">
        <v>1097467.1311999999</v>
      </c>
      <c r="AB1697" s="7">
        <v>3</v>
      </c>
      <c r="AC1697" s="9">
        <f t="shared" si="107"/>
        <v>1331665.4868000001</v>
      </c>
      <c r="AD1697" s="11">
        <v>2</v>
      </c>
    </row>
    <row r="1698" spans="1:30" x14ac:dyDescent="0.2">
      <c r="A1698" s="4" t="s">
        <v>693</v>
      </c>
      <c r="B1698" s="4">
        <v>46</v>
      </c>
      <c r="C1698" s="4" t="s">
        <v>41</v>
      </c>
      <c r="D1698" s="4">
        <v>5940</v>
      </c>
      <c r="E1698" s="5">
        <v>35545</v>
      </c>
      <c r="F1698" s="4">
        <f t="shared" ca="1" si="104"/>
        <v>27</v>
      </c>
      <c r="G1698" s="4" t="s">
        <v>203</v>
      </c>
      <c r="H1698" s="4" t="s">
        <v>43</v>
      </c>
      <c r="I1698" s="4" t="s">
        <v>189</v>
      </c>
      <c r="J1698" s="4" t="s">
        <v>58</v>
      </c>
      <c r="K1698" s="5">
        <v>42578</v>
      </c>
      <c r="L1698" s="4">
        <f t="shared" ca="1" si="105"/>
        <v>8</v>
      </c>
      <c r="M1698" s="5">
        <v>42206</v>
      </c>
      <c r="N1698" s="4" t="s">
        <v>32</v>
      </c>
      <c r="O1698" s="4" t="s">
        <v>53</v>
      </c>
      <c r="P1698" s="4" t="s">
        <v>34</v>
      </c>
      <c r="Q1698" s="6">
        <v>407606.87280000001</v>
      </c>
      <c r="R1698" s="6">
        <v>31157.8</v>
      </c>
      <c r="S1698" s="4">
        <v>1</v>
      </c>
      <c r="T1698" s="6">
        <v>4901.7936</v>
      </c>
      <c r="U1698" s="6">
        <v>994316.57160000002</v>
      </c>
      <c r="V1698" s="6">
        <v>302004.92995200003</v>
      </c>
      <c r="W1698" s="6">
        <v>274549.93631999998</v>
      </c>
      <c r="X1698" s="6">
        <v>166560.29470080003</v>
      </c>
      <c r="Y1698" s="6">
        <v>49432.851600000002</v>
      </c>
      <c r="Z1698" s="6">
        <f t="shared" si="106"/>
        <v>792548.01257280016</v>
      </c>
      <c r="AA1698" s="6">
        <v>914353.65120000008</v>
      </c>
      <c r="AB1698" s="4">
        <v>1</v>
      </c>
      <c r="AC1698" s="6">
        <f t="shared" si="107"/>
        <v>1908670.2228000001</v>
      </c>
      <c r="AD1698" s="10">
        <v>4</v>
      </c>
    </row>
    <row r="1699" spans="1:30" x14ac:dyDescent="0.2">
      <c r="A1699" s="7" t="s">
        <v>734</v>
      </c>
      <c r="B1699" s="7">
        <v>76</v>
      </c>
      <c r="C1699" s="7" t="s">
        <v>27</v>
      </c>
      <c r="D1699" s="7">
        <v>33141</v>
      </c>
      <c r="E1699" s="8">
        <v>32876</v>
      </c>
      <c r="F1699" s="7">
        <f t="shared" ca="1" si="104"/>
        <v>34</v>
      </c>
      <c r="G1699" s="7" t="s">
        <v>134</v>
      </c>
      <c r="H1699" s="7" t="s">
        <v>43</v>
      </c>
      <c r="I1699" s="7" t="s">
        <v>457</v>
      </c>
      <c r="J1699" s="7" t="s">
        <v>126</v>
      </c>
      <c r="K1699" s="8">
        <v>42482</v>
      </c>
      <c r="L1699" s="7">
        <f t="shared" ca="1" si="105"/>
        <v>8</v>
      </c>
      <c r="M1699" s="8">
        <v>42012</v>
      </c>
      <c r="N1699" s="7" t="s">
        <v>32</v>
      </c>
      <c r="O1699" s="7" t="s">
        <v>59</v>
      </c>
      <c r="P1699" s="7" t="s">
        <v>34</v>
      </c>
      <c r="Q1699" s="9">
        <v>198017.12699999998</v>
      </c>
      <c r="R1699" s="9">
        <v>15203.16</v>
      </c>
      <c r="S1699" s="7">
        <v>1</v>
      </c>
      <c r="T1699" s="9">
        <v>2452.4954999999995</v>
      </c>
      <c r="U1699" s="9">
        <v>1069184.1006</v>
      </c>
      <c r="V1699" s="9">
        <v>407035.70195399987</v>
      </c>
      <c r="W1699" s="9">
        <v>140481.34846199999</v>
      </c>
      <c r="X1699" s="9">
        <v>199951.78597757997</v>
      </c>
      <c r="Y1699" s="9">
        <v>33131.114099999999</v>
      </c>
      <c r="Z1699" s="9">
        <f t="shared" si="106"/>
        <v>780599.95049357985</v>
      </c>
      <c r="AA1699" s="9">
        <v>867514.9328999999</v>
      </c>
      <c r="AB1699" s="7">
        <v>3</v>
      </c>
      <c r="AC1699" s="9">
        <f t="shared" si="107"/>
        <v>1936699.0334999999</v>
      </c>
      <c r="AD1699" s="11">
        <v>2</v>
      </c>
    </row>
    <row r="1700" spans="1:30" x14ac:dyDescent="0.2">
      <c r="A1700" s="4" t="s">
        <v>3012</v>
      </c>
      <c r="B1700" s="4">
        <v>27</v>
      </c>
      <c r="C1700" s="4" t="s">
        <v>41</v>
      </c>
      <c r="D1700" s="4">
        <v>12190</v>
      </c>
      <c r="E1700" s="5">
        <v>34921</v>
      </c>
      <c r="F1700" s="4">
        <f t="shared" ca="1" si="104"/>
        <v>29</v>
      </c>
      <c r="G1700" s="4" t="s">
        <v>56</v>
      </c>
      <c r="H1700" s="4" t="s">
        <v>43</v>
      </c>
      <c r="I1700" s="4" t="s">
        <v>152</v>
      </c>
      <c r="J1700" s="4" t="s">
        <v>246</v>
      </c>
      <c r="K1700" s="5">
        <v>42417</v>
      </c>
      <c r="L1700" s="4">
        <f t="shared" ca="1" si="105"/>
        <v>8</v>
      </c>
      <c r="M1700" s="5">
        <v>42425</v>
      </c>
      <c r="N1700" s="4" t="s">
        <v>32</v>
      </c>
      <c r="O1700" s="4" t="s">
        <v>59</v>
      </c>
      <c r="P1700" s="4" t="s">
        <v>34</v>
      </c>
      <c r="Q1700" s="6">
        <v>147770.4375</v>
      </c>
      <c r="R1700" s="6">
        <v>7103.25</v>
      </c>
      <c r="S1700" s="4">
        <v>2</v>
      </c>
      <c r="T1700" s="6">
        <v>8315.43</v>
      </c>
      <c r="U1700" s="6">
        <v>865952.28</v>
      </c>
      <c r="V1700" s="6">
        <v>2674642.6856999998</v>
      </c>
      <c r="W1700" s="6">
        <v>549584.11349999998</v>
      </c>
      <c r="X1700" s="6">
        <v>1166950.2676649999</v>
      </c>
      <c r="Y1700" s="6">
        <v>40199.64</v>
      </c>
      <c r="Z1700" s="6">
        <f t="shared" si="106"/>
        <v>4431376.7068649996</v>
      </c>
      <c r="AA1700" s="6">
        <v>1182318.585</v>
      </c>
      <c r="AB1700" s="4">
        <v>0</v>
      </c>
      <c r="AC1700" s="6">
        <f t="shared" si="107"/>
        <v>2048270.865</v>
      </c>
      <c r="AD1700" s="10">
        <v>3</v>
      </c>
    </row>
    <row r="1701" spans="1:30" x14ac:dyDescent="0.2">
      <c r="A1701" s="7" t="s">
        <v>2418</v>
      </c>
      <c r="B1701" s="7">
        <v>43</v>
      </c>
      <c r="C1701" s="7" t="s">
        <v>41</v>
      </c>
      <c r="D1701" s="7">
        <v>17528</v>
      </c>
      <c r="E1701" s="8">
        <v>33362</v>
      </c>
      <c r="F1701" s="7">
        <f t="shared" ca="1" si="104"/>
        <v>33</v>
      </c>
      <c r="G1701" s="7" t="s">
        <v>91</v>
      </c>
      <c r="H1701" s="7" t="s">
        <v>66</v>
      </c>
      <c r="I1701" s="7" t="s">
        <v>257</v>
      </c>
      <c r="J1701" s="7" t="s">
        <v>190</v>
      </c>
      <c r="K1701" s="8">
        <v>42300</v>
      </c>
      <c r="L1701" s="7">
        <f t="shared" ca="1" si="105"/>
        <v>9</v>
      </c>
      <c r="M1701" s="8">
        <v>42063</v>
      </c>
      <c r="N1701" s="7" t="s">
        <v>32</v>
      </c>
      <c r="O1701" s="7" t="s">
        <v>33</v>
      </c>
      <c r="P1701" s="7" t="s">
        <v>34</v>
      </c>
      <c r="Q1701" s="9">
        <v>93000.441599999991</v>
      </c>
      <c r="R1701" s="9">
        <v>8673.7199999999993</v>
      </c>
      <c r="S1701" s="7">
        <v>1</v>
      </c>
      <c r="T1701" s="9">
        <v>95.972800000000007</v>
      </c>
      <c r="U1701" s="9">
        <v>426347.62719999999</v>
      </c>
      <c r="V1701" s="9">
        <v>226948.55884800002</v>
      </c>
      <c r="W1701" s="9">
        <v>158266.75814399999</v>
      </c>
      <c r="X1701" s="9">
        <v>127718.28765695999</v>
      </c>
      <c r="Y1701" s="9">
        <v>20923.742399999999</v>
      </c>
      <c r="Z1701" s="9">
        <f t="shared" si="106"/>
        <v>533857.34704895993</v>
      </c>
      <c r="AA1701" s="9">
        <v>741663.4192</v>
      </c>
      <c r="AB1701" s="7">
        <v>0</v>
      </c>
      <c r="AC1701" s="9">
        <f t="shared" si="107"/>
        <v>1168011.0463999999</v>
      </c>
      <c r="AD1701" s="11">
        <v>2</v>
      </c>
    </row>
    <row r="1702" spans="1:30" x14ac:dyDescent="0.2">
      <c r="A1702" s="4" t="s">
        <v>2005</v>
      </c>
      <c r="B1702" s="4">
        <v>43</v>
      </c>
      <c r="C1702" s="4" t="s">
        <v>27</v>
      </c>
      <c r="D1702" s="4">
        <v>20508</v>
      </c>
      <c r="E1702" s="5">
        <v>34550</v>
      </c>
      <c r="F1702" s="4">
        <f t="shared" ca="1" si="104"/>
        <v>30</v>
      </c>
      <c r="G1702" s="4" t="s">
        <v>160</v>
      </c>
      <c r="H1702" s="4" t="s">
        <v>43</v>
      </c>
      <c r="I1702" s="4" t="s">
        <v>30</v>
      </c>
      <c r="J1702" s="4" t="s">
        <v>75</v>
      </c>
      <c r="K1702" s="5">
        <v>42179</v>
      </c>
      <c r="L1702" s="4">
        <f t="shared" ca="1" si="105"/>
        <v>9</v>
      </c>
      <c r="M1702" s="5">
        <v>42032</v>
      </c>
      <c r="N1702" s="4" t="s">
        <v>32</v>
      </c>
      <c r="O1702" s="4" t="s">
        <v>46</v>
      </c>
      <c r="P1702" s="4" t="s">
        <v>47</v>
      </c>
      <c r="Q1702" s="6">
        <v>146047.7408</v>
      </c>
      <c r="R1702" s="6">
        <v>18441.8</v>
      </c>
      <c r="S1702" s="4">
        <v>3</v>
      </c>
      <c r="T1702" s="6">
        <v>5151.7439999999997</v>
      </c>
      <c r="U1702" s="6">
        <v>911441.23199999996</v>
      </c>
      <c r="V1702" s="6">
        <v>175550.16959999999</v>
      </c>
      <c r="W1702" s="6">
        <v>65831.313600000009</v>
      </c>
      <c r="X1702" s="6">
        <v>74023.654847999991</v>
      </c>
      <c r="Y1702" s="6">
        <v>37367.616000000002</v>
      </c>
      <c r="Z1702" s="6">
        <f t="shared" si="106"/>
        <v>352772.75404799997</v>
      </c>
      <c r="AA1702" s="6">
        <v>198312.81599999999</v>
      </c>
      <c r="AB1702" s="4">
        <v>2</v>
      </c>
      <c r="AC1702" s="6">
        <f t="shared" si="107"/>
        <v>1109754.048</v>
      </c>
      <c r="AD1702" s="10">
        <v>2</v>
      </c>
    </row>
    <row r="1703" spans="1:30" x14ac:dyDescent="0.2">
      <c r="A1703" s="7" t="s">
        <v>242</v>
      </c>
      <c r="B1703" s="7">
        <v>62</v>
      </c>
      <c r="C1703" s="7" t="s">
        <v>27</v>
      </c>
      <c r="D1703" s="7">
        <v>7197</v>
      </c>
      <c r="E1703" s="8">
        <v>33846</v>
      </c>
      <c r="F1703" s="7">
        <f t="shared" ca="1" si="104"/>
        <v>32</v>
      </c>
      <c r="G1703" s="7" t="s">
        <v>192</v>
      </c>
      <c r="H1703" s="7" t="s">
        <v>29</v>
      </c>
      <c r="I1703" s="7" t="s">
        <v>243</v>
      </c>
      <c r="J1703" s="7" t="s">
        <v>68</v>
      </c>
      <c r="K1703" s="8">
        <v>42450</v>
      </c>
      <c r="L1703" s="7">
        <f t="shared" ca="1" si="105"/>
        <v>8</v>
      </c>
      <c r="M1703" s="8">
        <v>42089</v>
      </c>
      <c r="N1703" s="7" t="s">
        <v>52</v>
      </c>
      <c r="O1703" s="7" t="s">
        <v>33</v>
      </c>
      <c r="P1703" s="7" t="s">
        <v>54</v>
      </c>
      <c r="Q1703" s="9">
        <v>150304.49279999998</v>
      </c>
      <c r="R1703" s="9">
        <v>7326.44</v>
      </c>
      <c r="S1703" s="7">
        <v>1</v>
      </c>
      <c r="T1703" s="9">
        <v>767.06079999999997</v>
      </c>
      <c r="U1703" s="9">
        <v>523866.08559999999</v>
      </c>
      <c r="V1703" s="9">
        <v>363305.25088000001</v>
      </c>
      <c r="W1703" s="9">
        <v>199374.8328</v>
      </c>
      <c r="X1703" s="9">
        <v>224185.92310400002</v>
      </c>
      <c r="Y1703" s="9">
        <v>33854.224799999996</v>
      </c>
      <c r="Z1703" s="9">
        <f t="shared" si="106"/>
        <v>820720.23158400005</v>
      </c>
      <c r="AA1703" s="9">
        <v>607800.07199999993</v>
      </c>
      <c r="AB1703" s="7">
        <v>1</v>
      </c>
      <c r="AC1703" s="9">
        <f t="shared" si="107"/>
        <v>1131666.1576</v>
      </c>
      <c r="AD1703" s="11">
        <v>2</v>
      </c>
    </row>
    <row r="1704" spans="1:30" x14ac:dyDescent="0.2">
      <c r="A1704" s="4" t="s">
        <v>1316</v>
      </c>
      <c r="B1704" s="4">
        <v>36</v>
      </c>
      <c r="C1704" s="4" t="s">
        <v>41</v>
      </c>
      <c r="D1704" s="4">
        <v>10725</v>
      </c>
      <c r="E1704" s="5">
        <v>35198</v>
      </c>
      <c r="F1704" s="4">
        <f t="shared" ca="1" si="104"/>
        <v>28</v>
      </c>
      <c r="G1704" s="4" t="s">
        <v>163</v>
      </c>
      <c r="H1704" s="4" t="s">
        <v>66</v>
      </c>
      <c r="I1704" s="4" t="s">
        <v>705</v>
      </c>
      <c r="J1704" s="4" t="s">
        <v>126</v>
      </c>
      <c r="K1704" s="5">
        <v>42188</v>
      </c>
      <c r="L1704" s="4">
        <f t="shared" ca="1" si="105"/>
        <v>9</v>
      </c>
      <c r="M1704" s="5">
        <v>42527</v>
      </c>
      <c r="N1704" s="4" t="s">
        <v>52</v>
      </c>
      <c r="O1704" s="4" t="s">
        <v>46</v>
      </c>
      <c r="P1704" s="4" t="s">
        <v>34</v>
      </c>
      <c r="Q1704" s="6">
        <v>139312.12680000003</v>
      </c>
      <c r="R1704" s="6">
        <v>39531.780000000006</v>
      </c>
      <c r="S1704" s="4">
        <v>1</v>
      </c>
      <c r="T1704" s="6">
        <v>5601.1392000000005</v>
      </c>
      <c r="U1704" s="6">
        <v>483612.89760000008</v>
      </c>
      <c r="V1704" s="6">
        <v>2077135.9165440002</v>
      </c>
      <c r="W1704" s="6">
        <v>792591.33657599997</v>
      </c>
      <c r="X1704" s="6">
        <v>528029.81457408005</v>
      </c>
      <c r="Y1704" s="6">
        <v>64852.228800000004</v>
      </c>
      <c r="Z1704" s="6">
        <f t="shared" si="106"/>
        <v>3462609.2964940802</v>
      </c>
      <c r="AA1704" s="6">
        <v>939253.75200000009</v>
      </c>
      <c r="AB1704" s="4">
        <v>2</v>
      </c>
      <c r="AC1704" s="6">
        <f t="shared" si="107"/>
        <v>1422866.6496000001</v>
      </c>
      <c r="AD1704" s="10">
        <v>2</v>
      </c>
    </row>
    <row r="1705" spans="1:30" x14ac:dyDescent="0.2">
      <c r="A1705" s="7" t="s">
        <v>1535</v>
      </c>
      <c r="B1705" s="7">
        <v>39</v>
      </c>
      <c r="C1705" s="7" t="s">
        <v>27</v>
      </c>
      <c r="D1705" s="7">
        <v>10702</v>
      </c>
      <c r="E1705" s="8">
        <v>34960</v>
      </c>
      <c r="F1705" s="7">
        <f t="shared" ca="1" si="104"/>
        <v>29</v>
      </c>
      <c r="G1705" s="7" t="s">
        <v>146</v>
      </c>
      <c r="H1705" s="7" t="s">
        <v>43</v>
      </c>
      <c r="I1705" s="7" t="s">
        <v>469</v>
      </c>
      <c r="J1705" s="7" t="s">
        <v>132</v>
      </c>
      <c r="K1705" s="8">
        <v>42156</v>
      </c>
      <c r="L1705" s="7">
        <f t="shared" ca="1" si="105"/>
        <v>9</v>
      </c>
      <c r="M1705" s="8">
        <v>42134</v>
      </c>
      <c r="N1705" s="7" t="s">
        <v>32</v>
      </c>
      <c r="O1705" s="7" t="s">
        <v>33</v>
      </c>
      <c r="P1705" s="7" t="s">
        <v>54</v>
      </c>
      <c r="Q1705" s="9">
        <v>67597.379199999996</v>
      </c>
      <c r="R1705" s="9">
        <v>8531.1200000000008</v>
      </c>
      <c r="S1705" s="7">
        <v>1</v>
      </c>
      <c r="T1705" s="9">
        <v>2203.0164</v>
      </c>
      <c r="U1705" s="9">
        <v>258882.67079999999</v>
      </c>
      <c r="V1705" s="9">
        <v>76733.376095999993</v>
      </c>
      <c r="W1705" s="9">
        <v>35664.808607999999</v>
      </c>
      <c r="X1705" s="9">
        <v>66617.539472640012</v>
      </c>
      <c r="Y1705" s="9">
        <v>4855.3491999999997</v>
      </c>
      <c r="Z1705" s="9">
        <f t="shared" si="106"/>
        <v>183871.07337663998</v>
      </c>
      <c r="AA1705" s="9">
        <v>448210.64600000001</v>
      </c>
      <c r="AB1705" s="7">
        <v>1</v>
      </c>
      <c r="AC1705" s="9">
        <f t="shared" si="107"/>
        <v>707093.31680000003</v>
      </c>
      <c r="AD1705" s="11">
        <v>2</v>
      </c>
    </row>
    <row r="1706" spans="1:30" x14ac:dyDescent="0.2">
      <c r="A1706" s="4" t="s">
        <v>169</v>
      </c>
      <c r="B1706" s="4">
        <v>27</v>
      </c>
      <c r="C1706" s="4" t="s">
        <v>27</v>
      </c>
      <c r="D1706" s="4">
        <v>28045</v>
      </c>
      <c r="E1706" s="5">
        <v>36048</v>
      </c>
      <c r="F1706" s="4">
        <f t="shared" ca="1" si="104"/>
        <v>26</v>
      </c>
      <c r="G1706" s="4" t="s">
        <v>151</v>
      </c>
      <c r="H1706" s="4" t="s">
        <v>66</v>
      </c>
      <c r="I1706" s="4" t="s">
        <v>170</v>
      </c>
      <c r="J1706" s="4" t="s">
        <v>120</v>
      </c>
      <c r="K1706" s="5">
        <v>42193</v>
      </c>
      <c r="L1706" s="4">
        <f t="shared" ca="1" si="105"/>
        <v>9</v>
      </c>
      <c r="M1706" s="5">
        <v>42229</v>
      </c>
      <c r="N1706" s="4" t="s">
        <v>32</v>
      </c>
      <c r="O1706" s="4" t="s">
        <v>46</v>
      </c>
      <c r="P1706" s="4" t="s">
        <v>34</v>
      </c>
      <c r="Q1706" s="6">
        <v>319205.91450000001</v>
      </c>
      <c r="R1706" s="6">
        <v>49416</v>
      </c>
      <c r="S1706" s="4">
        <v>1</v>
      </c>
      <c r="T1706" s="6">
        <v>9.5526</v>
      </c>
      <c r="U1706" s="6">
        <v>0</v>
      </c>
      <c r="V1706" s="6">
        <v>309361.93810199999</v>
      </c>
      <c r="W1706" s="6">
        <v>360077.00992199994</v>
      </c>
      <c r="X1706" s="6">
        <v>135307.81161576</v>
      </c>
      <c r="Y1706" s="6">
        <v>17710.520399999998</v>
      </c>
      <c r="Z1706" s="6">
        <f t="shared" si="106"/>
        <v>822457.28003975993</v>
      </c>
      <c r="AA1706" s="6">
        <v>945483.97529999993</v>
      </c>
      <c r="AB1706" s="4">
        <v>3</v>
      </c>
      <c r="AC1706" s="6">
        <f t="shared" si="107"/>
        <v>945483.97529999993</v>
      </c>
      <c r="AD1706" s="10">
        <v>4</v>
      </c>
    </row>
    <row r="1707" spans="1:30" x14ac:dyDescent="0.2">
      <c r="A1707" s="7" t="s">
        <v>3034</v>
      </c>
      <c r="B1707" s="7">
        <v>35</v>
      </c>
      <c r="C1707" s="7" t="s">
        <v>27</v>
      </c>
      <c r="D1707" s="7">
        <v>25681</v>
      </c>
      <c r="E1707" s="8">
        <v>35148</v>
      </c>
      <c r="F1707" s="7">
        <f t="shared" ca="1" si="104"/>
        <v>28</v>
      </c>
      <c r="G1707" s="7" t="s">
        <v>290</v>
      </c>
      <c r="H1707" s="7" t="s">
        <v>66</v>
      </c>
      <c r="I1707" s="7" t="s">
        <v>932</v>
      </c>
      <c r="J1707" s="7" t="s">
        <v>132</v>
      </c>
      <c r="K1707" s="8">
        <v>42483</v>
      </c>
      <c r="L1707" s="7">
        <f t="shared" ca="1" si="105"/>
        <v>8</v>
      </c>
      <c r="M1707" s="8">
        <v>42230</v>
      </c>
      <c r="N1707" s="7" t="s">
        <v>52</v>
      </c>
      <c r="O1707" s="7" t="s">
        <v>59</v>
      </c>
      <c r="P1707" s="7" t="s">
        <v>34</v>
      </c>
      <c r="Q1707" s="9">
        <v>100179.1296</v>
      </c>
      <c r="R1707" s="9">
        <v>41945.04</v>
      </c>
      <c r="S1707" s="7">
        <v>1</v>
      </c>
      <c r="T1707" s="9">
        <v>4780.4904000000006</v>
      </c>
      <c r="U1707" s="9">
        <v>852440.69520000007</v>
      </c>
      <c r="V1707" s="9">
        <v>288932.89809600002</v>
      </c>
      <c r="W1707" s="9">
        <v>278231.67964800005</v>
      </c>
      <c r="X1707" s="9">
        <v>72197.553795839995</v>
      </c>
      <c r="Y1707" s="9">
        <v>31464.806400000001</v>
      </c>
      <c r="Z1707" s="9">
        <f t="shared" si="106"/>
        <v>670826.93793984014</v>
      </c>
      <c r="AA1707" s="9">
        <v>210438.38880000002</v>
      </c>
      <c r="AB1707" s="7">
        <v>0</v>
      </c>
      <c r="AC1707" s="9">
        <f t="shared" si="107"/>
        <v>1062879.084</v>
      </c>
      <c r="AD1707" s="11">
        <v>2</v>
      </c>
    </row>
    <row r="1708" spans="1:30" x14ac:dyDescent="0.2">
      <c r="A1708" s="4" t="s">
        <v>326</v>
      </c>
      <c r="B1708" s="4">
        <v>40</v>
      </c>
      <c r="C1708" s="4" t="s">
        <v>27</v>
      </c>
      <c r="D1708" s="4">
        <v>11151</v>
      </c>
      <c r="E1708" s="5">
        <v>35548</v>
      </c>
      <c r="F1708" s="4">
        <f t="shared" ca="1" si="104"/>
        <v>27</v>
      </c>
      <c r="G1708" s="4" t="s">
        <v>95</v>
      </c>
      <c r="H1708" s="4" t="s">
        <v>66</v>
      </c>
      <c r="I1708" s="4" t="s">
        <v>327</v>
      </c>
      <c r="J1708" s="4" t="s">
        <v>132</v>
      </c>
      <c r="K1708" s="5">
        <v>42322</v>
      </c>
      <c r="L1708" s="4">
        <f t="shared" ca="1" si="105"/>
        <v>9</v>
      </c>
      <c r="M1708" s="5">
        <v>42185</v>
      </c>
      <c r="N1708" s="4" t="s">
        <v>52</v>
      </c>
      <c r="O1708" s="4" t="s">
        <v>46</v>
      </c>
      <c r="P1708" s="4" t="s">
        <v>54</v>
      </c>
      <c r="Q1708" s="6">
        <v>124589.3747</v>
      </c>
      <c r="R1708" s="6">
        <v>23297.54</v>
      </c>
      <c r="S1708" s="4">
        <v>1</v>
      </c>
      <c r="T1708" s="6">
        <v>468.20479999999998</v>
      </c>
      <c r="U1708" s="6">
        <v>124046.98879999999</v>
      </c>
      <c r="V1708" s="6">
        <v>346256.74854400003</v>
      </c>
      <c r="W1708" s="6">
        <v>400359.36550399993</v>
      </c>
      <c r="X1708" s="6">
        <v>129413.45976832004</v>
      </c>
      <c r="Y1708" s="6">
        <v>22425.849600000001</v>
      </c>
      <c r="Z1708" s="6">
        <f t="shared" si="106"/>
        <v>898455.42341632</v>
      </c>
      <c r="AA1708" s="6">
        <v>717391.35999999999</v>
      </c>
      <c r="AB1708" s="4">
        <v>0</v>
      </c>
      <c r="AC1708" s="6">
        <f t="shared" si="107"/>
        <v>841438.34880000004</v>
      </c>
      <c r="AD1708" s="10">
        <v>2</v>
      </c>
    </row>
    <row r="1709" spans="1:30" x14ac:dyDescent="0.2">
      <c r="A1709" s="7" t="s">
        <v>763</v>
      </c>
      <c r="B1709" s="7">
        <v>46</v>
      </c>
      <c r="C1709" s="7" t="s">
        <v>41</v>
      </c>
      <c r="D1709" s="7">
        <v>9519</v>
      </c>
      <c r="E1709" s="8">
        <v>33614</v>
      </c>
      <c r="F1709" s="7">
        <f t="shared" ca="1" si="104"/>
        <v>32</v>
      </c>
      <c r="G1709" s="7" t="s">
        <v>225</v>
      </c>
      <c r="H1709" s="7" t="s">
        <v>43</v>
      </c>
      <c r="I1709" s="7" t="s">
        <v>596</v>
      </c>
      <c r="J1709" s="7" t="s">
        <v>129</v>
      </c>
      <c r="K1709" s="8">
        <v>42446</v>
      </c>
      <c r="L1709" s="7">
        <f t="shared" ca="1" si="105"/>
        <v>8</v>
      </c>
      <c r="M1709" s="8">
        <v>42501</v>
      </c>
      <c r="N1709" s="7" t="s">
        <v>52</v>
      </c>
      <c r="O1709" s="7" t="s">
        <v>33</v>
      </c>
      <c r="P1709" s="7" t="s">
        <v>47</v>
      </c>
      <c r="Q1709" s="9">
        <v>258230.36799999999</v>
      </c>
      <c r="R1709" s="9">
        <v>10956.92</v>
      </c>
      <c r="S1709" s="7">
        <v>1</v>
      </c>
      <c r="T1709" s="9">
        <v>466.92880000000002</v>
      </c>
      <c r="U1709" s="9">
        <v>1294321.3515999999</v>
      </c>
      <c r="V1709" s="9">
        <v>1120446.3522359999</v>
      </c>
      <c r="W1709" s="9">
        <v>330491.37008399999</v>
      </c>
      <c r="X1709" s="9">
        <v>437538.33093071997</v>
      </c>
      <c r="Y1709" s="9">
        <v>62722.693599999999</v>
      </c>
      <c r="Z1709" s="9">
        <f t="shared" si="106"/>
        <v>1951198.7468507197</v>
      </c>
      <c r="AA1709" s="9">
        <v>2502530.2571999999</v>
      </c>
      <c r="AB1709" s="7">
        <v>0</v>
      </c>
      <c r="AC1709" s="9">
        <f t="shared" si="107"/>
        <v>3796851.6087999996</v>
      </c>
      <c r="AD1709" s="11">
        <v>3</v>
      </c>
    </row>
    <row r="1710" spans="1:30" x14ac:dyDescent="0.2">
      <c r="A1710" s="4" t="s">
        <v>830</v>
      </c>
      <c r="B1710" s="4">
        <v>56</v>
      </c>
      <c r="C1710" s="4" t="s">
        <v>27</v>
      </c>
      <c r="D1710" s="4">
        <v>1339</v>
      </c>
      <c r="E1710" s="5">
        <v>34822</v>
      </c>
      <c r="F1710" s="4">
        <f t="shared" ca="1" si="104"/>
        <v>29</v>
      </c>
      <c r="G1710" s="4" t="s">
        <v>197</v>
      </c>
      <c r="H1710" s="4" t="s">
        <v>66</v>
      </c>
      <c r="I1710" s="4" t="s">
        <v>172</v>
      </c>
      <c r="J1710" s="4" t="s">
        <v>126</v>
      </c>
      <c r="K1710" s="5">
        <v>42239</v>
      </c>
      <c r="L1710" s="4">
        <f t="shared" ca="1" si="105"/>
        <v>9</v>
      </c>
      <c r="M1710" s="5">
        <v>42406</v>
      </c>
      <c r="N1710" s="4" t="s">
        <v>32</v>
      </c>
      <c r="O1710" s="4" t="s">
        <v>46</v>
      </c>
      <c r="P1710" s="4" t="s">
        <v>54</v>
      </c>
      <c r="Q1710" s="6">
        <v>268515.98199999996</v>
      </c>
      <c r="R1710" s="6">
        <v>56615.259999999995</v>
      </c>
      <c r="S1710" s="4">
        <v>1</v>
      </c>
      <c r="T1710" s="6">
        <v>1876.9073999999998</v>
      </c>
      <c r="U1710" s="6">
        <v>1115686.0187999997</v>
      </c>
      <c r="V1710" s="6">
        <v>117731.25259599998</v>
      </c>
      <c r="W1710" s="6">
        <v>81265.820375999989</v>
      </c>
      <c r="X1710" s="6">
        <v>21087.438518079998</v>
      </c>
      <c r="Y1710" s="6">
        <v>78395.670999999988</v>
      </c>
      <c r="Z1710" s="6">
        <f t="shared" si="106"/>
        <v>298480.18249007995</v>
      </c>
      <c r="AA1710" s="6">
        <v>1528818.0867999997</v>
      </c>
      <c r="AB1710" s="4">
        <v>1</v>
      </c>
      <c r="AC1710" s="6">
        <f t="shared" si="107"/>
        <v>2644504.1055999994</v>
      </c>
      <c r="AD1710" s="10">
        <v>5</v>
      </c>
    </row>
    <row r="1711" spans="1:30" x14ac:dyDescent="0.2">
      <c r="A1711" s="7" t="s">
        <v>1013</v>
      </c>
      <c r="B1711" s="7">
        <v>75</v>
      </c>
      <c r="C1711" s="7" t="s">
        <v>27</v>
      </c>
      <c r="D1711" s="7">
        <v>8672</v>
      </c>
      <c r="E1711" s="8">
        <v>34113</v>
      </c>
      <c r="F1711" s="7">
        <f t="shared" ca="1" si="104"/>
        <v>31</v>
      </c>
      <c r="G1711" s="7" t="s">
        <v>298</v>
      </c>
      <c r="H1711" s="7" t="s">
        <v>37</v>
      </c>
      <c r="I1711" s="7" t="s">
        <v>103</v>
      </c>
      <c r="J1711" s="7" t="s">
        <v>71</v>
      </c>
      <c r="K1711" s="8">
        <v>42525</v>
      </c>
      <c r="L1711" s="7">
        <f t="shared" ca="1" si="105"/>
        <v>8</v>
      </c>
      <c r="M1711" s="8">
        <v>41944</v>
      </c>
      <c r="N1711" s="7" t="s">
        <v>52</v>
      </c>
      <c r="O1711" s="7" t="s">
        <v>59</v>
      </c>
      <c r="P1711" s="7" t="s">
        <v>54</v>
      </c>
      <c r="Q1711" s="9">
        <v>199127.9056</v>
      </c>
      <c r="R1711" s="9">
        <v>21470.620000000003</v>
      </c>
      <c r="S1711" s="7">
        <v>3</v>
      </c>
      <c r="T1711" s="9">
        <v>5785.6440000000002</v>
      </c>
      <c r="U1711" s="9">
        <v>347902.53840000002</v>
      </c>
      <c r="V1711" s="9">
        <v>506306.83132800006</v>
      </c>
      <c r="W1711" s="9">
        <v>148913.77392000001</v>
      </c>
      <c r="X1711" s="9">
        <v>319668.23468160001</v>
      </c>
      <c r="Y1711" s="9">
        <v>20108.739000000001</v>
      </c>
      <c r="Z1711" s="9">
        <f t="shared" si="106"/>
        <v>994997.57892960007</v>
      </c>
      <c r="AA1711" s="9">
        <v>1500775.1028000002</v>
      </c>
      <c r="AB1711" s="7">
        <v>2</v>
      </c>
      <c r="AC1711" s="9">
        <f t="shared" si="107"/>
        <v>1848677.6412000002</v>
      </c>
      <c r="AD1711" s="11">
        <v>3</v>
      </c>
    </row>
    <row r="1712" spans="1:30" x14ac:dyDescent="0.2">
      <c r="A1712" s="4" t="s">
        <v>978</v>
      </c>
      <c r="B1712" s="4">
        <v>79</v>
      </c>
      <c r="C1712" s="4" t="s">
        <v>41</v>
      </c>
      <c r="D1712" s="4">
        <v>28691</v>
      </c>
      <c r="E1712" s="5">
        <v>40220</v>
      </c>
      <c r="F1712" s="4">
        <f t="shared" ca="1" si="104"/>
        <v>14</v>
      </c>
      <c r="G1712" s="4" t="s">
        <v>148</v>
      </c>
      <c r="H1712" s="4" t="s">
        <v>66</v>
      </c>
      <c r="I1712" s="4" t="s">
        <v>315</v>
      </c>
      <c r="J1712" s="4" t="s">
        <v>211</v>
      </c>
      <c r="K1712" s="5">
        <v>42526</v>
      </c>
      <c r="L1712" s="4">
        <f t="shared" ca="1" si="105"/>
        <v>8</v>
      </c>
      <c r="M1712" s="5">
        <v>42338</v>
      </c>
      <c r="N1712" s="4" t="s">
        <v>32</v>
      </c>
      <c r="O1712" s="4" t="s">
        <v>53</v>
      </c>
      <c r="P1712" s="4" t="s">
        <v>60</v>
      </c>
      <c r="Q1712" s="6">
        <v>73475.14880000001</v>
      </c>
      <c r="R1712" s="6">
        <v>38312.32</v>
      </c>
      <c r="S1712" s="4">
        <v>1</v>
      </c>
      <c r="T1712" s="6">
        <v>2055.2064</v>
      </c>
      <c r="U1712" s="6">
        <v>203929.68960000001</v>
      </c>
      <c r="V1712" s="6">
        <v>410919.00595200004</v>
      </c>
      <c r="W1712" s="6">
        <v>305555.15827199997</v>
      </c>
      <c r="X1712" s="6">
        <v>203562.95371776007</v>
      </c>
      <c r="Y1712" s="6">
        <v>33945.599999999999</v>
      </c>
      <c r="Z1712" s="6">
        <f t="shared" si="106"/>
        <v>953982.71794175997</v>
      </c>
      <c r="AA1712" s="6">
        <v>302462.78400000004</v>
      </c>
      <c r="AB1712" s="4">
        <v>0</v>
      </c>
      <c r="AC1712" s="6">
        <f t="shared" si="107"/>
        <v>506392.47360000003</v>
      </c>
      <c r="AD1712" s="10">
        <v>2</v>
      </c>
    </row>
    <row r="1713" spans="1:30" x14ac:dyDescent="0.2">
      <c r="A1713" s="7" t="s">
        <v>2067</v>
      </c>
      <c r="B1713" s="7">
        <v>24</v>
      </c>
      <c r="C1713" s="7" t="s">
        <v>27</v>
      </c>
      <c r="D1713" s="7">
        <v>18365</v>
      </c>
      <c r="E1713" s="8">
        <v>42495</v>
      </c>
      <c r="F1713" s="7">
        <f t="shared" ca="1" si="104"/>
        <v>8</v>
      </c>
      <c r="G1713" s="7" t="s">
        <v>98</v>
      </c>
      <c r="H1713" s="7" t="s">
        <v>66</v>
      </c>
      <c r="I1713" s="7" t="s">
        <v>853</v>
      </c>
      <c r="J1713" s="7" t="s">
        <v>107</v>
      </c>
      <c r="K1713" s="8">
        <v>42385</v>
      </c>
      <c r="L1713" s="7">
        <f t="shared" ca="1" si="105"/>
        <v>8</v>
      </c>
      <c r="M1713" s="8">
        <v>42215</v>
      </c>
      <c r="N1713" s="7" t="s">
        <v>32</v>
      </c>
      <c r="O1713" s="7" t="s">
        <v>53</v>
      </c>
      <c r="P1713" s="7" t="s">
        <v>34</v>
      </c>
      <c r="Q1713" s="9">
        <v>99158.687999999995</v>
      </c>
      <c r="R1713" s="9">
        <v>44809.919999999998</v>
      </c>
      <c r="S1713" s="7">
        <v>1</v>
      </c>
      <c r="T1713" s="9">
        <v>2874.5640000000003</v>
      </c>
      <c r="U1713" s="9">
        <v>645353.75520000001</v>
      </c>
      <c r="V1713" s="9">
        <v>617206.19637600007</v>
      </c>
      <c r="W1713" s="9">
        <v>344673.59018399997</v>
      </c>
      <c r="X1713" s="9">
        <v>420341.46672672004</v>
      </c>
      <c r="Y1713" s="9">
        <v>15186.6792</v>
      </c>
      <c r="Z1713" s="9">
        <f t="shared" si="106"/>
        <v>1397407.9324867199</v>
      </c>
      <c r="AA1713" s="9">
        <v>1038669.5088</v>
      </c>
      <c r="AB1713" s="7">
        <v>3</v>
      </c>
      <c r="AC1713" s="9">
        <f t="shared" si="107"/>
        <v>1684023.264</v>
      </c>
      <c r="AD1713" s="11">
        <v>2</v>
      </c>
    </row>
    <row r="1714" spans="1:30" x14ac:dyDescent="0.2">
      <c r="A1714" s="4" t="s">
        <v>1749</v>
      </c>
      <c r="B1714" s="4">
        <v>56</v>
      </c>
      <c r="C1714" s="4" t="s">
        <v>27</v>
      </c>
      <c r="D1714" s="4">
        <v>29943</v>
      </c>
      <c r="E1714" s="5">
        <v>39833</v>
      </c>
      <c r="F1714" s="4">
        <f t="shared" ca="1" si="104"/>
        <v>15</v>
      </c>
      <c r="G1714" s="4" t="s">
        <v>36</v>
      </c>
      <c r="H1714" s="4" t="s">
        <v>66</v>
      </c>
      <c r="I1714" s="4" t="s">
        <v>922</v>
      </c>
      <c r="J1714" s="4" t="s">
        <v>132</v>
      </c>
      <c r="K1714" s="5">
        <v>42548</v>
      </c>
      <c r="L1714" s="4">
        <f t="shared" ca="1" si="105"/>
        <v>8</v>
      </c>
      <c r="M1714" s="5">
        <v>42161</v>
      </c>
      <c r="N1714" s="4" t="s">
        <v>52</v>
      </c>
      <c r="O1714" s="4" t="s">
        <v>46</v>
      </c>
      <c r="P1714" s="4" t="s">
        <v>34</v>
      </c>
      <c r="Q1714" s="6">
        <v>256284.53760000004</v>
      </c>
      <c r="R1714" s="6">
        <v>22198.400000000001</v>
      </c>
      <c r="S1714" s="4">
        <v>1</v>
      </c>
      <c r="T1714" s="6">
        <v>380.4864</v>
      </c>
      <c r="U1714" s="6">
        <v>566088.43200000003</v>
      </c>
      <c r="V1714" s="6">
        <v>133212.48292799998</v>
      </c>
      <c r="W1714" s="6">
        <v>142560.72734400001</v>
      </c>
      <c r="X1714" s="6">
        <v>83853.752411520007</v>
      </c>
      <c r="Y1714" s="6">
        <v>9275.9519999999993</v>
      </c>
      <c r="Z1714" s="6">
        <f t="shared" si="106"/>
        <v>368902.91468351998</v>
      </c>
      <c r="AA1714" s="6">
        <v>132050.80559999999</v>
      </c>
      <c r="AB1714" s="4">
        <v>1</v>
      </c>
      <c r="AC1714" s="6">
        <f t="shared" si="107"/>
        <v>698139.23759999999</v>
      </c>
      <c r="AD1714" s="10">
        <v>2</v>
      </c>
    </row>
    <row r="1715" spans="1:30" x14ac:dyDescent="0.2">
      <c r="A1715" s="7" t="s">
        <v>2153</v>
      </c>
      <c r="B1715" s="7">
        <v>81</v>
      </c>
      <c r="C1715" s="7" t="s">
        <v>41</v>
      </c>
      <c r="D1715" s="7">
        <v>34699</v>
      </c>
      <c r="E1715" s="8">
        <v>38048</v>
      </c>
      <c r="F1715" s="7">
        <f t="shared" ca="1" si="104"/>
        <v>20</v>
      </c>
      <c r="G1715" s="7" t="s">
        <v>225</v>
      </c>
      <c r="H1715" s="7" t="s">
        <v>43</v>
      </c>
      <c r="I1715" s="7" t="s">
        <v>272</v>
      </c>
      <c r="J1715" s="7" t="s">
        <v>58</v>
      </c>
      <c r="K1715" s="8">
        <v>42205</v>
      </c>
      <c r="L1715" s="7">
        <f t="shared" ca="1" si="105"/>
        <v>9</v>
      </c>
      <c r="M1715" s="8">
        <v>42163</v>
      </c>
      <c r="N1715" s="7" t="s">
        <v>52</v>
      </c>
      <c r="O1715" s="7" t="s">
        <v>33</v>
      </c>
      <c r="P1715" s="7" t="s">
        <v>60</v>
      </c>
      <c r="Q1715" s="9">
        <v>60950.937600000005</v>
      </c>
      <c r="R1715" s="9">
        <v>16345.28</v>
      </c>
      <c r="S1715" s="7">
        <v>1</v>
      </c>
      <c r="T1715" s="9">
        <v>363.28320000000002</v>
      </c>
      <c r="U1715" s="9">
        <v>16502.970400000002</v>
      </c>
      <c r="V1715" s="9">
        <v>81534.831756000014</v>
      </c>
      <c r="W1715" s="9">
        <v>112302.69279600002</v>
      </c>
      <c r="X1715" s="9">
        <v>38213.683411680016</v>
      </c>
      <c r="Y1715" s="9">
        <v>673.43920000000014</v>
      </c>
      <c r="Z1715" s="9">
        <f t="shared" si="106"/>
        <v>232724.64716368006</v>
      </c>
      <c r="AA1715" s="9">
        <v>351921.8444</v>
      </c>
      <c r="AB1715" s="7">
        <v>0</v>
      </c>
      <c r="AC1715" s="9">
        <f t="shared" si="107"/>
        <v>368424.81479999999</v>
      </c>
      <c r="AD1715" s="11">
        <v>1</v>
      </c>
    </row>
    <row r="1716" spans="1:30" x14ac:dyDescent="0.2">
      <c r="A1716" s="4" t="s">
        <v>2642</v>
      </c>
      <c r="B1716" s="4">
        <v>17</v>
      </c>
      <c r="C1716" s="4" t="s">
        <v>27</v>
      </c>
      <c r="D1716" s="4">
        <v>42057</v>
      </c>
      <c r="E1716" s="5">
        <v>34409</v>
      </c>
      <c r="F1716" s="4">
        <f t="shared" ca="1" si="104"/>
        <v>30</v>
      </c>
      <c r="G1716" s="4" t="s">
        <v>213</v>
      </c>
      <c r="H1716" s="4" t="s">
        <v>29</v>
      </c>
      <c r="I1716" s="4" t="s">
        <v>749</v>
      </c>
      <c r="J1716" s="4" t="s">
        <v>211</v>
      </c>
      <c r="K1716" s="5">
        <v>42376</v>
      </c>
      <c r="L1716" s="4">
        <f t="shared" ca="1" si="105"/>
        <v>8</v>
      </c>
      <c r="M1716" s="5">
        <v>42260</v>
      </c>
      <c r="N1716" s="4" t="s">
        <v>32</v>
      </c>
      <c r="O1716" s="4" t="s">
        <v>46</v>
      </c>
      <c r="P1716" s="4" t="s">
        <v>54</v>
      </c>
      <c r="Q1716" s="6">
        <v>75219.813899999994</v>
      </c>
      <c r="R1716" s="6">
        <v>7047.04</v>
      </c>
      <c r="S1716" s="4">
        <v>2</v>
      </c>
      <c r="T1716" s="6">
        <v>3300.4894999999997</v>
      </c>
      <c r="U1716" s="6">
        <v>795305.3030999999</v>
      </c>
      <c r="V1716" s="6">
        <v>410358.75018599996</v>
      </c>
      <c r="W1716" s="6">
        <v>424269.21629399998</v>
      </c>
      <c r="X1716" s="6">
        <v>249553.76197751999</v>
      </c>
      <c r="Y1716" s="6">
        <v>20209.989799999999</v>
      </c>
      <c r="Z1716" s="6">
        <f t="shared" si="106"/>
        <v>1104391.7182575201</v>
      </c>
      <c r="AA1716" s="6">
        <v>449072.36989999999</v>
      </c>
      <c r="AB1716" s="4">
        <v>3</v>
      </c>
      <c r="AC1716" s="6">
        <f t="shared" si="107"/>
        <v>1244377.673</v>
      </c>
      <c r="AD1716" s="10">
        <v>3</v>
      </c>
    </row>
    <row r="1717" spans="1:30" x14ac:dyDescent="0.2">
      <c r="A1717" s="7" t="s">
        <v>2457</v>
      </c>
      <c r="B1717" s="7">
        <v>58</v>
      </c>
      <c r="C1717" s="7" t="s">
        <v>27</v>
      </c>
      <c r="D1717" s="7">
        <v>41100</v>
      </c>
      <c r="E1717" s="8">
        <v>32997</v>
      </c>
      <c r="F1717" s="7">
        <f t="shared" ca="1" si="104"/>
        <v>34</v>
      </c>
      <c r="G1717" s="7" t="s">
        <v>197</v>
      </c>
      <c r="H1717" s="7" t="s">
        <v>113</v>
      </c>
      <c r="I1717" s="7" t="s">
        <v>92</v>
      </c>
      <c r="J1717" s="7" t="s">
        <v>58</v>
      </c>
      <c r="K1717" s="8">
        <v>42355</v>
      </c>
      <c r="L1717" s="7">
        <f t="shared" ca="1" si="105"/>
        <v>9</v>
      </c>
      <c r="M1717" s="8">
        <v>42061</v>
      </c>
      <c r="N1717" s="7" t="s">
        <v>89</v>
      </c>
      <c r="O1717" s="7" t="s">
        <v>53</v>
      </c>
      <c r="P1717" s="7" t="s">
        <v>34</v>
      </c>
      <c r="Q1717" s="9">
        <v>56227.802400000008</v>
      </c>
      <c r="R1717" s="9">
        <v>4078.0800000000004</v>
      </c>
      <c r="S1717" s="7">
        <v>1</v>
      </c>
      <c r="T1717" s="9">
        <v>4011.9840000000004</v>
      </c>
      <c r="U1717" s="9">
        <v>85758.912000000011</v>
      </c>
      <c r="V1717" s="9">
        <v>169677.15840000004</v>
      </c>
      <c r="W1717" s="9">
        <v>137862.69120000003</v>
      </c>
      <c r="X1717" s="9">
        <v>68295.056256000011</v>
      </c>
      <c r="Y1717" s="9">
        <v>36289.728000000003</v>
      </c>
      <c r="Z1717" s="9">
        <f t="shared" si="106"/>
        <v>412124.63385600009</v>
      </c>
      <c r="AA1717" s="9">
        <v>976275.07200000004</v>
      </c>
      <c r="AB1717" s="7">
        <v>2</v>
      </c>
      <c r="AC1717" s="9">
        <f t="shared" si="107"/>
        <v>1062033.9840000002</v>
      </c>
      <c r="AD1717" s="11">
        <v>2</v>
      </c>
    </row>
    <row r="1718" spans="1:30" x14ac:dyDescent="0.2">
      <c r="A1718" s="4" t="s">
        <v>147</v>
      </c>
      <c r="B1718" s="4">
        <v>47</v>
      </c>
      <c r="C1718" s="4" t="s">
        <v>41</v>
      </c>
      <c r="D1718" s="4">
        <v>34773</v>
      </c>
      <c r="E1718" s="5">
        <v>34939</v>
      </c>
      <c r="F1718" s="4">
        <f t="shared" ca="1" si="104"/>
        <v>29</v>
      </c>
      <c r="G1718" s="4" t="s">
        <v>148</v>
      </c>
      <c r="H1718" s="4" t="s">
        <v>43</v>
      </c>
      <c r="I1718" s="4" t="s">
        <v>149</v>
      </c>
      <c r="J1718" s="4" t="s">
        <v>117</v>
      </c>
      <c r="K1718" s="5">
        <v>42506</v>
      </c>
      <c r="L1718" s="4">
        <f t="shared" ca="1" si="105"/>
        <v>8</v>
      </c>
      <c r="M1718" s="5">
        <v>42369</v>
      </c>
      <c r="N1718" s="4" t="s">
        <v>32</v>
      </c>
      <c r="O1718" s="4" t="s">
        <v>46</v>
      </c>
      <c r="P1718" s="4" t="s">
        <v>34</v>
      </c>
      <c r="Q1718" s="6">
        <v>137256.09239999999</v>
      </c>
      <c r="R1718" s="6">
        <v>18322.919999999998</v>
      </c>
      <c r="S1718" s="4">
        <v>2</v>
      </c>
      <c r="T1718" s="6">
        <v>1050.5627999999999</v>
      </c>
      <c r="U1718" s="6">
        <v>1035297.6605999998</v>
      </c>
      <c r="V1718" s="6">
        <v>976553.2090439999</v>
      </c>
      <c r="W1718" s="6">
        <v>180073.64138400002</v>
      </c>
      <c r="X1718" s="6">
        <v>471515.90405471995</v>
      </c>
      <c r="Y1718" s="6">
        <v>34284.826799999995</v>
      </c>
      <c r="Z1718" s="6">
        <f t="shared" si="106"/>
        <v>1662427.5812827197</v>
      </c>
      <c r="AA1718" s="6">
        <v>469532.28419999999</v>
      </c>
      <c r="AB1718" s="4">
        <v>0</v>
      </c>
      <c r="AC1718" s="6">
        <f t="shared" si="107"/>
        <v>1504829.9447999997</v>
      </c>
      <c r="AD1718" s="10">
        <v>1</v>
      </c>
    </row>
    <row r="1719" spans="1:30" x14ac:dyDescent="0.2">
      <c r="A1719" s="7" t="s">
        <v>1310</v>
      </c>
      <c r="B1719" s="7">
        <v>28</v>
      </c>
      <c r="C1719" s="7" t="s">
        <v>27</v>
      </c>
      <c r="D1719" s="7">
        <v>9800</v>
      </c>
      <c r="E1719" s="8">
        <v>34568</v>
      </c>
      <c r="F1719" s="7">
        <f t="shared" ca="1" si="104"/>
        <v>30</v>
      </c>
      <c r="G1719" s="7" t="s">
        <v>290</v>
      </c>
      <c r="H1719" s="7" t="s">
        <v>66</v>
      </c>
      <c r="I1719" s="7" t="s">
        <v>818</v>
      </c>
      <c r="J1719" s="7" t="s">
        <v>31</v>
      </c>
      <c r="K1719" s="8">
        <v>42472</v>
      </c>
      <c r="L1719" s="7">
        <f t="shared" ca="1" si="105"/>
        <v>8</v>
      </c>
      <c r="M1719" s="8">
        <v>42093</v>
      </c>
      <c r="N1719" s="7" t="s">
        <v>89</v>
      </c>
      <c r="O1719" s="7" t="s">
        <v>33</v>
      </c>
      <c r="P1719" s="7" t="s">
        <v>82</v>
      </c>
      <c r="Q1719" s="9">
        <v>143860.59</v>
      </c>
      <c r="R1719" s="9">
        <v>23701.5</v>
      </c>
      <c r="S1719" s="7">
        <v>2</v>
      </c>
      <c r="T1719" s="9">
        <v>1040.3459999999998</v>
      </c>
      <c r="U1719" s="9">
        <v>117625.13099999999</v>
      </c>
      <c r="V1719" s="9">
        <v>153872.47169999999</v>
      </c>
      <c r="W1719" s="9">
        <v>100812.9987</v>
      </c>
      <c r="X1719" s="9">
        <v>151325.61699600003</v>
      </c>
      <c r="Y1719" s="9">
        <v>16393.41</v>
      </c>
      <c r="Z1719" s="9">
        <f t="shared" si="106"/>
        <v>422404.49739600002</v>
      </c>
      <c r="AA1719" s="9">
        <v>365977.85399999999</v>
      </c>
      <c r="AB1719" s="7">
        <v>2</v>
      </c>
      <c r="AC1719" s="9">
        <f t="shared" si="107"/>
        <v>483602.98499999999</v>
      </c>
      <c r="AD1719" s="11">
        <v>2</v>
      </c>
    </row>
    <row r="1720" spans="1:30" x14ac:dyDescent="0.2">
      <c r="A1720" s="4" t="s">
        <v>2054</v>
      </c>
      <c r="B1720" s="4">
        <v>28</v>
      </c>
      <c r="C1720" s="4" t="s">
        <v>27</v>
      </c>
      <c r="D1720" s="4">
        <v>20443</v>
      </c>
      <c r="E1720" s="5">
        <v>40715</v>
      </c>
      <c r="F1720" s="4">
        <f t="shared" ca="1" si="104"/>
        <v>13</v>
      </c>
      <c r="G1720" s="4" t="s">
        <v>148</v>
      </c>
      <c r="H1720" s="4" t="s">
        <v>29</v>
      </c>
      <c r="I1720" s="4" t="s">
        <v>155</v>
      </c>
      <c r="J1720" s="4" t="s">
        <v>58</v>
      </c>
      <c r="K1720" s="5">
        <v>42221</v>
      </c>
      <c r="L1720" s="4">
        <f t="shared" ca="1" si="105"/>
        <v>9</v>
      </c>
      <c r="M1720" s="5">
        <v>42233</v>
      </c>
      <c r="N1720" s="4" t="s">
        <v>52</v>
      </c>
      <c r="O1720" s="4" t="s">
        <v>46</v>
      </c>
      <c r="P1720" s="4" t="s">
        <v>34</v>
      </c>
      <c r="Q1720" s="6">
        <v>386244.54960000003</v>
      </c>
      <c r="R1720" s="6">
        <v>8012.9400000000005</v>
      </c>
      <c r="S1720" s="4">
        <v>1</v>
      </c>
      <c r="T1720" s="6">
        <v>3159.7253999999998</v>
      </c>
      <c r="U1720" s="6">
        <v>373659.24959999998</v>
      </c>
      <c r="V1720" s="6">
        <v>1962821.3085</v>
      </c>
      <c r="W1720" s="6">
        <v>1169340.3539999998</v>
      </c>
      <c r="X1720" s="6">
        <v>204912.97632000002</v>
      </c>
      <c r="Y1720" s="6">
        <v>82324.429199999999</v>
      </c>
      <c r="Z1720" s="6">
        <f t="shared" si="106"/>
        <v>3419399.0680199997</v>
      </c>
      <c r="AA1720" s="6">
        <v>2425811.2631999999</v>
      </c>
      <c r="AB1720" s="4">
        <v>0</v>
      </c>
      <c r="AC1720" s="6">
        <f t="shared" si="107"/>
        <v>2799470.5127999997</v>
      </c>
      <c r="AD1720" s="10">
        <v>3</v>
      </c>
    </row>
    <row r="1721" spans="1:30" x14ac:dyDescent="0.2">
      <c r="A1721" s="7" t="s">
        <v>399</v>
      </c>
      <c r="B1721" s="7">
        <v>74</v>
      </c>
      <c r="C1721" s="7" t="s">
        <v>27</v>
      </c>
      <c r="D1721" s="7">
        <v>26887</v>
      </c>
      <c r="E1721" s="8">
        <v>34348</v>
      </c>
      <c r="F1721" s="7">
        <f t="shared" ca="1" si="104"/>
        <v>30</v>
      </c>
      <c r="G1721" s="7" t="s">
        <v>275</v>
      </c>
      <c r="H1721" s="7" t="s">
        <v>43</v>
      </c>
      <c r="I1721" s="7" t="s">
        <v>400</v>
      </c>
      <c r="J1721" s="7" t="s">
        <v>111</v>
      </c>
      <c r="K1721" s="8">
        <v>42301</v>
      </c>
      <c r="L1721" s="7">
        <f t="shared" ca="1" si="105"/>
        <v>9</v>
      </c>
      <c r="M1721" s="8">
        <v>42481</v>
      </c>
      <c r="N1721" s="7" t="s">
        <v>32</v>
      </c>
      <c r="O1721" s="7" t="s">
        <v>46</v>
      </c>
      <c r="P1721" s="7" t="s">
        <v>34</v>
      </c>
      <c r="Q1721" s="9">
        <v>60970.291200000014</v>
      </c>
      <c r="R1721" s="9">
        <v>18932.480000000003</v>
      </c>
      <c r="S1721" s="7">
        <v>2</v>
      </c>
      <c r="T1721" s="9">
        <v>707.11199999999997</v>
      </c>
      <c r="U1721" s="9">
        <v>196012.67</v>
      </c>
      <c r="V1721" s="9">
        <v>502813.33619999996</v>
      </c>
      <c r="W1721" s="9">
        <v>306060.29159999994</v>
      </c>
      <c r="X1721" s="9">
        <v>120675.20068800004</v>
      </c>
      <c r="Y1721" s="9">
        <v>23474.766</v>
      </c>
      <c r="Z1721" s="9">
        <f t="shared" si="106"/>
        <v>953023.59448799992</v>
      </c>
      <c r="AA1721" s="9">
        <v>293613.76799999998</v>
      </c>
      <c r="AB1721" s="7">
        <v>1</v>
      </c>
      <c r="AC1721" s="9">
        <f t="shared" si="107"/>
        <v>489626.43799999997</v>
      </c>
      <c r="AD1721" s="11">
        <v>1</v>
      </c>
    </row>
    <row r="1722" spans="1:30" x14ac:dyDescent="0.2">
      <c r="A1722" s="4" t="s">
        <v>1049</v>
      </c>
      <c r="B1722" s="4">
        <v>47</v>
      </c>
      <c r="C1722" s="4" t="s">
        <v>41</v>
      </c>
      <c r="D1722" s="4">
        <v>4019</v>
      </c>
      <c r="E1722" s="5">
        <v>36738</v>
      </c>
      <c r="F1722" s="4">
        <f t="shared" ca="1" si="104"/>
        <v>24</v>
      </c>
      <c r="G1722" s="4" t="s">
        <v>28</v>
      </c>
      <c r="H1722" s="4" t="s">
        <v>43</v>
      </c>
      <c r="I1722" s="4" t="s">
        <v>657</v>
      </c>
      <c r="J1722" s="4" t="s">
        <v>64</v>
      </c>
      <c r="K1722" s="5">
        <v>42343</v>
      </c>
      <c r="L1722" s="4">
        <f t="shared" ca="1" si="105"/>
        <v>9</v>
      </c>
      <c r="M1722" s="5">
        <v>42331</v>
      </c>
      <c r="N1722" s="4" t="s">
        <v>32</v>
      </c>
      <c r="O1722" s="4" t="s">
        <v>33</v>
      </c>
      <c r="P1722" s="4" t="s">
        <v>34</v>
      </c>
      <c r="Q1722" s="6">
        <v>71031.741599999994</v>
      </c>
      <c r="R1722" s="6">
        <v>35318.720000000001</v>
      </c>
      <c r="S1722" s="4">
        <v>2</v>
      </c>
      <c r="T1722" s="6">
        <v>1934.5227999999997</v>
      </c>
      <c r="U1722" s="6">
        <v>543903.5371999999</v>
      </c>
      <c r="V1722" s="6">
        <v>2181586.3916159999</v>
      </c>
      <c r="W1722" s="6">
        <v>891070.4979839999</v>
      </c>
      <c r="X1722" s="6">
        <v>593637.31107072008</v>
      </c>
      <c r="Y1722" s="6">
        <v>25402.039199999999</v>
      </c>
      <c r="Z1722" s="6">
        <f t="shared" si="106"/>
        <v>3691696.2398707201</v>
      </c>
      <c r="AA1722" s="6">
        <v>604293.01319999993</v>
      </c>
      <c r="AB1722" s="4">
        <v>3</v>
      </c>
      <c r="AC1722" s="6">
        <f t="shared" si="107"/>
        <v>1148196.5503999998</v>
      </c>
      <c r="AD1722" s="10">
        <v>3</v>
      </c>
    </row>
    <row r="1723" spans="1:30" x14ac:dyDescent="0.2">
      <c r="A1723" s="7" t="s">
        <v>1092</v>
      </c>
      <c r="B1723" s="7">
        <v>69</v>
      </c>
      <c r="C1723" s="7" t="s">
        <v>41</v>
      </c>
      <c r="D1723" s="7">
        <v>9033</v>
      </c>
      <c r="E1723" s="8">
        <v>35605</v>
      </c>
      <c r="F1723" s="7">
        <f t="shared" ca="1" si="104"/>
        <v>27</v>
      </c>
      <c r="G1723" s="7" t="s">
        <v>28</v>
      </c>
      <c r="H1723" s="7" t="s">
        <v>43</v>
      </c>
      <c r="I1723" s="7" t="s">
        <v>547</v>
      </c>
      <c r="J1723" s="7" t="s">
        <v>132</v>
      </c>
      <c r="K1723" s="8">
        <v>42557</v>
      </c>
      <c r="L1723" s="7">
        <f t="shared" ca="1" si="105"/>
        <v>8</v>
      </c>
      <c r="M1723" s="8">
        <v>42072</v>
      </c>
      <c r="N1723" s="7" t="s">
        <v>52</v>
      </c>
      <c r="O1723" s="7" t="s">
        <v>53</v>
      </c>
      <c r="P1723" s="7" t="s">
        <v>34</v>
      </c>
      <c r="Q1723" s="9">
        <v>65431.301599999999</v>
      </c>
      <c r="R1723" s="9">
        <v>25178.100000000002</v>
      </c>
      <c r="S1723" s="7">
        <v>1</v>
      </c>
      <c r="T1723" s="9">
        <v>2991.3156000000004</v>
      </c>
      <c r="U1723" s="9">
        <v>352619.01220000006</v>
      </c>
      <c r="V1723" s="9">
        <v>509618.03984000016</v>
      </c>
      <c r="W1723" s="9">
        <v>364012.88560000004</v>
      </c>
      <c r="X1723" s="9">
        <v>180326.38332800003</v>
      </c>
      <c r="Y1723" s="9">
        <v>13655.5692</v>
      </c>
      <c r="Z1723" s="9">
        <f t="shared" si="106"/>
        <v>1067612.8779680002</v>
      </c>
      <c r="AA1723" s="9">
        <v>680989.78220000002</v>
      </c>
      <c r="AB1723" s="7">
        <v>0</v>
      </c>
      <c r="AC1723" s="9">
        <f t="shared" si="107"/>
        <v>1033608.7944</v>
      </c>
      <c r="AD1723" s="11">
        <v>2</v>
      </c>
    </row>
    <row r="1724" spans="1:30" x14ac:dyDescent="0.2">
      <c r="A1724" s="4" t="s">
        <v>2125</v>
      </c>
      <c r="B1724" s="4">
        <v>29</v>
      </c>
      <c r="C1724" s="4" t="s">
        <v>41</v>
      </c>
      <c r="D1724" s="4">
        <v>18723</v>
      </c>
      <c r="E1724" s="5">
        <v>37172</v>
      </c>
      <c r="F1724" s="4">
        <f t="shared" ca="1" si="104"/>
        <v>23</v>
      </c>
      <c r="G1724" s="4" t="s">
        <v>160</v>
      </c>
      <c r="H1724" s="4" t="s">
        <v>29</v>
      </c>
      <c r="I1724" s="4" t="s">
        <v>657</v>
      </c>
      <c r="J1724" s="4" t="s">
        <v>132</v>
      </c>
      <c r="K1724" s="5">
        <v>42565</v>
      </c>
      <c r="L1724" s="4">
        <f t="shared" ca="1" si="105"/>
        <v>8</v>
      </c>
      <c r="M1724" s="5">
        <v>42177</v>
      </c>
      <c r="N1724" s="4" t="s">
        <v>32</v>
      </c>
      <c r="O1724" s="4" t="s">
        <v>33</v>
      </c>
      <c r="P1724" s="4" t="s">
        <v>60</v>
      </c>
      <c r="Q1724" s="6">
        <v>161349.6</v>
      </c>
      <c r="R1724" s="6">
        <v>6127.2</v>
      </c>
      <c r="S1724" s="4">
        <v>2</v>
      </c>
      <c r="T1724" s="6">
        <v>4120.2719999999999</v>
      </c>
      <c r="U1724" s="6">
        <v>1104315.2640000002</v>
      </c>
      <c r="V1724" s="6">
        <v>450709.2096</v>
      </c>
      <c r="W1724" s="6">
        <v>228821.59872000001</v>
      </c>
      <c r="X1724" s="6">
        <v>108447.56981759999</v>
      </c>
      <c r="Y1724" s="6">
        <v>7563.5039999999999</v>
      </c>
      <c r="Z1724" s="6">
        <f t="shared" si="106"/>
        <v>795541.88213759998</v>
      </c>
      <c r="AA1724" s="6">
        <v>597295.91999999993</v>
      </c>
      <c r="AB1724" s="4">
        <v>1</v>
      </c>
      <c r="AC1724" s="6">
        <f t="shared" si="107"/>
        <v>1701611.1840000001</v>
      </c>
      <c r="AD1724" s="10">
        <v>2</v>
      </c>
    </row>
    <row r="1725" spans="1:30" x14ac:dyDescent="0.2">
      <c r="A1725" s="7" t="s">
        <v>904</v>
      </c>
      <c r="B1725" s="7">
        <v>23</v>
      </c>
      <c r="C1725" s="7" t="s">
        <v>41</v>
      </c>
      <c r="D1725" s="7">
        <v>23489</v>
      </c>
      <c r="E1725" s="8">
        <v>33354</v>
      </c>
      <c r="F1725" s="7">
        <f t="shared" ca="1" si="104"/>
        <v>33</v>
      </c>
      <c r="G1725" s="7" t="s">
        <v>228</v>
      </c>
      <c r="H1725" s="7" t="s">
        <v>66</v>
      </c>
      <c r="I1725" s="7" t="s">
        <v>613</v>
      </c>
      <c r="J1725" s="7" t="s">
        <v>68</v>
      </c>
      <c r="K1725" s="8">
        <v>42560</v>
      </c>
      <c r="L1725" s="7">
        <f t="shared" ca="1" si="105"/>
        <v>8</v>
      </c>
      <c r="M1725" s="8">
        <v>42226</v>
      </c>
      <c r="N1725" s="7" t="s">
        <v>89</v>
      </c>
      <c r="O1725" s="7" t="s">
        <v>46</v>
      </c>
      <c r="P1725" s="7" t="s">
        <v>34</v>
      </c>
      <c r="Q1725" s="9">
        <v>45899.158799999997</v>
      </c>
      <c r="R1725" s="9">
        <v>29179.06</v>
      </c>
      <c r="S1725" s="7">
        <v>1</v>
      </c>
      <c r="T1725" s="9">
        <v>1080.3704</v>
      </c>
      <c r="U1725" s="9">
        <v>240303.95919999998</v>
      </c>
      <c r="V1725" s="9">
        <v>93779.227048000001</v>
      </c>
      <c r="W1725" s="9">
        <v>93779.227048000001</v>
      </c>
      <c r="X1725" s="9">
        <v>30313.501499840007</v>
      </c>
      <c r="Y1725" s="9">
        <v>15891.1744</v>
      </c>
      <c r="Z1725" s="9">
        <f t="shared" si="106"/>
        <v>233763.12999583999</v>
      </c>
      <c r="AA1725" s="9">
        <v>47541.640400000004</v>
      </c>
      <c r="AB1725" s="7">
        <v>2</v>
      </c>
      <c r="AC1725" s="9">
        <f t="shared" si="107"/>
        <v>287845.59959999996</v>
      </c>
      <c r="AD1725" s="11">
        <v>1</v>
      </c>
    </row>
    <row r="1726" spans="1:30" x14ac:dyDescent="0.2">
      <c r="A1726" s="4" t="s">
        <v>1885</v>
      </c>
      <c r="B1726" s="4">
        <v>84</v>
      </c>
      <c r="C1726" s="4" t="s">
        <v>41</v>
      </c>
      <c r="D1726" s="4">
        <v>15787</v>
      </c>
      <c r="E1726" s="5">
        <v>34013</v>
      </c>
      <c r="F1726" s="4">
        <f t="shared" ca="1" si="104"/>
        <v>31</v>
      </c>
      <c r="G1726" s="4" t="s">
        <v>157</v>
      </c>
      <c r="H1726" s="4" t="s">
        <v>43</v>
      </c>
      <c r="I1726" s="4" t="s">
        <v>383</v>
      </c>
      <c r="J1726" s="4" t="s">
        <v>246</v>
      </c>
      <c r="K1726" s="5">
        <v>42540</v>
      </c>
      <c r="L1726" s="4">
        <f t="shared" ca="1" si="105"/>
        <v>8</v>
      </c>
      <c r="M1726" s="5">
        <v>42005</v>
      </c>
      <c r="N1726" s="4" t="s">
        <v>32</v>
      </c>
      <c r="O1726" s="4" t="s">
        <v>33</v>
      </c>
      <c r="P1726" s="4" t="s">
        <v>60</v>
      </c>
      <c r="Q1726" s="6">
        <v>156360.75840000002</v>
      </c>
      <c r="R1726" s="6">
        <v>36720.54</v>
      </c>
      <c r="S1726" s="4">
        <v>1</v>
      </c>
      <c r="T1726" s="6">
        <v>2619.3024000000005</v>
      </c>
      <c r="U1726" s="6">
        <v>491419.65600000002</v>
      </c>
      <c r="V1726" s="6">
        <v>256500.32054400005</v>
      </c>
      <c r="W1726" s="6">
        <v>291029.20984800003</v>
      </c>
      <c r="X1726" s="6">
        <v>186061.38636384005</v>
      </c>
      <c r="Y1726" s="6">
        <v>14386.226400000001</v>
      </c>
      <c r="Z1726" s="6">
        <f t="shared" si="106"/>
        <v>747977.14315584023</v>
      </c>
      <c r="AA1726" s="6">
        <v>120138.03360000001</v>
      </c>
      <c r="AB1726" s="4">
        <v>2</v>
      </c>
      <c r="AC1726" s="6">
        <f t="shared" si="107"/>
        <v>611557.68960000004</v>
      </c>
      <c r="AD1726" s="10">
        <v>2</v>
      </c>
    </row>
    <row r="1727" spans="1:30" x14ac:dyDescent="0.2">
      <c r="A1727" s="7" t="s">
        <v>2114</v>
      </c>
      <c r="B1727" s="7">
        <v>61</v>
      </c>
      <c r="C1727" s="7" t="s">
        <v>27</v>
      </c>
      <c r="D1727" s="7">
        <v>23240</v>
      </c>
      <c r="E1727" s="8">
        <v>33182</v>
      </c>
      <c r="F1727" s="7">
        <f t="shared" ca="1" si="104"/>
        <v>34</v>
      </c>
      <c r="G1727" s="7" t="s">
        <v>290</v>
      </c>
      <c r="H1727" s="7" t="s">
        <v>43</v>
      </c>
      <c r="I1727" s="7" t="s">
        <v>642</v>
      </c>
      <c r="J1727" s="7" t="s">
        <v>51</v>
      </c>
      <c r="K1727" s="8">
        <v>42412</v>
      </c>
      <c r="L1727" s="7">
        <f t="shared" ca="1" si="105"/>
        <v>8</v>
      </c>
      <c r="M1727" s="8">
        <v>42400</v>
      </c>
      <c r="N1727" s="7" t="s">
        <v>89</v>
      </c>
      <c r="O1727" s="7" t="s">
        <v>33</v>
      </c>
      <c r="P1727" s="7" t="s">
        <v>34</v>
      </c>
      <c r="Q1727" s="9">
        <v>155541.45599999998</v>
      </c>
      <c r="R1727" s="9">
        <v>16460.64</v>
      </c>
      <c r="S1727" s="7">
        <v>2</v>
      </c>
      <c r="T1727" s="9">
        <v>6944.5152000000007</v>
      </c>
      <c r="U1727" s="9">
        <v>747703.01760000002</v>
      </c>
      <c r="V1727" s="9">
        <v>1591120.1725440002</v>
      </c>
      <c r="W1727" s="9">
        <v>554798.48121599993</v>
      </c>
      <c r="X1727" s="9">
        <v>452631.81750527996</v>
      </c>
      <c r="Y1727" s="9">
        <v>117922.69439999999</v>
      </c>
      <c r="Z1727" s="9">
        <f t="shared" si="106"/>
        <v>2716473.1656652801</v>
      </c>
      <c r="AA1727" s="9">
        <v>2700943.9967999998</v>
      </c>
      <c r="AB1727" s="7">
        <v>1</v>
      </c>
      <c r="AC1727" s="9">
        <f t="shared" si="107"/>
        <v>3448647.0143999998</v>
      </c>
      <c r="AD1727" s="11">
        <v>3</v>
      </c>
    </row>
    <row r="1728" spans="1:30" x14ac:dyDescent="0.2">
      <c r="A1728" s="4" t="s">
        <v>1672</v>
      </c>
      <c r="B1728" s="4">
        <v>58</v>
      </c>
      <c r="C1728" s="4" t="s">
        <v>41</v>
      </c>
      <c r="D1728" s="4">
        <v>41523</v>
      </c>
      <c r="E1728" s="5">
        <v>39091</v>
      </c>
      <c r="F1728" s="4">
        <f t="shared" ca="1" si="104"/>
        <v>17</v>
      </c>
      <c r="G1728" s="4" t="s">
        <v>95</v>
      </c>
      <c r="H1728" s="4" t="s">
        <v>43</v>
      </c>
      <c r="I1728" s="4" t="s">
        <v>222</v>
      </c>
      <c r="J1728" s="4" t="s">
        <v>100</v>
      </c>
      <c r="K1728" s="5">
        <v>42569</v>
      </c>
      <c r="L1728" s="4">
        <f t="shared" ca="1" si="105"/>
        <v>8</v>
      </c>
      <c r="M1728" s="5">
        <v>42048</v>
      </c>
      <c r="N1728" s="4" t="s">
        <v>52</v>
      </c>
      <c r="O1728" s="4" t="s">
        <v>53</v>
      </c>
      <c r="P1728" s="4" t="s">
        <v>34</v>
      </c>
      <c r="Q1728" s="6">
        <v>191378.07630000002</v>
      </c>
      <c r="R1728" s="6">
        <v>4686.79</v>
      </c>
      <c r="S1728" s="4">
        <v>1</v>
      </c>
      <c r="T1728" s="6">
        <v>2632.0012000000002</v>
      </c>
      <c r="U1728" s="6">
        <v>147381.41420000003</v>
      </c>
      <c r="V1728" s="6">
        <v>592417.13667200017</v>
      </c>
      <c r="W1728" s="6">
        <v>110525.58520000002</v>
      </c>
      <c r="X1728" s="6">
        <v>305050.61515200004</v>
      </c>
      <c r="Y1728" s="6">
        <v>37695.995600000002</v>
      </c>
      <c r="Z1728" s="6">
        <f t="shared" si="106"/>
        <v>1045689.3326240003</v>
      </c>
      <c r="AA1728" s="6">
        <v>1518097.9528000003</v>
      </c>
      <c r="AB1728" s="4">
        <v>0</v>
      </c>
      <c r="AC1728" s="6">
        <f t="shared" si="107"/>
        <v>1665479.3670000003</v>
      </c>
      <c r="AD1728" s="10">
        <v>2</v>
      </c>
    </row>
    <row r="1729" spans="1:30" x14ac:dyDescent="0.2">
      <c r="A1729" s="7" t="s">
        <v>359</v>
      </c>
      <c r="B1729" s="7">
        <v>26</v>
      </c>
      <c r="C1729" s="7" t="s">
        <v>41</v>
      </c>
      <c r="D1729" s="7">
        <v>40266</v>
      </c>
      <c r="E1729" s="8">
        <v>33384</v>
      </c>
      <c r="F1729" s="7">
        <f t="shared" ca="1" si="104"/>
        <v>33</v>
      </c>
      <c r="G1729" s="7" t="s">
        <v>139</v>
      </c>
      <c r="H1729" s="7" t="s">
        <v>43</v>
      </c>
      <c r="I1729" s="7" t="s">
        <v>360</v>
      </c>
      <c r="J1729" s="7" t="s">
        <v>100</v>
      </c>
      <c r="K1729" s="8">
        <v>42204</v>
      </c>
      <c r="L1729" s="7">
        <f t="shared" ca="1" si="105"/>
        <v>9</v>
      </c>
      <c r="M1729" s="8">
        <v>42074</v>
      </c>
      <c r="N1729" s="7" t="s">
        <v>52</v>
      </c>
      <c r="O1729" s="7" t="s">
        <v>33</v>
      </c>
      <c r="P1729" s="7" t="s">
        <v>60</v>
      </c>
      <c r="Q1729" s="9">
        <v>390608.45999999996</v>
      </c>
      <c r="R1729" s="9">
        <v>51660</v>
      </c>
      <c r="S1729" s="7">
        <v>2</v>
      </c>
      <c r="T1729" s="9">
        <v>6590.61</v>
      </c>
      <c r="U1729" s="9">
        <v>1303392.78</v>
      </c>
      <c r="V1729" s="9">
        <v>81313.251120000001</v>
      </c>
      <c r="W1729" s="9">
        <v>54839.16936</v>
      </c>
      <c r="X1729" s="9">
        <v>36534.232828800006</v>
      </c>
      <c r="Y1729" s="9">
        <v>35486.351999999999</v>
      </c>
      <c r="Z1729" s="9">
        <f t="shared" si="106"/>
        <v>208173.00530880003</v>
      </c>
      <c r="AA1729" s="9">
        <v>1703047.68</v>
      </c>
      <c r="AB1729" s="7">
        <v>2</v>
      </c>
      <c r="AC1729" s="9">
        <f t="shared" si="107"/>
        <v>3006440.46</v>
      </c>
      <c r="AD1729" s="11">
        <v>4</v>
      </c>
    </row>
    <row r="1730" spans="1:30" x14ac:dyDescent="0.2">
      <c r="A1730" s="4" t="s">
        <v>2764</v>
      </c>
      <c r="B1730" s="4">
        <v>80</v>
      </c>
      <c r="C1730" s="4" t="s">
        <v>27</v>
      </c>
      <c r="D1730" s="4">
        <v>12544</v>
      </c>
      <c r="E1730" s="5">
        <v>40430</v>
      </c>
      <c r="F1730" s="4">
        <f t="shared" ref="F1730:F1793" ca="1" si="108">YEAR(TODAY()) - YEAR(E1730)</f>
        <v>14</v>
      </c>
      <c r="G1730" s="4" t="s">
        <v>213</v>
      </c>
      <c r="H1730" s="4" t="s">
        <v>66</v>
      </c>
      <c r="I1730" s="4" t="s">
        <v>465</v>
      </c>
      <c r="J1730" s="4" t="s">
        <v>31</v>
      </c>
      <c r="K1730" s="5">
        <v>42255</v>
      </c>
      <c r="L1730" s="4">
        <f t="shared" ref="L1730:L1793" ca="1" si="109">YEAR(TODAY()) -YEAR(K1730)</f>
        <v>9</v>
      </c>
      <c r="M1730" s="5">
        <v>42492</v>
      </c>
      <c r="N1730" s="4" t="s">
        <v>52</v>
      </c>
      <c r="O1730" s="4" t="s">
        <v>46</v>
      </c>
      <c r="P1730" s="4" t="s">
        <v>34</v>
      </c>
      <c r="Q1730" s="6">
        <v>126670.72</v>
      </c>
      <c r="R1730" s="6">
        <v>39311</v>
      </c>
      <c r="S1730" s="4">
        <v>1</v>
      </c>
      <c r="T1730" s="6">
        <v>3014.1448</v>
      </c>
      <c r="U1730" s="6">
        <v>347595.64439999999</v>
      </c>
      <c r="V1730" s="6">
        <v>425301.01926799997</v>
      </c>
      <c r="W1730" s="6">
        <v>396467.05186000001</v>
      </c>
      <c r="X1730" s="6">
        <v>298431.56267280004</v>
      </c>
      <c r="Y1730" s="6">
        <v>41444.266799999998</v>
      </c>
      <c r="Z1730" s="6">
        <f t="shared" ref="Z1730:Z1793" si="110">V1730+W1730+X1730+Y1730</f>
        <v>1161643.9006008001</v>
      </c>
      <c r="AA1730" s="6">
        <v>1105772.3359999999</v>
      </c>
      <c r="AB1730" s="4">
        <v>3</v>
      </c>
      <c r="AC1730" s="6">
        <f t="shared" ref="AC1730:AC1793" si="111">AA1730+U1730</f>
        <v>1453367.9803999998</v>
      </c>
      <c r="AD1730" s="10">
        <v>3</v>
      </c>
    </row>
    <row r="1731" spans="1:30" x14ac:dyDescent="0.2">
      <c r="A1731" s="7" t="s">
        <v>3058</v>
      </c>
      <c r="B1731" s="7">
        <v>47</v>
      </c>
      <c r="C1731" s="7" t="s">
        <v>41</v>
      </c>
      <c r="D1731" s="7">
        <v>30065</v>
      </c>
      <c r="E1731" s="8">
        <v>36673</v>
      </c>
      <c r="F1731" s="7">
        <f t="shared" ca="1" si="108"/>
        <v>24</v>
      </c>
      <c r="G1731" s="7" t="s">
        <v>95</v>
      </c>
      <c r="H1731" s="7" t="s">
        <v>43</v>
      </c>
      <c r="I1731" s="7" t="s">
        <v>629</v>
      </c>
      <c r="J1731" s="7" t="s">
        <v>211</v>
      </c>
      <c r="K1731" s="8">
        <v>42561</v>
      </c>
      <c r="L1731" s="7">
        <f t="shared" ca="1" si="109"/>
        <v>8</v>
      </c>
      <c r="M1731" s="8">
        <v>42104</v>
      </c>
      <c r="N1731" s="7" t="s">
        <v>52</v>
      </c>
      <c r="O1731" s="7" t="s">
        <v>53</v>
      </c>
      <c r="P1731" s="7" t="s">
        <v>54</v>
      </c>
      <c r="Q1731" s="9">
        <v>28009.100699999999</v>
      </c>
      <c r="R1731" s="9">
        <v>3422.7900000000004</v>
      </c>
      <c r="S1731" s="7">
        <v>1</v>
      </c>
      <c r="T1731" s="9">
        <v>2000.5056</v>
      </c>
      <c r="U1731" s="9">
        <v>305036.66879999998</v>
      </c>
      <c r="V1731" s="9">
        <v>336806.30476800003</v>
      </c>
      <c r="W1731" s="9">
        <v>242079.53155199997</v>
      </c>
      <c r="X1731" s="9">
        <v>100059.53970816002</v>
      </c>
      <c r="Y1731" s="9">
        <v>11972.448</v>
      </c>
      <c r="Z1731" s="9">
        <f t="shared" si="110"/>
        <v>690917.82402815996</v>
      </c>
      <c r="AA1731" s="9">
        <v>300771.79199999996</v>
      </c>
      <c r="AB1731" s="7">
        <v>0</v>
      </c>
      <c r="AC1731" s="9">
        <f t="shared" si="111"/>
        <v>605808.4608</v>
      </c>
      <c r="AD1731" s="11">
        <v>1</v>
      </c>
    </row>
    <row r="1732" spans="1:30" x14ac:dyDescent="0.2">
      <c r="A1732" s="4" t="s">
        <v>2937</v>
      </c>
      <c r="B1732" s="4">
        <v>42</v>
      </c>
      <c r="C1732" s="4" t="s">
        <v>27</v>
      </c>
      <c r="D1732" s="4">
        <v>28843</v>
      </c>
      <c r="E1732" s="5">
        <v>33474</v>
      </c>
      <c r="F1732" s="4">
        <f t="shared" ca="1" si="108"/>
        <v>33</v>
      </c>
      <c r="G1732" s="4" t="s">
        <v>49</v>
      </c>
      <c r="H1732" s="4" t="s">
        <v>66</v>
      </c>
      <c r="I1732" s="4" t="s">
        <v>450</v>
      </c>
      <c r="J1732" s="4" t="s">
        <v>190</v>
      </c>
      <c r="K1732" s="5">
        <v>42348</v>
      </c>
      <c r="L1732" s="4">
        <f t="shared" ca="1" si="109"/>
        <v>9</v>
      </c>
      <c r="M1732" s="5">
        <v>42286</v>
      </c>
      <c r="N1732" s="4" t="s">
        <v>32</v>
      </c>
      <c r="O1732" s="4" t="s">
        <v>33</v>
      </c>
      <c r="P1732" s="4" t="s">
        <v>60</v>
      </c>
      <c r="Q1732" s="6">
        <v>180724.33919999999</v>
      </c>
      <c r="R1732" s="6">
        <v>26183.52</v>
      </c>
      <c r="S1732" s="4">
        <v>1</v>
      </c>
      <c r="T1732" s="6">
        <v>6063.2064</v>
      </c>
      <c r="U1732" s="6">
        <v>1175056.1568</v>
      </c>
      <c r="V1732" s="6">
        <v>1980490.1669279998</v>
      </c>
      <c r="W1732" s="6">
        <v>414220.16563200002</v>
      </c>
      <c r="X1732" s="6">
        <v>809800.42381056002</v>
      </c>
      <c r="Y1732" s="6">
        <v>4968.9503999999997</v>
      </c>
      <c r="Z1732" s="6">
        <f t="shared" si="110"/>
        <v>3209479.7067705602</v>
      </c>
      <c r="AA1732" s="6">
        <v>1612431.7487999999</v>
      </c>
      <c r="AB1732" s="4">
        <v>3</v>
      </c>
      <c r="AC1732" s="6">
        <f t="shared" si="111"/>
        <v>2787487.9056000002</v>
      </c>
      <c r="AD1732" s="10">
        <v>2</v>
      </c>
    </row>
    <row r="1733" spans="1:30" x14ac:dyDescent="0.2">
      <c r="A1733" s="7" t="s">
        <v>212</v>
      </c>
      <c r="B1733" s="7">
        <v>75</v>
      </c>
      <c r="C1733" s="7" t="s">
        <v>27</v>
      </c>
      <c r="D1733" s="7">
        <v>10119</v>
      </c>
      <c r="E1733" s="8">
        <v>39951</v>
      </c>
      <c r="F1733" s="7">
        <f t="shared" ca="1" si="108"/>
        <v>15</v>
      </c>
      <c r="G1733" s="7" t="s">
        <v>213</v>
      </c>
      <c r="H1733" s="7" t="s">
        <v>29</v>
      </c>
      <c r="I1733" s="7" t="s">
        <v>74</v>
      </c>
      <c r="J1733" s="7" t="s">
        <v>111</v>
      </c>
      <c r="K1733" s="8">
        <v>42507</v>
      </c>
      <c r="L1733" s="7">
        <f t="shared" ca="1" si="109"/>
        <v>8</v>
      </c>
      <c r="M1733" s="8">
        <v>42364</v>
      </c>
      <c r="N1733" s="7" t="s">
        <v>32</v>
      </c>
      <c r="O1733" s="7" t="s">
        <v>53</v>
      </c>
      <c r="P1733" s="7" t="s">
        <v>47</v>
      </c>
      <c r="Q1733" s="9">
        <v>243490.73279999994</v>
      </c>
      <c r="R1733" s="9">
        <v>63872.759999999995</v>
      </c>
      <c r="S1733" s="7">
        <v>1</v>
      </c>
      <c r="T1733" s="9">
        <v>5578.3391999999994</v>
      </c>
      <c r="U1733" s="9">
        <v>1045569.0336</v>
      </c>
      <c r="V1733" s="9">
        <v>428657.45126400009</v>
      </c>
      <c r="W1733" s="9">
        <v>214328.72563200002</v>
      </c>
      <c r="X1733" s="9">
        <v>382765.88883456</v>
      </c>
      <c r="Y1733" s="9">
        <v>32217.393599999999</v>
      </c>
      <c r="Z1733" s="9">
        <f t="shared" si="110"/>
        <v>1057969.4593305602</v>
      </c>
      <c r="AA1733" s="9">
        <v>1105110.3504000001</v>
      </c>
      <c r="AB1733" s="7">
        <v>1</v>
      </c>
      <c r="AC1733" s="9">
        <f t="shared" si="111"/>
        <v>2150679.3840000001</v>
      </c>
      <c r="AD1733" s="11">
        <v>3</v>
      </c>
    </row>
    <row r="1734" spans="1:30" x14ac:dyDescent="0.2">
      <c r="A1734" s="4" t="s">
        <v>2458</v>
      </c>
      <c r="B1734" s="4">
        <v>57</v>
      </c>
      <c r="C1734" s="4" t="s">
        <v>27</v>
      </c>
      <c r="D1734" s="4">
        <v>13537</v>
      </c>
      <c r="E1734" s="5">
        <v>41903</v>
      </c>
      <c r="F1734" s="4">
        <f t="shared" ca="1" si="108"/>
        <v>10</v>
      </c>
      <c r="G1734" s="4" t="s">
        <v>80</v>
      </c>
      <c r="H1734" s="4" t="s">
        <v>43</v>
      </c>
      <c r="I1734" s="4" t="s">
        <v>337</v>
      </c>
      <c r="J1734" s="4" t="s">
        <v>100</v>
      </c>
      <c r="K1734" s="5">
        <v>42217</v>
      </c>
      <c r="L1734" s="4">
        <f t="shared" ca="1" si="109"/>
        <v>9</v>
      </c>
      <c r="M1734" s="5">
        <v>42442</v>
      </c>
      <c r="N1734" s="4" t="s">
        <v>89</v>
      </c>
      <c r="O1734" s="4" t="s">
        <v>33</v>
      </c>
      <c r="P1734" s="4" t="s">
        <v>34</v>
      </c>
      <c r="Q1734" s="6">
        <v>180555.76499999998</v>
      </c>
      <c r="R1734" s="6">
        <v>75076.599999999991</v>
      </c>
      <c r="S1734" s="4">
        <v>1</v>
      </c>
      <c r="T1734" s="6">
        <v>5094.4319999999989</v>
      </c>
      <c r="U1734" s="6">
        <v>496902.60149999993</v>
      </c>
      <c r="V1734" s="6">
        <v>260544.94514999996</v>
      </c>
      <c r="W1734" s="6">
        <v>187409.52194999997</v>
      </c>
      <c r="X1734" s="6">
        <v>248111.92320600001</v>
      </c>
      <c r="Y1734" s="6">
        <v>11057.9715</v>
      </c>
      <c r="Z1734" s="6">
        <f t="shared" si="110"/>
        <v>707124.36180599988</v>
      </c>
      <c r="AA1734" s="6">
        <v>303895.21499999997</v>
      </c>
      <c r="AB1734" s="4">
        <v>2</v>
      </c>
      <c r="AC1734" s="6">
        <f t="shared" si="111"/>
        <v>800797.81649999996</v>
      </c>
      <c r="AD1734" s="10">
        <v>5</v>
      </c>
    </row>
    <row r="1735" spans="1:30" x14ac:dyDescent="0.2">
      <c r="A1735" s="7" t="s">
        <v>801</v>
      </c>
      <c r="B1735" s="7">
        <v>49</v>
      </c>
      <c r="C1735" s="7" t="s">
        <v>41</v>
      </c>
      <c r="D1735" s="7">
        <v>27724</v>
      </c>
      <c r="E1735" s="8">
        <v>38522</v>
      </c>
      <c r="F1735" s="7">
        <f t="shared" ca="1" si="108"/>
        <v>19</v>
      </c>
      <c r="G1735" s="7" t="s">
        <v>102</v>
      </c>
      <c r="H1735" s="7" t="s">
        <v>43</v>
      </c>
      <c r="I1735" s="7" t="s">
        <v>437</v>
      </c>
      <c r="J1735" s="7" t="s">
        <v>246</v>
      </c>
      <c r="K1735" s="8">
        <v>42529</v>
      </c>
      <c r="L1735" s="7">
        <f t="shared" ca="1" si="109"/>
        <v>8</v>
      </c>
      <c r="M1735" s="8">
        <v>42363</v>
      </c>
      <c r="N1735" s="7" t="s">
        <v>52</v>
      </c>
      <c r="O1735" s="7" t="s">
        <v>33</v>
      </c>
      <c r="P1735" s="7" t="s">
        <v>54</v>
      </c>
      <c r="Q1735" s="9">
        <v>136269.28</v>
      </c>
      <c r="R1735" s="9">
        <v>12691.6</v>
      </c>
      <c r="S1735" s="7">
        <v>1</v>
      </c>
      <c r="T1735" s="9">
        <v>1487.816</v>
      </c>
      <c r="U1735" s="9">
        <v>393333.95999999996</v>
      </c>
      <c r="V1735" s="9">
        <v>106097.86879999998</v>
      </c>
      <c r="W1735" s="9">
        <v>144512.61440000002</v>
      </c>
      <c r="X1735" s="9">
        <v>35341.56595199999</v>
      </c>
      <c r="Y1735" s="9">
        <v>8706.9599999999991</v>
      </c>
      <c r="Z1735" s="9">
        <f t="shared" si="110"/>
        <v>294659.00915200001</v>
      </c>
      <c r="AA1735" s="9">
        <v>48762.687999999995</v>
      </c>
      <c r="AB1735" s="7">
        <v>1</v>
      </c>
      <c r="AC1735" s="9">
        <f t="shared" si="111"/>
        <v>442096.64799999993</v>
      </c>
      <c r="AD1735" s="11">
        <v>1</v>
      </c>
    </row>
    <row r="1736" spans="1:30" x14ac:dyDescent="0.2">
      <c r="A1736" s="4" t="s">
        <v>1602</v>
      </c>
      <c r="B1736" s="4">
        <v>24</v>
      </c>
      <c r="C1736" s="4" t="s">
        <v>41</v>
      </c>
      <c r="D1736" s="4">
        <v>42946</v>
      </c>
      <c r="E1736" s="5">
        <v>40259</v>
      </c>
      <c r="F1736" s="4">
        <f t="shared" ca="1" si="108"/>
        <v>14</v>
      </c>
      <c r="G1736" s="4" t="s">
        <v>151</v>
      </c>
      <c r="H1736" s="4" t="s">
        <v>113</v>
      </c>
      <c r="I1736" s="4" t="s">
        <v>278</v>
      </c>
      <c r="J1736" s="4" t="s">
        <v>68</v>
      </c>
      <c r="K1736" s="5">
        <v>42164</v>
      </c>
      <c r="L1736" s="4">
        <f t="shared" ca="1" si="109"/>
        <v>9</v>
      </c>
      <c r="M1736" s="5">
        <v>42269</v>
      </c>
      <c r="N1736" s="4" t="s">
        <v>89</v>
      </c>
      <c r="O1736" s="4" t="s">
        <v>33</v>
      </c>
      <c r="P1736" s="4" t="s">
        <v>54</v>
      </c>
      <c r="Q1736" s="6">
        <v>394170.2328</v>
      </c>
      <c r="R1736" s="6">
        <v>41544.019999999997</v>
      </c>
      <c r="S1736" s="4">
        <v>1</v>
      </c>
      <c r="T1736" s="6">
        <v>4863.0419999999995</v>
      </c>
      <c r="U1736" s="6">
        <v>214497.9234</v>
      </c>
      <c r="V1736" s="6">
        <v>550867.60857399995</v>
      </c>
      <c r="W1736" s="6">
        <v>713418.70618600002</v>
      </c>
      <c r="X1736" s="6">
        <v>174471.51143687993</v>
      </c>
      <c r="Y1736" s="6">
        <v>47955.2598</v>
      </c>
      <c r="Z1736" s="6">
        <f t="shared" si="110"/>
        <v>1486713.0859968797</v>
      </c>
      <c r="AA1736" s="6">
        <v>1330851.9694000001</v>
      </c>
      <c r="AB1736" s="4">
        <v>3</v>
      </c>
      <c r="AC1736" s="6">
        <f t="shared" si="111"/>
        <v>1545349.8928</v>
      </c>
      <c r="AD1736" s="10">
        <v>4</v>
      </c>
    </row>
    <row r="1737" spans="1:30" x14ac:dyDescent="0.2">
      <c r="A1737" s="7" t="s">
        <v>2017</v>
      </c>
      <c r="B1737" s="7">
        <v>50</v>
      </c>
      <c r="C1737" s="7" t="s">
        <v>27</v>
      </c>
      <c r="D1737" s="7">
        <v>33023</v>
      </c>
      <c r="E1737" s="8">
        <v>37622</v>
      </c>
      <c r="F1737" s="7">
        <f t="shared" ca="1" si="108"/>
        <v>21</v>
      </c>
      <c r="G1737" s="7" t="s">
        <v>148</v>
      </c>
      <c r="H1737" s="7" t="s">
        <v>43</v>
      </c>
      <c r="I1737" s="7" t="s">
        <v>182</v>
      </c>
      <c r="J1737" s="7" t="s">
        <v>100</v>
      </c>
      <c r="K1737" s="8">
        <v>42407</v>
      </c>
      <c r="L1737" s="7">
        <f t="shared" ca="1" si="109"/>
        <v>8</v>
      </c>
      <c r="M1737" s="8">
        <v>42265</v>
      </c>
      <c r="N1737" s="7" t="s">
        <v>32</v>
      </c>
      <c r="O1737" s="7" t="s">
        <v>53</v>
      </c>
      <c r="P1737" s="7" t="s">
        <v>34</v>
      </c>
      <c r="Q1737" s="9">
        <v>131067.00800000002</v>
      </c>
      <c r="R1737" s="9">
        <v>15853.86</v>
      </c>
      <c r="S1737" s="7">
        <v>3</v>
      </c>
      <c r="T1737" s="9">
        <v>968.6973999999999</v>
      </c>
      <c r="U1737" s="9">
        <v>127564.74960000001</v>
      </c>
      <c r="V1737" s="9">
        <v>218455.09105799999</v>
      </c>
      <c r="W1737" s="9">
        <v>136997.26049399999</v>
      </c>
      <c r="X1737" s="9">
        <v>214604.35724952002</v>
      </c>
      <c r="Y1737" s="9">
        <v>14572.386400000001</v>
      </c>
      <c r="Z1737" s="9">
        <f t="shared" si="110"/>
        <v>584629.09520152002</v>
      </c>
      <c r="AA1737" s="9">
        <v>170368.7776</v>
      </c>
      <c r="AB1737" s="7">
        <v>0</v>
      </c>
      <c r="AC1737" s="9">
        <f t="shared" si="111"/>
        <v>297933.52720000001</v>
      </c>
      <c r="AD1737" s="11">
        <v>1</v>
      </c>
    </row>
    <row r="1738" spans="1:30" x14ac:dyDescent="0.2">
      <c r="A1738" s="4" t="s">
        <v>1601</v>
      </c>
      <c r="B1738" s="4">
        <v>67</v>
      </c>
      <c r="C1738" s="4" t="s">
        <v>41</v>
      </c>
      <c r="D1738" s="4">
        <v>38125</v>
      </c>
      <c r="E1738" s="5">
        <v>35650</v>
      </c>
      <c r="F1738" s="4">
        <f t="shared" ca="1" si="108"/>
        <v>27</v>
      </c>
      <c r="G1738" s="4" t="s">
        <v>80</v>
      </c>
      <c r="H1738" s="4" t="s">
        <v>66</v>
      </c>
      <c r="I1738" s="4" t="s">
        <v>140</v>
      </c>
      <c r="J1738" s="4" t="s">
        <v>68</v>
      </c>
      <c r="K1738" s="5">
        <v>42191</v>
      </c>
      <c r="L1738" s="4">
        <f t="shared" ca="1" si="109"/>
        <v>9</v>
      </c>
      <c r="M1738" s="5">
        <v>41973</v>
      </c>
      <c r="N1738" s="4" t="s">
        <v>89</v>
      </c>
      <c r="O1738" s="4" t="s">
        <v>46</v>
      </c>
      <c r="P1738" s="4" t="s">
        <v>54</v>
      </c>
      <c r="Q1738" s="6">
        <v>306850.53120000003</v>
      </c>
      <c r="R1738" s="6">
        <v>37296.74</v>
      </c>
      <c r="S1738" s="4">
        <v>1</v>
      </c>
      <c r="T1738" s="6">
        <v>3782.7023999999992</v>
      </c>
      <c r="U1738" s="6">
        <v>581449.03559999994</v>
      </c>
      <c r="V1738" s="6">
        <v>627022.95028799993</v>
      </c>
      <c r="W1738" s="6">
        <v>143471.35303200001</v>
      </c>
      <c r="X1738" s="6">
        <v>360750.74656824005</v>
      </c>
      <c r="Y1738" s="6">
        <v>31778.367599999998</v>
      </c>
      <c r="Z1738" s="6">
        <f t="shared" si="110"/>
        <v>1163023.4174882399</v>
      </c>
      <c r="AA1738" s="6">
        <v>887980.65639999986</v>
      </c>
      <c r="AB1738" s="4">
        <v>0</v>
      </c>
      <c r="AC1738" s="6">
        <f t="shared" si="111"/>
        <v>1469429.6919999998</v>
      </c>
      <c r="AD1738" s="10">
        <v>3</v>
      </c>
    </row>
    <row r="1739" spans="1:30" x14ac:dyDescent="0.2">
      <c r="A1739" s="7" t="s">
        <v>3039</v>
      </c>
      <c r="B1739" s="7">
        <v>24</v>
      </c>
      <c r="C1739" s="7" t="s">
        <v>41</v>
      </c>
      <c r="D1739" s="7">
        <v>24639</v>
      </c>
      <c r="E1739" s="8">
        <v>39135</v>
      </c>
      <c r="F1739" s="7">
        <f t="shared" ca="1" si="108"/>
        <v>17</v>
      </c>
      <c r="G1739" s="7" t="s">
        <v>259</v>
      </c>
      <c r="H1739" s="7" t="s">
        <v>29</v>
      </c>
      <c r="I1739" s="7" t="s">
        <v>558</v>
      </c>
      <c r="J1739" s="7" t="s">
        <v>75</v>
      </c>
      <c r="K1739" s="8">
        <v>42544</v>
      </c>
      <c r="L1739" s="7">
        <f t="shared" ca="1" si="109"/>
        <v>8</v>
      </c>
      <c r="M1739" s="8">
        <v>41959</v>
      </c>
      <c r="N1739" s="7" t="s">
        <v>52</v>
      </c>
      <c r="O1739" s="7" t="s">
        <v>33</v>
      </c>
      <c r="P1739" s="7" t="s">
        <v>54</v>
      </c>
      <c r="Q1739" s="9">
        <v>60561.356800000009</v>
      </c>
      <c r="R1739" s="9">
        <v>20678.560000000001</v>
      </c>
      <c r="S1739" s="7">
        <v>1</v>
      </c>
      <c r="T1739" s="9">
        <v>1351.6020000000001</v>
      </c>
      <c r="U1739" s="9">
        <v>143868.00120000003</v>
      </c>
      <c r="V1739" s="9">
        <v>63866.951568000011</v>
      </c>
      <c r="W1739" s="9">
        <v>51344.019888000003</v>
      </c>
      <c r="X1739" s="9">
        <v>68713.326128160013</v>
      </c>
      <c r="Y1739" s="9">
        <v>9230.4492000000009</v>
      </c>
      <c r="Z1739" s="9">
        <f t="shared" si="110"/>
        <v>193154.74678416003</v>
      </c>
      <c r="AA1739" s="9">
        <v>271539.91200000001</v>
      </c>
      <c r="AB1739" s="7">
        <v>3</v>
      </c>
      <c r="AC1739" s="9">
        <f t="shared" si="111"/>
        <v>415407.91320000007</v>
      </c>
      <c r="AD1739" s="11">
        <v>1</v>
      </c>
    </row>
    <row r="1740" spans="1:30" x14ac:dyDescent="0.2">
      <c r="A1740" s="4" t="s">
        <v>2313</v>
      </c>
      <c r="B1740" s="4">
        <v>31</v>
      </c>
      <c r="C1740" s="4" t="s">
        <v>41</v>
      </c>
      <c r="D1740" s="4">
        <v>8435</v>
      </c>
      <c r="E1740" s="5">
        <v>41428</v>
      </c>
      <c r="F1740" s="4">
        <f t="shared" ca="1" si="108"/>
        <v>11</v>
      </c>
      <c r="G1740" s="4" t="s">
        <v>80</v>
      </c>
      <c r="H1740" s="4" t="s">
        <v>43</v>
      </c>
      <c r="I1740" s="4" t="s">
        <v>383</v>
      </c>
      <c r="J1740" s="4" t="s">
        <v>126</v>
      </c>
      <c r="K1740" s="5">
        <v>42223</v>
      </c>
      <c r="L1740" s="4">
        <f t="shared" ca="1" si="109"/>
        <v>9</v>
      </c>
      <c r="M1740" s="5">
        <v>42329</v>
      </c>
      <c r="N1740" s="4" t="s">
        <v>89</v>
      </c>
      <c r="O1740" s="4" t="s">
        <v>33</v>
      </c>
      <c r="P1740" s="4" t="s">
        <v>34</v>
      </c>
      <c r="Q1740" s="6">
        <v>248529.35250000001</v>
      </c>
      <c r="R1740" s="6">
        <v>21217.3</v>
      </c>
      <c r="S1740" s="4">
        <v>1</v>
      </c>
      <c r="T1740" s="6">
        <v>7681.0825000000013</v>
      </c>
      <c r="U1740" s="6">
        <v>553605.91650000005</v>
      </c>
      <c r="V1740" s="6">
        <v>95583.926620000027</v>
      </c>
      <c r="W1740" s="6">
        <v>35215.130860000005</v>
      </c>
      <c r="X1740" s="6">
        <v>34086.809320200002</v>
      </c>
      <c r="Y1740" s="6">
        <v>48739.645500000006</v>
      </c>
      <c r="Z1740" s="6">
        <f t="shared" si="110"/>
        <v>213625.51230020003</v>
      </c>
      <c r="AA1740" s="6">
        <v>596317.40350000001</v>
      </c>
      <c r="AB1740" s="4">
        <v>1</v>
      </c>
      <c r="AC1740" s="6">
        <f t="shared" si="111"/>
        <v>1149923.32</v>
      </c>
      <c r="AD1740" s="10">
        <v>2</v>
      </c>
    </row>
    <row r="1741" spans="1:30" x14ac:dyDescent="0.2">
      <c r="A1741" s="7" t="s">
        <v>2310</v>
      </c>
      <c r="B1741" s="7">
        <v>57</v>
      </c>
      <c r="C1741" s="7" t="s">
        <v>27</v>
      </c>
      <c r="D1741" s="7">
        <v>2353</v>
      </c>
      <c r="E1741" s="8">
        <v>41751</v>
      </c>
      <c r="F1741" s="7">
        <f t="shared" ca="1" si="108"/>
        <v>10</v>
      </c>
      <c r="G1741" s="7" t="s">
        <v>344</v>
      </c>
      <c r="H1741" s="7" t="s">
        <v>29</v>
      </c>
      <c r="I1741" s="7" t="s">
        <v>376</v>
      </c>
      <c r="J1741" s="7" t="s">
        <v>129</v>
      </c>
      <c r="K1741" s="8">
        <v>42386</v>
      </c>
      <c r="L1741" s="7">
        <f t="shared" ca="1" si="109"/>
        <v>8</v>
      </c>
      <c r="M1741" s="8">
        <v>42029</v>
      </c>
      <c r="N1741" s="7" t="s">
        <v>52</v>
      </c>
      <c r="O1741" s="7" t="s">
        <v>46</v>
      </c>
      <c r="P1741" s="7" t="s">
        <v>47</v>
      </c>
      <c r="Q1741" s="9">
        <v>256807.64610000001</v>
      </c>
      <c r="R1741" s="9">
        <v>32283.699999999997</v>
      </c>
      <c r="S1741" s="7">
        <v>1</v>
      </c>
      <c r="T1741" s="9">
        <v>481.57879999999994</v>
      </c>
      <c r="U1741" s="9">
        <v>772072.06239999994</v>
      </c>
      <c r="V1741" s="9">
        <v>1348164.866192</v>
      </c>
      <c r="W1741" s="9">
        <v>413147.29770399997</v>
      </c>
      <c r="X1741" s="9">
        <v>626896.66277927998</v>
      </c>
      <c r="Y1741" s="9">
        <v>58361.716</v>
      </c>
      <c r="Z1741" s="9">
        <f t="shared" si="110"/>
        <v>2446570.54267528</v>
      </c>
      <c r="AA1741" s="9">
        <v>2219570.2771999999</v>
      </c>
      <c r="AB1741" s="7">
        <v>2</v>
      </c>
      <c r="AC1741" s="9">
        <f t="shared" si="111"/>
        <v>2991642.3395999996</v>
      </c>
      <c r="AD1741" s="11">
        <v>2</v>
      </c>
    </row>
    <row r="1742" spans="1:30" x14ac:dyDescent="0.2">
      <c r="A1742" s="4" t="s">
        <v>1537</v>
      </c>
      <c r="B1742" s="4">
        <v>44</v>
      </c>
      <c r="C1742" s="4" t="s">
        <v>41</v>
      </c>
      <c r="D1742" s="4">
        <v>20168</v>
      </c>
      <c r="E1742" s="5">
        <v>33683</v>
      </c>
      <c r="F1742" s="4">
        <f t="shared" ca="1" si="108"/>
        <v>32</v>
      </c>
      <c r="G1742" s="4" t="s">
        <v>124</v>
      </c>
      <c r="H1742" s="4" t="s">
        <v>43</v>
      </c>
      <c r="I1742" s="4" t="s">
        <v>629</v>
      </c>
      <c r="J1742" s="4" t="s">
        <v>75</v>
      </c>
      <c r="K1742" s="5">
        <v>42197</v>
      </c>
      <c r="L1742" s="4">
        <f t="shared" ca="1" si="109"/>
        <v>9</v>
      </c>
      <c r="M1742" s="5">
        <v>41983</v>
      </c>
      <c r="N1742" s="4" t="s">
        <v>52</v>
      </c>
      <c r="O1742" s="4" t="s">
        <v>33</v>
      </c>
      <c r="P1742" s="4" t="s">
        <v>34</v>
      </c>
      <c r="Q1742" s="6">
        <v>109036.92560000002</v>
      </c>
      <c r="R1742" s="6">
        <v>8093.02</v>
      </c>
      <c r="S1742" s="4">
        <v>1</v>
      </c>
      <c r="T1742" s="6">
        <v>260.16120000000006</v>
      </c>
      <c r="U1742" s="6">
        <v>102906.08640000001</v>
      </c>
      <c r="V1742" s="6">
        <v>39388.071528000008</v>
      </c>
      <c r="W1742" s="6">
        <v>40398.022080000002</v>
      </c>
      <c r="X1742" s="6">
        <v>9392.5401336000032</v>
      </c>
      <c r="Y1742" s="6">
        <v>5497.0656000000008</v>
      </c>
      <c r="Z1742" s="6">
        <f t="shared" si="110"/>
        <v>94675.699341600019</v>
      </c>
      <c r="AA1742" s="6">
        <v>502783.13280000008</v>
      </c>
      <c r="AB1742" s="4">
        <v>1</v>
      </c>
      <c r="AC1742" s="6">
        <f t="shared" si="111"/>
        <v>605689.21920000005</v>
      </c>
      <c r="AD1742" s="10">
        <v>1</v>
      </c>
    </row>
    <row r="1743" spans="1:30" x14ac:dyDescent="0.2">
      <c r="A1743" s="7" t="s">
        <v>2703</v>
      </c>
      <c r="B1743" s="7">
        <v>42</v>
      </c>
      <c r="C1743" s="7" t="s">
        <v>41</v>
      </c>
      <c r="D1743" s="7">
        <v>23194</v>
      </c>
      <c r="E1743" s="8">
        <v>32835</v>
      </c>
      <c r="F1743" s="7">
        <f t="shared" ca="1" si="108"/>
        <v>35</v>
      </c>
      <c r="G1743" s="7" t="s">
        <v>109</v>
      </c>
      <c r="H1743" s="7" t="s">
        <v>43</v>
      </c>
      <c r="I1743" s="7" t="s">
        <v>119</v>
      </c>
      <c r="J1743" s="7" t="s">
        <v>246</v>
      </c>
      <c r="K1743" s="8">
        <v>42495</v>
      </c>
      <c r="L1743" s="7">
        <f t="shared" ca="1" si="109"/>
        <v>8</v>
      </c>
      <c r="M1743" s="8">
        <v>42288</v>
      </c>
      <c r="N1743" s="7" t="s">
        <v>32</v>
      </c>
      <c r="O1743" s="7" t="s">
        <v>33</v>
      </c>
      <c r="P1743" s="7" t="s">
        <v>34</v>
      </c>
      <c r="Q1743" s="9">
        <v>407571.3664</v>
      </c>
      <c r="R1743" s="9">
        <v>37277.68</v>
      </c>
      <c r="S1743" s="7">
        <v>1</v>
      </c>
      <c r="T1743" s="9">
        <v>812.02880000000005</v>
      </c>
      <c r="U1743" s="9">
        <v>1194138.9504</v>
      </c>
      <c r="V1743" s="9">
        <v>72449.063808000006</v>
      </c>
      <c r="W1743" s="9">
        <v>63786.675744</v>
      </c>
      <c r="X1743" s="9">
        <v>13914.945190080001</v>
      </c>
      <c r="Y1743" s="9">
        <v>44412.227200000001</v>
      </c>
      <c r="Z1743" s="9">
        <f t="shared" si="110"/>
        <v>194562.91194208001</v>
      </c>
      <c r="AA1743" s="9">
        <v>1094267.504</v>
      </c>
      <c r="AB1743" s="7">
        <v>3</v>
      </c>
      <c r="AC1743" s="9">
        <f t="shared" si="111"/>
        <v>2288406.4544000002</v>
      </c>
      <c r="AD1743" s="11">
        <v>4</v>
      </c>
    </row>
    <row r="1744" spans="1:30" x14ac:dyDescent="0.2">
      <c r="A1744" s="4" t="s">
        <v>2985</v>
      </c>
      <c r="B1744" s="4">
        <v>67</v>
      </c>
      <c r="C1744" s="4" t="s">
        <v>41</v>
      </c>
      <c r="D1744" s="4">
        <v>7348</v>
      </c>
      <c r="E1744" s="5">
        <v>39723</v>
      </c>
      <c r="F1744" s="4">
        <f t="shared" ca="1" si="108"/>
        <v>16</v>
      </c>
      <c r="G1744" s="4" t="s">
        <v>105</v>
      </c>
      <c r="H1744" s="4" t="s">
        <v>66</v>
      </c>
      <c r="I1744" s="4" t="s">
        <v>783</v>
      </c>
      <c r="J1744" s="4" t="s">
        <v>107</v>
      </c>
      <c r="K1744" s="5">
        <v>42493</v>
      </c>
      <c r="L1744" s="4">
        <f t="shared" ca="1" si="109"/>
        <v>8</v>
      </c>
      <c r="M1744" s="5">
        <v>41992</v>
      </c>
      <c r="N1744" s="4" t="s">
        <v>89</v>
      </c>
      <c r="O1744" s="4" t="s">
        <v>53</v>
      </c>
      <c r="P1744" s="4" t="s">
        <v>54</v>
      </c>
      <c r="Q1744" s="6">
        <v>173146.1942</v>
      </c>
      <c r="R1744" s="6">
        <v>20433.78</v>
      </c>
      <c r="S1744" s="4">
        <v>3</v>
      </c>
      <c r="T1744" s="6">
        <v>2343.8639999999996</v>
      </c>
      <c r="U1744" s="6">
        <v>88510.511999999988</v>
      </c>
      <c r="V1744" s="6">
        <v>840866.84639999992</v>
      </c>
      <c r="W1744" s="6">
        <v>518534.55528000003</v>
      </c>
      <c r="X1744" s="6">
        <v>169434.66954959999</v>
      </c>
      <c r="Y1744" s="6">
        <v>23216.844000000001</v>
      </c>
      <c r="Z1744" s="6">
        <f t="shared" si="110"/>
        <v>1552052.9152295999</v>
      </c>
      <c r="AA1744" s="6">
        <v>1767385.4519999998</v>
      </c>
      <c r="AB1744" s="4">
        <v>0</v>
      </c>
      <c r="AC1744" s="6">
        <f t="shared" si="111"/>
        <v>1855895.9639999997</v>
      </c>
      <c r="AD1744" s="10">
        <v>2</v>
      </c>
    </row>
    <row r="1745" spans="1:30" x14ac:dyDescent="0.2">
      <c r="A1745" s="7" t="s">
        <v>3098</v>
      </c>
      <c r="B1745" s="7">
        <v>80</v>
      </c>
      <c r="C1745" s="7" t="s">
        <v>27</v>
      </c>
      <c r="D1745" s="7">
        <v>30284</v>
      </c>
      <c r="E1745" s="8">
        <v>33088</v>
      </c>
      <c r="F1745" s="7">
        <f t="shared" ca="1" si="108"/>
        <v>34</v>
      </c>
      <c r="G1745" s="7" t="s">
        <v>225</v>
      </c>
      <c r="H1745" s="7" t="s">
        <v>66</v>
      </c>
      <c r="I1745" s="7" t="s">
        <v>460</v>
      </c>
      <c r="J1745" s="7" t="s">
        <v>58</v>
      </c>
      <c r="K1745" s="8">
        <v>42267</v>
      </c>
      <c r="L1745" s="7">
        <f t="shared" ca="1" si="109"/>
        <v>9</v>
      </c>
      <c r="M1745" s="8">
        <v>42466</v>
      </c>
      <c r="N1745" s="7" t="s">
        <v>32</v>
      </c>
      <c r="O1745" s="7" t="s">
        <v>53</v>
      </c>
      <c r="P1745" s="7" t="s">
        <v>34</v>
      </c>
      <c r="Q1745" s="9">
        <v>228140.83080000003</v>
      </c>
      <c r="R1745" s="9">
        <v>52079.72</v>
      </c>
      <c r="S1745" s="7">
        <v>2</v>
      </c>
      <c r="T1745" s="9">
        <v>2337.8523999999998</v>
      </c>
      <c r="U1745" s="9">
        <v>217282.07079999999</v>
      </c>
      <c r="V1745" s="9">
        <v>103753.78650399999</v>
      </c>
      <c r="W1745" s="9">
        <v>101964.928116</v>
      </c>
      <c r="X1745" s="9">
        <v>71536.446936120003</v>
      </c>
      <c r="Y1745" s="9">
        <v>37695.348399999995</v>
      </c>
      <c r="Z1745" s="9">
        <f t="shared" si="110"/>
        <v>314950.50995611999</v>
      </c>
      <c r="AA1745" s="9">
        <v>81631.26479999999</v>
      </c>
      <c r="AB1745" s="7">
        <v>1</v>
      </c>
      <c r="AC1745" s="9">
        <f t="shared" si="111"/>
        <v>298913.33559999999</v>
      </c>
      <c r="AD1745" s="11">
        <v>3</v>
      </c>
    </row>
    <row r="1746" spans="1:30" x14ac:dyDescent="0.2">
      <c r="A1746" s="4" t="s">
        <v>3234</v>
      </c>
      <c r="B1746" s="4">
        <v>28</v>
      </c>
      <c r="C1746" s="4" t="s">
        <v>41</v>
      </c>
      <c r="D1746" s="4">
        <v>30536</v>
      </c>
      <c r="E1746" s="5">
        <v>32604</v>
      </c>
      <c r="F1746" s="4">
        <f t="shared" ca="1" si="108"/>
        <v>35</v>
      </c>
      <c r="G1746" s="4" t="s">
        <v>146</v>
      </c>
      <c r="H1746" s="4" t="s">
        <v>43</v>
      </c>
      <c r="I1746" s="4" t="s">
        <v>838</v>
      </c>
      <c r="J1746" s="4" t="s">
        <v>93</v>
      </c>
      <c r="K1746" s="5">
        <v>42339</v>
      </c>
      <c r="L1746" s="4">
        <f t="shared" ca="1" si="109"/>
        <v>9</v>
      </c>
      <c r="M1746" s="5">
        <v>42323</v>
      </c>
      <c r="N1746" s="4" t="s">
        <v>32</v>
      </c>
      <c r="O1746" s="4" t="s">
        <v>33</v>
      </c>
      <c r="P1746" s="4" t="s">
        <v>34</v>
      </c>
      <c r="Q1746" s="6">
        <v>119770.5984</v>
      </c>
      <c r="R1746" s="6">
        <v>7387.2</v>
      </c>
      <c r="S1746" s="4">
        <v>3</v>
      </c>
      <c r="T1746" s="6">
        <v>1087.152</v>
      </c>
      <c r="U1746" s="6">
        <v>237403.05599999998</v>
      </c>
      <c r="V1746" s="6">
        <v>758957.49600000004</v>
      </c>
      <c r="W1746" s="6">
        <v>469173.72480000003</v>
      </c>
      <c r="X1746" s="6">
        <v>205332.50073599999</v>
      </c>
      <c r="Y1746" s="6">
        <v>39506.016000000003</v>
      </c>
      <c r="Z1746" s="6">
        <f t="shared" si="110"/>
        <v>1472969.7375360001</v>
      </c>
      <c r="AA1746" s="6">
        <v>1331721.0720000002</v>
      </c>
      <c r="AB1746" s="4">
        <v>1</v>
      </c>
      <c r="AC1746" s="6">
        <f t="shared" si="111"/>
        <v>1569124.128</v>
      </c>
      <c r="AD1746" s="10">
        <v>2</v>
      </c>
    </row>
    <row r="1747" spans="1:30" x14ac:dyDescent="0.2">
      <c r="A1747" s="7" t="s">
        <v>1922</v>
      </c>
      <c r="B1747" s="7">
        <v>83</v>
      </c>
      <c r="C1747" s="7" t="s">
        <v>27</v>
      </c>
      <c r="D1747" s="7">
        <v>13931</v>
      </c>
      <c r="E1747" s="8">
        <v>34129</v>
      </c>
      <c r="F1747" s="7">
        <f t="shared" ca="1" si="108"/>
        <v>31</v>
      </c>
      <c r="G1747" s="7" t="s">
        <v>73</v>
      </c>
      <c r="H1747" s="7" t="s">
        <v>113</v>
      </c>
      <c r="I1747" s="7" t="s">
        <v>358</v>
      </c>
      <c r="J1747" s="7" t="s">
        <v>107</v>
      </c>
      <c r="K1747" s="8">
        <v>42267</v>
      </c>
      <c r="L1747" s="7">
        <f t="shared" ca="1" si="109"/>
        <v>9</v>
      </c>
      <c r="M1747" s="8">
        <v>42290</v>
      </c>
      <c r="N1747" s="7" t="s">
        <v>32</v>
      </c>
      <c r="O1747" s="7" t="s">
        <v>33</v>
      </c>
      <c r="P1747" s="7" t="s">
        <v>47</v>
      </c>
      <c r="Q1747" s="9">
        <v>33952.277999999998</v>
      </c>
      <c r="R1747" s="9">
        <v>7396.32</v>
      </c>
      <c r="S1747" s="7">
        <v>2</v>
      </c>
      <c r="T1747" s="9">
        <v>3527.35</v>
      </c>
      <c r="U1747" s="9">
        <v>284148.90640000004</v>
      </c>
      <c r="V1747" s="9">
        <v>447927.90365600004</v>
      </c>
      <c r="W1747" s="9">
        <v>212624.0049</v>
      </c>
      <c r="X1747" s="9">
        <v>65913.441519000015</v>
      </c>
      <c r="Y1747" s="9">
        <v>40683.704400000002</v>
      </c>
      <c r="Z1747" s="9">
        <f t="shared" si="110"/>
        <v>767149.05447500013</v>
      </c>
      <c r="AA1747" s="9">
        <v>678764.2080000001</v>
      </c>
      <c r="AB1747" s="7">
        <v>2</v>
      </c>
      <c r="AC1747" s="9">
        <f t="shared" si="111"/>
        <v>962913.11440000008</v>
      </c>
      <c r="AD1747" s="11">
        <v>1</v>
      </c>
    </row>
    <row r="1748" spans="1:30" x14ac:dyDescent="0.2">
      <c r="A1748" s="4" t="s">
        <v>1565</v>
      </c>
      <c r="B1748" s="4">
        <v>38</v>
      </c>
      <c r="C1748" s="4" t="s">
        <v>27</v>
      </c>
      <c r="D1748" s="4">
        <v>1476</v>
      </c>
      <c r="E1748" s="5">
        <v>33405</v>
      </c>
      <c r="F1748" s="4">
        <f t="shared" ca="1" si="108"/>
        <v>33</v>
      </c>
      <c r="G1748" s="4" t="s">
        <v>84</v>
      </c>
      <c r="H1748" s="4" t="s">
        <v>43</v>
      </c>
      <c r="I1748" s="4" t="s">
        <v>371</v>
      </c>
      <c r="J1748" s="4" t="s">
        <v>107</v>
      </c>
      <c r="K1748" s="5">
        <v>42444</v>
      </c>
      <c r="L1748" s="4">
        <f t="shared" ca="1" si="109"/>
        <v>8</v>
      </c>
      <c r="M1748" s="5">
        <v>42231</v>
      </c>
      <c r="N1748" s="4" t="s">
        <v>32</v>
      </c>
      <c r="O1748" s="4" t="s">
        <v>53</v>
      </c>
      <c r="P1748" s="4" t="s">
        <v>47</v>
      </c>
      <c r="Q1748" s="6">
        <v>123889.2271</v>
      </c>
      <c r="R1748" s="6">
        <v>50347.369999999995</v>
      </c>
      <c r="S1748" s="4">
        <v>1</v>
      </c>
      <c r="T1748" s="6">
        <v>4736.97</v>
      </c>
      <c r="U1748" s="6">
        <v>807548.26500000001</v>
      </c>
      <c r="V1748" s="6">
        <v>267320.98124999995</v>
      </c>
      <c r="W1748" s="6">
        <v>213856.785</v>
      </c>
      <c r="X1748" s="6">
        <v>132591.20670000001</v>
      </c>
      <c r="Y1748" s="6">
        <v>8179.65</v>
      </c>
      <c r="Z1748" s="6">
        <f t="shared" si="110"/>
        <v>621948.62294999999</v>
      </c>
      <c r="AA1748" s="6">
        <v>444494.44500000001</v>
      </c>
      <c r="AB1748" s="4">
        <v>3</v>
      </c>
      <c r="AC1748" s="6">
        <f t="shared" si="111"/>
        <v>1252042.71</v>
      </c>
      <c r="AD1748" s="10">
        <v>3</v>
      </c>
    </row>
    <row r="1749" spans="1:30" x14ac:dyDescent="0.2">
      <c r="A1749" s="7" t="s">
        <v>1099</v>
      </c>
      <c r="B1749" s="7">
        <v>23</v>
      </c>
      <c r="C1749" s="7" t="s">
        <v>27</v>
      </c>
      <c r="D1749" s="7">
        <v>34571</v>
      </c>
      <c r="E1749" s="8">
        <v>39804</v>
      </c>
      <c r="F1749" s="7">
        <f t="shared" ca="1" si="108"/>
        <v>16</v>
      </c>
      <c r="G1749" s="7" t="s">
        <v>109</v>
      </c>
      <c r="H1749" s="7" t="s">
        <v>29</v>
      </c>
      <c r="I1749" s="7" t="s">
        <v>122</v>
      </c>
      <c r="J1749" s="7" t="s">
        <v>111</v>
      </c>
      <c r="K1749" s="8">
        <v>42500</v>
      </c>
      <c r="L1749" s="7">
        <f t="shared" ca="1" si="109"/>
        <v>8</v>
      </c>
      <c r="M1749" s="8">
        <v>42056</v>
      </c>
      <c r="N1749" s="7" t="s">
        <v>32</v>
      </c>
      <c r="O1749" s="7" t="s">
        <v>53</v>
      </c>
      <c r="P1749" s="7" t="s">
        <v>82</v>
      </c>
      <c r="Q1749" s="9">
        <v>158077.07310000001</v>
      </c>
      <c r="R1749" s="9">
        <v>26127.99</v>
      </c>
      <c r="S1749" s="7">
        <v>1</v>
      </c>
      <c r="T1749" s="9">
        <v>6227.9984000000004</v>
      </c>
      <c r="U1749" s="9">
        <v>262656.0465</v>
      </c>
      <c r="V1749" s="9">
        <v>1211126.4235280002</v>
      </c>
      <c r="W1749" s="9">
        <v>622230.08915200015</v>
      </c>
      <c r="X1749" s="9">
        <v>454672.41514464002</v>
      </c>
      <c r="Y1749" s="9">
        <v>41574.518400000008</v>
      </c>
      <c r="Z1749" s="9">
        <f t="shared" si="110"/>
        <v>2329603.4462246406</v>
      </c>
      <c r="AA1749" s="9">
        <v>1004496.2471000002</v>
      </c>
      <c r="AB1749" s="7">
        <v>2</v>
      </c>
      <c r="AC1749" s="9">
        <f t="shared" si="111"/>
        <v>1267152.2936000002</v>
      </c>
      <c r="AD1749" s="11">
        <v>2</v>
      </c>
    </row>
    <row r="1750" spans="1:30" x14ac:dyDescent="0.2">
      <c r="A1750" s="4" t="s">
        <v>2783</v>
      </c>
      <c r="B1750" s="4">
        <v>24</v>
      </c>
      <c r="C1750" s="4" t="s">
        <v>41</v>
      </c>
      <c r="D1750" s="4">
        <v>31073</v>
      </c>
      <c r="E1750" s="5">
        <v>42337</v>
      </c>
      <c r="F1750" s="4">
        <f t="shared" ca="1" si="108"/>
        <v>9</v>
      </c>
      <c r="G1750" s="4" t="s">
        <v>73</v>
      </c>
      <c r="H1750" s="4" t="s">
        <v>66</v>
      </c>
      <c r="I1750" s="4" t="s">
        <v>282</v>
      </c>
      <c r="J1750" s="4" t="s">
        <v>93</v>
      </c>
      <c r="K1750" s="5">
        <v>42501</v>
      </c>
      <c r="L1750" s="4">
        <f t="shared" ca="1" si="109"/>
        <v>8</v>
      </c>
      <c r="M1750" s="5">
        <v>42341</v>
      </c>
      <c r="N1750" s="4" t="s">
        <v>52</v>
      </c>
      <c r="O1750" s="4" t="s">
        <v>33</v>
      </c>
      <c r="P1750" s="4" t="s">
        <v>47</v>
      </c>
      <c r="Q1750" s="6">
        <v>96671.07239999999</v>
      </c>
      <c r="R1750" s="6">
        <v>18183.899999999998</v>
      </c>
      <c r="S1750" s="4">
        <v>1</v>
      </c>
      <c r="T1750" s="6">
        <v>771.32579999999996</v>
      </c>
      <c r="U1750" s="6">
        <v>174294.10740000001</v>
      </c>
      <c r="V1750" s="6">
        <v>287273.49373799999</v>
      </c>
      <c r="W1750" s="6">
        <v>83671.891379999986</v>
      </c>
      <c r="X1750" s="6">
        <v>181568.00429459999</v>
      </c>
      <c r="Y1750" s="6">
        <v>38277.745800000004</v>
      </c>
      <c r="Z1750" s="6">
        <f t="shared" si="110"/>
        <v>590791.1352126</v>
      </c>
      <c r="AA1750" s="6">
        <v>460135.42259999999</v>
      </c>
      <c r="AB1750" s="4">
        <v>3</v>
      </c>
      <c r="AC1750" s="6">
        <f t="shared" si="111"/>
        <v>634429.53</v>
      </c>
      <c r="AD1750" s="10">
        <v>1</v>
      </c>
    </row>
    <row r="1751" spans="1:30" x14ac:dyDescent="0.2">
      <c r="A1751" s="7" t="s">
        <v>2195</v>
      </c>
      <c r="B1751" s="7">
        <v>36</v>
      </c>
      <c r="C1751" s="7" t="s">
        <v>41</v>
      </c>
      <c r="D1751" s="7">
        <v>28622</v>
      </c>
      <c r="E1751" s="8">
        <v>42275</v>
      </c>
      <c r="F1751" s="7">
        <f t="shared" ca="1" si="108"/>
        <v>9</v>
      </c>
      <c r="G1751" s="7" t="s">
        <v>154</v>
      </c>
      <c r="H1751" s="7" t="s">
        <v>43</v>
      </c>
      <c r="I1751" s="7" t="s">
        <v>908</v>
      </c>
      <c r="J1751" s="7" t="s">
        <v>45</v>
      </c>
      <c r="K1751" s="8">
        <v>42369</v>
      </c>
      <c r="L1751" s="7">
        <f t="shared" ca="1" si="109"/>
        <v>9</v>
      </c>
      <c r="M1751" s="8">
        <v>42374</v>
      </c>
      <c r="N1751" s="7" t="s">
        <v>52</v>
      </c>
      <c r="O1751" s="7" t="s">
        <v>46</v>
      </c>
      <c r="P1751" s="7" t="s">
        <v>34</v>
      </c>
      <c r="Q1751" s="9">
        <v>51778.432800000002</v>
      </c>
      <c r="R1751" s="9">
        <v>13915.939999999999</v>
      </c>
      <c r="S1751" s="7">
        <v>1</v>
      </c>
      <c r="T1751" s="9">
        <v>2038.9493999999997</v>
      </c>
      <c r="U1751" s="9">
        <v>185550.05619999999</v>
      </c>
      <c r="V1751" s="9">
        <v>592813.19875999994</v>
      </c>
      <c r="W1751" s="9">
        <v>267251.85190000001</v>
      </c>
      <c r="X1751" s="9">
        <v>203354.36367299996</v>
      </c>
      <c r="Y1751" s="9">
        <v>20789.287999999997</v>
      </c>
      <c r="Z1751" s="9">
        <f t="shared" si="110"/>
        <v>1084208.7023329998</v>
      </c>
      <c r="AA1751" s="9">
        <v>521134.66320000001</v>
      </c>
      <c r="AB1751" s="7">
        <v>0</v>
      </c>
      <c r="AC1751" s="9">
        <f t="shared" si="111"/>
        <v>706684.71940000006</v>
      </c>
      <c r="AD1751" s="11">
        <v>1</v>
      </c>
    </row>
    <row r="1752" spans="1:30" x14ac:dyDescent="0.2">
      <c r="A1752" s="4" t="s">
        <v>2019</v>
      </c>
      <c r="B1752" s="4">
        <v>17</v>
      </c>
      <c r="C1752" s="4" t="s">
        <v>41</v>
      </c>
      <c r="D1752" s="4">
        <v>9744</v>
      </c>
      <c r="E1752" s="5">
        <v>36381</v>
      </c>
      <c r="F1752" s="4">
        <f t="shared" ca="1" si="108"/>
        <v>25</v>
      </c>
      <c r="G1752" s="4" t="s">
        <v>95</v>
      </c>
      <c r="H1752" s="4" t="s">
        <v>43</v>
      </c>
      <c r="I1752" s="4" t="s">
        <v>838</v>
      </c>
      <c r="J1752" s="4" t="s">
        <v>126</v>
      </c>
      <c r="K1752" s="5">
        <v>42363</v>
      </c>
      <c r="L1752" s="4">
        <f t="shared" ca="1" si="109"/>
        <v>9</v>
      </c>
      <c r="M1752" s="5">
        <v>42025</v>
      </c>
      <c r="N1752" s="4" t="s">
        <v>89</v>
      </c>
      <c r="O1752" s="4" t="s">
        <v>46</v>
      </c>
      <c r="P1752" s="4" t="s">
        <v>34</v>
      </c>
      <c r="Q1752" s="6">
        <v>97432.262800000011</v>
      </c>
      <c r="R1752" s="6">
        <v>6109.8099999999995</v>
      </c>
      <c r="S1752" s="4">
        <v>1</v>
      </c>
      <c r="T1752" s="6">
        <v>480.91120000000001</v>
      </c>
      <c r="U1752" s="6">
        <v>213847.07959999997</v>
      </c>
      <c r="V1752" s="6">
        <v>203074.46359200004</v>
      </c>
      <c r="W1752" s="6">
        <v>112086.55458000001</v>
      </c>
      <c r="X1752" s="6">
        <v>18395.381604599999</v>
      </c>
      <c r="Y1752" s="6">
        <v>28840.996800000001</v>
      </c>
      <c r="Z1752" s="6">
        <f t="shared" si="110"/>
        <v>362397.39657660009</v>
      </c>
      <c r="AA1752" s="6">
        <v>819449.32299999997</v>
      </c>
      <c r="AB1752" s="4">
        <v>3</v>
      </c>
      <c r="AC1752" s="6">
        <f t="shared" si="111"/>
        <v>1033296.4025999999</v>
      </c>
      <c r="AD1752" s="10">
        <v>1</v>
      </c>
    </row>
    <row r="1753" spans="1:30" x14ac:dyDescent="0.2">
      <c r="A1753" s="7" t="s">
        <v>1003</v>
      </c>
      <c r="B1753" s="7">
        <v>63</v>
      </c>
      <c r="C1753" s="7" t="s">
        <v>41</v>
      </c>
      <c r="D1753" s="7">
        <v>23549</v>
      </c>
      <c r="E1753" s="8">
        <v>38150</v>
      </c>
      <c r="F1753" s="7">
        <f t="shared" ca="1" si="108"/>
        <v>20</v>
      </c>
      <c r="G1753" s="7" t="s">
        <v>134</v>
      </c>
      <c r="H1753" s="7" t="s">
        <v>66</v>
      </c>
      <c r="I1753" s="7" t="s">
        <v>299</v>
      </c>
      <c r="J1753" s="7" t="s">
        <v>211</v>
      </c>
      <c r="K1753" s="8">
        <v>42324</v>
      </c>
      <c r="L1753" s="7">
        <f t="shared" ca="1" si="109"/>
        <v>9</v>
      </c>
      <c r="M1753" s="8">
        <v>42220</v>
      </c>
      <c r="N1753" s="7" t="s">
        <v>52</v>
      </c>
      <c r="O1753" s="7" t="s">
        <v>53</v>
      </c>
      <c r="P1753" s="7" t="s">
        <v>34</v>
      </c>
      <c r="Q1753" s="9">
        <v>88000.070399999997</v>
      </c>
      <c r="R1753" s="9">
        <v>13229.92</v>
      </c>
      <c r="S1753" s="7">
        <v>1</v>
      </c>
      <c r="T1753" s="9">
        <v>2354.2244000000001</v>
      </c>
      <c r="U1753" s="9">
        <v>653528.89359999995</v>
      </c>
      <c r="V1753" s="9">
        <v>1131215.027888</v>
      </c>
      <c r="W1753" s="9">
        <v>463174.65708799998</v>
      </c>
      <c r="X1753" s="9">
        <v>397617.62870016001</v>
      </c>
      <c r="Y1753" s="9">
        <v>9357.1060000000016</v>
      </c>
      <c r="Z1753" s="9">
        <f t="shared" si="110"/>
        <v>2001364.4196761597</v>
      </c>
      <c r="AA1753" s="9">
        <v>138982.50080000001</v>
      </c>
      <c r="AB1753" s="7">
        <v>2</v>
      </c>
      <c r="AC1753" s="9">
        <f t="shared" si="111"/>
        <v>792511.39439999999</v>
      </c>
      <c r="AD1753" s="11">
        <v>2</v>
      </c>
    </row>
    <row r="1754" spans="1:30" x14ac:dyDescent="0.2">
      <c r="A1754" s="4" t="s">
        <v>1806</v>
      </c>
      <c r="B1754" s="4">
        <v>68</v>
      </c>
      <c r="C1754" s="4" t="s">
        <v>41</v>
      </c>
      <c r="D1754" s="4">
        <v>31209</v>
      </c>
      <c r="E1754" s="5">
        <v>41318</v>
      </c>
      <c r="F1754" s="4">
        <f t="shared" ca="1" si="108"/>
        <v>11</v>
      </c>
      <c r="G1754" s="4" t="s">
        <v>109</v>
      </c>
      <c r="H1754" s="4" t="s">
        <v>43</v>
      </c>
      <c r="I1754" s="4" t="s">
        <v>96</v>
      </c>
      <c r="J1754" s="4" t="s">
        <v>129</v>
      </c>
      <c r="K1754" s="5">
        <v>42485</v>
      </c>
      <c r="L1754" s="4">
        <f t="shared" ca="1" si="109"/>
        <v>8</v>
      </c>
      <c r="M1754" s="5">
        <v>41956</v>
      </c>
      <c r="N1754" s="4" t="s">
        <v>52</v>
      </c>
      <c r="O1754" s="4" t="s">
        <v>46</v>
      </c>
      <c r="P1754" s="4" t="s">
        <v>82</v>
      </c>
      <c r="Q1754" s="6">
        <v>234707.1685</v>
      </c>
      <c r="R1754" s="6">
        <v>25305.239999999998</v>
      </c>
      <c r="S1754" s="4">
        <v>2</v>
      </c>
      <c r="T1754" s="6">
        <v>2232.5146</v>
      </c>
      <c r="U1754" s="6">
        <v>260404.69339999999</v>
      </c>
      <c r="V1754" s="6">
        <v>68640.032351999995</v>
      </c>
      <c r="W1754" s="6">
        <v>57569.059391999996</v>
      </c>
      <c r="X1754" s="6">
        <v>49420.823293440008</v>
      </c>
      <c r="Y1754" s="6">
        <v>3154.9443999999999</v>
      </c>
      <c r="Z1754" s="6">
        <f t="shared" si="110"/>
        <v>178784.85943744</v>
      </c>
      <c r="AA1754" s="6">
        <v>441021.2892</v>
      </c>
      <c r="AB1754" s="4">
        <v>0</v>
      </c>
      <c r="AC1754" s="6">
        <f t="shared" si="111"/>
        <v>701425.98259999999</v>
      </c>
      <c r="AD1754" s="10">
        <v>2</v>
      </c>
    </row>
    <row r="1755" spans="1:30" x14ac:dyDescent="0.2">
      <c r="A1755" s="7" t="s">
        <v>3221</v>
      </c>
      <c r="B1755" s="7">
        <v>28</v>
      </c>
      <c r="C1755" s="7" t="s">
        <v>41</v>
      </c>
      <c r="D1755" s="7">
        <v>25447</v>
      </c>
      <c r="E1755" s="8">
        <v>36912</v>
      </c>
      <c r="F1755" s="7">
        <f t="shared" ca="1" si="108"/>
        <v>23</v>
      </c>
      <c r="G1755" s="7" t="s">
        <v>62</v>
      </c>
      <c r="H1755" s="7" t="s">
        <v>43</v>
      </c>
      <c r="I1755" s="7" t="s">
        <v>437</v>
      </c>
      <c r="J1755" s="7" t="s">
        <v>246</v>
      </c>
      <c r="K1755" s="8">
        <v>42536</v>
      </c>
      <c r="L1755" s="7">
        <f t="shared" ca="1" si="109"/>
        <v>8</v>
      </c>
      <c r="M1755" s="8">
        <v>42421</v>
      </c>
      <c r="N1755" s="7" t="s">
        <v>89</v>
      </c>
      <c r="O1755" s="7" t="s">
        <v>59</v>
      </c>
      <c r="P1755" s="7" t="s">
        <v>34</v>
      </c>
      <c r="Q1755" s="9">
        <v>34449.049600000006</v>
      </c>
      <c r="R1755" s="9">
        <v>4568.4800000000005</v>
      </c>
      <c r="S1755" s="7">
        <v>1</v>
      </c>
      <c r="T1755" s="9">
        <v>1172.3376000000001</v>
      </c>
      <c r="U1755" s="9">
        <v>191498.29440000001</v>
      </c>
      <c r="V1755" s="9">
        <v>60424.783776000004</v>
      </c>
      <c r="W1755" s="9">
        <v>73560.606335999997</v>
      </c>
      <c r="X1755" s="9">
        <v>13030.735979520006</v>
      </c>
      <c r="Y1755" s="9">
        <v>2439.7296000000001</v>
      </c>
      <c r="Z1755" s="9">
        <f t="shared" si="110"/>
        <v>149455.85569152</v>
      </c>
      <c r="AA1755" s="9">
        <v>207921.84000000003</v>
      </c>
      <c r="AB1755" s="7">
        <v>3</v>
      </c>
      <c r="AC1755" s="9">
        <f t="shared" si="111"/>
        <v>399420.13440000004</v>
      </c>
      <c r="AD1755" s="11">
        <v>1</v>
      </c>
    </row>
    <row r="1756" spans="1:30" x14ac:dyDescent="0.2">
      <c r="A1756" s="4" t="s">
        <v>1949</v>
      </c>
      <c r="B1756" s="4">
        <v>20</v>
      </c>
      <c r="C1756" s="4" t="s">
        <v>41</v>
      </c>
      <c r="D1756" s="4">
        <v>20106</v>
      </c>
      <c r="E1756" s="5">
        <v>34168</v>
      </c>
      <c r="F1756" s="4">
        <f t="shared" ca="1" si="108"/>
        <v>31</v>
      </c>
      <c r="G1756" s="4" t="s">
        <v>248</v>
      </c>
      <c r="H1756" s="4" t="s">
        <v>37</v>
      </c>
      <c r="I1756" s="4" t="s">
        <v>932</v>
      </c>
      <c r="J1756" s="4" t="s">
        <v>39</v>
      </c>
      <c r="K1756" s="5">
        <v>42446</v>
      </c>
      <c r="L1756" s="4">
        <f t="shared" ca="1" si="109"/>
        <v>8</v>
      </c>
      <c r="M1756" s="5">
        <v>42484</v>
      </c>
      <c r="N1756" s="4" t="s">
        <v>89</v>
      </c>
      <c r="O1756" s="4" t="s">
        <v>33</v>
      </c>
      <c r="P1756" s="4" t="s">
        <v>54</v>
      </c>
      <c r="Q1756" s="6">
        <v>365561.23499999999</v>
      </c>
      <c r="R1756" s="6">
        <v>37850.85</v>
      </c>
      <c r="S1756" s="4">
        <v>1</v>
      </c>
      <c r="T1756" s="6">
        <v>2684.8709999999996</v>
      </c>
      <c r="U1756" s="6">
        <v>349750.23300000001</v>
      </c>
      <c r="V1756" s="6">
        <v>54859.240169999997</v>
      </c>
      <c r="W1756" s="6">
        <v>25252.666109999998</v>
      </c>
      <c r="X1756" s="6">
        <v>57497.708387700004</v>
      </c>
      <c r="Y1756" s="6">
        <v>35152.897499999999</v>
      </c>
      <c r="Z1756" s="6">
        <f t="shared" si="110"/>
        <v>172762.51216769998</v>
      </c>
      <c r="AA1756" s="6">
        <v>1162829.2409999999</v>
      </c>
      <c r="AB1756" s="4">
        <v>1</v>
      </c>
      <c r="AC1756" s="6">
        <f t="shared" si="111"/>
        <v>1512579.4739999999</v>
      </c>
      <c r="AD1756" s="10">
        <v>5</v>
      </c>
    </row>
    <row r="1757" spans="1:30" x14ac:dyDescent="0.2">
      <c r="A1757" s="7" t="s">
        <v>570</v>
      </c>
      <c r="B1757" s="7">
        <v>20</v>
      </c>
      <c r="C1757" s="7" t="s">
        <v>41</v>
      </c>
      <c r="D1757" s="7">
        <v>5964</v>
      </c>
      <c r="E1757" s="8">
        <v>40537</v>
      </c>
      <c r="F1757" s="7">
        <f t="shared" ca="1" si="108"/>
        <v>14</v>
      </c>
      <c r="G1757" s="7" t="s">
        <v>317</v>
      </c>
      <c r="H1757" s="7" t="s">
        <v>43</v>
      </c>
      <c r="I1757" s="7" t="s">
        <v>571</v>
      </c>
      <c r="J1757" s="7" t="s">
        <v>100</v>
      </c>
      <c r="K1757" s="8">
        <v>42271</v>
      </c>
      <c r="L1757" s="7">
        <f t="shared" ca="1" si="109"/>
        <v>9</v>
      </c>
      <c r="M1757" s="8">
        <v>42045</v>
      </c>
      <c r="N1757" s="7" t="s">
        <v>52</v>
      </c>
      <c r="O1757" s="7" t="s">
        <v>59</v>
      </c>
      <c r="P1757" s="7" t="s">
        <v>34</v>
      </c>
      <c r="Q1757" s="9">
        <v>84128.443199999994</v>
      </c>
      <c r="R1757" s="9">
        <v>4384.0600000000004</v>
      </c>
      <c r="S1757" s="7">
        <v>1</v>
      </c>
      <c r="T1757" s="9">
        <v>2893.8140000000003</v>
      </c>
      <c r="U1757" s="9">
        <v>525364.66040000005</v>
      </c>
      <c r="V1757" s="9">
        <v>225096.12101599999</v>
      </c>
      <c r="W1757" s="9">
        <v>206774.34372400001</v>
      </c>
      <c r="X1757" s="9">
        <v>51117.758644679991</v>
      </c>
      <c r="Y1757" s="9">
        <v>25570.792799999999</v>
      </c>
      <c r="Z1757" s="9">
        <f t="shared" si="110"/>
        <v>508559.01618467993</v>
      </c>
      <c r="AA1757" s="9">
        <v>531393.14</v>
      </c>
      <c r="AB1757" s="7">
        <v>3</v>
      </c>
      <c r="AC1757" s="9">
        <f t="shared" si="111"/>
        <v>1056757.8004000001</v>
      </c>
      <c r="AD1757" s="11">
        <v>1</v>
      </c>
    </row>
    <row r="1758" spans="1:30" x14ac:dyDescent="0.2">
      <c r="A1758" s="4" t="s">
        <v>1658</v>
      </c>
      <c r="B1758" s="4">
        <v>60</v>
      </c>
      <c r="C1758" s="4" t="s">
        <v>27</v>
      </c>
      <c r="D1758" s="4">
        <v>41574</v>
      </c>
      <c r="E1758" s="5">
        <v>35937</v>
      </c>
      <c r="F1758" s="4">
        <f t="shared" ca="1" si="108"/>
        <v>26</v>
      </c>
      <c r="G1758" s="4" t="s">
        <v>160</v>
      </c>
      <c r="H1758" s="4" t="s">
        <v>43</v>
      </c>
      <c r="I1758" s="4" t="s">
        <v>74</v>
      </c>
      <c r="J1758" s="4" t="s">
        <v>93</v>
      </c>
      <c r="K1758" s="5">
        <v>42420</v>
      </c>
      <c r="L1758" s="4">
        <f t="shared" ca="1" si="109"/>
        <v>8</v>
      </c>
      <c r="M1758" s="5">
        <v>41995</v>
      </c>
      <c r="N1758" s="4" t="s">
        <v>32</v>
      </c>
      <c r="O1758" s="4" t="s">
        <v>33</v>
      </c>
      <c r="P1758" s="4" t="s">
        <v>34</v>
      </c>
      <c r="Q1758" s="6">
        <v>30051.279999999999</v>
      </c>
      <c r="R1758" s="6">
        <v>26736</v>
      </c>
      <c r="S1758" s="4">
        <v>2</v>
      </c>
      <c r="T1758" s="6">
        <v>4143.6160000000009</v>
      </c>
      <c r="U1758" s="6">
        <v>263904.76800000004</v>
      </c>
      <c r="V1758" s="6">
        <v>0</v>
      </c>
      <c r="W1758" s="6">
        <v>0</v>
      </c>
      <c r="X1758" s="6">
        <v>0</v>
      </c>
      <c r="Y1758" s="6">
        <v>20172.288</v>
      </c>
      <c r="Z1758" s="6">
        <f t="shared" si="110"/>
        <v>20172.288</v>
      </c>
      <c r="AA1758" s="6">
        <v>135815.68000000002</v>
      </c>
      <c r="AB1758" s="4">
        <v>2</v>
      </c>
      <c r="AC1758" s="6">
        <f t="shared" si="111"/>
        <v>399720.44800000009</v>
      </c>
      <c r="AD1758" s="10">
        <v>1</v>
      </c>
    </row>
    <row r="1759" spans="1:30" x14ac:dyDescent="0.2">
      <c r="A1759" s="7" t="s">
        <v>2368</v>
      </c>
      <c r="B1759" s="7">
        <v>43</v>
      </c>
      <c r="C1759" s="7" t="s">
        <v>41</v>
      </c>
      <c r="D1759" s="7">
        <v>20785</v>
      </c>
      <c r="E1759" s="8">
        <v>41505</v>
      </c>
      <c r="F1759" s="7">
        <f t="shared" ca="1" si="108"/>
        <v>11</v>
      </c>
      <c r="G1759" s="7" t="s">
        <v>344</v>
      </c>
      <c r="H1759" s="7" t="s">
        <v>43</v>
      </c>
      <c r="I1759" s="7" t="s">
        <v>369</v>
      </c>
      <c r="J1759" s="7" t="s">
        <v>129</v>
      </c>
      <c r="K1759" s="8">
        <v>42580</v>
      </c>
      <c r="L1759" s="7">
        <f t="shared" ca="1" si="109"/>
        <v>8</v>
      </c>
      <c r="M1759" s="8">
        <v>42133</v>
      </c>
      <c r="N1759" s="7" t="s">
        <v>32</v>
      </c>
      <c r="O1759" s="7" t="s">
        <v>59</v>
      </c>
      <c r="P1759" s="7" t="s">
        <v>60</v>
      </c>
      <c r="Q1759" s="9">
        <v>125156.65140000002</v>
      </c>
      <c r="R1759" s="9">
        <v>27157.63</v>
      </c>
      <c r="S1759" s="7">
        <v>1</v>
      </c>
      <c r="T1759" s="9">
        <v>1265.3704000000002</v>
      </c>
      <c r="U1759" s="9">
        <v>155520.79760000002</v>
      </c>
      <c r="V1759" s="9">
        <v>153846.13260800001</v>
      </c>
      <c r="W1759" s="9">
        <v>214285.68470400001</v>
      </c>
      <c r="X1759" s="9">
        <v>56208.783449279988</v>
      </c>
      <c r="Y1759" s="9">
        <v>7941.3544000000011</v>
      </c>
      <c r="Z1759" s="9">
        <f t="shared" si="110"/>
        <v>432281.95516128006</v>
      </c>
      <c r="AA1759" s="9">
        <v>452745.26080000005</v>
      </c>
      <c r="AB1759" s="7">
        <v>3</v>
      </c>
      <c r="AC1759" s="9">
        <f t="shared" si="111"/>
        <v>608266.0584000001</v>
      </c>
      <c r="AD1759" s="11">
        <v>1</v>
      </c>
    </row>
    <row r="1760" spans="1:30" x14ac:dyDescent="0.2">
      <c r="A1760" s="4" t="s">
        <v>2775</v>
      </c>
      <c r="B1760" s="4">
        <v>46</v>
      </c>
      <c r="C1760" s="4" t="s">
        <v>41</v>
      </c>
      <c r="D1760" s="4">
        <v>18166</v>
      </c>
      <c r="E1760" s="5">
        <v>34274</v>
      </c>
      <c r="F1760" s="4">
        <f t="shared" ca="1" si="108"/>
        <v>31</v>
      </c>
      <c r="G1760" s="4" t="s">
        <v>228</v>
      </c>
      <c r="H1760" s="4" t="s">
        <v>29</v>
      </c>
      <c r="I1760" s="4" t="s">
        <v>180</v>
      </c>
      <c r="J1760" s="4" t="s">
        <v>132</v>
      </c>
      <c r="K1760" s="5">
        <v>42519</v>
      </c>
      <c r="L1760" s="4">
        <f t="shared" ca="1" si="109"/>
        <v>8</v>
      </c>
      <c r="M1760" s="5">
        <v>42112</v>
      </c>
      <c r="N1760" s="4" t="s">
        <v>89</v>
      </c>
      <c r="O1760" s="4" t="s">
        <v>59</v>
      </c>
      <c r="P1760" s="4" t="s">
        <v>82</v>
      </c>
      <c r="Q1760" s="6">
        <v>70434.000000000015</v>
      </c>
      <c r="R1760" s="6">
        <v>29576.960000000003</v>
      </c>
      <c r="S1760" s="4">
        <v>3</v>
      </c>
      <c r="T1760" s="6">
        <v>4446.1872000000003</v>
      </c>
      <c r="U1760" s="6">
        <v>410803.14240000007</v>
      </c>
      <c r="V1760" s="6">
        <v>475859.82074400008</v>
      </c>
      <c r="W1760" s="6">
        <v>333648.83983199997</v>
      </c>
      <c r="X1760" s="6">
        <v>198384.31837224003</v>
      </c>
      <c r="Y1760" s="6">
        <v>23860.132799999999</v>
      </c>
      <c r="Z1760" s="6">
        <f t="shared" si="110"/>
        <v>1031753.1117482402</v>
      </c>
      <c r="AA1760" s="6">
        <v>990659.81280000007</v>
      </c>
      <c r="AB1760" s="4">
        <v>0</v>
      </c>
      <c r="AC1760" s="6">
        <f t="shared" si="111"/>
        <v>1401462.9552000002</v>
      </c>
      <c r="AD1760" s="10">
        <v>2</v>
      </c>
    </row>
    <row r="1761" spans="1:30" x14ac:dyDescent="0.2">
      <c r="A1761" s="7" t="s">
        <v>2245</v>
      </c>
      <c r="B1761" s="7">
        <v>60</v>
      </c>
      <c r="C1761" s="7" t="s">
        <v>27</v>
      </c>
      <c r="D1761" s="7">
        <v>17539</v>
      </c>
      <c r="E1761" s="8">
        <v>33572</v>
      </c>
      <c r="F1761" s="7">
        <f t="shared" ca="1" si="108"/>
        <v>33</v>
      </c>
      <c r="G1761" s="7" t="s">
        <v>134</v>
      </c>
      <c r="H1761" s="7" t="s">
        <v>43</v>
      </c>
      <c r="I1761" s="7" t="s">
        <v>149</v>
      </c>
      <c r="J1761" s="7" t="s">
        <v>58</v>
      </c>
      <c r="K1761" s="8">
        <v>42227</v>
      </c>
      <c r="L1761" s="7">
        <f t="shared" ca="1" si="109"/>
        <v>9</v>
      </c>
      <c r="M1761" s="8">
        <v>42275</v>
      </c>
      <c r="N1761" s="7" t="s">
        <v>89</v>
      </c>
      <c r="O1761" s="7" t="s">
        <v>46</v>
      </c>
      <c r="P1761" s="7" t="s">
        <v>34</v>
      </c>
      <c r="Q1761" s="9">
        <v>231896.33189999996</v>
      </c>
      <c r="R1761" s="9">
        <v>12944.13</v>
      </c>
      <c r="S1761" s="7">
        <v>1</v>
      </c>
      <c r="T1761" s="9">
        <v>3439.2317999999996</v>
      </c>
      <c r="U1761" s="9">
        <v>911235.80669999996</v>
      </c>
      <c r="V1761" s="9">
        <v>685540.12882800004</v>
      </c>
      <c r="W1761" s="9">
        <v>434401.66579200001</v>
      </c>
      <c r="X1761" s="9">
        <v>227246.37141743998</v>
      </c>
      <c r="Y1761" s="9">
        <v>32744.088899999999</v>
      </c>
      <c r="Z1761" s="9">
        <f t="shared" si="110"/>
        <v>1379932.2549374402</v>
      </c>
      <c r="AA1761" s="9">
        <v>99086.605499999991</v>
      </c>
      <c r="AB1761" s="7">
        <v>0</v>
      </c>
      <c r="AC1761" s="9">
        <f t="shared" si="111"/>
        <v>1010322.4121999999</v>
      </c>
      <c r="AD1761" s="11">
        <v>2</v>
      </c>
    </row>
    <row r="1762" spans="1:30" x14ac:dyDescent="0.2">
      <c r="A1762" s="4" t="s">
        <v>587</v>
      </c>
      <c r="B1762" s="4">
        <v>28</v>
      </c>
      <c r="C1762" s="4" t="s">
        <v>41</v>
      </c>
      <c r="D1762" s="4">
        <v>26133</v>
      </c>
      <c r="E1762" s="5">
        <v>37914</v>
      </c>
      <c r="F1762" s="4">
        <f t="shared" ca="1" si="108"/>
        <v>21</v>
      </c>
      <c r="G1762" s="4" t="s">
        <v>36</v>
      </c>
      <c r="H1762" s="4" t="s">
        <v>29</v>
      </c>
      <c r="I1762" s="4" t="s">
        <v>379</v>
      </c>
      <c r="J1762" s="4" t="s">
        <v>68</v>
      </c>
      <c r="K1762" s="5">
        <v>42376</v>
      </c>
      <c r="L1762" s="4">
        <f t="shared" ca="1" si="109"/>
        <v>8</v>
      </c>
      <c r="M1762" s="5">
        <v>42401</v>
      </c>
      <c r="N1762" s="4" t="s">
        <v>32</v>
      </c>
      <c r="O1762" s="4" t="s">
        <v>53</v>
      </c>
      <c r="P1762" s="4" t="s">
        <v>34</v>
      </c>
      <c r="Q1762" s="6">
        <v>82751.25</v>
      </c>
      <c r="R1762" s="6">
        <v>13481.5</v>
      </c>
      <c r="S1762" s="4">
        <v>1</v>
      </c>
      <c r="T1762" s="6">
        <v>1854.1875</v>
      </c>
      <c r="U1762" s="6">
        <v>193510.13750000001</v>
      </c>
      <c r="V1762" s="6">
        <v>235512.87062500001</v>
      </c>
      <c r="W1762" s="6">
        <v>53180.325624999998</v>
      </c>
      <c r="X1762" s="6">
        <v>91850.019543750008</v>
      </c>
      <c r="Y1762" s="6">
        <v>14762.5875</v>
      </c>
      <c r="Z1762" s="6">
        <f t="shared" si="110"/>
        <v>395305.80329375004</v>
      </c>
      <c r="AA1762" s="6">
        <v>496955.57500000001</v>
      </c>
      <c r="AB1762" s="4">
        <v>2</v>
      </c>
      <c r="AC1762" s="6">
        <f t="shared" si="111"/>
        <v>690465.71250000002</v>
      </c>
      <c r="AD1762" s="10">
        <v>1</v>
      </c>
    </row>
    <row r="1763" spans="1:30" x14ac:dyDescent="0.2">
      <c r="A1763" s="7" t="s">
        <v>2123</v>
      </c>
      <c r="B1763" s="7">
        <v>76</v>
      </c>
      <c r="C1763" s="7" t="s">
        <v>41</v>
      </c>
      <c r="D1763" s="7">
        <v>28027</v>
      </c>
      <c r="E1763" s="8">
        <v>37331</v>
      </c>
      <c r="F1763" s="7">
        <f t="shared" ca="1" si="108"/>
        <v>22</v>
      </c>
      <c r="G1763" s="7" t="s">
        <v>73</v>
      </c>
      <c r="H1763" s="7" t="s">
        <v>66</v>
      </c>
      <c r="I1763" s="7" t="s">
        <v>391</v>
      </c>
      <c r="J1763" s="7" t="s">
        <v>190</v>
      </c>
      <c r="K1763" s="8">
        <v>42238</v>
      </c>
      <c r="L1763" s="7">
        <f t="shared" ca="1" si="109"/>
        <v>9</v>
      </c>
      <c r="M1763" s="8">
        <v>41988</v>
      </c>
      <c r="N1763" s="7" t="s">
        <v>52</v>
      </c>
      <c r="O1763" s="7" t="s">
        <v>33</v>
      </c>
      <c r="P1763" s="7" t="s">
        <v>54</v>
      </c>
      <c r="Q1763" s="9">
        <v>213619.51729999998</v>
      </c>
      <c r="R1763" s="9">
        <v>47184.72</v>
      </c>
      <c r="S1763" s="7">
        <v>1</v>
      </c>
      <c r="T1763" s="9">
        <v>4063.3808000000004</v>
      </c>
      <c r="U1763" s="9">
        <v>125768.67150000001</v>
      </c>
      <c r="V1763" s="9">
        <v>451924.44658500003</v>
      </c>
      <c r="W1763" s="9">
        <v>434762.75874000002</v>
      </c>
      <c r="X1763" s="9">
        <v>127682.9575668</v>
      </c>
      <c r="Y1763" s="9">
        <v>5367.8840999999993</v>
      </c>
      <c r="Z1763" s="9">
        <f t="shared" si="110"/>
        <v>1019738.0469918001</v>
      </c>
      <c r="AA1763" s="9">
        <v>923858.6823000001</v>
      </c>
      <c r="AB1763" s="7">
        <v>3</v>
      </c>
      <c r="AC1763" s="9">
        <f t="shared" si="111"/>
        <v>1049627.3538000002</v>
      </c>
      <c r="AD1763" s="11">
        <v>2</v>
      </c>
    </row>
    <row r="1764" spans="1:30" x14ac:dyDescent="0.2">
      <c r="A1764" s="4" t="s">
        <v>2840</v>
      </c>
      <c r="B1764" s="4">
        <v>63</v>
      </c>
      <c r="C1764" s="4" t="s">
        <v>27</v>
      </c>
      <c r="D1764" s="4">
        <v>17215</v>
      </c>
      <c r="E1764" s="5">
        <v>36509</v>
      </c>
      <c r="F1764" s="4">
        <f t="shared" ca="1" si="108"/>
        <v>25</v>
      </c>
      <c r="G1764" s="4" t="s">
        <v>146</v>
      </c>
      <c r="H1764" s="4" t="s">
        <v>113</v>
      </c>
      <c r="I1764" s="4" t="s">
        <v>435</v>
      </c>
      <c r="J1764" s="4" t="s">
        <v>93</v>
      </c>
      <c r="K1764" s="5">
        <v>42204</v>
      </c>
      <c r="L1764" s="4">
        <f t="shared" ca="1" si="109"/>
        <v>9</v>
      </c>
      <c r="M1764" s="5">
        <v>42243</v>
      </c>
      <c r="N1764" s="4" t="s">
        <v>89</v>
      </c>
      <c r="O1764" s="4" t="s">
        <v>59</v>
      </c>
      <c r="P1764" s="4" t="s">
        <v>34</v>
      </c>
      <c r="Q1764" s="6">
        <v>351000.81279999996</v>
      </c>
      <c r="R1764" s="6">
        <v>48637.599999999999</v>
      </c>
      <c r="S1764" s="4">
        <v>1</v>
      </c>
      <c r="T1764" s="6">
        <v>6601.7951999999996</v>
      </c>
      <c r="U1764" s="6">
        <v>382440.4584</v>
      </c>
      <c r="V1764" s="6">
        <v>845860.82380799996</v>
      </c>
      <c r="W1764" s="6">
        <v>260264.86886400005</v>
      </c>
      <c r="X1764" s="6">
        <v>622404.84354048001</v>
      </c>
      <c r="Y1764" s="6">
        <v>31525.894400000005</v>
      </c>
      <c r="Z1764" s="6">
        <f t="shared" si="110"/>
        <v>1760056.4306124803</v>
      </c>
      <c r="AA1764" s="6">
        <v>717931.61439999996</v>
      </c>
      <c r="AB1764" s="4">
        <v>3</v>
      </c>
      <c r="AC1764" s="6">
        <f t="shared" si="111"/>
        <v>1100372.0728</v>
      </c>
      <c r="AD1764" s="10">
        <v>4</v>
      </c>
    </row>
    <row r="1765" spans="1:30" x14ac:dyDescent="0.2">
      <c r="A1765" s="7" t="s">
        <v>1224</v>
      </c>
      <c r="B1765" s="7">
        <v>50</v>
      </c>
      <c r="C1765" s="7" t="s">
        <v>41</v>
      </c>
      <c r="D1765" s="7">
        <v>4858</v>
      </c>
      <c r="E1765" s="8">
        <v>32914</v>
      </c>
      <c r="F1765" s="7">
        <f t="shared" ca="1" si="108"/>
        <v>34</v>
      </c>
      <c r="G1765" s="7" t="s">
        <v>197</v>
      </c>
      <c r="H1765" s="7" t="s">
        <v>66</v>
      </c>
      <c r="I1765" s="7" t="s">
        <v>544</v>
      </c>
      <c r="J1765" s="7" t="s">
        <v>111</v>
      </c>
      <c r="K1765" s="8">
        <v>42289</v>
      </c>
      <c r="L1765" s="7">
        <f t="shared" ca="1" si="109"/>
        <v>9</v>
      </c>
      <c r="M1765" s="8">
        <v>42199</v>
      </c>
      <c r="N1765" s="7" t="s">
        <v>32</v>
      </c>
      <c r="O1765" s="7" t="s">
        <v>33</v>
      </c>
      <c r="P1765" s="7" t="s">
        <v>54</v>
      </c>
      <c r="Q1765" s="9">
        <v>157185.10080000004</v>
      </c>
      <c r="R1765" s="9">
        <v>48841</v>
      </c>
      <c r="S1765" s="7">
        <v>1</v>
      </c>
      <c r="T1765" s="9">
        <v>548.08680000000015</v>
      </c>
      <c r="U1765" s="9">
        <v>313641.87400000007</v>
      </c>
      <c r="V1765" s="9">
        <v>520918.03253600013</v>
      </c>
      <c r="W1765" s="9">
        <v>404294.59241600009</v>
      </c>
      <c r="X1765" s="9">
        <v>347071.35779712006</v>
      </c>
      <c r="Y1765" s="9">
        <v>4902.7116000000005</v>
      </c>
      <c r="Z1765" s="9">
        <f t="shared" si="110"/>
        <v>1277186.6943491204</v>
      </c>
      <c r="AA1765" s="9">
        <v>1113509.6356000002</v>
      </c>
      <c r="AB1765" s="7">
        <v>2</v>
      </c>
      <c r="AC1765" s="9">
        <f t="shared" si="111"/>
        <v>1427151.5096000002</v>
      </c>
      <c r="AD1765" s="11">
        <v>2</v>
      </c>
    </row>
    <row r="1766" spans="1:30" x14ac:dyDescent="0.2">
      <c r="A1766" s="4" t="s">
        <v>2851</v>
      </c>
      <c r="B1766" s="4">
        <v>76</v>
      </c>
      <c r="C1766" s="4" t="s">
        <v>41</v>
      </c>
      <c r="D1766" s="4">
        <v>35043</v>
      </c>
      <c r="E1766" s="5">
        <v>33223</v>
      </c>
      <c r="F1766" s="4">
        <f t="shared" ca="1" si="108"/>
        <v>34</v>
      </c>
      <c r="G1766" s="4" t="s">
        <v>146</v>
      </c>
      <c r="H1766" s="4" t="s">
        <v>29</v>
      </c>
      <c r="I1766" s="4" t="s">
        <v>44</v>
      </c>
      <c r="J1766" s="4" t="s">
        <v>211</v>
      </c>
      <c r="K1766" s="5">
        <v>42206</v>
      </c>
      <c r="L1766" s="4">
        <f t="shared" ca="1" si="109"/>
        <v>9</v>
      </c>
      <c r="M1766" s="5">
        <v>42409</v>
      </c>
      <c r="N1766" s="4" t="s">
        <v>32</v>
      </c>
      <c r="O1766" s="4" t="s">
        <v>33</v>
      </c>
      <c r="P1766" s="4" t="s">
        <v>54</v>
      </c>
      <c r="Q1766" s="6">
        <v>271898.88</v>
      </c>
      <c r="R1766" s="6">
        <v>3548.4</v>
      </c>
      <c r="S1766" s="4">
        <v>2</v>
      </c>
      <c r="T1766" s="6">
        <v>2907.3539999999998</v>
      </c>
      <c r="U1766" s="6">
        <v>466668.82199999999</v>
      </c>
      <c r="V1766" s="6">
        <v>814077.78359999997</v>
      </c>
      <c r="W1766" s="6">
        <v>415125.75719999999</v>
      </c>
      <c r="X1766" s="6">
        <v>115318.700604</v>
      </c>
      <c r="Y1766" s="6">
        <v>77605.241999999998</v>
      </c>
      <c r="Z1766" s="6">
        <f t="shared" si="110"/>
        <v>1422127.4834040001</v>
      </c>
      <c r="AA1766" s="6">
        <v>2260098.54</v>
      </c>
      <c r="AB1766" s="4">
        <v>0</v>
      </c>
      <c r="AC1766" s="6">
        <f t="shared" si="111"/>
        <v>2726767.3620000002</v>
      </c>
      <c r="AD1766" s="10">
        <v>2</v>
      </c>
    </row>
    <row r="1767" spans="1:30" x14ac:dyDescent="0.2">
      <c r="A1767" s="7" t="s">
        <v>1566</v>
      </c>
      <c r="B1767" s="7">
        <v>61</v>
      </c>
      <c r="C1767" s="7" t="s">
        <v>27</v>
      </c>
      <c r="D1767" s="7">
        <v>2857</v>
      </c>
      <c r="E1767" s="8">
        <v>35952</v>
      </c>
      <c r="F1767" s="7">
        <f t="shared" ca="1" si="108"/>
        <v>26</v>
      </c>
      <c r="G1767" s="7" t="s">
        <v>160</v>
      </c>
      <c r="H1767" s="7" t="s">
        <v>66</v>
      </c>
      <c r="I1767" s="7" t="s">
        <v>339</v>
      </c>
      <c r="J1767" s="7" t="s">
        <v>144</v>
      </c>
      <c r="K1767" s="8">
        <v>42396</v>
      </c>
      <c r="L1767" s="7">
        <f t="shared" ca="1" si="109"/>
        <v>8</v>
      </c>
      <c r="M1767" s="8">
        <v>42148</v>
      </c>
      <c r="N1767" s="7" t="s">
        <v>32</v>
      </c>
      <c r="O1767" s="7" t="s">
        <v>46</v>
      </c>
      <c r="P1767" s="7" t="s">
        <v>34</v>
      </c>
      <c r="Q1767" s="9">
        <v>203626.15770000001</v>
      </c>
      <c r="R1767" s="9">
        <v>54076.29</v>
      </c>
      <c r="S1767" s="7">
        <v>1</v>
      </c>
      <c r="T1767" s="9">
        <v>148.2672</v>
      </c>
      <c r="U1767" s="9">
        <v>727369.87439999997</v>
      </c>
      <c r="V1767" s="9">
        <v>209516.456871</v>
      </c>
      <c r="W1767" s="9">
        <v>143785.80373499999</v>
      </c>
      <c r="X1767" s="9">
        <v>248338.62387945005</v>
      </c>
      <c r="Y1767" s="9">
        <v>15833.970000000001</v>
      </c>
      <c r="Z1767" s="9">
        <f t="shared" si="110"/>
        <v>617474.85448544996</v>
      </c>
      <c r="AA1767" s="9">
        <v>718006.47840000002</v>
      </c>
      <c r="AB1767" s="7">
        <v>1</v>
      </c>
      <c r="AC1767" s="9">
        <f t="shared" si="111"/>
        <v>1445376.3528</v>
      </c>
      <c r="AD1767" s="11">
        <v>3</v>
      </c>
    </row>
    <row r="1768" spans="1:30" x14ac:dyDescent="0.2">
      <c r="A1768" s="4" t="s">
        <v>2684</v>
      </c>
      <c r="B1768" s="4">
        <v>71</v>
      </c>
      <c r="C1768" s="4" t="s">
        <v>41</v>
      </c>
      <c r="D1768" s="4">
        <v>31952</v>
      </c>
      <c r="E1768" s="5">
        <v>32701</v>
      </c>
      <c r="F1768" s="4">
        <f t="shared" ca="1" si="108"/>
        <v>35</v>
      </c>
      <c r="G1768" s="4" t="s">
        <v>298</v>
      </c>
      <c r="H1768" s="4" t="s">
        <v>43</v>
      </c>
      <c r="I1768" s="4" t="s">
        <v>342</v>
      </c>
      <c r="J1768" s="4" t="s">
        <v>117</v>
      </c>
      <c r="K1768" s="5">
        <v>42161</v>
      </c>
      <c r="L1768" s="4">
        <f t="shared" ca="1" si="109"/>
        <v>9</v>
      </c>
      <c r="M1768" s="5">
        <v>42124</v>
      </c>
      <c r="N1768" s="4" t="s">
        <v>52</v>
      </c>
      <c r="O1768" s="4" t="s">
        <v>33</v>
      </c>
      <c r="P1768" s="4" t="s">
        <v>82</v>
      </c>
      <c r="Q1768" s="6">
        <v>511043.92800000013</v>
      </c>
      <c r="R1768" s="6">
        <v>74194.47</v>
      </c>
      <c r="S1768" s="4">
        <v>2</v>
      </c>
      <c r="T1768" s="6">
        <v>10915.6425</v>
      </c>
      <c r="U1768" s="6">
        <v>568505.21490000002</v>
      </c>
      <c r="V1768" s="6">
        <v>1059118.6684470002</v>
      </c>
      <c r="W1768" s="6">
        <v>437981.4042450001</v>
      </c>
      <c r="X1768" s="6">
        <v>333264.03213914996</v>
      </c>
      <c r="Y1768" s="6">
        <v>82615.024799999999</v>
      </c>
      <c r="Z1768" s="6">
        <f t="shared" si="110"/>
        <v>1912979.1296311503</v>
      </c>
      <c r="AA1768" s="6">
        <v>1467073.4841000002</v>
      </c>
      <c r="AB1768" s="4">
        <v>0</v>
      </c>
      <c r="AC1768" s="6">
        <f t="shared" si="111"/>
        <v>2035578.6990000003</v>
      </c>
      <c r="AD1768" s="10">
        <v>5</v>
      </c>
    </row>
    <row r="1769" spans="1:30" x14ac:dyDescent="0.2">
      <c r="A1769" s="7" t="s">
        <v>1401</v>
      </c>
      <c r="B1769" s="7">
        <v>60</v>
      </c>
      <c r="C1769" s="7" t="s">
        <v>27</v>
      </c>
      <c r="D1769" s="7">
        <v>18822</v>
      </c>
      <c r="E1769" s="8">
        <v>41437</v>
      </c>
      <c r="F1769" s="7">
        <f t="shared" ca="1" si="108"/>
        <v>11</v>
      </c>
      <c r="G1769" s="7" t="s">
        <v>102</v>
      </c>
      <c r="H1769" s="7" t="s">
        <v>43</v>
      </c>
      <c r="I1769" s="7" t="s">
        <v>335</v>
      </c>
      <c r="J1769" s="7" t="s">
        <v>111</v>
      </c>
      <c r="K1769" s="8">
        <v>42482</v>
      </c>
      <c r="L1769" s="7">
        <f t="shared" ca="1" si="109"/>
        <v>8</v>
      </c>
      <c r="M1769" s="8">
        <v>41998</v>
      </c>
      <c r="N1769" s="7" t="s">
        <v>89</v>
      </c>
      <c r="O1769" s="7" t="s">
        <v>59</v>
      </c>
      <c r="P1769" s="7" t="s">
        <v>34</v>
      </c>
      <c r="Q1769" s="9">
        <v>38216.707199999997</v>
      </c>
      <c r="R1769" s="9">
        <v>8191.44</v>
      </c>
      <c r="S1769" s="7">
        <v>2</v>
      </c>
      <c r="T1769" s="9">
        <v>3223.962</v>
      </c>
      <c r="U1769" s="9">
        <v>304642.674</v>
      </c>
      <c r="V1769" s="9">
        <v>201446.595</v>
      </c>
      <c r="W1769" s="9">
        <v>120867.95699999999</v>
      </c>
      <c r="X1769" s="9">
        <v>66016.926990000007</v>
      </c>
      <c r="Y1769" s="9">
        <v>21665.826000000001</v>
      </c>
      <c r="Z1769" s="9">
        <f t="shared" si="110"/>
        <v>409997.30499000003</v>
      </c>
      <c r="AA1769" s="9">
        <v>137109.67199999999</v>
      </c>
      <c r="AB1769" s="7">
        <v>0</v>
      </c>
      <c r="AC1769" s="9">
        <f t="shared" si="111"/>
        <v>441752.34600000002</v>
      </c>
      <c r="AD1769" s="11">
        <v>1</v>
      </c>
    </row>
    <row r="1770" spans="1:30" x14ac:dyDescent="0.2">
      <c r="A1770" s="4" t="s">
        <v>3141</v>
      </c>
      <c r="B1770" s="4">
        <v>18</v>
      </c>
      <c r="C1770" s="4" t="s">
        <v>41</v>
      </c>
      <c r="D1770" s="4">
        <v>35638</v>
      </c>
      <c r="E1770" s="5">
        <v>33272</v>
      </c>
      <c r="F1770" s="4">
        <f t="shared" ca="1" si="108"/>
        <v>33</v>
      </c>
      <c r="G1770" s="4" t="s">
        <v>357</v>
      </c>
      <c r="H1770" s="4" t="s">
        <v>43</v>
      </c>
      <c r="I1770" s="4" t="s">
        <v>571</v>
      </c>
      <c r="J1770" s="4" t="s">
        <v>31</v>
      </c>
      <c r="K1770" s="5">
        <v>42342</v>
      </c>
      <c r="L1770" s="4">
        <f t="shared" ca="1" si="109"/>
        <v>9</v>
      </c>
      <c r="M1770" s="5">
        <v>41986</v>
      </c>
      <c r="N1770" s="4" t="s">
        <v>32</v>
      </c>
      <c r="O1770" s="4" t="s">
        <v>33</v>
      </c>
      <c r="P1770" s="4" t="s">
        <v>54</v>
      </c>
      <c r="Q1770" s="6">
        <v>95425.401300000012</v>
      </c>
      <c r="R1770" s="6">
        <v>21074.73</v>
      </c>
      <c r="S1770" s="4">
        <v>1</v>
      </c>
      <c r="T1770" s="6">
        <v>5764.8716999999997</v>
      </c>
      <c r="U1770" s="6">
        <v>781565.07030000002</v>
      </c>
      <c r="V1770" s="6">
        <v>1651345.5924420003</v>
      </c>
      <c r="W1770" s="6">
        <v>658055.01052200014</v>
      </c>
      <c r="X1770" s="6">
        <v>542709.14169654006</v>
      </c>
      <c r="Y1770" s="6">
        <v>25565.127000000004</v>
      </c>
      <c r="Z1770" s="6">
        <f t="shared" si="110"/>
        <v>2877674.8716605403</v>
      </c>
      <c r="AA1770" s="6">
        <v>1380915.0201000001</v>
      </c>
      <c r="AB1770" s="4">
        <v>1</v>
      </c>
      <c r="AC1770" s="6">
        <f t="shared" si="111"/>
        <v>2162480.0904000001</v>
      </c>
      <c r="AD1770" s="10">
        <v>2</v>
      </c>
    </row>
    <row r="1771" spans="1:30" x14ac:dyDescent="0.2">
      <c r="A1771" s="7" t="s">
        <v>2988</v>
      </c>
      <c r="B1771" s="7">
        <v>41</v>
      </c>
      <c r="C1771" s="7" t="s">
        <v>27</v>
      </c>
      <c r="D1771" s="7">
        <v>13785</v>
      </c>
      <c r="E1771" s="8">
        <v>42333</v>
      </c>
      <c r="F1771" s="7">
        <f t="shared" ca="1" si="108"/>
        <v>9</v>
      </c>
      <c r="G1771" s="7" t="s">
        <v>134</v>
      </c>
      <c r="H1771" s="7" t="s">
        <v>29</v>
      </c>
      <c r="I1771" s="7" t="s">
        <v>278</v>
      </c>
      <c r="J1771" s="7" t="s">
        <v>64</v>
      </c>
      <c r="K1771" s="8">
        <v>42235</v>
      </c>
      <c r="L1771" s="7">
        <f t="shared" ca="1" si="109"/>
        <v>9</v>
      </c>
      <c r="M1771" s="8">
        <v>42448</v>
      </c>
      <c r="N1771" s="7" t="s">
        <v>32</v>
      </c>
      <c r="O1771" s="7" t="s">
        <v>59</v>
      </c>
      <c r="P1771" s="7" t="s">
        <v>82</v>
      </c>
      <c r="Q1771" s="9">
        <v>204694.71119999999</v>
      </c>
      <c r="R1771" s="9">
        <v>21047.14</v>
      </c>
      <c r="S1771" s="7">
        <v>1</v>
      </c>
      <c r="T1771" s="9">
        <v>1101.1199999999999</v>
      </c>
      <c r="U1771" s="9">
        <v>440353.60499999998</v>
      </c>
      <c r="V1771" s="9">
        <v>78211.372499999998</v>
      </c>
      <c r="W1771" s="9">
        <v>32327.367300000002</v>
      </c>
      <c r="X1771" s="9">
        <v>66917.65031099999</v>
      </c>
      <c r="Y1771" s="9">
        <v>36275.114999999998</v>
      </c>
      <c r="Z1771" s="9">
        <f t="shared" si="110"/>
        <v>213731.50511099998</v>
      </c>
      <c r="AA1771" s="9">
        <v>791117.98499999999</v>
      </c>
      <c r="AB1771" s="7">
        <v>1</v>
      </c>
      <c r="AC1771" s="9">
        <f t="shared" si="111"/>
        <v>1231471.5899999999</v>
      </c>
      <c r="AD1771" s="11">
        <v>2</v>
      </c>
    </row>
    <row r="1772" spans="1:30" x14ac:dyDescent="0.2">
      <c r="A1772" s="4" t="s">
        <v>1677</v>
      </c>
      <c r="B1772" s="4">
        <v>66</v>
      </c>
      <c r="C1772" s="4" t="s">
        <v>27</v>
      </c>
      <c r="D1772" s="4">
        <v>29485</v>
      </c>
      <c r="E1772" s="5">
        <v>33537</v>
      </c>
      <c r="F1772" s="4">
        <f t="shared" ca="1" si="108"/>
        <v>33</v>
      </c>
      <c r="G1772" s="4" t="s">
        <v>134</v>
      </c>
      <c r="H1772" s="4" t="s">
        <v>29</v>
      </c>
      <c r="I1772" s="4" t="s">
        <v>182</v>
      </c>
      <c r="J1772" s="4" t="s">
        <v>39</v>
      </c>
      <c r="K1772" s="5">
        <v>42483</v>
      </c>
      <c r="L1772" s="4">
        <f t="shared" ca="1" si="109"/>
        <v>8</v>
      </c>
      <c r="M1772" s="5">
        <v>42230</v>
      </c>
      <c r="N1772" s="4" t="s">
        <v>89</v>
      </c>
      <c r="O1772" s="4" t="s">
        <v>33</v>
      </c>
      <c r="P1772" s="4" t="s">
        <v>54</v>
      </c>
      <c r="Q1772" s="6">
        <v>47010.630400000009</v>
      </c>
      <c r="R1772" s="6">
        <v>24115.52</v>
      </c>
      <c r="S1772" s="4">
        <v>2</v>
      </c>
      <c r="T1772" s="6">
        <v>2648.1648</v>
      </c>
      <c r="U1772" s="6">
        <v>125581.2576</v>
      </c>
      <c r="V1772" s="6">
        <v>302800.11179400003</v>
      </c>
      <c r="W1772" s="6">
        <v>142279.57060200002</v>
      </c>
      <c r="X1772" s="6">
        <v>206962.05231414002</v>
      </c>
      <c r="Y1772" s="6">
        <v>4849.0425999999998</v>
      </c>
      <c r="Z1772" s="6">
        <f t="shared" si="110"/>
        <v>656890.77731014008</v>
      </c>
      <c r="AA1772" s="6">
        <v>332350.89079999999</v>
      </c>
      <c r="AB1772" s="4">
        <v>2</v>
      </c>
      <c r="AC1772" s="6">
        <f t="shared" si="111"/>
        <v>457932.14840000001</v>
      </c>
      <c r="AD1772" s="10">
        <v>1</v>
      </c>
    </row>
    <row r="1773" spans="1:30" x14ac:dyDescent="0.2">
      <c r="A1773" s="7" t="s">
        <v>2193</v>
      </c>
      <c r="B1773" s="7">
        <v>52</v>
      </c>
      <c r="C1773" s="7" t="s">
        <v>27</v>
      </c>
      <c r="D1773" s="7">
        <v>36549</v>
      </c>
      <c r="E1773" s="8">
        <v>34208</v>
      </c>
      <c r="F1773" s="7">
        <f t="shared" ca="1" si="108"/>
        <v>31</v>
      </c>
      <c r="G1773" s="7" t="s">
        <v>102</v>
      </c>
      <c r="H1773" s="7" t="s">
        <v>66</v>
      </c>
      <c r="I1773" s="7" t="s">
        <v>152</v>
      </c>
      <c r="J1773" s="7" t="s">
        <v>39</v>
      </c>
      <c r="K1773" s="8">
        <v>42298</v>
      </c>
      <c r="L1773" s="7">
        <f t="shared" ca="1" si="109"/>
        <v>9</v>
      </c>
      <c r="M1773" s="8">
        <v>41984</v>
      </c>
      <c r="N1773" s="7" t="s">
        <v>52</v>
      </c>
      <c r="O1773" s="7" t="s">
        <v>59</v>
      </c>
      <c r="P1773" s="7" t="s">
        <v>34</v>
      </c>
      <c r="Q1773" s="9">
        <v>244571.61599999998</v>
      </c>
      <c r="R1773" s="9">
        <v>57111.839999999997</v>
      </c>
      <c r="S1773" s="7">
        <v>3</v>
      </c>
      <c r="T1773" s="9">
        <v>2057.6159999999995</v>
      </c>
      <c r="U1773" s="9">
        <v>186515.136</v>
      </c>
      <c r="V1773" s="9">
        <v>37712.044799999996</v>
      </c>
      <c r="W1773" s="9">
        <v>38340.578879999994</v>
      </c>
      <c r="X1773" s="9">
        <v>22796.9310816</v>
      </c>
      <c r="Y1773" s="9">
        <v>24388.128000000001</v>
      </c>
      <c r="Z1773" s="9">
        <f t="shared" si="110"/>
        <v>123237.68276159998</v>
      </c>
      <c r="AA1773" s="9">
        <v>1051078.8959999999</v>
      </c>
      <c r="AB1773" s="7">
        <v>3</v>
      </c>
      <c r="AC1773" s="9">
        <f t="shared" si="111"/>
        <v>1237594.0319999999</v>
      </c>
      <c r="AD1773" s="11">
        <v>2</v>
      </c>
    </row>
    <row r="1774" spans="1:30" x14ac:dyDescent="0.2">
      <c r="A1774" s="4" t="s">
        <v>1182</v>
      </c>
      <c r="B1774" s="4">
        <v>32</v>
      </c>
      <c r="C1774" s="4" t="s">
        <v>41</v>
      </c>
      <c r="D1774" s="4">
        <v>21813</v>
      </c>
      <c r="E1774" s="5">
        <v>38081</v>
      </c>
      <c r="F1774" s="4">
        <f t="shared" ca="1" si="108"/>
        <v>20</v>
      </c>
      <c r="G1774" s="4" t="s">
        <v>317</v>
      </c>
      <c r="H1774" s="4" t="s">
        <v>29</v>
      </c>
      <c r="I1774" s="4" t="s">
        <v>678</v>
      </c>
      <c r="J1774" s="4" t="s">
        <v>107</v>
      </c>
      <c r="K1774" s="5">
        <v>42202</v>
      </c>
      <c r="L1774" s="4">
        <f t="shared" ca="1" si="109"/>
        <v>9</v>
      </c>
      <c r="M1774" s="5">
        <v>42148</v>
      </c>
      <c r="N1774" s="4" t="s">
        <v>52</v>
      </c>
      <c r="O1774" s="4" t="s">
        <v>59</v>
      </c>
      <c r="P1774" s="4" t="s">
        <v>60</v>
      </c>
      <c r="Q1774" s="6">
        <v>70523.23520000001</v>
      </c>
      <c r="R1774" s="6">
        <v>16318.300000000001</v>
      </c>
      <c r="S1774" s="4">
        <v>2</v>
      </c>
      <c r="T1774" s="6">
        <v>1198.9250000000002</v>
      </c>
      <c r="U1774" s="6">
        <v>159503.35</v>
      </c>
      <c r="V1774" s="6">
        <v>368369.81250000006</v>
      </c>
      <c r="W1774" s="6">
        <v>212181.01200000002</v>
      </c>
      <c r="X1774" s="6">
        <v>76738.799340000012</v>
      </c>
      <c r="Y1774" s="6">
        <v>12171.575000000001</v>
      </c>
      <c r="Z1774" s="6">
        <f t="shared" si="110"/>
        <v>669461.19884000008</v>
      </c>
      <c r="AA1774" s="6">
        <v>209649.95</v>
      </c>
      <c r="AB1774" s="4">
        <v>0</v>
      </c>
      <c r="AC1774" s="6">
        <f t="shared" si="111"/>
        <v>369153.30000000005</v>
      </c>
      <c r="AD1774" s="10">
        <v>1</v>
      </c>
    </row>
    <row r="1775" spans="1:30" x14ac:dyDescent="0.2">
      <c r="A1775" s="7" t="s">
        <v>2068</v>
      </c>
      <c r="B1775" s="7">
        <v>57</v>
      </c>
      <c r="C1775" s="7" t="s">
        <v>41</v>
      </c>
      <c r="D1775" s="7">
        <v>14079</v>
      </c>
      <c r="E1775" s="8">
        <v>40534</v>
      </c>
      <c r="F1775" s="7">
        <f t="shared" ca="1" si="108"/>
        <v>14</v>
      </c>
      <c r="G1775" s="7" t="s">
        <v>275</v>
      </c>
      <c r="H1775" s="7" t="s">
        <v>113</v>
      </c>
      <c r="I1775" s="7" t="s">
        <v>565</v>
      </c>
      <c r="J1775" s="7" t="s">
        <v>93</v>
      </c>
      <c r="K1775" s="8">
        <v>42237</v>
      </c>
      <c r="L1775" s="7">
        <f t="shared" ca="1" si="109"/>
        <v>9</v>
      </c>
      <c r="M1775" s="8">
        <v>42072</v>
      </c>
      <c r="N1775" s="7" t="s">
        <v>32</v>
      </c>
      <c r="O1775" s="7" t="s">
        <v>33</v>
      </c>
      <c r="P1775" s="7" t="s">
        <v>82</v>
      </c>
      <c r="Q1775" s="9">
        <v>73938.150000000009</v>
      </c>
      <c r="R1775" s="9">
        <v>3637.2</v>
      </c>
      <c r="S1775" s="7">
        <v>1</v>
      </c>
      <c r="T1775" s="9">
        <v>329.4</v>
      </c>
      <c r="U1775" s="9">
        <v>104627.47499999999</v>
      </c>
      <c r="V1775" s="9">
        <v>70248.600000000006</v>
      </c>
      <c r="W1775" s="9">
        <v>34655.975999999995</v>
      </c>
      <c r="X1775" s="9">
        <v>54878.206320000005</v>
      </c>
      <c r="Y1775" s="9">
        <v>17682.75</v>
      </c>
      <c r="Z1775" s="9">
        <f t="shared" si="110"/>
        <v>177465.53232</v>
      </c>
      <c r="AA1775" s="9">
        <v>424743.75</v>
      </c>
      <c r="AB1775" s="7">
        <v>1</v>
      </c>
      <c r="AC1775" s="9">
        <f t="shared" si="111"/>
        <v>529371.22499999998</v>
      </c>
      <c r="AD1775" s="11">
        <v>1</v>
      </c>
    </row>
    <row r="1776" spans="1:30" x14ac:dyDescent="0.2">
      <c r="A1776" s="4" t="s">
        <v>2766</v>
      </c>
      <c r="B1776" s="4">
        <v>25</v>
      </c>
      <c r="C1776" s="4" t="s">
        <v>41</v>
      </c>
      <c r="D1776" s="4">
        <v>7629</v>
      </c>
      <c r="E1776" s="5">
        <v>40806</v>
      </c>
      <c r="F1776" s="4">
        <f t="shared" ca="1" si="108"/>
        <v>13</v>
      </c>
      <c r="G1776" s="4" t="s">
        <v>275</v>
      </c>
      <c r="H1776" s="4" t="s">
        <v>66</v>
      </c>
      <c r="I1776" s="4" t="s">
        <v>321</v>
      </c>
      <c r="J1776" s="4" t="s">
        <v>246</v>
      </c>
      <c r="K1776" s="5">
        <v>42240</v>
      </c>
      <c r="L1776" s="4">
        <f t="shared" ca="1" si="109"/>
        <v>9</v>
      </c>
      <c r="M1776" s="5">
        <v>42257</v>
      </c>
      <c r="N1776" s="4" t="s">
        <v>32</v>
      </c>
      <c r="O1776" s="4" t="s">
        <v>46</v>
      </c>
      <c r="P1776" s="4" t="s">
        <v>82</v>
      </c>
      <c r="Q1776" s="6">
        <v>133539.25670000003</v>
      </c>
      <c r="R1776" s="6">
        <v>21502.92</v>
      </c>
      <c r="S1776" s="4">
        <v>2</v>
      </c>
      <c r="T1776" s="6">
        <v>2129.0983999999999</v>
      </c>
      <c r="U1776" s="6">
        <v>0</v>
      </c>
      <c r="V1776" s="6">
        <v>724809.5291579999</v>
      </c>
      <c r="W1776" s="6">
        <v>126714.95264999999</v>
      </c>
      <c r="X1776" s="6">
        <v>353534.7178935</v>
      </c>
      <c r="Y1776" s="6">
        <v>18185.696100000001</v>
      </c>
      <c r="Z1776" s="6">
        <f t="shared" si="110"/>
        <v>1223244.8958015</v>
      </c>
      <c r="AA1776" s="6">
        <v>550483.57649999997</v>
      </c>
      <c r="AB1776" s="4">
        <v>0</v>
      </c>
      <c r="AC1776" s="6">
        <f t="shared" si="111"/>
        <v>550483.57649999997</v>
      </c>
      <c r="AD1776" s="10">
        <v>1</v>
      </c>
    </row>
    <row r="1777" spans="1:30" x14ac:dyDescent="0.2">
      <c r="A1777" s="7" t="s">
        <v>1597</v>
      </c>
      <c r="B1777" s="7">
        <v>71</v>
      </c>
      <c r="C1777" s="7" t="s">
        <v>27</v>
      </c>
      <c r="D1777" s="7">
        <v>35512</v>
      </c>
      <c r="E1777" s="8">
        <v>39794</v>
      </c>
      <c r="F1777" s="7">
        <f t="shared" ca="1" si="108"/>
        <v>16</v>
      </c>
      <c r="G1777" s="7" t="s">
        <v>290</v>
      </c>
      <c r="H1777" s="7" t="s">
        <v>66</v>
      </c>
      <c r="I1777" s="7" t="s">
        <v>110</v>
      </c>
      <c r="J1777" s="7" t="s">
        <v>75</v>
      </c>
      <c r="K1777" s="8">
        <v>42485</v>
      </c>
      <c r="L1777" s="7">
        <f t="shared" ca="1" si="109"/>
        <v>8</v>
      </c>
      <c r="M1777" s="8">
        <v>42013</v>
      </c>
      <c r="N1777" s="7" t="s">
        <v>32</v>
      </c>
      <c r="O1777" s="7" t="s">
        <v>46</v>
      </c>
      <c r="P1777" s="7" t="s">
        <v>34</v>
      </c>
      <c r="Q1777" s="9">
        <v>116126.71920000001</v>
      </c>
      <c r="R1777" s="9">
        <v>28399.72</v>
      </c>
      <c r="S1777" s="7">
        <v>1</v>
      </c>
      <c r="T1777" s="9">
        <v>8457.2835999999988</v>
      </c>
      <c r="U1777" s="9">
        <v>600072.46840000001</v>
      </c>
      <c r="V1777" s="9">
        <v>1620094.6986719996</v>
      </c>
      <c r="W1777" s="9">
        <v>277413.47579999996</v>
      </c>
      <c r="X1777" s="9">
        <v>773983.59748200013</v>
      </c>
      <c r="Y1777" s="9">
        <v>82779.6348</v>
      </c>
      <c r="Z1777" s="9">
        <f t="shared" si="110"/>
        <v>2754271.4067539996</v>
      </c>
      <c r="AA1777" s="9">
        <v>1613853.0187999997</v>
      </c>
      <c r="AB1777" s="7">
        <v>1</v>
      </c>
      <c r="AC1777" s="9">
        <f t="shared" si="111"/>
        <v>2213925.4871999999</v>
      </c>
      <c r="AD1777" s="11">
        <v>2</v>
      </c>
    </row>
    <row r="1778" spans="1:30" x14ac:dyDescent="0.2">
      <c r="A1778" s="4" t="s">
        <v>677</v>
      </c>
      <c r="B1778" s="4">
        <v>84</v>
      </c>
      <c r="C1778" s="4" t="s">
        <v>41</v>
      </c>
      <c r="D1778" s="4">
        <v>3296</v>
      </c>
      <c r="E1778" s="5">
        <v>36126</v>
      </c>
      <c r="F1778" s="4">
        <f t="shared" ca="1" si="108"/>
        <v>26</v>
      </c>
      <c r="G1778" s="4" t="s">
        <v>98</v>
      </c>
      <c r="H1778" s="4" t="s">
        <v>113</v>
      </c>
      <c r="I1778" s="4" t="s">
        <v>678</v>
      </c>
      <c r="J1778" s="4" t="s">
        <v>111</v>
      </c>
      <c r="K1778" s="5">
        <v>42439</v>
      </c>
      <c r="L1778" s="4">
        <f t="shared" ca="1" si="109"/>
        <v>8</v>
      </c>
      <c r="M1778" s="5">
        <v>42331</v>
      </c>
      <c r="N1778" s="4" t="s">
        <v>52</v>
      </c>
      <c r="O1778" s="4" t="s">
        <v>33</v>
      </c>
      <c r="P1778" s="4" t="s">
        <v>34</v>
      </c>
      <c r="Q1778" s="6">
        <v>93650.657099999997</v>
      </c>
      <c r="R1778" s="6">
        <v>8067.48</v>
      </c>
      <c r="S1778" s="4">
        <v>1</v>
      </c>
      <c r="T1778" s="6">
        <v>7483.601999999999</v>
      </c>
      <c r="U1778" s="6">
        <v>1489763.7647999998</v>
      </c>
      <c r="V1778" s="6">
        <v>385805.42534399993</v>
      </c>
      <c r="W1778" s="6">
        <v>246662.48505599998</v>
      </c>
      <c r="X1778" s="6">
        <v>64701.467233920011</v>
      </c>
      <c r="Y1778" s="6">
        <v>23952.577199999996</v>
      </c>
      <c r="Z1778" s="6">
        <f t="shared" si="110"/>
        <v>721121.95483391988</v>
      </c>
      <c r="AA1778" s="6">
        <v>1116161.1395999999</v>
      </c>
      <c r="AB1778" s="4">
        <v>1</v>
      </c>
      <c r="AC1778" s="6">
        <f t="shared" si="111"/>
        <v>2605924.9043999994</v>
      </c>
      <c r="AD1778" s="10">
        <v>2</v>
      </c>
    </row>
    <row r="1779" spans="1:30" x14ac:dyDescent="0.2">
      <c r="A1779" s="7" t="s">
        <v>2304</v>
      </c>
      <c r="B1779" s="7">
        <v>27</v>
      </c>
      <c r="C1779" s="7" t="s">
        <v>41</v>
      </c>
      <c r="D1779" s="7">
        <v>6833</v>
      </c>
      <c r="E1779" s="8">
        <v>35445</v>
      </c>
      <c r="F1779" s="7">
        <f t="shared" ca="1" si="108"/>
        <v>27</v>
      </c>
      <c r="G1779" s="7" t="s">
        <v>381</v>
      </c>
      <c r="H1779" s="7" t="s">
        <v>29</v>
      </c>
      <c r="I1779" s="7" t="s">
        <v>233</v>
      </c>
      <c r="J1779" s="7" t="s">
        <v>75</v>
      </c>
      <c r="K1779" s="8">
        <v>42516</v>
      </c>
      <c r="L1779" s="7">
        <f t="shared" ca="1" si="109"/>
        <v>8</v>
      </c>
      <c r="M1779" s="8">
        <v>42232</v>
      </c>
      <c r="N1779" s="7" t="s">
        <v>32</v>
      </c>
      <c r="O1779" s="7" t="s">
        <v>33</v>
      </c>
      <c r="P1779" s="7" t="s">
        <v>34</v>
      </c>
      <c r="Q1779" s="9">
        <v>80037.921600000001</v>
      </c>
      <c r="R1779" s="9">
        <v>10018.32</v>
      </c>
      <c r="S1779" s="7">
        <v>2</v>
      </c>
      <c r="T1779" s="9">
        <v>3484.2080000000001</v>
      </c>
      <c r="U1779" s="9">
        <v>0</v>
      </c>
      <c r="V1779" s="9">
        <v>209303.42159999997</v>
      </c>
      <c r="W1779" s="9">
        <v>38870.635439999998</v>
      </c>
      <c r="X1779" s="9">
        <v>102887.5819608</v>
      </c>
      <c r="Y1779" s="9">
        <v>30046.743999999999</v>
      </c>
      <c r="Z1779" s="9">
        <f t="shared" si="110"/>
        <v>381108.38300079998</v>
      </c>
      <c r="AA1779" s="9">
        <v>898556.20400000003</v>
      </c>
      <c r="AB1779" s="7">
        <v>1</v>
      </c>
      <c r="AC1779" s="9">
        <f t="shared" si="111"/>
        <v>898556.20400000003</v>
      </c>
      <c r="AD1779" s="11">
        <v>1</v>
      </c>
    </row>
    <row r="1780" spans="1:30" x14ac:dyDescent="0.2">
      <c r="A1780" s="4" t="s">
        <v>1533</v>
      </c>
      <c r="B1780" s="4">
        <v>51</v>
      </c>
      <c r="C1780" s="4" t="s">
        <v>41</v>
      </c>
      <c r="D1780" s="4">
        <v>25967</v>
      </c>
      <c r="E1780" s="5">
        <v>37687</v>
      </c>
      <c r="F1780" s="4">
        <f t="shared" ca="1" si="108"/>
        <v>21</v>
      </c>
      <c r="G1780" s="4" t="s">
        <v>42</v>
      </c>
      <c r="H1780" s="4" t="s">
        <v>43</v>
      </c>
      <c r="I1780" s="4" t="s">
        <v>337</v>
      </c>
      <c r="J1780" s="4" t="s">
        <v>64</v>
      </c>
      <c r="K1780" s="5">
        <v>42447</v>
      </c>
      <c r="L1780" s="4">
        <f t="shared" ca="1" si="109"/>
        <v>8</v>
      </c>
      <c r="M1780" s="5">
        <v>42018</v>
      </c>
      <c r="N1780" s="4" t="s">
        <v>32</v>
      </c>
      <c r="O1780" s="4" t="s">
        <v>33</v>
      </c>
      <c r="P1780" s="4" t="s">
        <v>54</v>
      </c>
      <c r="Q1780" s="6">
        <v>205864.25750000004</v>
      </c>
      <c r="R1780" s="6">
        <v>9373.6500000000015</v>
      </c>
      <c r="S1780" s="4">
        <v>1</v>
      </c>
      <c r="T1780" s="6">
        <v>5095.2000000000007</v>
      </c>
      <c r="U1780" s="6">
        <v>762054.48</v>
      </c>
      <c r="V1780" s="6">
        <v>239453.66016</v>
      </c>
      <c r="W1780" s="6">
        <v>202039.02576000002</v>
      </c>
      <c r="X1780" s="6">
        <v>44548.358025599984</v>
      </c>
      <c r="Y1780" s="6">
        <v>2968.4160000000002</v>
      </c>
      <c r="Z1780" s="6">
        <f t="shared" si="110"/>
        <v>489009.45994560001</v>
      </c>
      <c r="AA1780" s="6">
        <v>214812.57600000003</v>
      </c>
      <c r="AB1780" s="4">
        <v>2</v>
      </c>
      <c r="AC1780" s="6">
        <f t="shared" si="111"/>
        <v>976867.05599999998</v>
      </c>
      <c r="AD1780" s="10">
        <v>2</v>
      </c>
    </row>
    <row r="1781" spans="1:30" x14ac:dyDescent="0.2">
      <c r="A1781" s="7" t="s">
        <v>2656</v>
      </c>
      <c r="B1781" s="7">
        <v>40</v>
      </c>
      <c r="C1781" s="7" t="s">
        <v>41</v>
      </c>
      <c r="D1781" s="7">
        <v>32408</v>
      </c>
      <c r="E1781" s="8">
        <v>34489</v>
      </c>
      <c r="F1781" s="7">
        <f t="shared" ca="1" si="108"/>
        <v>30</v>
      </c>
      <c r="G1781" s="7" t="s">
        <v>136</v>
      </c>
      <c r="H1781" s="7" t="s">
        <v>29</v>
      </c>
      <c r="I1781" s="7" t="s">
        <v>262</v>
      </c>
      <c r="J1781" s="7" t="s">
        <v>39</v>
      </c>
      <c r="K1781" s="8">
        <v>42248</v>
      </c>
      <c r="L1781" s="7">
        <f t="shared" ca="1" si="109"/>
        <v>9</v>
      </c>
      <c r="M1781" s="8">
        <v>42101</v>
      </c>
      <c r="N1781" s="7" t="s">
        <v>52</v>
      </c>
      <c r="O1781" s="7" t="s">
        <v>33</v>
      </c>
      <c r="P1781" s="7" t="s">
        <v>47</v>
      </c>
      <c r="Q1781" s="9">
        <v>114141.01439999999</v>
      </c>
      <c r="R1781" s="9">
        <v>60781.56</v>
      </c>
      <c r="S1781" s="7">
        <v>1</v>
      </c>
      <c r="T1781" s="9">
        <v>478.38</v>
      </c>
      <c r="U1781" s="9">
        <v>1883366.3016000001</v>
      </c>
      <c r="V1781" s="9">
        <v>604936.99358400004</v>
      </c>
      <c r="W1781" s="9">
        <v>252809.48985600003</v>
      </c>
      <c r="X1781" s="9">
        <v>186717.86607935998</v>
      </c>
      <c r="Y1781" s="9">
        <v>85246.190400000007</v>
      </c>
      <c r="Z1781" s="9">
        <f t="shared" si="110"/>
        <v>1129710.5399193601</v>
      </c>
      <c r="AA1781" s="9">
        <v>2142425.3928</v>
      </c>
      <c r="AB1781" s="7">
        <v>3</v>
      </c>
      <c r="AC1781" s="9">
        <f t="shared" si="111"/>
        <v>4025791.6944000004</v>
      </c>
      <c r="AD1781" s="11">
        <v>3</v>
      </c>
    </row>
    <row r="1782" spans="1:30" x14ac:dyDescent="0.2">
      <c r="A1782" s="4" t="s">
        <v>2410</v>
      </c>
      <c r="B1782" s="4">
        <v>69</v>
      </c>
      <c r="C1782" s="4" t="s">
        <v>27</v>
      </c>
      <c r="D1782" s="4">
        <v>26669</v>
      </c>
      <c r="E1782" s="5">
        <v>37792</v>
      </c>
      <c r="F1782" s="4">
        <f t="shared" ca="1" si="108"/>
        <v>21</v>
      </c>
      <c r="G1782" s="4" t="s">
        <v>151</v>
      </c>
      <c r="H1782" s="4" t="s">
        <v>113</v>
      </c>
      <c r="I1782" s="4" t="s">
        <v>231</v>
      </c>
      <c r="J1782" s="4" t="s">
        <v>31</v>
      </c>
      <c r="K1782" s="5">
        <v>42260</v>
      </c>
      <c r="L1782" s="4">
        <f t="shared" ca="1" si="109"/>
        <v>9</v>
      </c>
      <c r="M1782" s="5">
        <v>42509</v>
      </c>
      <c r="N1782" s="4" t="s">
        <v>89</v>
      </c>
      <c r="O1782" s="4" t="s">
        <v>53</v>
      </c>
      <c r="P1782" s="4" t="s">
        <v>82</v>
      </c>
      <c r="Q1782" s="6">
        <v>21255.9375</v>
      </c>
      <c r="R1782" s="6">
        <v>17049</v>
      </c>
      <c r="S1782" s="4">
        <v>1</v>
      </c>
      <c r="T1782" s="6">
        <v>629.91750000000002</v>
      </c>
      <c r="U1782" s="6">
        <v>480426.48</v>
      </c>
      <c r="V1782" s="6">
        <v>659002.46534999984</v>
      </c>
      <c r="W1782" s="6">
        <v>341185.67355000001</v>
      </c>
      <c r="X1782" s="6">
        <v>118620.44376299999</v>
      </c>
      <c r="Y1782" s="6">
        <v>17969.039999999997</v>
      </c>
      <c r="Z1782" s="6">
        <f t="shared" si="110"/>
        <v>1136777.6226629999</v>
      </c>
      <c r="AA1782" s="6">
        <v>572149.79999999993</v>
      </c>
      <c r="AB1782" s="4">
        <v>1</v>
      </c>
      <c r="AC1782" s="6">
        <f t="shared" si="111"/>
        <v>1052576.2799999998</v>
      </c>
      <c r="AD1782" s="10">
        <v>1</v>
      </c>
    </row>
    <row r="1783" spans="1:30" x14ac:dyDescent="0.2">
      <c r="A1783" s="7" t="s">
        <v>1679</v>
      </c>
      <c r="B1783" s="7">
        <v>54</v>
      </c>
      <c r="C1783" s="7" t="s">
        <v>27</v>
      </c>
      <c r="D1783" s="7">
        <v>2488</v>
      </c>
      <c r="E1783" s="8">
        <v>40990</v>
      </c>
      <c r="F1783" s="7">
        <f t="shared" ca="1" si="108"/>
        <v>12</v>
      </c>
      <c r="G1783" s="7" t="s">
        <v>192</v>
      </c>
      <c r="H1783" s="7" t="s">
        <v>43</v>
      </c>
      <c r="I1783" s="7" t="s">
        <v>240</v>
      </c>
      <c r="J1783" s="7" t="s">
        <v>51</v>
      </c>
      <c r="K1783" s="8">
        <v>42241</v>
      </c>
      <c r="L1783" s="7">
        <f t="shared" ca="1" si="109"/>
        <v>9</v>
      </c>
      <c r="M1783" s="8">
        <v>42409</v>
      </c>
      <c r="N1783" s="7" t="s">
        <v>52</v>
      </c>
      <c r="O1783" s="7" t="s">
        <v>53</v>
      </c>
      <c r="P1783" s="7" t="s">
        <v>60</v>
      </c>
      <c r="Q1783" s="9">
        <v>66677.529599999994</v>
      </c>
      <c r="R1783" s="9">
        <v>5243.84</v>
      </c>
      <c r="S1783" s="7">
        <v>1</v>
      </c>
      <c r="T1783" s="9">
        <v>1977.6256000000001</v>
      </c>
      <c r="U1783" s="9">
        <v>190207.10400000002</v>
      </c>
      <c r="V1783" s="9">
        <v>30560.824704000006</v>
      </c>
      <c r="W1783" s="9">
        <v>13227.819648000001</v>
      </c>
      <c r="X1783" s="9">
        <v>30442.230458880003</v>
      </c>
      <c r="Y1783" s="9">
        <v>17063.024000000001</v>
      </c>
      <c r="Z1783" s="9">
        <f t="shared" si="110"/>
        <v>91293.898810880011</v>
      </c>
      <c r="AA1783" s="9">
        <v>231391.41440000001</v>
      </c>
      <c r="AB1783" s="7">
        <v>2</v>
      </c>
      <c r="AC1783" s="9">
        <f t="shared" si="111"/>
        <v>421598.51840000006</v>
      </c>
      <c r="AD1783" s="11">
        <v>1</v>
      </c>
    </row>
    <row r="1784" spans="1:30" x14ac:dyDescent="0.2">
      <c r="A1784" s="4" t="s">
        <v>2540</v>
      </c>
      <c r="B1784" s="4">
        <v>57</v>
      </c>
      <c r="C1784" s="4" t="s">
        <v>27</v>
      </c>
      <c r="D1784" s="4">
        <v>3173</v>
      </c>
      <c r="E1784" s="5">
        <v>39479</v>
      </c>
      <c r="F1784" s="4">
        <f t="shared" ca="1" si="108"/>
        <v>16</v>
      </c>
      <c r="G1784" s="4" t="s">
        <v>192</v>
      </c>
      <c r="H1784" s="4" t="s">
        <v>66</v>
      </c>
      <c r="I1784" s="4" t="s">
        <v>465</v>
      </c>
      <c r="J1784" s="4" t="s">
        <v>68</v>
      </c>
      <c r="K1784" s="5">
        <v>42435</v>
      </c>
      <c r="L1784" s="4">
        <f t="shared" ca="1" si="109"/>
        <v>8</v>
      </c>
      <c r="M1784" s="5">
        <v>42523</v>
      </c>
      <c r="N1784" s="4" t="s">
        <v>89</v>
      </c>
      <c r="O1784" s="4" t="s">
        <v>33</v>
      </c>
      <c r="P1784" s="4" t="s">
        <v>34</v>
      </c>
      <c r="Q1784" s="6">
        <v>159742.77929999999</v>
      </c>
      <c r="R1784" s="6">
        <v>12922.71</v>
      </c>
      <c r="S1784" s="4">
        <v>1</v>
      </c>
      <c r="T1784" s="6">
        <v>4174.4520999999995</v>
      </c>
      <c r="U1784" s="6">
        <v>585321.09609999997</v>
      </c>
      <c r="V1784" s="6">
        <v>358650.44412599993</v>
      </c>
      <c r="W1784" s="6">
        <v>313187.71177199995</v>
      </c>
      <c r="X1784" s="6">
        <v>180436.53329831993</v>
      </c>
      <c r="Y1784" s="6">
        <v>5116.6149999999998</v>
      </c>
      <c r="Z1784" s="6">
        <f t="shared" si="110"/>
        <v>857391.30419631978</v>
      </c>
      <c r="AA1784" s="6">
        <v>1213320.8104999999</v>
      </c>
      <c r="AB1784" s="4">
        <v>2</v>
      </c>
      <c r="AC1784" s="6">
        <f t="shared" si="111"/>
        <v>1798641.9065999999</v>
      </c>
      <c r="AD1784" s="10">
        <v>2</v>
      </c>
    </row>
    <row r="1785" spans="1:30" x14ac:dyDescent="0.2">
      <c r="A1785" s="7" t="s">
        <v>2529</v>
      </c>
      <c r="B1785" s="7">
        <v>58</v>
      </c>
      <c r="C1785" s="7" t="s">
        <v>41</v>
      </c>
      <c r="D1785" s="7">
        <v>31240</v>
      </c>
      <c r="E1785" s="8">
        <v>37270</v>
      </c>
      <c r="F1785" s="7">
        <f t="shared" ca="1" si="108"/>
        <v>22</v>
      </c>
      <c r="G1785" s="7" t="s">
        <v>148</v>
      </c>
      <c r="H1785" s="7" t="s">
        <v>43</v>
      </c>
      <c r="I1785" s="7" t="s">
        <v>44</v>
      </c>
      <c r="J1785" s="7" t="s">
        <v>129</v>
      </c>
      <c r="K1785" s="8">
        <v>42229</v>
      </c>
      <c r="L1785" s="7">
        <f t="shared" ca="1" si="109"/>
        <v>9</v>
      </c>
      <c r="M1785" s="8">
        <v>42126</v>
      </c>
      <c r="N1785" s="7" t="s">
        <v>52</v>
      </c>
      <c r="O1785" s="7" t="s">
        <v>53</v>
      </c>
      <c r="P1785" s="7" t="s">
        <v>54</v>
      </c>
      <c r="Q1785" s="9">
        <v>251072.07840000006</v>
      </c>
      <c r="R1785" s="9">
        <v>3631.32</v>
      </c>
      <c r="S1785" s="7">
        <v>1</v>
      </c>
      <c r="T1785" s="9">
        <v>5244.7824000000001</v>
      </c>
      <c r="U1785" s="9">
        <v>641151.13919999998</v>
      </c>
      <c r="V1785" s="9">
        <v>817895.51500800007</v>
      </c>
      <c r="W1785" s="9">
        <v>487591.55702400004</v>
      </c>
      <c r="X1785" s="9">
        <v>280915.65188543999</v>
      </c>
      <c r="Y1785" s="9">
        <v>32017.814400000003</v>
      </c>
      <c r="Z1785" s="9">
        <f t="shared" si="110"/>
        <v>1618420.5383174401</v>
      </c>
      <c r="AA1785" s="9">
        <v>924897.2304</v>
      </c>
      <c r="AB1785" s="7">
        <v>3</v>
      </c>
      <c r="AC1785" s="9">
        <f t="shared" si="111"/>
        <v>1566048.3695999999</v>
      </c>
      <c r="AD1785" s="11">
        <v>2</v>
      </c>
    </row>
    <row r="1786" spans="1:30" x14ac:dyDescent="0.2">
      <c r="A1786" s="4" t="s">
        <v>1971</v>
      </c>
      <c r="B1786" s="4">
        <v>56</v>
      </c>
      <c r="C1786" s="4" t="s">
        <v>27</v>
      </c>
      <c r="D1786" s="4">
        <v>2484</v>
      </c>
      <c r="E1786" s="5">
        <v>41710</v>
      </c>
      <c r="F1786" s="4">
        <f t="shared" ca="1" si="108"/>
        <v>10</v>
      </c>
      <c r="G1786" s="4" t="s">
        <v>49</v>
      </c>
      <c r="H1786" s="4" t="s">
        <v>43</v>
      </c>
      <c r="I1786" s="4" t="s">
        <v>57</v>
      </c>
      <c r="J1786" s="4" t="s">
        <v>71</v>
      </c>
      <c r="K1786" s="5">
        <v>42177</v>
      </c>
      <c r="L1786" s="4">
        <f t="shared" ca="1" si="109"/>
        <v>9</v>
      </c>
      <c r="M1786" s="5">
        <v>42423</v>
      </c>
      <c r="N1786" s="4" t="s">
        <v>52</v>
      </c>
      <c r="O1786" s="4" t="s">
        <v>53</v>
      </c>
      <c r="P1786" s="4" t="s">
        <v>60</v>
      </c>
      <c r="Q1786" s="6">
        <v>141076.92930000002</v>
      </c>
      <c r="R1786" s="6">
        <v>23841.48</v>
      </c>
      <c r="S1786" s="4">
        <v>1</v>
      </c>
      <c r="T1786" s="6">
        <v>7681.5180000000009</v>
      </c>
      <c r="U1786" s="6">
        <v>286219.48680000001</v>
      </c>
      <c r="V1786" s="6">
        <v>1419823.5910560002</v>
      </c>
      <c r="W1786" s="6">
        <v>691708.92897599994</v>
      </c>
      <c r="X1786" s="6">
        <v>205328.33470656001</v>
      </c>
      <c r="Y1786" s="6">
        <v>44834.446800000005</v>
      </c>
      <c r="Z1786" s="6">
        <f t="shared" si="110"/>
        <v>2361695.3015385605</v>
      </c>
      <c r="AA1786" s="6">
        <v>288474.21720000001</v>
      </c>
      <c r="AB1786" s="4">
        <v>2</v>
      </c>
      <c r="AC1786" s="6">
        <f t="shared" si="111"/>
        <v>574693.70400000003</v>
      </c>
      <c r="AD1786" s="10">
        <v>2</v>
      </c>
    </row>
    <row r="1787" spans="1:30" x14ac:dyDescent="0.2">
      <c r="A1787" s="7" t="s">
        <v>2444</v>
      </c>
      <c r="B1787" s="7">
        <v>80</v>
      </c>
      <c r="C1787" s="7" t="s">
        <v>41</v>
      </c>
      <c r="D1787" s="7">
        <v>2927</v>
      </c>
      <c r="E1787" s="8">
        <v>38651</v>
      </c>
      <c r="F1787" s="7">
        <f t="shared" ca="1" si="108"/>
        <v>19</v>
      </c>
      <c r="G1787" s="7" t="s">
        <v>95</v>
      </c>
      <c r="H1787" s="7" t="s">
        <v>43</v>
      </c>
      <c r="I1787" s="7" t="s">
        <v>208</v>
      </c>
      <c r="J1787" s="7" t="s">
        <v>68</v>
      </c>
      <c r="K1787" s="8">
        <v>42212</v>
      </c>
      <c r="L1787" s="7">
        <f t="shared" ca="1" si="109"/>
        <v>9</v>
      </c>
      <c r="M1787" s="8">
        <v>42143</v>
      </c>
      <c r="N1787" s="7" t="s">
        <v>89</v>
      </c>
      <c r="O1787" s="7" t="s">
        <v>46</v>
      </c>
      <c r="P1787" s="7" t="s">
        <v>60</v>
      </c>
      <c r="Q1787" s="9">
        <v>160020.2175</v>
      </c>
      <c r="R1787" s="9">
        <v>47992.1</v>
      </c>
      <c r="S1787" s="7">
        <v>1</v>
      </c>
      <c r="T1787" s="9">
        <v>2942.9400000000005</v>
      </c>
      <c r="U1787" s="9">
        <v>578908.87600000005</v>
      </c>
      <c r="V1787" s="9">
        <v>322644.27104000008</v>
      </c>
      <c r="W1787" s="9">
        <v>184368.15488000002</v>
      </c>
      <c r="X1787" s="9">
        <v>368275.38937280007</v>
      </c>
      <c r="Y1787" s="9">
        <v>25056.668000000001</v>
      </c>
      <c r="Z1787" s="9">
        <f t="shared" si="110"/>
        <v>900344.48329280003</v>
      </c>
      <c r="AA1787" s="9">
        <v>585362.96000000008</v>
      </c>
      <c r="AB1787" s="7">
        <v>0</v>
      </c>
      <c r="AC1787" s="9">
        <f t="shared" si="111"/>
        <v>1164271.8360000001</v>
      </c>
      <c r="AD1787" s="11">
        <v>2</v>
      </c>
    </row>
    <row r="1788" spans="1:30" x14ac:dyDescent="0.2">
      <c r="A1788" s="4" t="s">
        <v>1090</v>
      </c>
      <c r="B1788" s="4">
        <v>85</v>
      </c>
      <c r="C1788" s="4" t="s">
        <v>41</v>
      </c>
      <c r="D1788" s="4">
        <v>32711</v>
      </c>
      <c r="E1788" s="5">
        <v>38193</v>
      </c>
      <c r="F1788" s="4">
        <f t="shared" ca="1" si="108"/>
        <v>20</v>
      </c>
      <c r="G1788" s="4" t="s">
        <v>197</v>
      </c>
      <c r="H1788" s="4" t="s">
        <v>43</v>
      </c>
      <c r="I1788" s="4" t="s">
        <v>342</v>
      </c>
      <c r="J1788" s="4" t="s">
        <v>68</v>
      </c>
      <c r="K1788" s="5">
        <v>42378</v>
      </c>
      <c r="L1788" s="4">
        <f t="shared" ca="1" si="109"/>
        <v>8</v>
      </c>
      <c r="M1788" s="5">
        <v>41950</v>
      </c>
      <c r="N1788" s="4" t="s">
        <v>52</v>
      </c>
      <c r="O1788" s="4" t="s">
        <v>46</v>
      </c>
      <c r="P1788" s="4" t="s">
        <v>54</v>
      </c>
      <c r="Q1788" s="6">
        <v>191377.91399999999</v>
      </c>
      <c r="R1788" s="6">
        <v>43629.74</v>
      </c>
      <c r="S1788" s="4">
        <v>1</v>
      </c>
      <c r="T1788" s="6">
        <v>3899.2311999999997</v>
      </c>
      <c r="U1788" s="6">
        <v>1444418.3067999999</v>
      </c>
      <c r="V1788" s="6">
        <v>1425990.3106800001</v>
      </c>
      <c r="W1788" s="6">
        <v>753353.3716800001</v>
      </c>
      <c r="X1788" s="6">
        <v>556405.27594079974</v>
      </c>
      <c r="Y1788" s="6">
        <v>43399.156000000003</v>
      </c>
      <c r="Z1788" s="6">
        <f t="shared" si="110"/>
        <v>2779148.1143007996</v>
      </c>
      <c r="AA1788" s="6">
        <v>1256997.0567999999</v>
      </c>
      <c r="AB1788" s="4">
        <v>2</v>
      </c>
      <c r="AC1788" s="6">
        <f t="shared" si="111"/>
        <v>2701415.3635999998</v>
      </c>
      <c r="AD1788" s="10">
        <v>3</v>
      </c>
    </row>
    <row r="1789" spans="1:30" x14ac:dyDescent="0.2">
      <c r="A1789" s="7" t="s">
        <v>2606</v>
      </c>
      <c r="B1789" s="7">
        <v>56</v>
      </c>
      <c r="C1789" s="7" t="s">
        <v>41</v>
      </c>
      <c r="D1789" s="7">
        <v>8255</v>
      </c>
      <c r="E1789" s="8">
        <v>41636</v>
      </c>
      <c r="F1789" s="7">
        <f t="shared" ca="1" si="108"/>
        <v>11</v>
      </c>
      <c r="G1789" s="7" t="s">
        <v>102</v>
      </c>
      <c r="H1789" s="7" t="s">
        <v>29</v>
      </c>
      <c r="I1789" s="7" t="s">
        <v>571</v>
      </c>
      <c r="J1789" s="7" t="s">
        <v>58</v>
      </c>
      <c r="K1789" s="8">
        <v>42254</v>
      </c>
      <c r="L1789" s="7">
        <f t="shared" ca="1" si="109"/>
        <v>9</v>
      </c>
      <c r="M1789" s="8">
        <v>42184</v>
      </c>
      <c r="N1789" s="7" t="s">
        <v>32</v>
      </c>
      <c r="O1789" s="7" t="s">
        <v>33</v>
      </c>
      <c r="P1789" s="7" t="s">
        <v>54</v>
      </c>
      <c r="Q1789" s="9">
        <v>88949.589299999992</v>
      </c>
      <c r="R1789" s="9">
        <v>32072.41</v>
      </c>
      <c r="S1789" s="7">
        <v>1</v>
      </c>
      <c r="T1789" s="9">
        <v>2317.4162000000001</v>
      </c>
      <c r="U1789" s="9">
        <v>430668.43929999997</v>
      </c>
      <c r="V1789" s="9">
        <v>585929.24759600009</v>
      </c>
      <c r="W1789" s="9">
        <v>184010.83808799999</v>
      </c>
      <c r="X1789" s="9">
        <v>282214.51694127999</v>
      </c>
      <c r="Y1789" s="9">
        <v>13363.905499999999</v>
      </c>
      <c r="Z1789" s="9">
        <f t="shared" si="110"/>
        <v>1065518.5081252803</v>
      </c>
      <c r="AA1789" s="9">
        <v>1320578.6329999999</v>
      </c>
      <c r="AB1789" s="7">
        <v>1</v>
      </c>
      <c r="AC1789" s="9">
        <f t="shared" si="111"/>
        <v>1751247.0722999999</v>
      </c>
      <c r="AD1789" s="11">
        <v>1</v>
      </c>
    </row>
    <row r="1790" spans="1:30" x14ac:dyDescent="0.2">
      <c r="A1790" s="4" t="s">
        <v>3035</v>
      </c>
      <c r="B1790" s="4">
        <v>38</v>
      </c>
      <c r="C1790" s="4" t="s">
        <v>27</v>
      </c>
      <c r="D1790" s="4">
        <v>11973</v>
      </c>
      <c r="E1790" s="5">
        <v>40414</v>
      </c>
      <c r="F1790" s="4">
        <f t="shared" ca="1" si="108"/>
        <v>14</v>
      </c>
      <c r="G1790" s="4" t="s">
        <v>290</v>
      </c>
      <c r="H1790" s="4" t="s">
        <v>43</v>
      </c>
      <c r="I1790" s="4" t="s">
        <v>50</v>
      </c>
      <c r="J1790" s="4" t="s">
        <v>71</v>
      </c>
      <c r="K1790" s="5">
        <v>42381</v>
      </c>
      <c r="L1790" s="4">
        <f t="shared" ca="1" si="109"/>
        <v>8</v>
      </c>
      <c r="M1790" s="5">
        <v>42485</v>
      </c>
      <c r="N1790" s="4" t="s">
        <v>32</v>
      </c>
      <c r="O1790" s="4" t="s">
        <v>33</v>
      </c>
      <c r="P1790" s="4" t="s">
        <v>34</v>
      </c>
      <c r="Q1790" s="6">
        <v>87532.185599999997</v>
      </c>
      <c r="R1790" s="6">
        <v>58158.720000000001</v>
      </c>
      <c r="S1790" s="4">
        <v>1</v>
      </c>
      <c r="T1790" s="6">
        <v>1337.22</v>
      </c>
      <c r="U1790" s="6">
        <v>2331797.04</v>
      </c>
      <c r="V1790" s="6">
        <v>1769278.6800000002</v>
      </c>
      <c r="W1790" s="6">
        <v>660530.70720000018</v>
      </c>
      <c r="X1790" s="6">
        <v>487849.10803199984</v>
      </c>
      <c r="Y1790" s="6">
        <v>50168.520000000004</v>
      </c>
      <c r="Z1790" s="6">
        <f t="shared" si="110"/>
        <v>2967827.015232</v>
      </c>
      <c r="AA1790" s="6">
        <v>1431166.26</v>
      </c>
      <c r="AB1790" s="4">
        <v>1</v>
      </c>
      <c r="AC1790" s="6">
        <f t="shared" si="111"/>
        <v>3762963.3</v>
      </c>
      <c r="AD1790" s="10">
        <v>5</v>
      </c>
    </row>
    <row r="1791" spans="1:30" x14ac:dyDescent="0.2">
      <c r="A1791" s="7" t="s">
        <v>2451</v>
      </c>
      <c r="B1791" s="7">
        <v>82</v>
      </c>
      <c r="C1791" s="7" t="s">
        <v>41</v>
      </c>
      <c r="D1791" s="7">
        <v>25006</v>
      </c>
      <c r="E1791" s="8">
        <v>37060</v>
      </c>
      <c r="F1791" s="7">
        <f t="shared" ca="1" si="108"/>
        <v>23</v>
      </c>
      <c r="G1791" s="7" t="s">
        <v>275</v>
      </c>
      <c r="H1791" s="7" t="s">
        <v>113</v>
      </c>
      <c r="I1791" s="7" t="s">
        <v>385</v>
      </c>
      <c r="J1791" s="7" t="s">
        <v>39</v>
      </c>
      <c r="K1791" s="8">
        <v>42224</v>
      </c>
      <c r="L1791" s="7">
        <f t="shared" ca="1" si="109"/>
        <v>9</v>
      </c>
      <c r="M1791" s="8">
        <v>42463</v>
      </c>
      <c r="N1791" s="7" t="s">
        <v>32</v>
      </c>
      <c r="O1791" s="7" t="s">
        <v>33</v>
      </c>
      <c r="P1791" s="7" t="s">
        <v>34</v>
      </c>
      <c r="Q1791" s="9">
        <v>101067.84</v>
      </c>
      <c r="R1791" s="9">
        <v>35087.4</v>
      </c>
      <c r="S1791" s="7">
        <v>2</v>
      </c>
      <c r="T1791" s="9">
        <v>607.69800000000009</v>
      </c>
      <c r="U1791" s="9">
        <v>1401736.5180000002</v>
      </c>
      <c r="V1791" s="9">
        <v>192492.01062000002</v>
      </c>
      <c r="W1791" s="9">
        <v>101534.24736000001</v>
      </c>
      <c r="X1791" s="9">
        <v>103395.7085616</v>
      </c>
      <c r="Y1791" s="9">
        <v>17622.423000000003</v>
      </c>
      <c r="Z1791" s="9">
        <f t="shared" si="110"/>
        <v>415044.38954160002</v>
      </c>
      <c r="AA1791" s="9">
        <v>908101.46700000006</v>
      </c>
      <c r="AB1791" s="7">
        <v>3</v>
      </c>
      <c r="AC1791" s="9">
        <f t="shared" si="111"/>
        <v>2309837.9850000003</v>
      </c>
      <c r="AD1791" s="11">
        <v>4</v>
      </c>
    </row>
    <row r="1792" spans="1:30" x14ac:dyDescent="0.2">
      <c r="A1792" s="4" t="s">
        <v>1271</v>
      </c>
      <c r="B1792" s="4">
        <v>64</v>
      </c>
      <c r="C1792" s="4" t="s">
        <v>27</v>
      </c>
      <c r="D1792" s="4">
        <v>21084</v>
      </c>
      <c r="E1792" s="5">
        <v>38587</v>
      </c>
      <c r="F1792" s="4">
        <f t="shared" ca="1" si="108"/>
        <v>19</v>
      </c>
      <c r="G1792" s="4" t="s">
        <v>56</v>
      </c>
      <c r="H1792" s="4" t="s">
        <v>29</v>
      </c>
      <c r="I1792" s="4" t="s">
        <v>231</v>
      </c>
      <c r="J1792" s="4" t="s">
        <v>64</v>
      </c>
      <c r="K1792" s="5">
        <v>42441</v>
      </c>
      <c r="L1792" s="4">
        <f t="shared" ca="1" si="109"/>
        <v>8</v>
      </c>
      <c r="M1792" s="5">
        <v>41952</v>
      </c>
      <c r="N1792" s="4" t="s">
        <v>89</v>
      </c>
      <c r="O1792" s="4" t="s">
        <v>46</v>
      </c>
      <c r="P1792" s="4" t="s">
        <v>60</v>
      </c>
      <c r="Q1792" s="6">
        <v>134525.88159999999</v>
      </c>
      <c r="R1792" s="6">
        <v>27954.959999999999</v>
      </c>
      <c r="S1792" s="4">
        <v>1</v>
      </c>
      <c r="T1792" s="6">
        <v>5305.3440000000001</v>
      </c>
      <c r="U1792" s="6">
        <v>1028225.0880000001</v>
      </c>
      <c r="V1792" s="6">
        <v>879980.85120000003</v>
      </c>
      <c r="W1792" s="6">
        <v>637986.11711999995</v>
      </c>
      <c r="X1792" s="6">
        <v>434270.55006720009</v>
      </c>
      <c r="Y1792" s="6">
        <v>58722.752000000008</v>
      </c>
      <c r="Z1792" s="6">
        <f t="shared" si="110"/>
        <v>2010960.2703872002</v>
      </c>
      <c r="AA1792" s="6">
        <v>755999.55200000003</v>
      </c>
      <c r="AB1792" s="4">
        <v>1</v>
      </c>
      <c r="AC1792" s="6">
        <f t="shared" si="111"/>
        <v>1784224.6400000001</v>
      </c>
      <c r="AD1792" s="10">
        <v>4</v>
      </c>
    </row>
    <row r="1793" spans="1:30" x14ac:dyDescent="0.2">
      <c r="A1793" s="7" t="s">
        <v>1405</v>
      </c>
      <c r="B1793" s="7">
        <v>58</v>
      </c>
      <c r="C1793" s="7" t="s">
        <v>41</v>
      </c>
      <c r="D1793" s="7">
        <v>32245</v>
      </c>
      <c r="E1793" s="8">
        <v>36054</v>
      </c>
      <c r="F1793" s="7">
        <f t="shared" ca="1" si="108"/>
        <v>26</v>
      </c>
      <c r="G1793" s="7" t="s">
        <v>49</v>
      </c>
      <c r="H1793" s="7" t="s">
        <v>43</v>
      </c>
      <c r="I1793" s="7" t="s">
        <v>176</v>
      </c>
      <c r="J1793" s="7" t="s">
        <v>93</v>
      </c>
      <c r="K1793" s="8">
        <v>42454</v>
      </c>
      <c r="L1793" s="7">
        <f t="shared" ca="1" si="109"/>
        <v>8</v>
      </c>
      <c r="M1793" s="8">
        <v>42152</v>
      </c>
      <c r="N1793" s="7" t="s">
        <v>32</v>
      </c>
      <c r="O1793" s="7" t="s">
        <v>59</v>
      </c>
      <c r="P1793" s="7" t="s">
        <v>82</v>
      </c>
      <c r="Q1793" s="9">
        <v>169541.36550000001</v>
      </c>
      <c r="R1793" s="9">
        <v>20865.12</v>
      </c>
      <c r="S1793" s="7">
        <v>1</v>
      </c>
      <c r="T1793" s="9">
        <v>1544.1423</v>
      </c>
      <c r="U1793" s="9">
        <v>560790.18090000004</v>
      </c>
      <c r="V1793" s="9">
        <v>322882.28713800001</v>
      </c>
      <c r="W1793" s="9">
        <v>163850.71287600003</v>
      </c>
      <c r="X1793" s="9">
        <v>298979.35961256002</v>
      </c>
      <c r="Y1793" s="9">
        <v>22686.146400000001</v>
      </c>
      <c r="Z1793" s="9">
        <f t="shared" si="110"/>
        <v>808398.50602655997</v>
      </c>
      <c r="AA1793" s="9">
        <v>104774.78760000001</v>
      </c>
      <c r="AB1793" s="7">
        <v>3</v>
      </c>
      <c r="AC1793" s="9">
        <f t="shared" si="111"/>
        <v>665564.96850000008</v>
      </c>
      <c r="AD1793" s="11">
        <v>2</v>
      </c>
    </row>
    <row r="1794" spans="1:30" x14ac:dyDescent="0.2">
      <c r="A1794" s="4" t="s">
        <v>577</v>
      </c>
      <c r="B1794" s="4">
        <v>40</v>
      </c>
      <c r="C1794" s="4" t="s">
        <v>41</v>
      </c>
      <c r="D1794" s="4">
        <v>10341</v>
      </c>
      <c r="E1794" s="5">
        <v>40991</v>
      </c>
      <c r="F1794" s="4">
        <f t="shared" ref="F1794:F1857" ca="1" si="112">YEAR(TODAY()) - YEAR(E1794)</f>
        <v>12</v>
      </c>
      <c r="G1794" s="4" t="s">
        <v>146</v>
      </c>
      <c r="H1794" s="4" t="s">
        <v>43</v>
      </c>
      <c r="I1794" s="4" t="s">
        <v>450</v>
      </c>
      <c r="J1794" s="4" t="s">
        <v>71</v>
      </c>
      <c r="K1794" s="5">
        <v>42576</v>
      </c>
      <c r="L1794" s="4">
        <f t="shared" ref="L1794:L1857" ca="1" si="113">YEAR(TODAY()) -YEAR(K1794)</f>
        <v>8</v>
      </c>
      <c r="M1794" s="5">
        <v>42083</v>
      </c>
      <c r="N1794" s="4" t="s">
        <v>89</v>
      </c>
      <c r="O1794" s="4" t="s">
        <v>53</v>
      </c>
      <c r="P1794" s="4" t="s">
        <v>34</v>
      </c>
      <c r="Q1794" s="6">
        <v>357044.2304</v>
      </c>
      <c r="R1794" s="6">
        <v>50071.08</v>
      </c>
      <c r="S1794" s="4">
        <v>1</v>
      </c>
      <c r="T1794" s="6">
        <v>6260.8344000000006</v>
      </c>
      <c r="U1794" s="6">
        <v>835844.59519999998</v>
      </c>
      <c r="V1794" s="6">
        <v>113708.64822399999</v>
      </c>
      <c r="W1794" s="6">
        <v>81976.002208000005</v>
      </c>
      <c r="X1794" s="6">
        <v>47228.754820479997</v>
      </c>
      <c r="Y1794" s="6">
        <v>15764.178400000001</v>
      </c>
      <c r="Z1794" s="6">
        <f t="shared" ref="Z1794:Z1857" si="114">V1794+W1794+X1794+Y1794</f>
        <v>258677.58365248001</v>
      </c>
      <c r="AA1794" s="6">
        <v>677672.74160000007</v>
      </c>
      <c r="AB1794" s="4">
        <v>0</v>
      </c>
      <c r="AC1794" s="6">
        <f t="shared" ref="AC1794:AC1857" si="115">AA1794+U1794</f>
        <v>1513517.3368000002</v>
      </c>
      <c r="AD1794" s="10">
        <v>3</v>
      </c>
    </row>
    <row r="1795" spans="1:30" x14ac:dyDescent="0.2">
      <c r="A1795" s="7" t="s">
        <v>1585</v>
      </c>
      <c r="B1795" s="7">
        <v>77</v>
      </c>
      <c r="C1795" s="7" t="s">
        <v>27</v>
      </c>
      <c r="D1795" s="7">
        <v>5177</v>
      </c>
      <c r="E1795" s="8">
        <v>35913</v>
      </c>
      <c r="F1795" s="7">
        <f t="shared" ca="1" si="112"/>
        <v>26</v>
      </c>
      <c r="G1795" s="7" t="s">
        <v>381</v>
      </c>
      <c r="H1795" s="7" t="s">
        <v>43</v>
      </c>
      <c r="I1795" s="7" t="s">
        <v>838</v>
      </c>
      <c r="J1795" s="7" t="s">
        <v>211</v>
      </c>
      <c r="K1795" s="8">
        <v>42401</v>
      </c>
      <c r="L1795" s="7">
        <f t="shared" ca="1" si="113"/>
        <v>8</v>
      </c>
      <c r="M1795" s="8">
        <v>42111</v>
      </c>
      <c r="N1795" s="7" t="s">
        <v>32</v>
      </c>
      <c r="O1795" s="7" t="s">
        <v>33</v>
      </c>
      <c r="P1795" s="7" t="s">
        <v>54</v>
      </c>
      <c r="Q1795" s="9">
        <v>297847.22500000003</v>
      </c>
      <c r="R1795" s="9">
        <v>38897.699999999997</v>
      </c>
      <c r="S1795" s="7">
        <v>2</v>
      </c>
      <c r="T1795" s="9">
        <v>3793.5245</v>
      </c>
      <c r="U1795" s="9">
        <v>418925.152</v>
      </c>
      <c r="V1795" s="9">
        <v>519360.19311500003</v>
      </c>
      <c r="W1795" s="9">
        <v>449755.21877999988</v>
      </c>
      <c r="X1795" s="9">
        <v>80527.601076800041</v>
      </c>
      <c r="Y1795" s="9">
        <v>3025.0904999999998</v>
      </c>
      <c r="Z1795" s="9">
        <f t="shared" si="114"/>
        <v>1052668.1034718</v>
      </c>
      <c r="AA1795" s="9">
        <v>551434.66949999996</v>
      </c>
      <c r="AB1795" s="7">
        <v>0</v>
      </c>
      <c r="AC1795" s="9">
        <f t="shared" si="115"/>
        <v>970359.82149999996</v>
      </c>
      <c r="AD1795" s="11">
        <v>4</v>
      </c>
    </row>
    <row r="1796" spans="1:30" x14ac:dyDescent="0.2">
      <c r="A1796" s="4" t="s">
        <v>3008</v>
      </c>
      <c r="B1796" s="4">
        <v>20</v>
      </c>
      <c r="C1796" s="4" t="s">
        <v>27</v>
      </c>
      <c r="D1796" s="4">
        <v>12018</v>
      </c>
      <c r="E1796" s="5">
        <v>40954</v>
      </c>
      <c r="F1796" s="4">
        <f t="shared" ca="1" si="112"/>
        <v>12</v>
      </c>
      <c r="G1796" s="4" t="s">
        <v>347</v>
      </c>
      <c r="H1796" s="4" t="s">
        <v>43</v>
      </c>
      <c r="I1796" s="4" t="s">
        <v>511</v>
      </c>
      <c r="J1796" s="4" t="s">
        <v>45</v>
      </c>
      <c r="K1796" s="5">
        <v>42307</v>
      </c>
      <c r="L1796" s="4">
        <f t="shared" ca="1" si="113"/>
        <v>9</v>
      </c>
      <c r="M1796" s="5">
        <v>42147</v>
      </c>
      <c r="N1796" s="4" t="s">
        <v>32</v>
      </c>
      <c r="O1796" s="4" t="s">
        <v>33</v>
      </c>
      <c r="P1796" s="4" t="s">
        <v>60</v>
      </c>
      <c r="Q1796" s="6">
        <v>249962.86350000001</v>
      </c>
      <c r="R1796" s="6">
        <v>12598.74</v>
      </c>
      <c r="S1796" s="4">
        <v>1</v>
      </c>
      <c r="T1796" s="6">
        <v>724.04009999999994</v>
      </c>
      <c r="U1796" s="6">
        <v>683692.81469999999</v>
      </c>
      <c r="V1796" s="6">
        <v>676425.11283899995</v>
      </c>
      <c r="W1796" s="6">
        <v>629775.10505699995</v>
      </c>
      <c r="X1796" s="6">
        <v>138861.52316442001</v>
      </c>
      <c r="Y1796" s="6">
        <v>39836.456100000003</v>
      </c>
      <c r="Z1796" s="6">
        <f t="shared" si="114"/>
        <v>1484898.19716042</v>
      </c>
      <c r="AA1796" s="6">
        <v>566903.11859999993</v>
      </c>
      <c r="AB1796" s="4">
        <v>3</v>
      </c>
      <c r="AC1796" s="6">
        <f t="shared" si="115"/>
        <v>1250595.9332999999</v>
      </c>
      <c r="AD1796" s="10">
        <v>2</v>
      </c>
    </row>
    <row r="1797" spans="1:30" x14ac:dyDescent="0.2">
      <c r="A1797" s="7" t="s">
        <v>1221</v>
      </c>
      <c r="B1797" s="7">
        <v>69</v>
      </c>
      <c r="C1797" s="7" t="s">
        <v>41</v>
      </c>
      <c r="D1797" s="7">
        <v>21252</v>
      </c>
      <c r="E1797" s="8">
        <v>40798</v>
      </c>
      <c r="F1797" s="7">
        <f t="shared" ca="1" si="112"/>
        <v>13</v>
      </c>
      <c r="G1797" s="7" t="s">
        <v>239</v>
      </c>
      <c r="H1797" s="7" t="s">
        <v>43</v>
      </c>
      <c r="I1797" s="7" t="s">
        <v>640</v>
      </c>
      <c r="J1797" s="7" t="s">
        <v>93</v>
      </c>
      <c r="K1797" s="8">
        <v>42514</v>
      </c>
      <c r="L1797" s="7">
        <f t="shared" ca="1" si="113"/>
        <v>8</v>
      </c>
      <c r="M1797" s="8">
        <v>42321</v>
      </c>
      <c r="N1797" s="7" t="s">
        <v>52</v>
      </c>
      <c r="O1797" s="7" t="s">
        <v>46</v>
      </c>
      <c r="P1797" s="7" t="s">
        <v>82</v>
      </c>
      <c r="Q1797" s="9">
        <v>63751.519999999997</v>
      </c>
      <c r="R1797" s="9">
        <v>21452.800000000003</v>
      </c>
      <c r="S1797" s="7">
        <v>2</v>
      </c>
      <c r="T1797" s="9">
        <v>3814.6959999999999</v>
      </c>
      <c r="U1797" s="9">
        <v>229166.26400000002</v>
      </c>
      <c r="V1797" s="9">
        <v>105668.66032</v>
      </c>
      <c r="W1797" s="9">
        <v>50235.920480000001</v>
      </c>
      <c r="X1797" s="9">
        <v>34195.07138880001</v>
      </c>
      <c r="Y1797" s="9">
        <v>20909.335999999999</v>
      </c>
      <c r="Z1797" s="9">
        <f t="shared" si="114"/>
        <v>211008.98818880002</v>
      </c>
      <c r="AA1797" s="9">
        <v>476986.32800000004</v>
      </c>
      <c r="AB1797" s="7">
        <v>3</v>
      </c>
      <c r="AC1797" s="9">
        <f t="shared" si="115"/>
        <v>706152.59200000006</v>
      </c>
      <c r="AD1797" s="11">
        <v>1</v>
      </c>
    </row>
    <row r="1798" spans="1:30" x14ac:dyDescent="0.2">
      <c r="A1798" s="4" t="s">
        <v>692</v>
      </c>
      <c r="B1798" s="4">
        <v>81</v>
      </c>
      <c r="C1798" s="4" t="s">
        <v>27</v>
      </c>
      <c r="D1798" s="4">
        <v>38395</v>
      </c>
      <c r="E1798" s="5">
        <v>36511</v>
      </c>
      <c r="F1798" s="4">
        <f t="shared" ca="1" si="112"/>
        <v>25</v>
      </c>
      <c r="G1798" s="4" t="s">
        <v>95</v>
      </c>
      <c r="H1798" s="4" t="s">
        <v>66</v>
      </c>
      <c r="I1798" s="4" t="s">
        <v>437</v>
      </c>
      <c r="J1798" s="4" t="s">
        <v>132</v>
      </c>
      <c r="K1798" s="5">
        <v>42250</v>
      </c>
      <c r="L1798" s="4">
        <f t="shared" ca="1" si="113"/>
        <v>9</v>
      </c>
      <c r="M1798" s="5">
        <v>42507</v>
      </c>
      <c r="N1798" s="4" t="s">
        <v>32</v>
      </c>
      <c r="O1798" s="4" t="s">
        <v>53</v>
      </c>
      <c r="P1798" s="4" t="s">
        <v>82</v>
      </c>
      <c r="Q1798" s="6">
        <v>440439.33119999996</v>
      </c>
      <c r="R1798" s="6">
        <v>36666.959999999999</v>
      </c>
      <c r="S1798" s="4">
        <v>1</v>
      </c>
      <c r="T1798" s="6">
        <v>3399.1759999999999</v>
      </c>
      <c r="U1798" s="6">
        <v>1250526.42</v>
      </c>
      <c r="V1798" s="6">
        <v>1169638.9892</v>
      </c>
      <c r="W1798" s="6">
        <v>406295.64887999999</v>
      </c>
      <c r="X1798" s="6">
        <v>775409.08989279997</v>
      </c>
      <c r="Y1798" s="6">
        <v>53226.447999999997</v>
      </c>
      <c r="Z1798" s="6">
        <f t="shared" si="114"/>
        <v>2404570.1759727998</v>
      </c>
      <c r="AA1798" s="6">
        <v>211540.60399999999</v>
      </c>
      <c r="AB1798" s="4">
        <v>2</v>
      </c>
      <c r="AC1798" s="6">
        <f t="shared" si="115"/>
        <v>1462067.024</v>
      </c>
      <c r="AD1798" s="10">
        <v>4</v>
      </c>
    </row>
    <row r="1799" spans="1:30" x14ac:dyDescent="0.2">
      <c r="A1799" s="7" t="s">
        <v>1859</v>
      </c>
      <c r="B1799" s="7">
        <v>84</v>
      </c>
      <c r="C1799" s="7" t="s">
        <v>27</v>
      </c>
      <c r="D1799" s="7">
        <v>39316</v>
      </c>
      <c r="E1799" s="8">
        <v>35414</v>
      </c>
      <c r="F1799" s="7">
        <f t="shared" ca="1" si="112"/>
        <v>28</v>
      </c>
      <c r="G1799" s="7" t="s">
        <v>28</v>
      </c>
      <c r="H1799" s="7" t="s">
        <v>43</v>
      </c>
      <c r="I1799" s="7" t="s">
        <v>420</v>
      </c>
      <c r="J1799" s="7" t="s">
        <v>246</v>
      </c>
      <c r="K1799" s="8">
        <v>42544</v>
      </c>
      <c r="L1799" s="7">
        <f t="shared" ca="1" si="113"/>
        <v>8</v>
      </c>
      <c r="M1799" s="8">
        <v>41967</v>
      </c>
      <c r="N1799" s="7" t="s">
        <v>89</v>
      </c>
      <c r="O1799" s="7" t="s">
        <v>53</v>
      </c>
      <c r="P1799" s="7" t="s">
        <v>54</v>
      </c>
      <c r="Q1799" s="9">
        <v>64212.220800000003</v>
      </c>
      <c r="R1799" s="9">
        <v>27972.560000000001</v>
      </c>
      <c r="S1799" s="7">
        <v>1</v>
      </c>
      <c r="T1799" s="9">
        <v>2864.0304000000006</v>
      </c>
      <c r="U1799" s="9">
        <v>665377.22160000016</v>
      </c>
      <c r="V1799" s="9">
        <v>307164.55240800011</v>
      </c>
      <c r="W1799" s="9">
        <v>144101.88878400004</v>
      </c>
      <c r="X1799" s="9">
        <v>221006.79153504001</v>
      </c>
      <c r="Y1799" s="9">
        <v>25557.184800000003</v>
      </c>
      <c r="Z1799" s="9">
        <f t="shared" si="114"/>
        <v>697830.41752704023</v>
      </c>
      <c r="AA1799" s="9">
        <v>993089.16000000027</v>
      </c>
      <c r="AB1799" s="7">
        <v>2</v>
      </c>
      <c r="AC1799" s="9">
        <f t="shared" si="115"/>
        <v>1658466.3816000004</v>
      </c>
      <c r="AD1799" s="11">
        <v>2</v>
      </c>
    </row>
    <row r="1800" spans="1:30" x14ac:dyDescent="0.2">
      <c r="A1800" s="4" t="s">
        <v>2320</v>
      </c>
      <c r="B1800" s="4">
        <v>68</v>
      </c>
      <c r="C1800" s="4" t="s">
        <v>41</v>
      </c>
      <c r="D1800" s="4">
        <v>19642</v>
      </c>
      <c r="E1800" s="5">
        <v>41614</v>
      </c>
      <c r="F1800" s="4">
        <f t="shared" ca="1" si="112"/>
        <v>11</v>
      </c>
      <c r="G1800" s="4" t="s">
        <v>197</v>
      </c>
      <c r="H1800" s="4" t="s">
        <v>66</v>
      </c>
      <c r="I1800" s="4" t="s">
        <v>838</v>
      </c>
      <c r="J1800" s="4" t="s">
        <v>117</v>
      </c>
      <c r="K1800" s="5">
        <v>42316</v>
      </c>
      <c r="L1800" s="4">
        <f t="shared" ca="1" si="113"/>
        <v>9</v>
      </c>
      <c r="M1800" s="5">
        <v>42312</v>
      </c>
      <c r="N1800" s="4" t="s">
        <v>32</v>
      </c>
      <c r="O1800" s="4" t="s">
        <v>46</v>
      </c>
      <c r="P1800" s="4" t="s">
        <v>82</v>
      </c>
      <c r="Q1800" s="6">
        <v>51004.6875</v>
      </c>
      <c r="R1800" s="6">
        <v>9524.75</v>
      </c>
      <c r="S1800" s="4">
        <v>2</v>
      </c>
      <c r="T1800" s="6">
        <v>2530.8424999999997</v>
      </c>
      <c r="U1800" s="6">
        <v>238781.4975</v>
      </c>
      <c r="V1800" s="6">
        <v>619282.97132499993</v>
      </c>
      <c r="W1800" s="6">
        <v>124747.6489</v>
      </c>
      <c r="X1800" s="6">
        <v>301532.88848399994</v>
      </c>
      <c r="Y1800" s="6">
        <v>511.17249999999996</v>
      </c>
      <c r="Z1800" s="6">
        <f t="shared" si="114"/>
        <v>1046074.6812089999</v>
      </c>
      <c r="AA1800" s="6">
        <v>0</v>
      </c>
      <c r="AB1800" s="4">
        <v>0</v>
      </c>
      <c r="AC1800" s="6">
        <f t="shared" si="115"/>
        <v>238781.4975</v>
      </c>
      <c r="AD1800" s="10">
        <v>1</v>
      </c>
    </row>
    <row r="1801" spans="1:30" x14ac:dyDescent="0.2">
      <c r="A1801" s="7" t="s">
        <v>2503</v>
      </c>
      <c r="B1801" s="7">
        <v>57</v>
      </c>
      <c r="C1801" s="7" t="s">
        <v>41</v>
      </c>
      <c r="D1801" s="7">
        <v>6105</v>
      </c>
      <c r="E1801" s="8">
        <v>38464</v>
      </c>
      <c r="F1801" s="7">
        <f t="shared" ca="1" si="112"/>
        <v>19</v>
      </c>
      <c r="G1801" s="7" t="s">
        <v>225</v>
      </c>
      <c r="H1801" s="7" t="s">
        <v>37</v>
      </c>
      <c r="I1801" s="7" t="s">
        <v>379</v>
      </c>
      <c r="J1801" s="7" t="s">
        <v>190</v>
      </c>
      <c r="K1801" s="8">
        <v>42400</v>
      </c>
      <c r="L1801" s="7">
        <f t="shared" ca="1" si="113"/>
        <v>8</v>
      </c>
      <c r="M1801" s="8">
        <v>42485</v>
      </c>
      <c r="N1801" s="7" t="s">
        <v>52</v>
      </c>
      <c r="O1801" s="7" t="s">
        <v>53</v>
      </c>
      <c r="P1801" s="7" t="s">
        <v>34</v>
      </c>
      <c r="Q1801" s="9">
        <v>56697.148799999995</v>
      </c>
      <c r="R1801" s="9">
        <v>20916</v>
      </c>
      <c r="S1801" s="7">
        <v>1</v>
      </c>
      <c r="T1801" s="9">
        <v>937.56960000000004</v>
      </c>
      <c r="U1801" s="9">
        <v>378481.35600000003</v>
      </c>
      <c r="V1801" s="9">
        <v>39461.178240000001</v>
      </c>
      <c r="W1801" s="9">
        <v>30492.728640000001</v>
      </c>
      <c r="X1801" s="9">
        <v>27539.119238399999</v>
      </c>
      <c r="Y1801" s="9">
        <v>10031.7096</v>
      </c>
      <c r="Z1801" s="9">
        <f t="shared" si="114"/>
        <v>107524.7357184</v>
      </c>
      <c r="AA1801" s="9">
        <v>484459.74719999998</v>
      </c>
      <c r="AB1801" s="7">
        <v>0</v>
      </c>
      <c r="AC1801" s="9">
        <f t="shared" si="115"/>
        <v>862941.10320000001</v>
      </c>
      <c r="AD1801" s="11">
        <v>1</v>
      </c>
    </row>
    <row r="1802" spans="1:30" x14ac:dyDescent="0.2">
      <c r="A1802" s="4" t="s">
        <v>1023</v>
      </c>
      <c r="B1802" s="4">
        <v>82</v>
      </c>
      <c r="C1802" s="4" t="s">
        <v>41</v>
      </c>
      <c r="D1802" s="4">
        <v>36869</v>
      </c>
      <c r="E1802" s="5">
        <v>34696</v>
      </c>
      <c r="F1802" s="4">
        <f t="shared" ca="1" si="112"/>
        <v>30</v>
      </c>
      <c r="G1802" s="4" t="s">
        <v>102</v>
      </c>
      <c r="H1802" s="4" t="s">
        <v>43</v>
      </c>
      <c r="I1802" s="4" t="s">
        <v>705</v>
      </c>
      <c r="J1802" s="4" t="s">
        <v>100</v>
      </c>
      <c r="K1802" s="5">
        <v>42337</v>
      </c>
      <c r="L1802" s="4">
        <f t="shared" ca="1" si="113"/>
        <v>9</v>
      </c>
      <c r="M1802" s="5">
        <v>42031</v>
      </c>
      <c r="N1802" s="4" t="s">
        <v>89</v>
      </c>
      <c r="O1802" s="4" t="s">
        <v>53</v>
      </c>
      <c r="P1802" s="4" t="s">
        <v>34</v>
      </c>
      <c r="Q1802" s="6">
        <v>54580.100400000003</v>
      </c>
      <c r="R1802" s="6">
        <v>10827.68</v>
      </c>
      <c r="S1802" s="4">
        <v>1</v>
      </c>
      <c r="T1802" s="6">
        <v>6272.775599999999</v>
      </c>
      <c r="U1802" s="6">
        <v>985812.94559999998</v>
      </c>
      <c r="V1802" s="6">
        <v>1484654.39227</v>
      </c>
      <c r="W1802" s="6">
        <v>673708.71581999992</v>
      </c>
      <c r="X1802" s="6">
        <v>539466.01614919992</v>
      </c>
      <c r="Y1802" s="6">
        <v>36491.587999999996</v>
      </c>
      <c r="Z1802" s="6">
        <f t="shared" si="114"/>
        <v>2734320.7122391998</v>
      </c>
      <c r="AA1802" s="6">
        <v>1004302.9514</v>
      </c>
      <c r="AB1802" s="4">
        <v>2</v>
      </c>
      <c r="AC1802" s="6">
        <f t="shared" si="115"/>
        <v>1990115.8969999999</v>
      </c>
      <c r="AD1802" s="10">
        <v>2</v>
      </c>
    </row>
    <row r="1803" spans="1:30" x14ac:dyDescent="0.2">
      <c r="A1803" s="7" t="s">
        <v>2613</v>
      </c>
      <c r="B1803" s="7">
        <v>55</v>
      </c>
      <c r="C1803" s="7" t="s">
        <v>27</v>
      </c>
      <c r="D1803" s="7">
        <v>15953</v>
      </c>
      <c r="E1803" s="8">
        <v>41762</v>
      </c>
      <c r="F1803" s="7">
        <f t="shared" ca="1" si="112"/>
        <v>10</v>
      </c>
      <c r="G1803" s="7" t="s">
        <v>139</v>
      </c>
      <c r="H1803" s="7" t="s">
        <v>29</v>
      </c>
      <c r="I1803" s="7" t="s">
        <v>374</v>
      </c>
      <c r="J1803" s="7" t="s">
        <v>129</v>
      </c>
      <c r="K1803" s="8">
        <v>42497</v>
      </c>
      <c r="L1803" s="7">
        <f t="shared" ca="1" si="113"/>
        <v>8</v>
      </c>
      <c r="M1803" s="8">
        <v>42464</v>
      </c>
      <c r="N1803" s="7" t="s">
        <v>89</v>
      </c>
      <c r="O1803" s="7" t="s">
        <v>46</v>
      </c>
      <c r="P1803" s="7" t="s">
        <v>34</v>
      </c>
      <c r="Q1803" s="9">
        <v>156243.6</v>
      </c>
      <c r="R1803" s="9">
        <v>27127.75</v>
      </c>
      <c r="S1803" s="7">
        <v>1</v>
      </c>
      <c r="T1803" s="9">
        <v>7995.7799999999988</v>
      </c>
      <c r="U1803" s="9">
        <v>1517154.5024999999</v>
      </c>
      <c r="V1803" s="9">
        <v>1246515.5488499997</v>
      </c>
      <c r="W1803" s="9">
        <v>820356.38684999989</v>
      </c>
      <c r="X1803" s="9">
        <v>230339.02706099988</v>
      </c>
      <c r="Y1803" s="9">
        <v>7300.624499999999</v>
      </c>
      <c r="Z1803" s="9">
        <f t="shared" si="114"/>
        <v>2304511.5872609993</v>
      </c>
      <c r="AA1803" s="9">
        <v>1198755.3824999998</v>
      </c>
      <c r="AB1803" s="7">
        <v>3</v>
      </c>
      <c r="AC1803" s="9">
        <f t="shared" si="115"/>
        <v>2715909.8849999998</v>
      </c>
      <c r="AD1803" s="11">
        <v>4</v>
      </c>
    </row>
    <row r="1804" spans="1:30" x14ac:dyDescent="0.2">
      <c r="A1804" s="4" t="s">
        <v>1639</v>
      </c>
      <c r="B1804" s="4">
        <v>39</v>
      </c>
      <c r="C1804" s="4" t="s">
        <v>27</v>
      </c>
      <c r="D1804" s="4">
        <v>13447</v>
      </c>
      <c r="E1804" s="5">
        <v>40745</v>
      </c>
      <c r="F1804" s="4">
        <f t="shared" ca="1" si="112"/>
        <v>13</v>
      </c>
      <c r="G1804" s="4" t="s">
        <v>124</v>
      </c>
      <c r="H1804" s="4" t="s">
        <v>29</v>
      </c>
      <c r="I1804" s="4" t="s">
        <v>106</v>
      </c>
      <c r="J1804" s="4" t="s">
        <v>93</v>
      </c>
      <c r="K1804" s="5">
        <v>42316</v>
      </c>
      <c r="L1804" s="4">
        <f t="shared" ca="1" si="113"/>
        <v>9</v>
      </c>
      <c r="M1804" s="5">
        <v>42385</v>
      </c>
      <c r="N1804" s="4" t="s">
        <v>32</v>
      </c>
      <c r="O1804" s="4" t="s">
        <v>46</v>
      </c>
      <c r="P1804" s="4" t="s">
        <v>34</v>
      </c>
      <c r="Q1804" s="6">
        <v>431647.31999999995</v>
      </c>
      <c r="R1804" s="6">
        <v>63578.75</v>
      </c>
      <c r="S1804" s="4">
        <v>1</v>
      </c>
      <c r="T1804" s="6">
        <v>2435.3724999999999</v>
      </c>
      <c r="U1804" s="6">
        <v>525948.5</v>
      </c>
      <c r="V1804" s="6">
        <v>495892.86312500009</v>
      </c>
      <c r="W1804" s="6">
        <v>712282.47612500004</v>
      </c>
      <c r="X1804" s="6">
        <v>177980.45669249998</v>
      </c>
      <c r="Y1804" s="6">
        <v>32440.457500000004</v>
      </c>
      <c r="Z1804" s="6">
        <f t="shared" si="114"/>
        <v>1418596.2534425003</v>
      </c>
      <c r="AA1804" s="6">
        <v>1251373.915</v>
      </c>
      <c r="AB1804" s="4">
        <v>1</v>
      </c>
      <c r="AC1804" s="6">
        <f t="shared" si="115"/>
        <v>1777322.415</v>
      </c>
      <c r="AD1804" s="10">
        <v>5</v>
      </c>
    </row>
    <row r="1805" spans="1:30" x14ac:dyDescent="0.2">
      <c r="A1805" s="7" t="s">
        <v>1430</v>
      </c>
      <c r="B1805" s="7">
        <v>66</v>
      </c>
      <c r="C1805" s="7" t="s">
        <v>27</v>
      </c>
      <c r="D1805" s="7">
        <v>21980</v>
      </c>
      <c r="E1805" s="8">
        <v>33013</v>
      </c>
      <c r="F1805" s="7">
        <f t="shared" ca="1" si="112"/>
        <v>34</v>
      </c>
      <c r="G1805" s="7" t="s">
        <v>381</v>
      </c>
      <c r="H1805" s="7" t="s">
        <v>43</v>
      </c>
      <c r="I1805" s="7" t="s">
        <v>616</v>
      </c>
      <c r="J1805" s="7" t="s">
        <v>129</v>
      </c>
      <c r="K1805" s="8">
        <v>42356</v>
      </c>
      <c r="L1805" s="7">
        <f t="shared" ca="1" si="113"/>
        <v>9</v>
      </c>
      <c r="M1805" s="8">
        <v>42517</v>
      </c>
      <c r="N1805" s="7" t="s">
        <v>89</v>
      </c>
      <c r="O1805" s="7" t="s">
        <v>33</v>
      </c>
      <c r="P1805" s="7" t="s">
        <v>60</v>
      </c>
      <c r="Q1805" s="9">
        <v>203317.08600000001</v>
      </c>
      <c r="R1805" s="9">
        <v>5917.16</v>
      </c>
      <c r="S1805" s="7">
        <v>1</v>
      </c>
      <c r="T1805" s="9">
        <v>6392.9513999999999</v>
      </c>
      <c r="U1805" s="9">
        <v>1003920.9791999999</v>
      </c>
      <c r="V1805" s="9">
        <v>695971.47902199998</v>
      </c>
      <c r="W1805" s="9">
        <v>235643.88659799995</v>
      </c>
      <c r="X1805" s="9">
        <v>293623.24288187997</v>
      </c>
      <c r="Y1805" s="9">
        <v>60256.089799999994</v>
      </c>
      <c r="Z1805" s="9">
        <f t="shared" si="114"/>
        <v>1285494.6983018799</v>
      </c>
      <c r="AA1805" s="9">
        <v>649605.33019999997</v>
      </c>
      <c r="AB1805" s="7">
        <v>1</v>
      </c>
      <c r="AC1805" s="9">
        <f t="shared" si="115"/>
        <v>1653526.3093999999</v>
      </c>
      <c r="AD1805" s="11">
        <v>2</v>
      </c>
    </row>
    <row r="1806" spans="1:30" x14ac:dyDescent="0.2">
      <c r="A1806" s="4" t="s">
        <v>3175</v>
      </c>
      <c r="B1806" s="4">
        <v>83</v>
      </c>
      <c r="C1806" s="4" t="s">
        <v>27</v>
      </c>
      <c r="D1806" s="4">
        <v>23884</v>
      </c>
      <c r="E1806" s="5">
        <v>40382</v>
      </c>
      <c r="F1806" s="4">
        <f t="shared" ca="1" si="112"/>
        <v>14</v>
      </c>
      <c r="G1806" s="4" t="s">
        <v>197</v>
      </c>
      <c r="H1806" s="4" t="s">
        <v>43</v>
      </c>
      <c r="I1806" s="4" t="s">
        <v>430</v>
      </c>
      <c r="J1806" s="4" t="s">
        <v>246</v>
      </c>
      <c r="K1806" s="5">
        <v>42556</v>
      </c>
      <c r="L1806" s="4">
        <f t="shared" ca="1" si="113"/>
        <v>8</v>
      </c>
      <c r="M1806" s="5">
        <v>42150</v>
      </c>
      <c r="N1806" s="4" t="s">
        <v>32</v>
      </c>
      <c r="O1806" s="4" t="s">
        <v>53</v>
      </c>
      <c r="P1806" s="4" t="s">
        <v>60</v>
      </c>
      <c r="Q1806" s="6">
        <v>94396.999199999991</v>
      </c>
      <c r="R1806" s="6">
        <v>33143.46</v>
      </c>
      <c r="S1806" s="4">
        <v>1</v>
      </c>
      <c r="T1806" s="6">
        <v>3804.3180000000007</v>
      </c>
      <c r="U1806" s="6">
        <v>474383.34720000002</v>
      </c>
      <c r="V1806" s="6">
        <v>868683.63968400005</v>
      </c>
      <c r="W1806" s="6">
        <v>637565.97408000007</v>
      </c>
      <c r="X1806" s="6">
        <v>149828.00390879996</v>
      </c>
      <c r="Y1806" s="6">
        <v>13164.496799999999</v>
      </c>
      <c r="Z1806" s="6">
        <f t="shared" si="114"/>
        <v>1669242.1144728002</v>
      </c>
      <c r="AA1806" s="6">
        <v>487920.03540000005</v>
      </c>
      <c r="AB1806" s="4">
        <v>1</v>
      </c>
      <c r="AC1806" s="6">
        <f t="shared" si="115"/>
        <v>962303.38260000013</v>
      </c>
      <c r="AD1806" s="10">
        <v>1</v>
      </c>
    </row>
    <row r="1807" spans="1:30" x14ac:dyDescent="0.2">
      <c r="A1807" s="7" t="s">
        <v>654</v>
      </c>
      <c r="B1807" s="7">
        <v>25</v>
      </c>
      <c r="C1807" s="7" t="s">
        <v>41</v>
      </c>
      <c r="D1807" s="7">
        <v>6819</v>
      </c>
      <c r="E1807" s="8">
        <v>38391</v>
      </c>
      <c r="F1807" s="7">
        <f t="shared" ca="1" si="112"/>
        <v>19</v>
      </c>
      <c r="G1807" s="7" t="s">
        <v>192</v>
      </c>
      <c r="H1807" s="7" t="s">
        <v>43</v>
      </c>
      <c r="I1807" s="7" t="s">
        <v>116</v>
      </c>
      <c r="J1807" s="7" t="s">
        <v>93</v>
      </c>
      <c r="K1807" s="8">
        <v>42548</v>
      </c>
      <c r="L1807" s="7">
        <f t="shared" ca="1" si="113"/>
        <v>8</v>
      </c>
      <c r="M1807" s="8">
        <v>42335</v>
      </c>
      <c r="N1807" s="7" t="s">
        <v>52</v>
      </c>
      <c r="O1807" s="7" t="s">
        <v>53</v>
      </c>
      <c r="P1807" s="7" t="s">
        <v>34</v>
      </c>
      <c r="Q1807" s="9">
        <v>155456.35199999998</v>
      </c>
      <c r="R1807" s="9">
        <v>56270.879999999997</v>
      </c>
      <c r="S1807" s="7">
        <v>2</v>
      </c>
      <c r="T1807" s="9">
        <v>11374.732800000002</v>
      </c>
      <c r="U1807" s="9">
        <v>850612.7304</v>
      </c>
      <c r="V1807" s="9">
        <v>2918088.5487119998</v>
      </c>
      <c r="W1807" s="9">
        <v>1266340.3135919997</v>
      </c>
      <c r="X1807" s="9">
        <v>534799.37301552016</v>
      </c>
      <c r="Y1807" s="9">
        <v>96425.359200000006</v>
      </c>
      <c r="Z1807" s="9">
        <f t="shared" si="114"/>
        <v>4815653.5945195192</v>
      </c>
      <c r="AA1807" s="9">
        <v>426597.12719999999</v>
      </c>
      <c r="AB1807" s="7">
        <v>3</v>
      </c>
      <c r="AC1807" s="9">
        <f t="shared" si="115"/>
        <v>1277209.8576</v>
      </c>
      <c r="AD1807" s="11">
        <v>2</v>
      </c>
    </row>
    <row r="1808" spans="1:30" x14ac:dyDescent="0.2">
      <c r="A1808" s="4" t="s">
        <v>3080</v>
      </c>
      <c r="B1808" s="4">
        <v>37</v>
      </c>
      <c r="C1808" s="4" t="s">
        <v>41</v>
      </c>
      <c r="D1808" s="4">
        <v>40635</v>
      </c>
      <c r="E1808" s="5">
        <v>38317</v>
      </c>
      <c r="F1808" s="4">
        <f t="shared" ca="1" si="112"/>
        <v>20</v>
      </c>
      <c r="G1808" s="4" t="s">
        <v>225</v>
      </c>
      <c r="H1808" s="4" t="s">
        <v>66</v>
      </c>
      <c r="I1808" s="4" t="s">
        <v>50</v>
      </c>
      <c r="J1808" s="4" t="s">
        <v>107</v>
      </c>
      <c r="K1808" s="5">
        <v>42171</v>
      </c>
      <c r="L1808" s="4">
        <f t="shared" ca="1" si="113"/>
        <v>9</v>
      </c>
      <c r="M1808" s="5">
        <v>42294</v>
      </c>
      <c r="N1808" s="4" t="s">
        <v>32</v>
      </c>
      <c r="O1808" s="4" t="s">
        <v>53</v>
      </c>
      <c r="P1808" s="4" t="s">
        <v>54</v>
      </c>
      <c r="Q1808" s="6">
        <v>179780.60400000002</v>
      </c>
      <c r="R1808" s="6">
        <v>36389.68</v>
      </c>
      <c r="S1808" s="4">
        <v>1</v>
      </c>
      <c r="T1808" s="6">
        <v>979.34</v>
      </c>
      <c r="U1808" s="6">
        <v>275392.11</v>
      </c>
      <c r="V1808" s="6">
        <v>166278.845</v>
      </c>
      <c r="W1808" s="6">
        <v>229464.80609999999</v>
      </c>
      <c r="X1808" s="6">
        <v>96907.310866000014</v>
      </c>
      <c r="Y1808" s="6">
        <v>5632.93</v>
      </c>
      <c r="Z1808" s="6">
        <f t="shared" si="114"/>
        <v>498283.89196600002</v>
      </c>
      <c r="AA1808" s="6">
        <v>215303.46000000002</v>
      </c>
      <c r="AB1808" s="4">
        <v>2</v>
      </c>
      <c r="AC1808" s="6">
        <f t="shared" si="115"/>
        <v>490695.57</v>
      </c>
      <c r="AD1808" s="10">
        <v>2</v>
      </c>
    </row>
    <row r="1809" spans="1:30" x14ac:dyDescent="0.2">
      <c r="A1809" s="7" t="s">
        <v>436</v>
      </c>
      <c r="B1809" s="7">
        <v>65</v>
      </c>
      <c r="C1809" s="7" t="s">
        <v>41</v>
      </c>
      <c r="D1809" s="7">
        <v>23179</v>
      </c>
      <c r="E1809" s="8">
        <v>33526</v>
      </c>
      <c r="F1809" s="7">
        <f t="shared" ca="1" si="112"/>
        <v>33</v>
      </c>
      <c r="G1809" s="7" t="s">
        <v>203</v>
      </c>
      <c r="H1809" s="7" t="s">
        <v>37</v>
      </c>
      <c r="I1809" s="7" t="s">
        <v>437</v>
      </c>
      <c r="J1809" s="7" t="s">
        <v>107</v>
      </c>
      <c r="K1809" s="8">
        <v>42325</v>
      </c>
      <c r="L1809" s="7">
        <f t="shared" ca="1" si="113"/>
        <v>9</v>
      </c>
      <c r="M1809" s="8">
        <v>42122</v>
      </c>
      <c r="N1809" s="7" t="s">
        <v>32</v>
      </c>
      <c r="O1809" s="7" t="s">
        <v>33</v>
      </c>
      <c r="P1809" s="7" t="s">
        <v>82</v>
      </c>
      <c r="Q1809" s="9">
        <v>36972.0576</v>
      </c>
      <c r="R1809" s="9">
        <v>9079.68</v>
      </c>
      <c r="S1809" s="7">
        <v>1</v>
      </c>
      <c r="T1809" s="9">
        <v>3727.7375999999999</v>
      </c>
      <c r="U1809" s="9">
        <v>117948.4032</v>
      </c>
      <c r="V1809" s="9">
        <v>1192095.1295999999</v>
      </c>
      <c r="W1809" s="9">
        <v>509524.53119999997</v>
      </c>
      <c r="X1809" s="9">
        <v>424731.95827199996</v>
      </c>
      <c r="Y1809" s="9">
        <v>32780.044799999996</v>
      </c>
      <c r="Z1809" s="9">
        <f t="shared" si="114"/>
        <v>2159131.6638719994</v>
      </c>
      <c r="AA1809" s="9">
        <v>986870.16960000002</v>
      </c>
      <c r="AB1809" s="7">
        <v>1</v>
      </c>
      <c r="AC1809" s="9">
        <f t="shared" si="115"/>
        <v>1104818.5728</v>
      </c>
      <c r="AD1809" s="11">
        <v>2</v>
      </c>
    </row>
    <row r="1810" spans="1:30" x14ac:dyDescent="0.2">
      <c r="A1810" s="4" t="s">
        <v>1007</v>
      </c>
      <c r="B1810" s="4">
        <v>84</v>
      </c>
      <c r="C1810" s="4" t="s">
        <v>27</v>
      </c>
      <c r="D1810" s="4">
        <v>30447</v>
      </c>
      <c r="E1810" s="5">
        <v>36406</v>
      </c>
      <c r="F1810" s="4">
        <f t="shared" ca="1" si="112"/>
        <v>25</v>
      </c>
      <c r="G1810" s="4" t="s">
        <v>290</v>
      </c>
      <c r="H1810" s="4" t="s">
        <v>66</v>
      </c>
      <c r="I1810" s="4" t="s">
        <v>327</v>
      </c>
      <c r="J1810" s="4" t="s">
        <v>117</v>
      </c>
      <c r="K1810" s="5">
        <v>42294</v>
      </c>
      <c r="L1810" s="4">
        <f t="shared" ca="1" si="113"/>
        <v>9</v>
      </c>
      <c r="M1810" s="5">
        <v>41951</v>
      </c>
      <c r="N1810" s="4" t="s">
        <v>52</v>
      </c>
      <c r="O1810" s="4" t="s">
        <v>59</v>
      </c>
      <c r="P1810" s="4" t="s">
        <v>34</v>
      </c>
      <c r="Q1810" s="6">
        <v>172352.71679999999</v>
      </c>
      <c r="R1810" s="6">
        <v>4285.4400000000005</v>
      </c>
      <c r="S1810" s="4">
        <v>1</v>
      </c>
      <c r="T1810" s="6">
        <v>2762.3808000000004</v>
      </c>
      <c r="U1810" s="6">
        <v>172387.008</v>
      </c>
      <c r="V1810" s="6">
        <v>41045.709312000006</v>
      </c>
      <c r="W1810" s="6">
        <v>19762.748928000005</v>
      </c>
      <c r="X1810" s="6">
        <v>53435.4326784</v>
      </c>
      <c r="Y1810" s="6">
        <v>7493.6448000000009</v>
      </c>
      <c r="Z1810" s="6">
        <f t="shared" si="114"/>
        <v>121737.5357184</v>
      </c>
      <c r="AA1810" s="6">
        <v>677016.23040000012</v>
      </c>
      <c r="AB1810" s="4">
        <v>2</v>
      </c>
      <c r="AC1810" s="6">
        <f t="shared" si="115"/>
        <v>849403.23840000015</v>
      </c>
      <c r="AD1810" s="10">
        <v>2</v>
      </c>
    </row>
    <row r="1811" spans="1:30" x14ac:dyDescent="0.2">
      <c r="A1811" s="7" t="s">
        <v>1052</v>
      </c>
      <c r="B1811" s="7">
        <v>53</v>
      </c>
      <c r="C1811" s="7" t="s">
        <v>27</v>
      </c>
      <c r="D1811" s="7">
        <v>4876</v>
      </c>
      <c r="E1811" s="8">
        <v>39218</v>
      </c>
      <c r="F1811" s="7">
        <f t="shared" ca="1" si="112"/>
        <v>17</v>
      </c>
      <c r="G1811" s="7" t="s">
        <v>160</v>
      </c>
      <c r="H1811" s="7" t="s">
        <v>37</v>
      </c>
      <c r="I1811" s="7" t="s">
        <v>81</v>
      </c>
      <c r="J1811" s="7" t="s">
        <v>117</v>
      </c>
      <c r="K1811" s="8">
        <v>42558</v>
      </c>
      <c r="L1811" s="7">
        <f t="shared" ca="1" si="113"/>
        <v>8</v>
      </c>
      <c r="M1811" s="8">
        <v>41977</v>
      </c>
      <c r="N1811" s="7" t="s">
        <v>52</v>
      </c>
      <c r="O1811" s="7" t="s">
        <v>33</v>
      </c>
      <c r="P1811" s="7" t="s">
        <v>54</v>
      </c>
      <c r="Q1811" s="9">
        <v>230426.15490000002</v>
      </c>
      <c r="R1811" s="9">
        <v>24638.11</v>
      </c>
      <c r="S1811" s="7">
        <v>1</v>
      </c>
      <c r="T1811" s="9">
        <v>1326.5900000000001</v>
      </c>
      <c r="U1811" s="9">
        <v>381936.28500000003</v>
      </c>
      <c r="V1811" s="9">
        <v>141945.92500000002</v>
      </c>
      <c r="W1811" s="9">
        <v>76650.799500000023</v>
      </c>
      <c r="X1811" s="9">
        <v>196878.99797500001</v>
      </c>
      <c r="Y1811" s="9">
        <v>13577.805</v>
      </c>
      <c r="Z1811" s="9">
        <f t="shared" si="114"/>
        <v>429053.52747500007</v>
      </c>
      <c r="AA1811" s="9">
        <v>660537.14500000002</v>
      </c>
      <c r="AB1811" s="7">
        <v>2</v>
      </c>
      <c r="AC1811" s="9">
        <f t="shared" si="115"/>
        <v>1042473.43</v>
      </c>
      <c r="AD1811" s="11">
        <v>2</v>
      </c>
    </row>
    <row r="1812" spans="1:30" x14ac:dyDescent="0.2">
      <c r="A1812" s="4" t="s">
        <v>1858</v>
      </c>
      <c r="B1812" s="4">
        <v>50</v>
      </c>
      <c r="C1812" s="4" t="s">
        <v>41</v>
      </c>
      <c r="D1812" s="4">
        <v>34062</v>
      </c>
      <c r="E1812" s="5">
        <v>39431</v>
      </c>
      <c r="F1812" s="4">
        <f t="shared" ca="1" si="112"/>
        <v>17</v>
      </c>
      <c r="G1812" s="4" t="s">
        <v>98</v>
      </c>
      <c r="H1812" s="4" t="s">
        <v>66</v>
      </c>
      <c r="I1812" s="4" t="s">
        <v>387</v>
      </c>
      <c r="J1812" s="4" t="s">
        <v>132</v>
      </c>
      <c r="K1812" s="5">
        <v>42525</v>
      </c>
      <c r="L1812" s="4">
        <f t="shared" ca="1" si="113"/>
        <v>8</v>
      </c>
      <c r="M1812" s="5">
        <v>42222</v>
      </c>
      <c r="N1812" s="4" t="s">
        <v>32</v>
      </c>
      <c r="O1812" s="4" t="s">
        <v>33</v>
      </c>
      <c r="P1812" s="4" t="s">
        <v>34</v>
      </c>
      <c r="Q1812" s="6">
        <v>70908.006400000013</v>
      </c>
      <c r="R1812" s="6">
        <v>5827.3600000000006</v>
      </c>
      <c r="S1812" s="4">
        <v>1</v>
      </c>
      <c r="T1812" s="6">
        <v>1760.3712</v>
      </c>
      <c r="U1812" s="6">
        <v>441249.44640000002</v>
      </c>
      <c r="V1812" s="6">
        <v>344791.35129600001</v>
      </c>
      <c r="W1812" s="6">
        <v>222677.74771200001</v>
      </c>
      <c r="X1812" s="6">
        <v>129655.91439359999</v>
      </c>
      <c r="Y1812" s="6">
        <v>15339.609600000002</v>
      </c>
      <c r="Z1812" s="6">
        <f t="shared" si="114"/>
        <v>712464.62300159992</v>
      </c>
      <c r="AA1812" s="6">
        <v>289990.0416</v>
      </c>
      <c r="AB1812" s="4">
        <v>2</v>
      </c>
      <c r="AC1812" s="6">
        <f t="shared" si="115"/>
        <v>731239.48800000001</v>
      </c>
      <c r="AD1812" s="10">
        <v>1</v>
      </c>
    </row>
    <row r="1813" spans="1:30" x14ac:dyDescent="0.2">
      <c r="A1813" s="7" t="s">
        <v>1991</v>
      </c>
      <c r="B1813" s="7">
        <v>24</v>
      </c>
      <c r="C1813" s="7" t="s">
        <v>41</v>
      </c>
      <c r="D1813" s="7">
        <v>14155</v>
      </c>
      <c r="E1813" s="8">
        <v>42049</v>
      </c>
      <c r="F1813" s="7">
        <f t="shared" ca="1" si="112"/>
        <v>9</v>
      </c>
      <c r="G1813" s="7" t="s">
        <v>188</v>
      </c>
      <c r="H1813" s="7" t="s">
        <v>29</v>
      </c>
      <c r="I1813" s="7" t="s">
        <v>360</v>
      </c>
      <c r="J1813" s="7" t="s">
        <v>120</v>
      </c>
      <c r="K1813" s="8">
        <v>42476</v>
      </c>
      <c r="L1813" s="7">
        <f t="shared" ca="1" si="113"/>
        <v>8</v>
      </c>
      <c r="M1813" s="8">
        <v>42218</v>
      </c>
      <c r="N1813" s="7" t="s">
        <v>32</v>
      </c>
      <c r="O1813" s="7" t="s">
        <v>53</v>
      </c>
      <c r="P1813" s="7" t="s">
        <v>34</v>
      </c>
      <c r="Q1813" s="9">
        <v>253010.88</v>
      </c>
      <c r="R1813" s="9">
        <v>47710.2</v>
      </c>
      <c r="S1813" s="7">
        <v>1</v>
      </c>
      <c r="T1813" s="9">
        <v>1862.3519999999999</v>
      </c>
      <c r="U1813" s="9">
        <v>484643.73600000003</v>
      </c>
      <c r="V1813" s="9">
        <v>419094.98496000003</v>
      </c>
      <c r="W1813" s="9">
        <v>120295.78271999999</v>
      </c>
      <c r="X1813" s="9">
        <v>254367.37281599999</v>
      </c>
      <c r="Y1813" s="9">
        <v>37599.552000000003</v>
      </c>
      <c r="Z1813" s="9">
        <f t="shared" si="114"/>
        <v>831357.69249600009</v>
      </c>
      <c r="AA1813" s="9">
        <v>1506211.2</v>
      </c>
      <c r="AB1813" s="7">
        <v>0</v>
      </c>
      <c r="AC1813" s="9">
        <f t="shared" si="115"/>
        <v>1990854.936</v>
      </c>
      <c r="AD1813" s="11">
        <v>2</v>
      </c>
    </row>
    <row r="1814" spans="1:30" x14ac:dyDescent="0.2">
      <c r="A1814" s="4" t="s">
        <v>954</v>
      </c>
      <c r="B1814" s="4">
        <v>68</v>
      </c>
      <c r="C1814" s="4" t="s">
        <v>27</v>
      </c>
      <c r="D1814" s="4">
        <v>20043</v>
      </c>
      <c r="E1814" s="5">
        <v>39999</v>
      </c>
      <c r="F1814" s="4">
        <f t="shared" ca="1" si="112"/>
        <v>15</v>
      </c>
      <c r="G1814" s="4" t="s">
        <v>105</v>
      </c>
      <c r="H1814" s="4" t="s">
        <v>66</v>
      </c>
      <c r="I1814" s="4" t="s">
        <v>783</v>
      </c>
      <c r="J1814" s="4" t="s">
        <v>117</v>
      </c>
      <c r="K1814" s="5">
        <v>42569</v>
      </c>
      <c r="L1814" s="4">
        <f t="shared" ca="1" si="113"/>
        <v>8</v>
      </c>
      <c r="M1814" s="5">
        <v>42355</v>
      </c>
      <c r="N1814" s="4" t="s">
        <v>32</v>
      </c>
      <c r="O1814" s="4" t="s">
        <v>33</v>
      </c>
      <c r="P1814" s="4" t="s">
        <v>34</v>
      </c>
      <c r="Q1814" s="6">
        <v>145929</v>
      </c>
      <c r="R1814" s="6">
        <v>9192</v>
      </c>
      <c r="S1814" s="4">
        <v>2</v>
      </c>
      <c r="T1814" s="6">
        <v>209.57499999999999</v>
      </c>
      <c r="U1814" s="6">
        <v>642987.72</v>
      </c>
      <c r="V1814" s="6">
        <v>528116.25119999994</v>
      </c>
      <c r="W1814" s="6">
        <v>413585.016</v>
      </c>
      <c r="X1814" s="6">
        <v>211564.64279999997</v>
      </c>
      <c r="Y1814" s="6">
        <v>39254.434999999998</v>
      </c>
      <c r="Z1814" s="6">
        <f t="shared" si="114"/>
        <v>1192520.345</v>
      </c>
      <c r="AA1814" s="6">
        <v>207783.03</v>
      </c>
      <c r="AB1814" s="4">
        <v>3</v>
      </c>
      <c r="AC1814" s="6">
        <f t="shared" si="115"/>
        <v>850770.75</v>
      </c>
      <c r="AD1814" s="10">
        <v>2</v>
      </c>
    </row>
    <row r="1815" spans="1:30" x14ac:dyDescent="0.2">
      <c r="A1815" s="7" t="s">
        <v>676</v>
      </c>
      <c r="B1815" s="7">
        <v>77</v>
      </c>
      <c r="C1815" s="7" t="s">
        <v>41</v>
      </c>
      <c r="D1815" s="7">
        <v>21326</v>
      </c>
      <c r="E1815" s="8">
        <v>40329</v>
      </c>
      <c r="F1815" s="7">
        <f t="shared" ca="1" si="112"/>
        <v>14</v>
      </c>
      <c r="G1815" s="7" t="s">
        <v>188</v>
      </c>
      <c r="H1815" s="7" t="s">
        <v>43</v>
      </c>
      <c r="I1815" s="7" t="s">
        <v>178</v>
      </c>
      <c r="J1815" s="7" t="s">
        <v>39</v>
      </c>
      <c r="K1815" s="8">
        <v>42183</v>
      </c>
      <c r="L1815" s="7">
        <f t="shared" ca="1" si="113"/>
        <v>9</v>
      </c>
      <c r="M1815" s="8">
        <v>42482</v>
      </c>
      <c r="N1815" s="7" t="s">
        <v>89</v>
      </c>
      <c r="O1815" s="7" t="s">
        <v>46</v>
      </c>
      <c r="P1815" s="7" t="s">
        <v>34</v>
      </c>
      <c r="Q1815" s="9">
        <v>295482.45759999997</v>
      </c>
      <c r="R1815" s="9">
        <v>53716.959999999999</v>
      </c>
      <c r="S1815" s="7">
        <v>1</v>
      </c>
      <c r="T1815" s="9">
        <v>2226.5935999999997</v>
      </c>
      <c r="U1815" s="9">
        <v>274761.43200000003</v>
      </c>
      <c r="V1815" s="9">
        <v>116494.449632</v>
      </c>
      <c r="W1815" s="9">
        <v>124010.22057600002</v>
      </c>
      <c r="X1815" s="9">
        <v>60689.850372799992</v>
      </c>
      <c r="Y1815" s="9">
        <v>175.13760000000002</v>
      </c>
      <c r="Z1815" s="9">
        <f t="shared" si="114"/>
        <v>301369.65818080003</v>
      </c>
      <c r="AA1815" s="9">
        <v>564437.38560000004</v>
      </c>
      <c r="AB1815" s="7">
        <v>3</v>
      </c>
      <c r="AC1815" s="9">
        <f t="shared" si="115"/>
        <v>839198.81760000007</v>
      </c>
      <c r="AD1815" s="11">
        <v>4</v>
      </c>
    </row>
    <row r="1816" spans="1:30" x14ac:dyDescent="0.2">
      <c r="A1816" s="4" t="s">
        <v>1231</v>
      </c>
      <c r="B1816" s="4">
        <v>48</v>
      </c>
      <c r="C1816" s="4" t="s">
        <v>27</v>
      </c>
      <c r="D1816" s="4">
        <v>39940</v>
      </c>
      <c r="E1816" s="5">
        <v>36965</v>
      </c>
      <c r="F1816" s="4">
        <f t="shared" ca="1" si="112"/>
        <v>23</v>
      </c>
      <c r="G1816" s="4" t="s">
        <v>213</v>
      </c>
      <c r="H1816" s="4" t="s">
        <v>66</v>
      </c>
      <c r="I1816" s="4" t="s">
        <v>243</v>
      </c>
      <c r="J1816" s="4" t="s">
        <v>126</v>
      </c>
      <c r="K1816" s="5">
        <v>42494</v>
      </c>
      <c r="L1816" s="4">
        <f t="shared" ca="1" si="113"/>
        <v>8</v>
      </c>
      <c r="M1816" s="5">
        <v>42492</v>
      </c>
      <c r="N1816" s="4" t="s">
        <v>52</v>
      </c>
      <c r="O1816" s="4" t="s">
        <v>59</v>
      </c>
      <c r="P1816" s="4" t="s">
        <v>34</v>
      </c>
      <c r="Q1816" s="6">
        <v>337285.10160000005</v>
      </c>
      <c r="R1816" s="6">
        <v>17643.420000000002</v>
      </c>
      <c r="S1816" s="4">
        <v>1</v>
      </c>
      <c r="T1816" s="6">
        <v>8601.3900000000012</v>
      </c>
      <c r="U1816" s="6">
        <v>1379713.3056000001</v>
      </c>
      <c r="V1816" s="6">
        <v>1468580.2057439999</v>
      </c>
      <c r="W1816" s="6">
        <v>367145.05143599998</v>
      </c>
      <c r="X1816" s="6">
        <v>593881.92779580003</v>
      </c>
      <c r="Y1816" s="6">
        <v>29281.888800000004</v>
      </c>
      <c r="Z1816" s="6">
        <f t="shared" si="114"/>
        <v>2458889.0737757999</v>
      </c>
      <c r="AA1816" s="6">
        <v>1798583.6160000002</v>
      </c>
      <c r="AB1816" s="4">
        <v>3</v>
      </c>
      <c r="AC1816" s="6">
        <f t="shared" si="115"/>
        <v>3178296.9216</v>
      </c>
      <c r="AD1816" s="10">
        <v>3</v>
      </c>
    </row>
    <row r="1817" spans="1:30" x14ac:dyDescent="0.2">
      <c r="A1817" s="7" t="s">
        <v>3186</v>
      </c>
      <c r="B1817" s="7">
        <v>64</v>
      </c>
      <c r="C1817" s="7" t="s">
        <v>41</v>
      </c>
      <c r="D1817" s="7">
        <v>24440</v>
      </c>
      <c r="E1817" s="8">
        <v>33683</v>
      </c>
      <c r="F1817" s="7">
        <f t="shared" ca="1" si="112"/>
        <v>32</v>
      </c>
      <c r="G1817" s="7" t="s">
        <v>62</v>
      </c>
      <c r="H1817" s="7" t="s">
        <v>66</v>
      </c>
      <c r="I1817" s="7" t="s">
        <v>535</v>
      </c>
      <c r="J1817" s="7" t="s">
        <v>71</v>
      </c>
      <c r="K1817" s="8">
        <v>42194</v>
      </c>
      <c r="L1817" s="7">
        <f t="shared" ca="1" si="113"/>
        <v>9</v>
      </c>
      <c r="M1817" s="8">
        <v>42485</v>
      </c>
      <c r="N1817" s="7" t="s">
        <v>52</v>
      </c>
      <c r="O1817" s="7" t="s">
        <v>33</v>
      </c>
      <c r="P1817" s="7" t="s">
        <v>34</v>
      </c>
      <c r="Q1817" s="9">
        <v>184903.80480000001</v>
      </c>
      <c r="R1817" s="9">
        <v>37937.120000000003</v>
      </c>
      <c r="S1817" s="7">
        <v>1</v>
      </c>
      <c r="T1817" s="9">
        <v>5112.1668</v>
      </c>
      <c r="U1817" s="9">
        <v>237716.76240000001</v>
      </c>
      <c r="V1817" s="9">
        <v>1553374.7798400004</v>
      </c>
      <c r="W1817" s="9">
        <v>830874.88223999995</v>
      </c>
      <c r="X1817" s="9">
        <v>354627.03307200014</v>
      </c>
      <c r="Y1817" s="9">
        <v>56720.835599999999</v>
      </c>
      <c r="Z1817" s="9">
        <f t="shared" si="114"/>
        <v>2795597.5307520004</v>
      </c>
      <c r="AA1817" s="9">
        <v>1240572.8244</v>
      </c>
      <c r="AB1817" s="7">
        <v>2</v>
      </c>
      <c r="AC1817" s="9">
        <f t="shared" si="115"/>
        <v>1478289.5868000002</v>
      </c>
      <c r="AD1817" s="11">
        <v>2</v>
      </c>
    </row>
    <row r="1818" spans="1:30" x14ac:dyDescent="0.2">
      <c r="A1818" s="4" t="s">
        <v>2541</v>
      </c>
      <c r="B1818" s="4">
        <v>69</v>
      </c>
      <c r="C1818" s="4" t="s">
        <v>27</v>
      </c>
      <c r="D1818" s="4">
        <v>15939</v>
      </c>
      <c r="E1818" s="5">
        <v>42132</v>
      </c>
      <c r="F1818" s="4">
        <f t="shared" ca="1" si="112"/>
        <v>9</v>
      </c>
      <c r="G1818" s="4" t="s">
        <v>203</v>
      </c>
      <c r="H1818" s="4" t="s">
        <v>43</v>
      </c>
      <c r="I1818" s="4" t="s">
        <v>367</v>
      </c>
      <c r="J1818" s="4" t="s">
        <v>132</v>
      </c>
      <c r="K1818" s="5">
        <v>42171</v>
      </c>
      <c r="L1818" s="4">
        <f t="shared" ca="1" si="113"/>
        <v>9</v>
      </c>
      <c r="M1818" s="5">
        <v>42073</v>
      </c>
      <c r="N1818" s="4" t="s">
        <v>32</v>
      </c>
      <c r="O1818" s="4" t="s">
        <v>46</v>
      </c>
      <c r="P1818" s="4" t="s">
        <v>34</v>
      </c>
      <c r="Q1818" s="6">
        <v>274290.80249999999</v>
      </c>
      <c r="R1818" s="6">
        <v>27663.350000000002</v>
      </c>
      <c r="S1818" s="4">
        <v>3</v>
      </c>
      <c r="T1818" s="6">
        <v>38.531999999999996</v>
      </c>
      <c r="U1818" s="6">
        <v>312146.99099999998</v>
      </c>
      <c r="V1818" s="6">
        <v>351795.14077499998</v>
      </c>
      <c r="W1818" s="6">
        <v>259217.47214999996</v>
      </c>
      <c r="X1818" s="6">
        <v>340068.63608249999</v>
      </c>
      <c r="Y1818" s="6">
        <v>3524.9369999999999</v>
      </c>
      <c r="Z1818" s="6">
        <f t="shared" si="114"/>
        <v>954606.18600749993</v>
      </c>
      <c r="AA1818" s="6">
        <v>826948.59</v>
      </c>
      <c r="AB1818" s="4">
        <v>3</v>
      </c>
      <c r="AC1818" s="6">
        <f t="shared" si="115"/>
        <v>1139095.581</v>
      </c>
      <c r="AD1818" s="10">
        <v>2</v>
      </c>
    </row>
    <row r="1819" spans="1:30" x14ac:dyDescent="0.2">
      <c r="A1819" s="7" t="s">
        <v>2844</v>
      </c>
      <c r="B1819" s="7">
        <v>47</v>
      </c>
      <c r="C1819" s="7" t="s">
        <v>41</v>
      </c>
      <c r="D1819" s="7">
        <v>7727</v>
      </c>
      <c r="E1819" s="8">
        <v>32641</v>
      </c>
      <c r="F1819" s="7">
        <f t="shared" ca="1" si="112"/>
        <v>35</v>
      </c>
      <c r="G1819" s="7" t="s">
        <v>73</v>
      </c>
      <c r="H1819" s="7" t="s">
        <v>43</v>
      </c>
      <c r="I1819" s="7" t="s">
        <v>352</v>
      </c>
      <c r="J1819" s="7" t="s">
        <v>75</v>
      </c>
      <c r="K1819" s="8">
        <v>42373</v>
      </c>
      <c r="L1819" s="7">
        <f t="shared" ca="1" si="113"/>
        <v>8</v>
      </c>
      <c r="M1819" s="8">
        <v>42257</v>
      </c>
      <c r="N1819" s="7" t="s">
        <v>32</v>
      </c>
      <c r="O1819" s="7" t="s">
        <v>53</v>
      </c>
      <c r="P1819" s="7" t="s">
        <v>34</v>
      </c>
      <c r="Q1819" s="9">
        <v>97563.08159999999</v>
      </c>
      <c r="R1819" s="9">
        <v>9176.76</v>
      </c>
      <c r="S1819" s="7">
        <v>1</v>
      </c>
      <c r="T1819" s="9">
        <v>2519.7047999999995</v>
      </c>
      <c r="U1819" s="9">
        <v>765725.45759999985</v>
      </c>
      <c r="V1819" s="9">
        <v>1259138.5603199999</v>
      </c>
      <c r="W1819" s="9">
        <v>718241.00975999993</v>
      </c>
      <c r="X1819" s="9">
        <v>160052.47192799996</v>
      </c>
      <c r="Y1819" s="9">
        <v>40524.357599999996</v>
      </c>
      <c r="Z1819" s="9">
        <f t="shared" si="114"/>
        <v>2177956.3996080002</v>
      </c>
      <c r="AA1819" s="9">
        <v>1204313.5872</v>
      </c>
      <c r="AB1819" s="7">
        <v>2</v>
      </c>
      <c r="AC1819" s="9">
        <f t="shared" si="115"/>
        <v>1970039.0447999998</v>
      </c>
      <c r="AD1819" s="11">
        <v>1</v>
      </c>
    </row>
    <row r="1820" spans="1:30" x14ac:dyDescent="0.2">
      <c r="A1820" s="4" t="s">
        <v>1403</v>
      </c>
      <c r="B1820" s="4">
        <v>73</v>
      </c>
      <c r="C1820" s="4" t="s">
        <v>41</v>
      </c>
      <c r="D1820" s="4">
        <v>22590</v>
      </c>
      <c r="E1820" s="5">
        <v>39765</v>
      </c>
      <c r="F1820" s="4">
        <f t="shared" ca="1" si="112"/>
        <v>16</v>
      </c>
      <c r="G1820" s="4" t="s">
        <v>73</v>
      </c>
      <c r="H1820" s="4" t="s">
        <v>66</v>
      </c>
      <c r="I1820" s="4" t="s">
        <v>178</v>
      </c>
      <c r="J1820" s="4" t="s">
        <v>211</v>
      </c>
      <c r="K1820" s="5">
        <v>42541</v>
      </c>
      <c r="L1820" s="4">
        <f t="shared" ca="1" si="113"/>
        <v>8</v>
      </c>
      <c r="M1820" s="5">
        <v>42246</v>
      </c>
      <c r="N1820" s="4" t="s">
        <v>32</v>
      </c>
      <c r="O1820" s="4" t="s">
        <v>33</v>
      </c>
      <c r="P1820" s="4" t="s">
        <v>82</v>
      </c>
      <c r="Q1820" s="6">
        <v>109646.8656</v>
      </c>
      <c r="R1820" s="6">
        <v>7193.54</v>
      </c>
      <c r="S1820" s="4">
        <v>1</v>
      </c>
      <c r="T1820" s="6">
        <v>3297.6102000000005</v>
      </c>
      <c r="U1820" s="6">
        <v>638694.47360000003</v>
      </c>
      <c r="V1820" s="6">
        <v>677674.91325200011</v>
      </c>
      <c r="W1820" s="6">
        <v>258887.04551200004</v>
      </c>
      <c r="X1820" s="6">
        <v>477418.16922360001</v>
      </c>
      <c r="Y1820" s="6">
        <v>34929.509599999998</v>
      </c>
      <c r="Z1820" s="6">
        <f t="shared" si="114"/>
        <v>1448909.6375876002</v>
      </c>
      <c r="AA1820" s="6">
        <v>1018328.6372</v>
      </c>
      <c r="AB1820" s="4">
        <v>0</v>
      </c>
      <c r="AC1820" s="6">
        <f t="shared" si="115"/>
        <v>1657023.1107999999</v>
      </c>
      <c r="AD1820" s="10">
        <v>3</v>
      </c>
    </row>
    <row r="1821" spans="1:30" x14ac:dyDescent="0.2">
      <c r="A1821" s="7" t="s">
        <v>1766</v>
      </c>
      <c r="B1821" s="7">
        <v>73</v>
      </c>
      <c r="C1821" s="7" t="s">
        <v>41</v>
      </c>
      <c r="D1821" s="7">
        <v>4843</v>
      </c>
      <c r="E1821" s="8">
        <v>33605</v>
      </c>
      <c r="F1821" s="7">
        <f t="shared" ca="1" si="112"/>
        <v>32</v>
      </c>
      <c r="G1821" s="7" t="s">
        <v>154</v>
      </c>
      <c r="H1821" s="7" t="s">
        <v>43</v>
      </c>
      <c r="I1821" s="7" t="s">
        <v>321</v>
      </c>
      <c r="J1821" s="7" t="s">
        <v>39</v>
      </c>
      <c r="K1821" s="8">
        <v>42545</v>
      </c>
      <c r="L1821" s="7">
        <f t="shared" ca="1" si="113"/>
        <v>8</v>
      </c>
      <c r="M1821" s="8">
        <v>42033</v>
      </c>
      <c r="N1821" s="7" t="s">
        <v>52</v>
      </c>
      <c r="O1821" s="7" t="s">
        <v>33</v>
      </c>
      <c r="P1821" s="7" t="s">
        <v>60</v>
      </c>
      <c r="Q1821" s="9">
        <v>69271.910400000008</v>
      </c>
      <c r="R1821" s="9">
        <v>13546.400000000001</v>
      </c>
      <c r="S1821" s="7">
        <v>1</v>
      </c>
      <c r="T1821" s="9">
        <v>1791.8208000000002</v>
      </c>
      <c r="U1821" s="9">
        <v>184785.4008</v>
      </c>
      <c r="V1821" s="9">
        <v>167595.37502400004</v>
      </c>
      <c r="W1821" s="9">
        <v>143895.01896000002</v>
      </c>
      <c r="X1821" s="9">
        <v>24123.576708000001</v>
      </c>
      <c r="Y1821" s="9">
        <v>3042.8244</v>
      </c>
      <c r="Z1821" s="9">
        <f t="shared" si="114"/>
        <v>338656.79509200004</v>
      </c>
      <c r="AA1821" s="9">
        <v>241345.56600000002</v>
      </c>
      <c r="AB1821" s="7">
        <v>3</v>
      </c>
      <c r="AC1821" s="9">
        <f t="shared" si="115"/>
        <v>426130.96680000005</v>
      </c>
      <c r="AD1821" s="11">
        <v>1</v>
      </c>
    </row>
    <row r="1822" spans="1:30" x14ac:dyDescent="0.2">
      <c r="A1822" s="4" t="s">
        <v>1967</v>
      </c>
      <c r="B1822" s="4">
        <v>64</v>
      </c>
      <c r="C1822" s="4" t="s">
        <v>41</v>
      </c>
      <c r="D1822" s="4">
        <v>9072</v>
      </c>
      <c r="E1822" s="5">
        <v>35062</v>
      </c>
      <c r="F1822" s="4">
        <f t="shared" ca="1" si="112"/>
        <v>29</v>
      </c>
      <c r="G1822" s="4" t="s">
        <v>146</v>
      </c>
      <c r="H1822" s="4" t="s">
        <v>66</v>
      </c>
      <c r="I1822" s="4" t="s">
        <v>323</v>
      </c>
      <c r="J1822" s="4" t="s">
        <v>211</v>
      </c>
      <c r="K1822" s="5">
        <v>42522</v>
      </c>
      <c r="L1822" s="4">
        <f t="shared" ca="1" si="113"/>
        <v>8</v>
      </c>
      <c r="M1822" s="5">
        <v>42378</v>
      </c>
      <c r="N1822" s="4" t="s">
        <v>32</v>
      </c>
      <c r="O1822" s="4" t="s">
        <v>33</v>
      </c>
      <c r="P1822" s="4" t="s">
        <v>34</v>
      </c>
      <c r="Q1822" s="6">
        <v>282986.86379999999</v>
      </c>
      <c r="R1822" s="6">
        <v>4808.7300000000005</v>
      </c>
      <c r="S1822" s="4">
        <v>1</v>
      </c>
      <c r="T1822" s="6">
        <v>2710.4584</v>
      </c>
      <c r="U1822" s="6">
        <v>672434.41200000001</v>
      </c>
      <c r="V1822" s="6">
        <v>1503762.6489600001</v>
      </c>
      <c r="W1822" s="6">
        <v>404859.17472000013</v>
      </c>
      <c r="X1822" s="6">
        <v>989013.12681599974</v>
      </c>
      <c r="Y1822" s="6">
        <v>34105.437600000005</v>
      </c>
      <c r="Z1822" s="6">
        <f t="shared" si="114"/>
        <v>2931740.3880960001</v>
      </c>
      <c r="AA1822" s="6">
        <v>2005275.8336000002</v>
      </c>
      <c r="AB1822" s="4">
        <v>0</v>
      </c>
      <c r="AC1822" s="6">
        <f t="shared" si="115"/>
        <v>2677710.2456</v>
      </c>
      <c r="AD1822" s="10">
        <v>3</v>
      </c>
    </row>
    <row r="1823" spans="1:30" x14ac:dyDescent="0.2">
      <c r="A1823" s="7" t="s">
        <v>1683</v>
      </c>
      <c r="B1823" s="7">
        <v>30</v>
      </c>
      <c r="C1823" s="7" t="s">
        <v>27</v>
      </c>
      <c r="D1823" s="7">
        <v>4898</v>
      </c>
      <c r="E1823" s="8">
        <v>37073</v>
      </c>
      <c r="F1823" s="7">
        <f t="shared" ca="1" si="112"/>
        <v>23</v>
      </c>
      <c r="G1823" s="7" t="s">
        <v>73</v>
      </c>
      <c r="H1823" s="7" t="s">
        <v>113</v>
      </c>
      <c r="I1823" s="7" t="s">
        <v>469</v>
      </c>
      <c r="J1823" s="7" t="s">
        <v>45</v>
      </c>
      <c r="K1823" s="8">
        <v>42241</v>
      </c>
      <c r="L1823" s="7">
        <f t="shared" ca="1" si="113"/>
        <v>9</v>
      </c>
      <c r="M1823" s="8">
        <v>42011</v>
      </c>
      <c r="N1823" s="7" t="s">
        <v>52</v>
      </c>
      <c r="O1823" s="7" t="s">
        <v>33</v>
      </c>
      <c r="P1823" s="7" t="s">
        <v>54</v>
      </c>
      <c r="Q1823" s="9">
        <v>101348.5935</v>
      </c>
      <c r="R1823" s="9">
        <v>17772.810000000001</v>
      </c>
      <c r="S1823" s="7">
        <v>2</v>
      </c>
      <c r="T1823" s="9">
        <v>1746.0696</v>
      </c>
      <c r="U1823" s="9">
        <v>829953.88080000016</v>
      </c>
      <c r="V1823" s="9">
        <v>1036987.5753600001</v>
      </c>
      <c r="W1823" s="9">
        <v>177379.45368000004</v>
      </c>
      <c r="X1823" s="9">
        <v>479606.75360400003</v>
      </c>
      <c r="Y1823" s="9">
        <v>10739.757600000001</v>
      </c>
      <c r="Z1823" s="9">
        <f t="shared" si="114"/>
        <v>1704713.540244</v>
      </c>
      <c r="AA1823" s="9">
        <v>1185653.9904</v>
      </c>
      <c r="AB1823" s="7">
        <v>2</v>
      </c>
      <c r="AC1823" s="9">
        <f t="shared" si="115"/>
        <v>2015607.8712000002</v>
      </c>
      <c r="AD1823" s="11">
        <v>1</v>
      </c>
    </row>
    <row r="1824" spans="1:30" x14ac:dyDescent="0.2">
      <c r="A1824" s="4" t="s">
        <v>979</v>
      </c>
      <c r="B1824" s="4">
        <v>37</v>
      </c>
      <c r="C1824" s="4" t="s">
        <v>27</v>
      </c>
      <c r="D1824" s="4">
        <v>12428</v>
      </c>
      <c r="E1824" s="5">
        <v>34924</v>
      </c>
      <c r="F1824" s="4">
        <f t="shared" ca="1" si="112"/>
        <v>29</v>
      </c>
      <c r="G1824" s="4" t="s">
        <v>290</v>
      </c>
      <c r="H1824" s="4" t="s">
        <v>37</v>
      </c>
      <c r="I1824" s="4" t="s">
        <v>980</v>
      </c>
      <c r="J1824" s="4" t="s">
        <v>111</v>
      </c>
      <c r="K1824" s="5">
        <v>42549</v>
      </c>
      <c r="L1824" s="4">
        <f t="shared" ca="1" si="113"/>
        <v>8</v>
      </c>
      <c r="M1824" s="5">
        <v>42461</v>
      </c>
      <c r="N1824" s="4" t="s">
        <v>52</v>
      </c>
      <c r="O1824" s="4" t="s">
        <v>46</v>
      </c>
      <c r="P1824" s="4" t="s">
        <v>34</v>
      </c>
      <c r="Q1824" s="6">
        <v>193779.17500000002</v>
      </c>
      <c r="R1824" s="6">
        <v>60467.299999999996</v>
      </c>
      <c r="S1824" s="4">
        <v>1</v>
      </c>
      <c r="T1824" s="6">
        <v>7686.6944999999996</v>
      </c>
      <c r="U1824" s="6">
        <v>795551.65200000012</v>
      </c>
      <c r="V1824" s="6">
        <v>627661.98805499997</v>
      </c>
      <c r="W1824" s="6">
        <v>158329.15014000001</v>
      </c>
      <c r="X1824" s="6">
        <v>386775.49534199998</v>
      </c>
      <c r="Y1824" s="6">
        <v>41536.644000000008</v>
      </c>
      <c r="Z1824" s="6">
        <f t="shared" si="114"/>
        <v>1214303.2775370001</v>
      </c>
      <c r="AA1824" s="6">
        <v>331996.89299999998</v>
      </c>
      <c r="AB1824" s="4">
        <v>3</v>
      </c>
      <c r="AC1824" s="6">
        <f t="shared" si="115"/>
        <v>1127548.5450000002</v>
      </c>
      <c r="AD1824" s="10">
        <v>4</v>
      </c>
    </row>
    <row r="1825" spans="1:30" x14ac:dyDescent="0.2">
      <c r="A1825" s="7" t="s">
        <v>633</v>
      </c>
      <c r="B1825" s="7">
        <v>31</v>
      </c>
      <c r="C1825" s="7" t="s">
        <v>41</v>
      </c>
      <c r="D1825" s="7">
        <v>9146</v>
      </c>
      <c r="E1825" s="8">
        <v>41935</v>
      </c>
      <c r="F1825" s="7">
        <f t="shared" ca="1" si="112"/>
        <v>10</v>
      </c>
      <c r="G1825" s="7" t="s">
        <v>197</v>
      </c>
      <c r="H1825" s="7" t="s">
        <v>66</v>
      </c>
      <c r="I1825" s="7" t="s">
        <v>327</v>
      </c>
      <c r="J1825" s="7" t="s">
        <v>58</v>
      </c>
      <c r="K1825" s="8">
        <v>42398</v>
      </c>
      <c r="L1825" s="7">
        <f t="shared" ca="1" si="113"/>
        <v>8</v>
      </c>
      <c r="M1825" s="8">
        <v>41999</v>
      </c>
      <c r="N1825" s="7" t="s">
        <v>32</v>
      </c>
      <c r="O1825" s="7" t="s">
        <v>46</v>
      </c>
      <c r="P1825" s="7" t="s">
        <v>54</v>
      </c>
      <c r="Q1825" s="9">
        <v>467025.80040000001</v>
      </c>
      <c r="R1825" s="9">
        <v>61694.340000000004</v>
      </c>
      <c r="S1825" s="7">
        <v>1</v>
      </c>
      <c r="T1825" s="9">
        <v>1953</v>
      </c>
      <c r="U1825" s="9">
        <v>1176441.0720000002</v>
      </c>
      <c r="V1825" s="9">
        <v>1076630.496</v>
      </c>
      <c r="W1825" s="9">
        <v>578688.89159999997</v>
      </c>
      <c r="X1825" s="9">
        <v>728744.26697999996</v>
      </c>
      <c r="Y1825" s="9">
        <v>70580.304000000004</v>
      </c>
      <c r="Z1825" s="9">
        <f t="shared" si="114"/>
        <v>2454643.9585799999</v>
      </c>
      <c r="AA1825" s="9">
        <v>1186496.2320000001</v>
      </c>
      <c r="AB1825" s="7">
        <v>3</v>
      </c>
      <c r="AC1825" s="9">
        <f t="shared" si="115"/>
        <v>2362937.3040000005</v>
      </c>
      <c r="AD1825" s="11">
        <v>5</v>
      </c>
    </row>
    <row r="1826" spans="1:30" x14ac:dyDescent="0.2">
      <c r="A1826" s="4" t="s">
        <v>2574</v>
      </c>
      <c r="B1826" s="4">
        <v>60</v>
      </c>
      <c r="C1826" s="4" t="s">
        <v>27</v>
      </c>
      <c r="D1826" s="4">
        <v>36583</v>
      </c>
      <c r="E1826" s="5">
        <v>39679</v>
      </c>
      <c r="F1826" s="4">
        <f t="shared" ca="1" si="112"/>
        <v>16</v>
      </c>
      <c r="G1826" s="4" t="s">
        <v>160</v>
      </c>
      <c r="H1826" s="4" t="s">
        <v>66</v>
      </c>
      <c r="I1826" s="4" t="s">
        <v>44</v>
      </c>
      <c r="J1826" s="4" t="s">
        <v>68</v>
      </c>
      <c r="K1826" s="5">
        <v>42400</v>
      </c>
      <c r="L1826" s="4">
        <f t="shared" ca="1" si="113"/>
        <v>8</v>
      </c>
      <c r="M1826" s="5">
        <v>42319</v>
      </c>
      <c r="N1826" s="4" t="s">
        <v>52</v>
      </c>
      <c r="O1826" s="4" t="s">
        <v>33</v>
      </c>
      <c r="P1826" s="4" t="s">
        <v>34</v>
      </c>
      <c r="Q1826" s="6">
        <v>335306.3</v>
      </c>
      <c r="R1826" s="6">
        <v>42497</v>
      </c>
      <c r="S1826" s="4">
        <v>1</v>
      </c>
      <c r="T1826" s="6">
        <v>476.87499999999994</v>
      </c>
      <c r="U1826" s="6">
        <v>834959.29299999995</v>
      </c>
      <c r="V1826" s="6">
        <v>895456.59399000008</v>
      </c>
      <c r="W1826" s="6">
        <v>443620.69794000004</v>
      </c>
      <c r="X1826" s="6">
        <v>359004.15740699996</v>
      </c>
      <c r="Y1826" s="6">
        <v>16345.749000000002</v>
      </c>
      <c r="Z1826" s="6">
        <f t="shared" si="114"/>
        <v>1714427.1983370001</v>
      </c>
      <c r="AA1826" s="6">
        <v>974238.076</v>
      </c>
      <c r="AB1826" s="4">
        <v>1</v>
      </c>
      <c r="AC1826" s="6">
        <f t="shared" si="115"/>
        <v>1809197.3689999999</v>
      </c>
      <c r="AD1826" s="10">
        <v>2</v>
      </c>
    </row>
    <row r="1827" spans="1:30" x14ac:dyDescent="0.2">
      <c r="A1827" s="7" t="s">
        <v>2847</v>
      </c>
      <c r="B1827" s="7">
        <v>50</v>
      </c>
      <c r="C1827" s="7" t="s">
        <v>27</v>
      </c>
      <c r="D1827" s="7">
        <v>26156</v>
      </c>
      <c r="E1827" s="8">
        <v>40522</v>
      </c>
      <c r="F1827" s="7">
        <f t="shared" ca="1" si="112"/>
        <v>14</v>
      </c>
      <c r="G1827" s="7" t="s">
        <v>87</v>
      </c>
      <c r="H1827" s="7" t="s">
        <v>43</v>
      </c>
      <c r="I1827" s="7" t="s">
        <v>276</v>
      </c>
      <c r="J1827" s="7" t="s">
        <v>51</v>
      </c>
      <c r="K1827" s="8">
        <v>42571</v>
      </c>
      <c r="L1827" s="7">
        <f t="shared" ca="1" si="113"/>
        <v>8</v>
      </c>
      <c r="M1827" s="8">
        <v>42465</v>
      </c>
      <c r="N1827" s="7" t="s">
        <v>52</v>
      </c>
      <c r="O1827" s="7" t="s">
        <v>33</v>
      </c>
      <c r="P1827" s="7" t="s">
        <v>34</v>
      </c>
      <c r="Q1827" s="9">
        <v>93421.364400000006</v>
      </c>
      <c r="R1827" s="9">
        <v>14248.52</v>
      </c>
      <c r="S1827" s="7">
        <v>2</v>
      </c>
      <c r="T1827" s="9">
        <v>579.24099999999999</v>
      </c>
      <c r="U1827" s="9">
        <v>369735.43099999998</v>
      </c>
      <c r="V1827" s="9">
        <v>146402.0246</v>
      </c>
      <c r="W1827" s="9">
        <v>48226.549279999999</v>
      </c>
      <c r="X1827" s="9">
        <v>117810.57038399998</v>
      </c>
      <c r="Y1827" s="9">
        <v>6313.5280000000002</v>
      </c>
      <c r="Z1827" s="9">
        <f t="shared" si="114"/>
        <v>318752.67226399999</v>
      </c>
      <c r="AA1827" s="9">
        <v>263523.71500000003</v>
      </c>
      <c r="AB1827" s="7">
        <v>2</v>
      </c>
      <c r="AC1827" s="9">
        <f t="shared" si="115"/>
        <v>633259.14599999995</v>
      </c>
      <c r="AD1827" s="11">
        <v>1</v>
      </c>
    </row>
    <row r="1828" spans="1:30" x14ac:dyDescent="0.2">
      <c r="A1828" s="4" t="s">
        <v>1978</v>
      </c>
      <c r="B1828" s="4">
        <v>66</v>
      </c>
      <c r="C1828" s="4" t="s">
        <v>27</v>
      </c>
      <c r="D1828" s="4">
        <v>38833</v>
      </c>
      <c r="E1828" s="5">
        <v>39389</v>
      </c>
      <c r="F1828" s="4">
        <f t="shared" ca="1" si="112"/>
        <v>17</v>
      </c>
      <c r="G1828" s="4" t="s">
        <v>146</v>
      </c>
      <c r="H1828" s="4" t="s">
        <v>43</v>
      </c>
      <c r="I1828" s="4" t="s">
        <v>325</v>
      </c>
      <c r="J1828" s="4" t="s">
        <v>71</v>
      </c>
      <c r="K1828" s="5">
        <v>42374</v>
      </c>
      <c r="L1828" s="4">
        <f t="shared" ca="1" si="113"/>
        <v>8</v>
      </c>
      <c r="M1828" s="5">
        <v>42107</v>
      </c>
      <c r="N1828" s="4" t="s">
        <v>52</v>
      </c>
      <c r="O1828" s="4" t="s">
        <v>53</v>
      </c>
      <c r="P1828" s="4" t="s">
        <v>60</v>
      </c>
      <c r="Q1828" s="6">
        <v>335256.24210000003</v>
      </c>
      <c r="R1828" s="6">
        <v>59449.08</v>
      </c>
      <c r="S1828" s="4">
        <v>1</v>
      </c>
      <c r="T1828" s="6">
        <v>8125.4501999999993</v>
      </c>
      <c r="U1828" s="6">
        <v>1617781.8132000002</v>
      </c>
      <c r="V1828" s="6">
        <v>1512888.5918160002</v>
      </c>
      <c r="W1828" s="6">
        <v>564331.45885200007</v>
      </c>
      <c r="X1828" s="6">
        <v>604555.08411059994</v>
      </c>
      <c r="Y1828" s="6">
        <v>51312.87</v>
      </c>
      <c r="Z1828" s="6">
        <f t="shared" si="114"/>
        <v>2733088.0047786003</v>
      </c>
      <c r="AA1828" s="6">
        <v>2094410.1906000001</v>
      </c>
      <c r="AB1828" s="4">
        <v>1</v>
      </c>
      <c r="AC1828" s="6">
        <f t="shared" si="115"/>
        <v>3712192.0038000001</v>
      </c>
      <c r="AD1828" s="10">
        <v>3</v>
      </c>
    </row>
    <row r="1829" spans="1:30" x14ac:dyDescent="0.2">
      <c r="A1829" s="7" t="s">
        <v>1873</v>
      </c>
      <c r="B1829" s="7">
        <v>63</v>
      </c>
      <c r="C1829" s="7" t="s">
        <v>27</v>
      </c>
      <c r="D1829" s="7">
        <v>36580</v>
      </c>
      <c r="E1829" s="8">
        <v>40400</v>
      </c>
      <c r="F1829" s="7">
        <f t="shared" ca="1" si="112"/>
        <v>14</v>
      </c>
      <c r="G1829" s="7" t="s">
        <v>134</v>
      </c>
      <c r="H1829" s="7" t="s">
        <v>29</v>
      </c>
      <c r="I1829" s="7" t="s">
        <v>50</v>
      </c>
      <c r="J1829" s="7" t="s">
        <v>45</v>
      </c>
      <c r="K1829" s="8">
        <v>42337</v>
      </c>
      <c r="L1829" s="7">
        <f t="shared" ca="1" si="113"/>
        <v>9</v>
      </c>
      <c r="M1829" s="8">
        <v>42333</v>
      </c>
      <c r="N1829" s="7" t="s">
        <v>52</v>
      </c>
      <c r="O1829" s="7" t="s">
        <v>33</v>
      </c>
      <c r="P1829" s="7" t="s">
        <v>34</v>
      </c>
      <c r="Q1829" s="9">
        <v>96059.684700000013</v>
      </c>
      <c r="R1829" s="9">
        <v>14301.41</v>
      </c>
      <c r="S1829" s="7">
        <v>3</v>
      </c>
      <c r="T1829" s="9">
        <v>817.66079999999999</v>
      </c>
      <c r="U1829" s="9">
        <v>1309510.8717</v>
      </c>
      <c r="V1829" s="9">
        <v>657336.86687700008</v>
      </c>
      <c r="W1829" s="9">
        <v>302223.84684000001</v>
      </c>
      <c r="X1829" s="9">
        <v>430668.98174700001</v>
      </c>
      <c r="Y1829" s="9">
        <v>72159.339900000006</v>
      </c>
      <c r="Z1829" s="9">
        <f t="shared" si="114"/>
        <v>1462389.0353640001</v>
      </c>
      <c r="AA1829" s="9">
        <v>131595.38220000002</v>
      </c>
      <c r="AB1829" s="7">
        <v>1</v>
      </c>
      <c r="AC1829" s="9">
        <f t="shared" si="115"/>
        <v>1441106.2539000001</v>
      </c>
      <c r="AD1829" s="11">
        <v>4</v>
      </c>
    </row>
    <row r="1830" spans="1:30" x14ac:dyDescent="0.2">
      <c r="A1830" s="4" t="s">
        <v>574</v>
      </c>
      <c r="B1830" s="4">
        <v>47</v>
      </c>
      <c r="C1830" s="4" t="s">
        <v>41</v>
      </c>
      <c r="D1830" s="4">
        <v>21348</v>
      </c>
      <c r="E1830" s="5">
        <v>33225</v>
      </c>
      <c r="F1830" s="4">
        <f t="shared" ca="1" si="112"/>
        <v>34</v>
      </c>
      <c r="G1830" s="4" t="s">
        <v>142</v>
      </c>
      <c r="H1830" s="4" t="s">
        <v>43</v>
      </c>
      <c r="I1830" s="4" t="s">
        <v>92</v>
      </c>
      <c r="J1830" s="4" t="s">
        <v>129</v>
      </c>
      <c r="K1830" s="5">
        <v>42435</v>
      </c>
      <c r="L1830" s="4">
        <f t="shared" ca="1" si="113"/>
        <v>8</v>
      </c>
      <c r="M1830" s="5">
        <v>42246</v>
      </c>
      <c r="N1830" s="4" t="s">
        <v>89</v>
      </c>
      <c r="O1830" s="4" t="s">
        <v>33</v>
      </c>
      <c r="P1830" s="4" t="s">
        <v>34</v>
      </c>
      <c r="Q1830" s="6">
        <v>209683.63520000002</v>
      </c>
      <c r="R1830" s="6">
        <v>33801.56</v>
      </c>
      <c r="S1830" s="4">
        <v>2</v>
      </c>
      <c r="T1830" s="6">
        <v>1043.2500000000002</v>
      </c>
      <c r="U1830" s="6">
        <v>80952.861600000018</v>
      </c>
      <c r="V1830" s="6">
        <v>157298.68112400002</v>
      </c>
      <c r="W1830" s="6">
        <v>124956.89622</v>
      </c>
      <c r="X1830" s="6">
        <v>20948.656131000007</v>
      </c>
      <c r="Y1830" s="6">
        <v>36332.92</v>
      </c>
      <c r="Z1830" s="6">
        <f t="shared" si="114"/>
        <v>339537.153475</v>
      </c>
      <c r="AA1830" s="6">
        <v>1027468.8268</v>
      </c>
      <c r="AB1830" s="4">
        <v>1</v>
      </c>
      <c r="AC1830" s="6">
        <f t="shared" si="115"/>
        <v>1108421.6884000001</v>
      </c>
      <c r="AD1830" s="10">
        <v>2</v>
      </c>
    </row>
    <row r="1831" spans="1:30" x14ac:dyDescent="0.2">
      <c r="A1831" s="7" t="s">
        <v>1324</v>
      </c>
      <c r="B1831" s="7">
        <v>18</v>
      </c>
      <c r="C1831" s="7" t="s">
        <v>27</v>
      </c>
      <c r="D1831" s="7">
        <v>13889</v>
      </c>
      <c r="E1831" s="8">
        <v>35432</v>
      </c>
      <c r="F1831" s="7">
        <f t="shared" ca="1" si="112"/>
        <v>27</v>
      </c>
      <c r="G1831" s="7" t="s">
        <v>77</v>
      </c>
      <c r="H1831" s="7" t="s">
        <v>43</v>
      </c>
      <c r="I1831" s="7" t="s">
        <v>323</v>
      </c>
      <c r="J1831" s="7" t="s">
        <v>144</v>
      </c>
      <c r="K1831" s="8">
        <v>42575</v>
      </c>
      <c r="L1831" s="7">
        <f t="shared" ca="1" si="113"/>
        <v>8</v>
      </c>
      <c r="M1831" s="8">
        <v>42419</v>
      </c>
      <c r="N1831" s="7" t="s">
        <v>32</v>
      </c>
      <c r="O1831" s="7" t="s">
        <v>46</v>
      </c>
      <c r="P1831" s="7" t="s">
        <v>34</v>
      </c>
      <c r="Q1831" s="9">
        <v>225201.83479999998</v>
      </c>
      <c r="R1831" s="9">
        <v>29087.359999999997</v>
      </c>
      <c r="S1831" s="7">
        <v>2</v>
      </c>
      <c r="T1831" s="9">
        <v>5931.8887999999997</v>
      </c>
      <c r="U1831" s="9">
        <v>1119212.5604000001</v>
      </c>
      <c r="V1831" s="9">
        <v>305496.55057600001</v>
      </c>
      <c r="W1831" s="9">
        <v>96676.123599999992</v>
      </c>
      <c r="X1831" s="9">
        <v>275526.95225999999</v>
      </c>
      <c r="Y1831" s="9">
        <v>54287.030400000003</v>
      </c>
      <c r="Z1831" s="9">
        <f t="shared" si="114"/>
        <v>731986.65683600004</v>
      </c>
      <c r="AA1831" s="9">
        <v>1294712.7036000001</v>
      </c>
      <c r="AB1831" s="7">
        <v>3</v>
      </c>
      <c r="AC1831" s="9">
        <f t="shared" si="115"/>
        <v>2413925.2640000004</v>
      </c>
      <c r="AD1831" s="11">
        <v>5</v>
      </c>
    </row>
    <row r="1832" spans="1:30" x14ac:dyDescent="0.2">
      <c r="A1832" s="4" t="s">
        <v>2893</v>
      </c>
      <c r="B1832" s="4">
        <v>85</v>
      </c>
      <c r="C1832" s="4" t="s">
        <v>41</v>
      </c>
      <c r="D1832" s="4">
        <v>27795</v>
      </c>
      <c r="E1832" s="5">
        <v>41145</v>
      </c>
      <c r="F1832" s="4">
        <f t="shared" ca="1" si="112"/>
        <v>12</v>
      </c>
      <c r="G1832" s="4" t="s">
        <v>192</v>
      </c>
      <c r="H1832" s="4" t="s">
        <v>29</v>
      </c>
      <c r="I1832" s="4" t="s">
        <v>137</v>
      </c>
      <c r="J1832" s="4" t="s">
        <v>39</v>
      </c>
      <c r="K1832" s="5">
        <v>42296</v>
      </c>
      <c r="L1832" s="4">
        <f t="shared" ca="1" si="113"/>
        <v>9</v>
      </c>
      <c r="M1832" s="5">
        <v>42210</v>
      </c>
      <c r="N1832" s="4" t="s">
        <v>52</v>
      </c>
      <c r="O1832" s="4" t="s">
        <v>33</v>
      </c>
      <c r="P1832" s="4" t="s">
        <v>34</v>
      </c>
      <c r="Q1832" s="6">
        <v>142534.01759999999</v>
      </c>
      <c r="R1832" s="6">
        <v>5158.5</v>
      </c>
      <c r="S1832" s="4">
        <v>2</v>
      </c>
      <c r="T1832" s="6">
        <v>51.904200000000003</v>
      </c>
      <c r="U1832" s="6">
        <v>847748.91220000002</v>
      </c>
      <c r="V1832" s="6">
        <v>599816.80157400004</v>
      </c>
      <c r="W1832" s="6">
        <v>164281.03482600002</v>
      </c>
      <c r="X1832" s="6">
        <v>206879.48920530002</v>
      </c>
      <c r="Y1832" s="6">
        <v>51537.887600000009</v>
      </c>
      <c r="Z1832" s="6">
        <f t="shared" si="114"/>
        <v>1022515.2132053</v>
      </c>
      <c r="AA1832" s="6">
        <v>400565.59240000002</v>
      </c>
      <c r="AB1832" s="4">
        <v>3</v>
      </c>
      <c r="AC1832" s="6">
        <f t="shared" si="115"/>
        <v>1248314.5046000001</v>
      </c>
      <c r="AD1832" s="10">
        <v>1</v>
      </c>
    </row>
    <row r="1833" spans="1:30" x14ac:dyDescent="0.2">
      <c r="A1833" s="7" t="s">
        <v>2831</v>
      </c>
      <c r="B1833" s="7">
        <v>84</v>
      </c>
      <c r="C1833" s="7" t="s">
        <v>27</v>
      </c>
      <c r="D1833" s="7">
        <v>38911</v>
      </c>
      <c r="E1833" s="8">
        <v>38135</v>
      </c>
      <c r="F1833" s="7">
        <f t="shared" ca="1" si="112"/>
        <v>20</v>
      </c>
      <c r="G1833" s="7" t="s">
        <v>77</v>
      </c>
      <c r="H1833" s="7" t="s">
        <v>66</v>
      </c>
      <c r="I1833" s="7" t="s">
        <v>511</v>
      </c>
      <c r="J1833" s="7" t="s">
        <v>100</v>
      </c>
      <c r="K1833" s="8">
        <v>42245</v>
      </c>
      <c r="L1833" s="7">
        <f t="shared" ca="1" si="113"/>
        <v>9</v>
      </c>
      <c r="M1833" s="8">
        <v>42208</v>
      </c>
      <c r="N1833" s="7" t="s">
        <v>89</v>
      </c>
      <c r="O1833" s="7" t="s">
        <v>53</v>
      </c>
      <c r="P1833" s="7" t="s">
        <v>34</v>
      </c>
      <c r="Q1833" s="9">
        <v>287612.73449999996</v>
      </c>
      <c r="R1833" s="9">
        <v>40792.799999999996</v>
      </c>
      <c r="S1833" s="7">
        <v>2</v>
      </c>
      <c r="T1833" s="9">
        <v>3400.6235999999999</v>
      </c>
      <c r="U1833" s="9">
        <v>1092748.5288</v>
      </c>
      <c r="V1833" s="9">
        <v>497932.0416</v>
      </c>
      <c r="W1833" s="9">
        <v>173193.7536</v>
      </c>
      <c r="X1833" s="9">
        <v>349634.89007999998</v>
      </c>
      <c r="Y1833" s="9">
        <v>20724.315599999998</v>
      </c>
      <c r="Z1833" s="9">
        <f t="shared" si="114"/>
        <v>1041485.0008800001</v>
      </c>
      <c r="AA1833" s="9">
        <v>119395.72319999999</v>
      </c>
      <c r="AB1833" s="7">
        <v>2</v>
      </c>
      <c r="AC1833" s="9">
        <f t="shared" si="115"/>
        <v>1212144.2519999999</v>
      </c>
      <c r="AD1833" s="11">
        <v>2</v>
      </c>
    </row>
    <row r="1834" spans="1:30" x14ac:dyDescent="0.2">
      <c r="A1834" s="4" t="s">
        <v>3061</v>
      </c>
      <c r="B1834" s="4">
        <v>84</v>
      </c>
      <c r="C1834" s="4" t="s">
        <v>27</v>
      </c>
      <c r="D1834" s="4">
        <v>34468</v>
      </c>
      <c r="E1834" s="5">
        <v>41527</v>
      </c>
      <c r="F1834" s="4">
        <f t="shared" ca="1" si="112"/>
        <v>11</v>
      </c>
      <c r="G1834" s="4" t="s">
        <v>98</v>
      </c>
      <c r="H1834" s="4" t="s">
        <v>43</v>
      </c>
      <c r="I1834" s="4" t="s">
        <v>371</v>
      </c>
      <c r="J1834" s="4" t="s">
        <v>117</v>
      </c>
      <c r="K1834" s="5">
        <v>42345</v>
      </c>
      <c r="L1834" s="4">
        <f t="shared" ca="1" si="113"/>
        <v>9</v>
      </c>
      <c r="M1834" s="5">
        <v>42057</v>
      </c>
      <c r="N1834" s="4" t="s">
        <v>32</v>
      </c>
      <c r="O1834" s="4" t="s">
        <v>33</v>
      </c>
      <c r="P1834" s="4" t="s">
        <v>82</v>
      </c>
      <c r="Q1834" s="6">
        <v>168229.6875</v>
      </c>
      <c r="R1834" s="6">
        <v>55000.5</v>
      </c>
      <c r="S1834" s="4">
        <v>1</v>
      </c>
      <c r="T1834" s="6">
        <v>5369.3250000000007</v>
      </c>
      <c r="U1834" s="6">
        <v>987210.89999999991</v>
      </c>
      <c r="V1834" s="6">
        <v>1638584.7075</v>
      </c>
      <c r="W1834" s="6">
        <v>491575.41225000005</v>
      </c>
      <c r="X1834" s="6">
        <v>730430.64461250009</v>
      </c>
      <c r="Y1834" s="6">
        <v>5526.3</v>
      </c>
      <c r="Z1834" s="6">
        <f t="shared" si="114"/>
        <v>2866117.0643624999</v>
      </c>
      <c r="AA1834" s="6">
        <v>2081371.5</v>
      </c>
      <c r="AB1834" s="4">
        <v>1</v>
      </c>
      <c r="AC1834" s="6">
        <f t="shared" si="115"/>
        <v>3068582.4</v>
      </c>
      <c r="AD1834" s="10">
        <v>3</v>
      </c>
    </row>
    <row r="1835" spans="1:30" x14ac:dyDescent="0.2">
      <c r="A1835" s="7" t="s">
        <v>1697</v>
      </c>
      <c r="B1835" s="7">
        <v>70</v>
      </c>
      <c r="C1835" s="7" t="s">
        <v>41</v>
      </c>
      <c r="D1835" s="7">
        <v>42176</v>
      </c>
      <c r="E1835" s="8">
        <v>34533</v>
      </c>
      <c r="F1835" s="7">
        <f t="shared" ca="1" si="112"/>
        <v>30</v>
      </c>
      <c r="G1835" s="7" t="s">
        <v>248</v>
      </c>
      <c r="H1835" s="7" t="s">
        <v>113</v>
      </c>
      <c r="I1835" s="7" t="s">
        <v>270</v>
      </c>
      <c r="J1835" s="7" t="s">
        <v>51</v>
      </c>
      <c r="K1835" s="8">
        <v>42496</v>
      </c>
      <c r="L1835" s="7">
        <f t="shared" ca="1" si="113"/>
        <v>8</v>
      </c>
      <c r="M1835" s="8">
        <v>42024</v>
      </c>
      <c r="N1835" s="7" t="s">
        <v>32</v>
      </c>
      <c r="O1835" s="7" t="s">
        <v>46</v>
      </c>
      <c r="P1835" s="7" t="s">
        <v>34</v>
      </c>
      <c r="Q1835" s="9">
        <v>90262.400799999989</v>
      </c>
      <c r="R1835" s="9">
        <v>4804.3900000000003</v>
      </c>
      <c r="S1835" s="7">
        <v>2</v>
      </c>
      <c r="T1835" s="9">
        <v>4101.3915999999999</v>
      </c>
      <c r="U1835" s="9">
        <v>855070.42840000009</v>
      </c>
      <c r="V1835" s="9">
        <v>599215.26031600009</v>
      </c>
      <c r="W1835" s="9">
        <v>344325.18689800001</v>
      </c>
      <c r="X1835" s="9">
        <v>97707.861476899983</v>
      </c>
      <c r="Y1835" s="9">
        <v>32741.412600000003</v>
      </c>
      <c r="Z1835" s="9">
        <f t="shared" si="114"/>
        <v>1073989.7212909001</v>
      </c>
      <c r="AA1835" s="9">
        <v>1012139.6674</v>
      </c>
      <c r="AB1835" s="7">
        <v>1</v>
      </c>
      <c r="AC1835" s="9">
        <f t="shared" si="115"/>
        <v>1867210.0958000002</v>
      </c>
      <c r="AD1835" s="11">
        <v>1</v>
      </c>
    </row>
    <row r="1836" spans="1:30" x14ac:dyDescent="0.2">
      <c r="A1836" s="4" t="s">
        <v>1664</v>
      </c>
      <c r="B1836" s="4">
        <v>29</v>
      </c>
      <c r="C1836" s="4" t="s">
        <v>41</v>
      </c>
      <c r="D1836" s="4">
        <v>38668</v>
      </c>
      <c r="E1836" s="5">
        <v>41610</v>
      </c>
      <c r="F1836" s="4">
        <f t="shared" ca="1" si="112"/>
        <v>11</v>
      </c>
      <c r="G1836" s="4" t="s">
        <v>381</v>
      </c>
      <c r="H1836" s="4" t="s">
        <v>43</v>
      </c>
      <c r="I1836" s="4" t="s">
        <v>681</v>
      </c>
      <c r="J1836" s="4" t="s">
        <v>117</v>
      </c>
      <c r="K1836" s="5">
        <v>42229</v>
      </c>
      <c r="L1836" s="4">
        <f t="shared" ca="1" si="113"/>
        <v>9</v>
      </c>
      <c r="M1836" s="5">
        <v>42128</v>
      </c>
      <c r="N1836" s="4" t="s">
        <v>32</v>
      </c>
      <c r="O1836" s="4" t="s">
        <v>33</v>
      </c>
      <c r="P1836" s="4" t="s">
        <v>34</v>
      </c>
      <c r="Q1836" s="6">
        <v>44187.808500000006</v>
      </c>
      <c r="R1836" s="6">
        <v>1615.14</v>
      </c>
      <c r="S1836" s="4">
        <v>1</v>
      </c>
      <c r="T1836" s="6">
        <v>1661.7096000000001</v>
      </c>
      <c r="U1836" s="6">
        <v>288622.82880000002</v>
      </c>
      <c r="V1836" s="6">
        <v>886280.20646400016</v>
      </c>
      <c r="W1836" s="6">
        <v>204077.67911999999</v>
      </c>
      <c r="X1836" s="6">
        <v>360051.33387600002</v>
      </c>
      <c r="Y1836" s="6">
        <v>7949.0376000000006</v>
      </c>
      <c r="Z1836" s="6">
        <f t="shared" si="114"/>
        <v>1458358.25706</v>
      </c>
      <c r="AA1836" s="6">
        <v>896182.27200000011</v>
      </c>
      <c r="AB1836" s="4">
        <v>2</v>
      </c>
      <c r="AC1836" s="6">
        <f t="shared" si="115"/>
        <v>1184805.1008000001</v>
      </c>
      <c r="AD1836" s="10">
        <v>1</v>
      </c>
    </row>
    <row r="1837" spans="1:30" x14ac:dyDescent="0.2">
      <c r="A1837" s="7" t="s">
        <v>1299</v>
      </c>
      <c r="B1837" s="7">
        <v>49</v>
      </c>
      <c r="C1837" s="7" t="s">
        <v>41</v>
      </c>
      <c r="D1837" s="7">
        <v>19971</v>
      </c>
      <c r="E1837" s="8">
        <v>35174</v>
      </c>
      <c r="F1837" s="7">
        <f t="shared" ca="1" si="112"/>
        <v>28</v>
      </c>
      <c r="G1837" s="7" t="s">
        <v>49</v>
      </c>
      <c r="H1837" s="7" t="s">
        <v>113</v>
      </c>
      <c r="I1837" s="7" t="s">
        <v>818</v>
      </c>
      <c r="J1837" s="7" t="s">
        <v>132</v>
      </c>
      <c r="K1837" s="8">
        <v>42273</v>
      </c>
      <c r="L1837" s="7">
        <f t="shared" ca="1" si="113"/>
        <v>9</v>
      </c>
      <c r="M1837" s="8">
        <v>42180</v>
      </c>
      <c r="N1837" s="7" t="s">
        <v>32</v>
      </c>
      <c r="O1837" s="7" t="s">
        <v>33</v>
      </c>
      <c r="P1837" s="7" t="s">
        <v>82</v>
      </c>
      <c r="Q1837" s="9">
        <v>151622.88960000002</v>
      </c>
      <c r="R1837" s="9">
        <v>6327.4400000000005</v>
      </c>
      <c r="S1837" s="7">
        <v>1</v>
      </c>
      <c r="T1837" s="9">
        <v>2335.0656000000004</v>
      </c>
      <c r="U1837" s="9">
        <v>498311.65440000006</v>
      </c>
      <c r="V1837" s="9">
        <v>77375.926655999996</v>
      </c>
      <c r="W1837" s="9">
        <v>67243.364831999992</v>
      </c>
      <c r="X1837" s="9">
        <v>23627.291889600005</v>
      </c>
      <c r="Y1837" s="9">
        <v>29542.060800000003</v>
      </c>
      <c r="Z1837" s="9">
        <f t="shared" si="114"/>
        <v>197788.64417760001</v>
      </c>
      <c r="AA1837" s="9">
        <v>1034374.3200000001</v>
      </c>
      <c r="AB1837" s="7">
        <v>1</v>
      </c>
      <c r="AC1837" s="9">
        <f t="shared" si="115"/>
        <v>1532685.9744000002</v>
      </c>
      <c r="AD1837" s="11">
        <v>2</v>
      </c>
    </row>
    <row r="1838" spans="1:30" x14ac:dyDescent="0.2">
      <c r="A1838" s="4" t="s">
        <v>1623</v>
      </c>
      <c r="B1838" s="4">
        <v>42</v>
      </c>
      <c r="C1838" s="4" t="s">
        <v>27</v>
      </c>
      <c r="D1838" s="4">
        <v>19479</v>
      </c>
      <c r="E1838" s="5">
        <v>40925</v>
      </c>
      <c r="F1838" s="4">
        <f t="shared" ca="1" si="112"/>
        <v>12</v>
      </c>
      <c r="G1838" s="4" t="s">
        <v>124</v>
      </c>
      <c r="H1838" s="4" t="s">
        <v>43</v>
      </c>
      <c r="I1838" s="4" t="s">
        <v>398</v>
      </c>
      <c r="J1838" s="4" t="s">
        <v>71</v>
      </c>
      <c r="K1838" s="5">
        <v>42320</v>
      </c>
      <c r="L1838" s="4">
        <f t="shared" ca="1" si="113"/>
        <v>9</v>
      </c>
      <c r="M1838" s="5">
        <v>42094</v>
      </c>
      <c r="N1838" s="4" t="s">
        <v>52</v>
      </c>
      <c r="O1838" s="4" t="s">
        <v>33</v>
      </c>
      <c r="P1838" s="4" t="s">
        <v>34</v>
      </c>
      <c r="Q1838" s="6">
        <v>166230.04799999998</v>
      </c>
      <c r="R1838" s="6">
        <v>8921.2799999999988</v>
      </c>
      <c r="S1838" s="4">
        <v>3</v>
      </c>
      <c r="T1838" s="6">
        <v>2589.0816</v>
      </c>
      <c r="U1838" s="6">
        <v>739341.72479999997</v>
      </c>
      <c r="V1838" s="6">
        <v>593330.55052799999</v>
      </c>
      <c r="W1838" s="6">
        <v>393253.96953599993</v>
      </c>
      <c r="X1838" s="6">
        <v>281832.01150080003</v>
      </c>
      <c r="Y1838" s="6">
        <v>35361.686399999999</v>
      </c>
      <c r="Z1838" s="6">
        <f t="shared" si="114"/>
        <v>1303778.2179648001</v>
      </c>
      <c r="AA1838" s="6">
        <v>343739.38559999998</v>
      </c>
      <c r="AB1838" s="4">
        <v>3</v>
      </c>
      <c r="AC1838" s="6">
        <f t="shared" si="115"/>
        <v>1083081.1103999999</v>
      </c>
      <c r="AD1838" s="10">
        <v>2</v>
      </c>
    </row>
    <row r="1839" spans="1:30" x14ac:dyDescent="0.2">
      <c r="A1839" s="7" t="s">
        <v>1364</v>
      </c>
      <c r="B1839" s="7">
        <v>19</v>
      </c>
      <c r="C1839" s="7" t="s">
        <v>27</v>
      </c>
      <c r="D1839" s="7">
        <v>29486</v>
      </c>
      <c r="E1839" s="8">
        <v>38419</v>
      </c>
      <c r="F1839" s="7">
        <f t="shared" ca="1" si="112"/>
        <v>19</v>
      </c>
      <c r="G1839" s="7" t="s">
        <v>134</v>
      </c>
      <c r="H1839" s="7" t="s">
        <v>43</v>
      </c>
      <c r="I1839" s="7" t="s">
        <v>50</v>
      </c>
      <c r="J1839" s="7" t="s">
        <v>93</v>
      </c>
      <c r="K1839" s="8">
        <v>42291</v>
      </c>
      <c r="L1839" s="7">
        <f t="shared" ca="1" si="113"/>
        <v>9</v>
      </c>
      <c r="M1839" s="8">
        <v>42351</v>
      </c>
      <c r="N1839" s="7" t="s">
        <v>32</v>
      </c>
      <c r="O1839" s="7" t="s">
        <v>33</v>
      </c>
      <c r="P1839" s="7" t="s">
        <v>82</v>
      </c>
      <c r="Q1839" s="9">
        <v>237555.666</v>
      </c>
      <c r="R1839" s="9">
        <v>31495.38</v>
      </c>
      <c r="S1839" s="7">
        <v>1</v>
      </c>
      <c r="T1839" s="9">
        <v>4630.4823999999999</v>
      </c>
      <c r="U1839" s="9">
        <v>631277.05599999998</v>
      </c>
      <c r="V1839" s="9">
        <v>148859.66879999998</v>
      </c>
      <c r="W1839" s="9">
        <v>58823.578800000003</v>
      </c>
      <c r="X1839" s="9">
        <v>58163.314139999995</v>
      </c>
      <c r="Y1839" s="9">
        <v>28213.422399999999</v>
      </c>
      <c r="Z1839" s="9">
        <f t="shared" si="114"/>
        <v>294059.98413999996</v>
      </c>
      <c r="AA1839" s="9">
        <v>194224.25039999999</v>
      </c>
      <c r="AB1839" s="7">
        <v>3</v>
      </c>
      <c r="AC1839" s="9">
        <f t="shared" si="115"/>
        <v>825501.3064</v>
      </c>
      <c r="AD1839" s="11">
        <v>2</v>
      </c>
    </row>
    <row r="1840" spans="1:30" x14ac:dyDescent="0.2">
      <c r="A1840" s="4" t="s">
        <v>2367</v>
      </c>
      <c r="B1840" s="4">
        <v>76</v>
      </c>
      <c r="C1840" s="4" t="s">
        <v>41</v>
      </c>
      <c r="D1840" s="4">
        <v>13996</v>
      </c>
      <c r="E1840" s="5">
        <v>40576</v>
      </c>
      <c r="F1840" s="4">
        <f t="shared" ca="1" si="112"/>
        <v>13</v>
      </c>
      <c r="G1840" s="4" t="s">
        <v>91</v>
      </c>
      <c r="H1840" s="4" t="s">
        <v>43</v>
      </c>
      <c r="I1840" s="4" t="s">
        <v>503</v>
      </c>
      <c r="J1840" s="4" t="s">
        <v>71</v>
      </c>
      <c r="K1840" s="5">
        <v>42257</v>
      </c>
      <c r="L1840" s="4">
        <f t="shared" ca="1" si="113"/>
        <v>9</v>
      </c>
      <c r="M1840" s="5">
        <v>42525</v>
      </c>
      <c r="N1840" s="4" t="s">
        <v>32</v>
      </c>
      <c r="O1840" s="4" t="s">
        <v>46</v>
      </c>
      <c r="P1840" s="4" t="s">
        <v>54</v>
      </c>
      <c r="Q1840" s="6">
        <v>87229.375</v>
      </c>
      <c r="R1840" s="6">
        <v>9115.5</v>
      </c>
      <c r="S1840" s="4">
        <v>1</v>
      </c>
      <c r="T1840" s="6">
        <v>558.6</v>
      </c>
      <c r="U1840" s="6">
        <v>301282.2</v>
      </c>
      <c r="V1840" s="6">
        <v>211625.76</v>
      </c>
      <c r="W1840" s="6">
        <v>95231.592000000004</v>
      </c>
      <c r="X1840" s="6">
        <v>160835.57759999999</v>
      </c>
      <c r="Y1840" s="6">
        <v>14167.6</v>
      </c>
      <c r="Z1840" s="6">
        <f t="shared" si="114"/>
        <v>481860.52960000001</v>
      </c>
      <c r="AA1840" s="6">
        <v>222853.80000000002</v>
      </c>
      <c r="AB1840" s="4">
        <v>1</v>
      </c>
      <c r="AC1840" s="6">
        <f t="shared" si="115"/>
        <v>524136</v>
      </c>
      <c r="AD1840" s="10">
        <v>1</v>
      </c>
    </row>
    <row r="1841" spans="1:30" x14ac:dyDescent="0.2">
      <c r="A1841" s="7" t="s">
        <v>699</v>
      </c>
      <c r="B1841" s="7">
        <v>41</v>
      </c>
      <c r="C1841" s="7" t="s">
        <v>41</v>
      </c>
      <c r="D1841" s="7">
        <v>1066</v>
      </c>
      <c r="E1841" s="8">
        <v>34722</v>
      </c>
      <c r="F1841" s="7">
        <f t="shared" ca="1" si="112"/>
        <v>29</v>
      </c>
      <c r="G1841" s="7" t="s">
        <v>36</v>
      </c>
      <c r="H1841" s="7" t="s">
        <v>29</v>
      </c>
      <c r="I1841" s="7" t="s">
        <v>231</v>
      </c>
      <c r="J1841" s="7" t="s">
        <v>75</v>
      </c>
      <c r="K1841" s="8">
        <v>42453</v>
      </c>
      <c r="L1841" s="7">
        <f t="shared" ca="1" si="113"/>
        <v>8</v>
      </c>
      <c r="M1841" s="8">
        <v>42308</v>
      </c>
      <c r="N1841" s="7" t="s">
        <v>89</v>
      </c>
      <c r="O1841" s="7" t="s">
        <v>53</v>
      </c>
      <c r="P1841" s="7" t="s">
        <v>82</v>
      </c>
      <c r="Q1841" s="9">
        <v>91981.56240000001</v>
      </c>
      <c r="R1841" s="9">
        <v>8266.7000000000007</v>
      </c>
      <c r="S1841" s="7">
        <v>2</v>
      </c>
      <c r="T1841" s="9">
        <v>54.417999999999999</v>
      </c>
      <c r="U1841" s="9">
        <v>0</v>
      </c>
      <c r="V1841" s="9">
        <v>202898.00440000001</v>
      </c>
      <c r="W1841" s="9">
        <v>130434.4314</v>
      </c>
      <c r="X1841" s="9">
        <v>153043.06617599999</v>
      </c>
      <c r="Y1841" s="9">
        <v>11058.866</v>
      </c>
      <c r="Z1841" s="9">
        <f t="shared" si="114"/>
        <v>497434.36797599995</v>
      </c>
      <c r="AA1841" s="9">
        <v>302676.55599999998</v>
      </c>
      <c r="AB1841" s="7">
        <v>1</v>
      </c>
      <c r="AC1841" s="9">
        <f t="shared" si="115"/>
        <v>302676.55599999998</v>
      </c>
      <c r="AD1841" s="11">
        <v>1</v>
      </c>
    </row>
    <row r="1842" spans="1:30" x14ac:dyDescent="0.2">
      <c r="A1842" s="4" t="s">
        <v>2711</v>
      </c>
      <c r="B1842" s="4">
        <v>80</v>
      </c>
      <c r="C1842" s="4" t="s">
        <v>41</v>
      </c>
      <c r="D1842" s="4">
        <v>23779</v>
      </c>
      <c r="E1842" s="5">
        <v>42439</v>
      </c>
      <c r="F1842" s="4">
        <f t="shared" ca="1" si="112"/>
        <v>8</v>
      </c>
      <c r="G1842" s="4" t="s">
        <v>36</v>
      </c>
      <c r="H1842" s="4" t="s">
        <v>29</v>
      </c>
      <c r="I1842" s="4" t="s">
        <v>323</v>
      </c>
      <c r="J1842" s="4" t="s">
        <v>75</v>
      </c>
      <c r="K1842" s="5">
        <v>42319</v>
      </c>
      <c r="L1842" s="4">
        <f t="shared" ca="1" si="113"/>
        <v>9</v>
      </c>
      <c r="M1842" s="5">
        <v>42479</v>
      </c>
      <c r="N1842" s="4" t="s">
        <v>32</v>
      </c>
      <c r="O1842" s="4" t="s">
        <v>46</v>
      </c>
      <c r="P1842" s="4" t="s">
        <v>82</v>
      </c>
      <c r="Q1842" s="6">
        <v>185865.94529999999</v>
      </c>
      <c r="R1842" s="6">
        <v>17603.16</v>
      </c>
      <c r="S1842" s="4">
        <v>1</v>
      </c>
      <c r="T1842" s="6">
        <v>2595.5685000000003</v>
      </c>
      <c r="U1842" s="6">
        <v>1092209.2119</v>
      </c>
      <c r="V1842" s="6">
        <v>1448756.0229420003</v>
      </c>
      <c r="W1842" s="6">
        <v>707789.20204800006</v>
      </c>
      <c r="X1842" s="6">
        <v>382206.16910592001</v>
      </c>
      <c r="Y1842" s="6">
        <v>34482.645299999996</v>
      </c>
      <c r="Z1842" s="6">
        <f t="shared" si="114"/>
        <v>2573234.0393959205</v>
      </c>
      <c r="AA1842" s="6">
        <v>179563.9008</v>
      </c>
      <c r="AB1842" s="4">
        <v>3</v>
      </c>
      <c r="AC1842" s="6">
        <f t="shared" si="115"/>
        <v>1271773.1126999999</v>
      </c>
      <c r="AD1842" s="10">
        <v>2</v>
      </c>
    </row>
    <row r="1843" spans="1:30" x14ac:dyDescent="0.2">
      <c r="A1843" s="7" t="s">
        <v>1891</v>
      </c>
      <c r="B1843" s="7">
        <v>74</v>
      </c>
      <c r="C1843" s="7" t="s">
        <v>27</v>
      </c>
      <c r="D1843" s="7">
        <v>30197</v>
      </c>
      <c r="E1843" s="8">
        <v>36491</v>
      </c>
      <c r="F1843" s="7">
        <f t="shared" ca="1" si="112"/>
        <v>25</v>
      </c>
      <c r="G1843" s="7" t="s">
        <v>381</v>
      </c>
      <c r="H1843" s="7" t="s">
        <v>29</v>
      </c>
      <c r="I1843" s="7" t="s">
        <v>530</v>
      </c>
      <c r="J1843" s="7" t="s">
        <v>132</v>
      </c>
      <c r="K1843" s="8">
        <v>42442</v>
      </c>
      <c r="L1843" s="7">
        <f t="shared" ca="1" si="113"/>
        <v>8</v>
      </c>
      <c r="M1843" s="8">
        <v>42304</v>
      </c>
      <c r="N1843" s="7" t="s">
        <v>52</v>
      </c>
      <c r="O1843" s="7" t="s">
        <v>46</v>
      </c>
      <c r="P1843" s="7" t="s">
        <v>60</v>
      </c>
      <c r="Q1843" s="9">
        <v>36006.025499999996</v>
      </c>
      <c r="R1843" s="9">
        <v>36840.36</v>
      </c>
      <c r="S1843" s="7">
        <v>1</v>
      </c>
      <c r="T1843" s="9">
        <v>2452.1819999999998</v>
      </c>
      <c r="U1843" s="9">
        <v>862294.27079999994</v>
      </c>
      <c r="V1843" s="9">
        <v>489630.61713599996</v>
      </c>
      <c r="W1843" s="9">
        <v>151954.32945600001</v>
      </c>
      <c r="X1843" s="9">
        <v>259335.38893823995</v>
      </c>
      <c r="Y1843" s="9">
        <v>33108.3024</v>
      </c>
      <c r="Z1843" s="9">
        <f t="shared" si="114"/>
        <v>934028.6379302399</v>
      </c>
      <c r="AA1843" s="9">
        <v>726780.00839999993</v>
      </c>
      <c r="AB1843" s="7">
        <v>0</v>
      </c>
      <c r="AC1843" s="9">
        <f t="shared" si="115"/>
        <v>1589074.2791999998</v>
      </c>
      <c r="AD1843" s="11">
        <v>2</v>
      </c>
    </row>
    <row r="1844" spans="1:30" x14ac:dyDescent="0.2">
      <c r="A1844" s="4" t="s">
        <v>2722</v>
      </c>
      <c r="B1844" s="4">
        <v>39</v>
      </c>
      <c r="C1844" s="4" t="s">
        <v>27</v>
      </c>
      <c r="D1844" s="4">
        <v>19864</v>
      </c>
      <c r="E1844" s="5">
        <v>37631</v>
      </c>
      <c r="F1844" s="4">
        <f t="shared" ca="1" si="112"/>
        <v>21</v>
      </c>
      <c r="G1844" s="4" t="s">
        <v>157</v>
      </c>
      <c r="H1844" s="4" t="s">
        <v>29</v>
      </c>
      <c r="I1844" s="4" t="s">
        <v>673</v>
      </c>
      <c r="J1844" s="4" t="s">
        <v>31</v>
      </c>
      <c r="K1844" s="5">
        <v>42242</v>
      </c>
      <c r="L1844" s="4">
        <f t="shared" ca="1" si="113"/>
        <v>9</v>
      </c>
      <c r="M1844" s="5">
        <v>42300</v>
      </c>
      <c r="N1844" s="4" t="s">
        <v>32</v>
      </c>
      <c r="O1844" s="4" t="s">
        <v>46</v>
      </c>
      <c r="P1844" s="4" t="s">
        <v>34</v>
      </c>
      <c r="Q1844" s="6">
        <v>56041.920000000006</v>
      </c>
      <c r="R1844" s="6">
        <v>10032.32</v>
      </c>
      <c r="S1844" s="4">
        <v>1</v>
      </c>
      <c r="T1844" s="6">
        <v>2562.9696000000004</v>
      </c>
      <c r="U1844" s="6">
        <v>51079.430400000005</v>
      </c>
      <c r="V1844" s="6">
        <v>293506.38732800004</v>
      </c>
      <c r="W1844" s="6">
        <v>105434.333312</v>
      </c>
      <c r="X1844" s="6">
        <v>172342.39131648003</v>
      </c>
      <c r="Y1844" s="6">
        <v>21220.966400000001</v>
      </c>
      <c r="Z1844" s="6">
        <f t="shared" si="114"/>
        <v>592504.07835648011</v>
      </c>
      <c r="AA1844" s="6">
        <v>401454.44800000003</v>
      </c>
      <c r="AB1844" s="4">
        <v>2</v>
      </c>
      <c r="AC1844" s="6">
        <f t="shared" si="115"/>
        <v>452533.87840000005</v>
      </c>
      <c r="AD1844" s="10">
        <v>1</v>
      </c>
    </row>
    <row r="1845" spans="1:30" x14ac:dyDescent="0.2">
      <c r="A1845" s="7" t="s">
        <v>1529</v>
      </c>
      <c r="B1845" s="7">
        <v>48</v>
      </c>
      <c r="C1845" s="7" t="s">
        <v>41</v>
      </c>
      <c r="D1845" s="7">
        <v>15075</v>
      </c>
      <c r="E1845" s="8">
        <v>41210</v>
      </c>
      <c r="F1845" s="7">
        <f t="shared" ca="1" si="112"/>
        <v>12</v>
      </c>
      <c r="G1845" s="7" t="s">
        <v>275</v>
      </c>
      <c r="H1845" s="7" t="s">
        <v>29</v>
      </c>
      <c r="I1845" s="7" t="s">
        <v>485</v>
      </c>
      <c r="J1845" s="7" t="s">
        <v>75</v>
      </c>
      <c r="K1845" s="8">
        <v>42214</v>
      </c>
      <c r="L1845" s="7">
        <f t="shared" ca="1" si="113"/>
        <v>9</v>
      </c>
      <c r="M1845" s="8">
        <v>42442</v>
      </c>
      <c r="N1845" s="7" t="s">
        <v>52</v>
      </c>
      <c r="O1845" s="7" t="s">
        <v>53</v>
      </c>
      <c r="P1845" s="7" t="s">
        <v>34</v>
      </c>
      <c r="Q1845" s="9">
        <v>109996.82129999998</v>
      </c>
      <c r="R1845" s="9">
        <v>24817.3</v>
      </c>
      <c r="S1845" s="7">
        <v>1</v>
      </c>
      <c r="T1845" s="9">
        <v>3095.3441999999995</v>
      </c>
      <c r="U1845" s="9">
        <v>43350.489000000001</v>
      </c>
      <c r="V1845" s="9">
        <v>414520.80087600002</v>
      </c>
      <c r="W1845" s="9">
        <v>345434.00073000003</v>
      </c>
      <c r="X1845" s="9">
        <v>178562.80653119998</v>
      </c>
      <c r="Y1845" s="9">
        <v>15713.0532</v>
      </c>
      <c r="Z1845" s="9">
        <f t="shared" si="114"/>
        <v>954230.66133719997</v>
      </c>
      <c r="AA1845" s="9">
        <v>98702.752200000003</v>
      </c>
      <c r="AB1845" s="7">
        <v>3</v>
      </c>
      <c r="AC1845" s="9">
        <f t="shared" si="115"/>
        <v>142053.24119999999</v>
      </c>
      <c r="AD1845" s="11">
        <v>1</v>
      </c>
    </row>
    <row r="1846" spans="1:30" x14ac:dyDescent="0.2">
      <c r="A1846" s="4" t="s">
        <v>2142</v>
      </c>
      <c r="B1846" s="4">
        <v>38</v>
      </c>
      <c r="C1846" s="4" t="s">
        <v>41</v>
      </c>
      <c r="D1846" s="4">
        <v>7503</v>
      </c>
      <c r="E1846" s="5">
        <v>37203</v>
      </c>
      <c r="F1846" s="4">
        <f t="shared" ca="1" si="112"/>
        <v>23</v>
      </c>
      <c r="G1846" s="4" t="s">
        <v>105</v>
      </c>
      <c r="H1846" s="4" t="s">
        <v>43</v>
      </c>
      <c r="I1846" s="4" t="s">
        <v>137</v>
      </c>
      <c r="J1846" s="4" t="s">
        <v>31</v>
      </c>
      <c r="K1846" s="5">
        <v>42474</v>
      </c>
      <c r="L1846" s="4">
        <f t="shared" ca="1" si="113"/>
        <v>8</v>
      </c>
      <c r="M1846" s="5">
        <v>42090</v>
      </c>
      <c r="N1846" s="4" t="s">
        <v>89</v>
      </c>
      <c r="O1846" s="4" t="s">
        <v>33</v>
      </c>
      <c r="P1846" s="4" t="s">
        <v>82</v>
      </c>
      <c r="Q1846" s="6">
        <v>439038.71999999997</v>
      </c>
      <c r="R1846" s="6">
        <v>42208.68</v>
      </c>
      <c r="S1846" s="4">
        <v>1</v>
      </c>
      <c r="T1846" s="6">
        <v>2877.2172</v>
      </c>
      <c r="U1846" s="6">
        <v>360182.33679999999</v>
      </c>
      <c r="V1846" s="6">
        <v>2504280.5685040001</v>
      </c>
      <c r="W1846" s="6">
        <v>840597.67334400001</v>
      </c>
      <c r="X1846" s="6">
        <v>874221.58027776005</v>
      </c>
      <c r="Y1846" s="6">
        <v>16890.988400000002</v>
      </c>
      <c r="Z1846" s="6">
        <f t="shared" si="114"/>
        <v>4235990.810525761</v>
      </c>
      <c r="AA1846" s="6">
        <v>3015372.3028000002</v>
      </c>
      <c r="AB1846" s="4">
        <v>0</v>
      </c>
      <c r="AC1846" s="6">
        <f t="shared" si="115"/>
        <v>3375554.6396000003</v>
      </c>
      <c r="AD1846" s="10">
        <v>4</v>
      </c>
    </row>
    <row r="1847" spans="1:30" x14ac:dyDescent="0.2">
      <c r="A1847" s="7" t="s">
        <v>1528</v>
      </c>
      <c r="B1847" s="7">
        <v>84</v>
      </c>
      <c r="C1847" s="7" t="s">
        <v>41</v>
      </c>
      <c r="D1847" s="7">
        <v>7274</v>
      </c>
      <c r="E1847" s="8">
        <v>40437</v>
      </c>
      <c r="F1847" s="7">
        <f t="shared" ca="1" si="112"/>
        <v>14</v>
      </c>
      <c r="G1847" s="7" t="s">
        <v>84</v>
      </c>
      <c r="H1847" s="7" t="s">
        <v>43</v>
      </c>
      <c r="I1847" s="7" t="s">
        <v>552</v>
      </c>
      <c r="J1847" s="7" t="s">
        <v>111</v>
      </c>
      <c r="K1847" s="8">
        <v>42506</v>
      </c>
      <c r="L1847" s="7">
        <f t="shared" ca="1" si="113"/>
        <v>8</v>
      </c>
      <c r="M1847" s="8">
        <v>42491</v>
      </c>
      <c r="N1847" s="7" t="s">
        <v>52</v>
      </c>
      <c r="O1847" s="7" t="s">
        <v>33</v>
      </c>
      <c r="P1847" s="7" t="s">
        <v>34</v>
      </c>
      <c r="Q1847" s="9">
        <v>380013.4976</v>
      </c>
      <c r="R1847" s="9">
        <v>33031.879999999997</v>
      </c>
      <c r="S1847" s="7">
        <v>1</v>
      </c>
      <c r="T1847" s="9">
        <v>6667.0847999999996</v>
      </c>
      <c r="U1847" s="9">
        <v>1874873.5488</v>
      </c>
      <c r="V1847" s="9">
        <v>2340038.0252160002</v>
      </c>
      <c r="W1847" s="9">
        <v>650010.56255999999</v>
      </c>
      <c r="X1847" s="9">
        <v>936015.21008639992</v>
      </c>
      <c r="Y1847" s="9">
        <v>100253.60639999999</v>
      </c>
      <c r="Z1847" s="9">
        <f t="shared" si="114"/>
        <v>4026317.4042624002</v>
      </c>
      <c r="AA1847" s="9">
        <v>2421332.64</v>
      </c>
      <c r="AB1847" s="7">
        <v>1</v>
      </c>
      <c r="AC1847" s="9">
        <f t="shared" si="115"/>
        <v>4296206.1887999997</v>
      </c>
      <c r="AD1847" s="11">
        <v>3</v>
      </c>
    </row>
    <row r="1848" spans="1:30" x14ac:dyDescent="0.2">
      <c r="A1848" s="4" t="s">
        <v>2832</v>
      </c>
      <c r="B1848" s="4">
        <v>43</v>
      </c>
      <c r="C1848" s="4" t="s">
        <v>41</v>
      </c>
      <c r="D1848" s="4">
        <v>6213</v>
      </c>
      <c r="E1848" s="5">
        <v>40761</v>
      </c>
      <c r="F1848" s="4">
        <f t="shared" ca="1" si="112"/>
        <v>13</v>
      </c>
      <c r="G1848" s="4" t="s">
        <v>84</v>
      </c>
      <c r="H1848" s="4" t="s">
        <v>29</v>
      </c>
      <c r="I1848" s="4" t="s">
        <v>917</v>
      </c>
      <c r="J1848" s="4" t="s">
        <v>132</v>
      </c>
      <c r="K1848" s="5">
        <v>42517</v>
      </c>
      <c r="L1848" s="4">
        <f t="shared" ca="1" si="113"/>
        <v>8</v>
      </c>
      <c r="M1848" s="5">
        <v>42397</v>
      </c>
      <c r="N1848" s="4" t="s">
        <v>52</v>
      </c>
      <c r="O1848" s="4" t="s">
        <v>53</v>
      </c>
      <c r="P1848" s="4" t="s">
        <v>54</v>
      </c>
      <c r="Q1848" s="6">
        <v>337642.83</v>
      </c>
      <c r="R1848" s="6">
        <v>25559.550000000003</v>
      </c>
      <c r="S1848" s="4">
        <v>1</v>
      </c>
      <c r="T1848" s="6">
        <v>380.90250000000003</v>
      </c>
      <c r="U1848" s="6">
        <v>869897.43449999997</v>
      </c>
      <c r="V1848" s="6">
        <v>257445.07424999998</v>
      </c>
      <c r="W1848" s="6">
        <v>222215.74829999995</v>
      </c>
      <c r="X1848" s="6">
        <v>46827.90403200002</v>
      </c>
      <c r="Y1848" s="6">
        <v>46891.021499999995</v>
      </c>
      <c r="Z1848" s="6">
        <f t="shared" si="114"/>
        <v>573379.74808199995</v>
      </c>
      <c r="AA1848" s="6">
        <v>660501.86399999994</v>
      </c>
      <c r="AB1848" s="4">
        <v>0</v>
      </c>
      <c r="AC1848" s="6">
        <f t="shared" si="115"/>
        <v>1530399.2985</v>
      </c>
      <c r="AD1848" s="10">
        <v>3</v>
      </c>
    </row>
    <row r="1849" spans="1:30" x14ac:dyDescent="0.2">
      <c r="A1849" s="7" t="s">
        <v>401</v>
      </c>
      <c r="B1849" s="7">
        <v>43</v>
      </c>
      <c r="C1849" s="7" t="s">
        <v>41</v>
      </c>
      <c r="D1849" s="7">
        <v>32480</v>
      </c>
      <c r="E1849" s="8">
        <v>36918</v>
      </c>
      <c r="F1849" s="7">
        <f t="shared" ca="1" si="112"/>
        <v>23</v>
      </c>
      <c r="G1849" s="7" t="s">
        <v>77</v>
      </c>
      <c r="H1849" s="7" t="s">
        <v>113</v>
      </c>
      <c r="I1849" s="7" t="s">
        <v>327</v>
      </c>
      <c r="J1849" s="7" t="s">
        <v>190</v>
      </c>
      <c r="K1849" s="8">
        <v>42433</v>
      </c>
      <c r="L1849" s="7">
        <f t="shared" ca="1" si="113"/>
        <v>8</v>
      </c>
      <c r="M1849" s="8">
        <v>42396</v>
      </c>
      <c r="N1849" s="7" t="s">
        <v>52</v>
      </c>
      <c r="O1849" s="7" t="s">
        <v>33</v>
      </c>
      <c r="P1849" s="7" t="s">
        <v>34</v>
      </c>
      <c r="Q1849" s="9">
        <v>133180.87839999999</v>
      </c>
      <c r="R1849" s="9">
        <v>27623.46</v>
      </c>
      <c r="S1849" s="7">
        <v>1</v>
      </c>
      <c r="T1849" s="9">
        <v>4027.3464000000004</v>
      </c>
      <c r="U1849" s="9">
        <v>510992.70320000005</v>
      </c>
      <c r="V1849" s="9">
        <v>691698.96357100003</v>
      </c>
      <c r="W1849" s="9">
        <v>145620.83443600003</v>
      </c>
      <c r="X1849" s="9">
        <v>359475.43129343999</v>
      </c>
      <c r="Y1849" s="9">
        <v>15138.472299999999</v>
      </c>
      <c r="Z1849" s="9">
        <f t="shared" si="114"/>
        <v>1211933.7016004401</v>
      </c>
      <c r="AA1849" s="9">
        <v>670259.88400000008</v>
      </c>
      <c r="AB1849" s="7">
        <v>2</v>
      </c>
      <c r="AC1849" s="9">
        <f t="shared" si="115"/>
        <v>1181252.5872000002</v>
      </c>
      <c r="AD1849" s="11">
        <v>1</v>
      </c>
    </row>
    <row r="1850" spans="1:30" x14ac:dyDescent="0.2">
      <c r="A1850" s="4" t="s">
        <v>655</v>
      </c>
      <c r="B1850" s="4">
        <v>41</v>
      </c>
      <c r="C1850" s="4" t="s">
        <v>41</v>
      </c>
      <c r="D1850" s="4">
        <v>11470</v>
      </c>
      <c r="E1850" s="5">
        <v>33705</v>
      </c>
      <c r="F1850" s="4">
        <f t="shared" ca="1" si="112"/>
        <v>32</v>
      </c>
      <c r="G1850" s="4" t="s">
        <v>136</v>
      </c>
      <c r="H1850" s="4" t="s">
        <v>43</v>
      </c>
      <c r="I1850" s="4" t="s">
        <v>44</v>
      </c>
      <c r="J1850" s="4" t="s">
        <v>107</v>
      </c>
      <c r="K1850" s="5">
        <v>42537</v>
      </c>
      <c r="L1850" s="4">
        <f t="shared" ca="1" si="113"/>
        <v>8</v>
      </c>
      <c r="M1850" s="5">
        <v>42397</v>
      </c>
      <c r="N1850" s="4" t="s">
        <v>52</v>
      </c>
      <c r="O1850" s="4" t="s">
        <v>33</v>
      </c>
      <c r="P1850" s="4" t="s">
        <v>82</v>
      </c>
      <c r="Q1850" s="6">
        <v>110274.56639999998</v>
      </c>
      <c r="R1850" s="6">
        <v>17670.599999999999</v>
      </c>
      <c r="S1850" s="4">
        <v>1</v>
      </c>
      <c r="T1850" s="6">
        <v>2629.152</v>
      </c>
      <c r="U1850" s="6">
        <v>488286.57599999994</v>
      </c>
      <c r="V1850" s="6">
        <v>660940.81919999991</v>
      </c>
      <c r="W1850" s="6">
        <v>468166.41359999997</v>
      </c>
      <c r="X1850" s="6">
        <v>79312.898303999973</v>
      </c>
      <c r="Y1850" s="6">
        <v>35583.408000000003</v>
      </c>
      <c r="Z1850" s="6">
        <f t="shared" si="114"/>
        <v>1244003.539104</v>
      </c>
      <c r="AA1850" s="6">
        <v>734974.12799999991</v>
      </c>
      <c r="AB1850" s="4">
        <v>1</v>
      </c>
      <c r="AC1850" s="6">
        <f t="shared" si="115"/>
        <v>1223260.7039999999</v>
      </c>
      <c r="AD1850" s="10">
        <v>1</v>
      </c>
    </row>
    <row r="1851" spans="1:30" x14ac:dyDescent="0.2">
      <c r="A1851" s="7" t="s">
        <v>2308</v>
      </c>
      <c r="B1851" s="7">
        <v>34</v>
      </c>
      <c r="C1851" s="7" t="s">
        <v>41</v>
      </c>
      <c r="D1851" s="7">
        <v>1987</v>
      </c>
      <c r="E1851" s="8">
        <v>41160</v>
      </c>
      <c r="F1851" s="7">
        <f t="shared" ca="1" si="112"/>
        <v>12</v>
      </c>
      <c r="G1851" s="7" t="s">
        <v>151</v>
      </c>
      <c r="H1851" s="7" t="s">
        <v>66</v>
      </c>
      <c r="I1851" s="7" t="s">
        <v>640</v>
      </c>
      <c r="J1851" s="7" t="s">
        <v>100</v>
      </c>
      <c r="K1851" s="8">
        <v>42537</v>
      </c>
      <c r="L1851" s="7">
        <f t="shared" ca="1" si="113"/>
        <v>8</v>
      </c>
      <c r="M1851" s="8">
        <v>41947</v>
      </c>
      <c r="N1851" s="7" t="s">
        <v>52</v>
      </c>
      <c r="O1851" s="7" t="s">
        <v>59</v>
      </c>
      <c r="P1851" s="7" t="s">
        <v>54</v>
      </c>
      <c r="Q1851" s="9">
        <v>235712.19210000001</v>
      </c>
      <c r="R1851" s="9">
        <v>55798.82</v>
      </c>
      <c r="S1851" s="7">
        <v>1</v>
      </c>
      <c r="T1851" s="9">
        <v>940.63200000000018</v>
      </c>
      <c r="U1851" s="9">
        <v>785428.33600000001</v>
      </c>
      <c r="V1851" s="9">
        <v>402601.33760000009</v>
      </c>
      <c r="W1851" s="9">
        <v>241560.80255999998</v>
      </c>
      <c r="X1851" s="9">
        <v>251223.23466240003</v>
      </c>
      <c r="Y1851" s="9">
        <v>32737.936000000002</v>
      </c>
      <c r="Z1851" s="9">
        <f t="shared" si="114"/>
        <v>928123.31082240003</v>
      </c>
      <c r="AA1851" s="9">
        <v>1180041.632</v>
      </c>
      <c r="AB1851" s="7">
        <v>1</v>
      </c>
      <c r="AC1851" s="9">
        <f t="shared" si="115"/>
        <v>1965469.9679999999</v>
      </c>
      <c r="AD1851" s="11">
        <v>3</v>
      </c>
    </row>
    <row r="1852" spans="1:30" x14ac:dyDescent="0.2">
      <c r="A1852" s="4" t="s">
        <v>2277</v>
      </c>
      <c r="B1852" s="4">
        <v>53</v>
      </c>
      <c r="C1852" s="4" t="s">
        <v>41</v>
      </c>
      <c r="D1852" s="4">
        <v>22689</v>
      </c>
      <c r="E1852" s="5">
        <v>38943</v>
      </c>
      <c r="F1852" s="4">
        <f t="shared" ca="1" si="112"/>
        <v>18</v>
      </c>
      <c r="G1852" s="4" t="s">
        <v>136</v>
      </c>
      <c r="H1852" s="4" t="s">
        <v>43</v>
      </c>
      <c r="I1852" s="4" t="s">
        <v>511</v>
      </c>
      <c r="J1852" s="4" t="s">
        <v>51</v>
      </c>
      <c r="K1852" s="5">
        <v>42454</v>
      </c>
      <c r="L1852" s="4">
        <f t="shared" ca="1" si="113"/>
        <v>8</v>
      </c>
      <c r="M1852" s="5">
        <v>42291</v>
      </c>
      <c r="N1852" s="4" t="s">
        <v>89</v>
      </c>
      <c r="O1852" s="4" t="s">
        <v>33</v>
      </c>
      <c r="P1852" s="4" t="s">
        <v>34</v>
      </c>
      <c r="Q1852" s="6">
        <v>144361.23000000001</v>
      </c>
      <c r="R1852" s="6">
        <v>11675.43</v>
      </c>
      <c r="S1852" s="4">
        <v>1</v>
      </c>
      <c r="T1852" s="6">
        <v>4375.3125</v>
      </c>
      <c r="U1852" s="6">
        <v>568871.55000000005</v>
      </c>
      <c r="V1852" s="6">
        <v>748509.93750000012</v>
      </c>
      <c r="W1852" s="6">
        <v>209582.7825</v>
      </c>
      <c r="X1852" s="6">
        <v>373656.16080000001</v>
      </c>
      <c r="Y1852" s="6">
        <v>1861.2750000000001</v>
      </c>
      <c r="Z1852" s="6">
        <f t="shared" si="114"/>
        <v>1333610.1558000001</v>
      </c>
      <c r="AA1852" s="6">
        <v>1032174.4875</v>
      </c>
      <c r="AB1852" s="4">
        <v>3</v>
      </c>
      <c r="AC1852" s="6">
        <f t="shared" si="115"/>
        <v>1601046.0375000001</v>
      </c>
      <c r="AD1852" s="10">
        <v>1</v>
      </c>
    </row>
    <row r="1853" spans="1:30" x14ac:dyDescent="0.2">
      <c r="A1853" s="7" t="s">
        <v>972</v>
      </c>
      <c r="B1853" s="7">
        <v>46</v>
      </c>
      <c r="C1853" s="7" t="s">
        <v>41</v>
      </c>
      <c r="D1853" s="7">
        <v>32606</v>
      </c>
      <c r="E1853" s="8">
        <v>40444</v>
      </c>
      <c r="F1853" s="7">
        <f t="shared" ca="1" si="112"/>
        <v>14</v>
      </c>
      <c r="G1853" s="7" t="s">
        <v>84</v>
      </c>
      <c r="H1853" s="7" t="s">
        <v>29</v>
      </c>
      <c r="I1853" s="7" t="s">
        <v>841</v>
      </c>
      <c r="J1853" s="7" t="s">
        <v>58</v>
      </c>
      <c r="K1853" s="8">
        <v>42576</v>
      </c>
      <c r="L1853" s="7">
        <f t="shared" ca="1" si="113"/>
        <v>8</v>
      </c>
      <c r="M1853" s="8">
        <v>42415</v>
      </c>
      <c r="N1853" s="7" t="s">
        <v>89</v>
      </c>
      <c r="O1853" s="7" t="s">
        <v>59</v>
      </c>
      <c r="P1853" s="7" t="s">
        <v>54</v>
      </c>
      <c r="Q1853" s="9">
        <v>54579.524999999994</v>
      </c>
      <c r="R1853" s="9">
        <v>41182.700000000004</v>
      </c>
      <c r="S1853" s="7">
        <v>2</v>
      </c>
      <c r="T1853" s="9">
        <v>4508.1660000000002</v>
      </c>
      <c r="U1853" s="9">
        <v>825130.85199999996</v>
      </c>
      <c r="V1853" s="9">
        <v>1168651.9852799999</v>
      </c>
      <c r="W1853" s="9">
        <v>332461.34064000001</v>
      </c>
      <c r="X1853" s="9">
        <v>647997.37666559988</v>
      </c>
      <c r="Y1853" s="9">
        <v>53996.20199999999</v>
      </c>
      <c r="Z1853" s="9">
        <f t="shared" si="114"/>
        <v>2203106.9045855999</v>
      </c>
      <c r="AA1853" s="9">
        <v>1012159.798</v>
      </c>
      <c r="AB1853" s="7">
        <v>0</v>
      </c>
      <c r="AC1853" s="9">
        <f t="shared" si="115"/>
        <v>1837290.65</v>
      </c>
      <c r="AD1853" s="11">
        <v>2</v>
      </c>
    </row>
    <row r="1854" spans="1:30" x14ac:dyDescent="0.2">
      <c r="A1854" s="4" t="s">
        <v>2581</v>
      </c>
      <c r="B1854" s="4">
        <v>25</v>
      </c>
      <c r="C1854" s="4" t="s">
        <v>27</v>
      </c>
      <c r="D1854" s="4">
        <v>36282</v>
      </c>
      <c r="E1854" s="5">
        <v>33065</v>
      </c>
      <c r="F1854" s="4">
        <f t="shared" ca="1" si="112"/>
        <v>34</v>
      </c>
      <c r="G1854" s="4" t="s">
        <v>87</v>
      </c>
      <c r="H1854" s="4" t="s">
        <v>66</v>
      </c>
      <c r="I1854" s="4" t="s">
        <v>106</v>
      </c>
      <c r="J1854" s="4" t="s">
        <v>211</v>
      </c>
      <c r="K1854" s="5">
        <v>42419</v>
      </c>
      <c r="L1854" s="4">
        <f t="shared" ca="1" si="113"/>
        <v>8</v>
      </c>
      <c r="M1854" s="5">
        <v>42230</v>
      </c>
      <c r="N1854" s="4" t="s">
        <v>32</v>
      </c>
      <c r="O1854" s="4" t="s">
        <v>53</v>
      </c>
      <c r="P1854" s="4" t="s">
        <v>34</v>
      </c>
      <c r="Q1854" s="6">
        <v>209173.88800000001</v>
      </c>
      <c r="R1854" s="6">
        <v>41508.92</v>
      </c>
      <c r="S1854" s="4">
        <v>1</v>
      </c>
      <c r="T1854" s="6">
        <v>4262.5360000000001</v>
      </c>
      <c r="U1854" s="6">
        <v>557126.6791999999</v>
      </c>
      <c r="V1854" s="6">
        <v>185439.746464</v>
      </c>
      <c r="W1854" s="6">
        <v>111903.29527999999</v>
      </c>
      <c r="X1854" s="6">
        <v>199507.58929919999</v>
      </c>
      <c r="Y1854" s="6">
        <v>30238.880000000001</v>
      </c>
      <c r="Z1854" s="6">
        <f t="shared" si="114"/>
        <v>527089.51104319992</v>
      </c>
      <c r="AA1854" s="6">
        <v>180722.2696</v>
      </c>
      <c r="AB1854" s="4">
        <v>2</v>
      </c>
      <c r="AC1854" s="6">
        <f t="shared" si="115"/>
        <v>737848.9487999999</v>
      </c>
      <c r="AD1854" s="10">
        <v>3</v>
      </c>
    </row>
    <row r="1855" spans="1:30" x14ac:dyDescent="0.2">
      <c r="A1855" s="7" t="s">
        <v>35</v>
      </c>
      <c r="B1855" s="7">
        <v>23</v>
      </c>
      <c r="C1855" s="7" t="s">
        <v>27</v>
      </c>
      <c r="D1855" s="7">
        <v>42205</v>
      </c>
      <c r="E1855" s="8">
        <v>36035</v>
      </c>
      <c r="F1855" s="7">
        <f t="shared" ca="1" si="112"/>
        <v>26</v>
      </c>
      <c r="G1855" s="7" t="s">
        <v>36</v>
      </c>
      <c r="H1855" s="7" t="s">
        <v>37</v>
      </c>
      <c r="I1855" s="7" t="s">
        <v>38</v>
      </c>
      <c r="J1855" s="7" t="s">
        <v>39</v>
      </c>
      <c r="K1855" s="8">
        <v>42310</v>
      </c>
      <c r="L1855" s="7">
        <f t="shared" ca="1" si="113"/>
        <v>9</v>
      </c>
      <c r="M1855" s="8">
        <v>42388</v>
      </c>
      <c r="N1855" s="7" t="s">
        <v>32</v>
      </c>
      <c r="O1855" s="7" t="s">
        <v>33</v>
      </c>
      <c r="P1855" s="7" t="s">
        <v>34</v>
      </c>
      <c r="Q1855" s="9">
        <v>289834.31400000001</v>
      </c>
      <c r="R1855" s="9">
        <v>17398.920000000002</v>
      </c>
      <c r="S1855" s="7">
        <v>1</v>
      </c>
      <c r="T1855" s="9">
        <v>2256.8777</v>
      </c>
      <c r="U1855" s="9">
        <v>1270615.4307000001</v>
      </c>
      <c r="V1855" s="9">
        <v>641482.78956300009</v>
      </c>
      <c r="W1855" s="9">
        <v>229521.36507299999</v>
      </c>
      <c r="X1855" s="9">
        <v>344635.15740192001</v>
      </c>
      <c r="Y1855" s="9">
        <v>61162.308900000004</v>
      </c>
      <c r="Z1855" s="9">
        <f t="shared" si="114"/>
        <v>1276801.6209379202</v>
      </c>
      <c r="AA1855" s="9">
        <v>2000526.1045000001</v>
      </c>
      <c r="AB1855" s="7">
        <v>1</v>
      </c>
      <c r="AC1855" s="9">
        <f t="shared" si="115"/>
        <v>3271141.5352000003</v>
      </c>
      <c r="AD1855" s="11">
        <v>3</v>
      </c>
    </row>
    <row r="1856" spans="1:30" x14ac:dyDescent="0.2">
      <c r="A1856" s="4" t="s">
        <v>333</v>
      </c>
      <c r="B1856" s="4">
        <v>24</v>
      </c>
      <c r="C1856" s="4" t="s">
        <v>41</v>
      </c>
      <c r="D1856" s="4">
        <v>8942</v>
      </c>
      <c r="E1856" s="5">
        <v>34961</v>
      </c>
      <c r="F1856" s="4">
        <f t="shared" ca="1" si="112"/>
        <v>29</v>
      </c>
      <c r="G1856" s="4" t="s">
        <v>298</v>
      </c>
      <c r="H1856" s="4" t="s">
        <v>37</v>
      </c>
      <c r="I1856" s="4" t="s">
        <v>81</v>
      </c>
      <c r="J1856" s="4" t="s">
        <v>144</v>
      </c>
      <c r="K1856" s="5">
        <v>42396</v>
      </c>
      <c r="L1856" s="4">
        <f t="shared" ca="1" si="113"/>
        <v>8</v>
      </c>
      <c r="M1856" s="5">
        <v>42374</v>
      </c>
      <c r="N1856" s="4" t="s">
        <v>32</v>
      </c>
      <c r="O1856" s="4" t="s">
        <v>53</v>
      </c>
      <c r="P1856" s="4" t="s">
        <v>34</v>
      </c>
      <c r="Q1856" s="6">
        <v>274736.56319999998</v>
      </c>
      <c r="R1856" s="6">
        <v>45424.799999999996</v>
      </c>
      <c r="S1856" s="4">
        <v>2</v>
      </c>
      <c r="T1856" s="6">
        <v>641.87279999999998</v>
      </c>
      <c r="U1856" s="6">
        <v>702014.70959999994</v>
      </c>
      <c r="V1856" s="6">
        <v>147575.12918399996</v>
      </c>
      <c r="W1856" s="6">
        <v>105053.48179199998</v>
      </c>
      <c r="X1856" s="6">
        <v>139270.90157567998</v>
      </c>
      <c r="Y1856" s="6">
        <v>30227.918399999999</v>
      </c>
      <c r="Z1856" s="6">
        <f t="shared" si="114"/>
        <v>422127.43095167994</v>
      </c>
      <c r="AA1856" s="6">
        <v>865724.13359999994</v>
      </c>
      <c r="AB1856" s="4">
        <v>0</v>
      </c>
      <c r="AC1856" s="6">
        <f t="shared" si="115"/>
        <v>1567738.8432</v>
      </c>
      <c r="AD1856" s="10">
        <v>2</v>
      </c>
    </row>
    <row r="1857" spans="1:30" x14ac:dyDescent="0.2">
      <c r="A1857" s="7" t="s">
        <v>2576</v>
      </c>
      <c r="B1857" s="7">
        <v>46</v>
      </c>
      <c r="C1857" s="7" t="s">
        <v>41</v>
      </c>
      <c r="D1857" s="7">
        <v>30995</v>
      </c>
      <c r="E1857" s="8">
        <v>41260</v>
      </c>
      <c r="F1857" s="7">
        <f t="shared" ca="1" si="112"/>
        <v>12</v>
      </c>
      <c r="G1857" s="7" t="s">
        <v>157</v>
      </c>
      <c r="H1857" s="7" t="s">
        <v>43</v>
      </c>
      <c r="I1857" s="7" t="s">
        <v>257</v>
      </c>
      <c r="J1857" s="7" t="s">
        <v>31</v>
      </c>
      <c r="K1857" s="8">
        <v>42378</v>
      </c>
      <c r="L1857" s="7">
        <f t="shared" ca="1" si="113"/>
        <v>8</v>
      </c>
      <c r="M1857" s="8">
        <v>42405</v>
      </c>
      <c r="N1857" s="7" t="s">
        <v>52</v>
      </c>
      <c r="O1857" s="7" t="s">
        <v>46</v>
      </c>
      <c r="P1857" s="7" t="s">
        <v>54</v>
      </c>
      <c r="Q1857" s="9">
        <v>73202.016300000003</v>
      </c>
      <c r="R1857" s="9">
        <v>23433.759999999998</v>
      </c>
      <c r="S1857" s="7">
        <v>2</v>
      </c>
      <c r="T1857" s="9">
        <v>3548.5065</v>
      </c>
      <c r="U1857" s="9">
        <v>870770.25840000005</v>
      </c>
      <c r="V1857" s="9">
        <v>355418.81509400008</v>
      </c>
      <c r="W1857" s="9">
        <v>171028.60275200001</v>
      </c>
      <c r="X1857" s="9">
        <v>92355.445486080003</v>
      </c>
      <c r="Y1857" s="9">
        <v>19705.4529</v>
      </c>
      <c r="Z1857" s="9">
        <f t="shared" si="114"/>
        <v>638508.31623208011</v>
      </c>
      <c r="AA1857" s="9">
        <v>605994.97560000012</v>
      </c>
      <c r="AB1857" s="7">
        <v>0</v>
      </c>
      <c r="AC1857" s="9">
        <f t="shared" si="115"/>
        <v>1476765.2340000002</v>
      </c>
      <c r="AD1857" s="11">
        <v>2</v>
      </c>
    </row>
    <row r="1858" spans="1:30" x14ac:dyDescent="0.2">
      <c r="A1858" s="4" t="s">
        <v>2777</v>
      </c>
      <c r="B1858" s="4">
        <v>80</v>
      </c>
      <c r="C1858" s="4" t="s">
        <v>41</v>
      </c>
      <c r="D1858" s="4">
        <v>23860</v>
      </c>
      <c r="E1858" s="5">
        <v>33058</v>
      </c>
      <c r="F1858" s="4">
        <f t="shared" ref="F1858:F1921" ca="1" si="116">YEAR(TODAY()) - YEAR(E1858)</f>
        <v>34</v>
      </c>
      <c r="G1858" s="4" t="s">
        <v>95</v>
      </c>
      <c r="H1858" s="4" t="s">
        <v>43</v>
      </c>
      <c r="I1858" s="4" t="s">
        <v>530</v>
      </c>
      <c r="J1858" s="4" t="s">
        <v>132</v>
      </c>
      <c r="K1858" s="5">
        <v>42187</v>
      </c>
      <c r="L1858" s="4">
        <f t="shared" ref="L1858:L1921" ca="1" si="117">YEAR(TODAY()) -YEAR(K1858)</f>
        <v>9</v>
      </c>
      <c r="M1858" s="5">
        <v>42476</v>
      </c>
      <c r="N1858" s="4" t="s">
        <v>32</v>
      </c>
      <c r="O1858" s="4" t="s">
        <v>46</v>
      </c>
      <c r="P1858" s="4" t="s">
        <v>34</v>
      </c>
      <c r="Q1858" s="6">
        <v>326034.01380000002</v>
      </c>
      <c r="R1858" s="6">
        <v>14790.87</v>
      </c>
      <c r="S1858" s="4">
        <v>2</v>
      </c>
      <c r="T1858" s="6">
        <v>6771.9843000000001</v>
      </c>
      <c r="U1858" s="6">
        <v>1331344.7136000001</v>
      </c>
      <c r="V1858" s="6">
        <v>1020870.61587</v>
      </c>
      <c r="W1858" s="6">
        <v>938731.60080000001</v>
      </c>
      <c r="X1858" s="6">
        <v>225295.58419200001</v>
      </c>
      <c r="Y1858" s="6">
        <v>41971.618799999997</v>
      </c>
      <c r="Z1858" s="6">
        <f t="shared" ref="Z1858:Z1921" si="118">V1858+W1858+X1858+Y1858</f>
        <v>2226869.4196619997</v>
      </c>
      <c r="AA1858" s="6">
        <v>1218304.7261999999</v>
      </c>
      <c r="AB1858" s="4">
        <v>2</v>
      </c>
      <c r="AC1858" s="6">
        <f t="shared" ref="AC1858:AC1921" si="119">AA1858+U1858</f>
        <v>2549649.4397999998</v>
      </c>
      <c r="AD1858" s="10">
        <v>4</v>
      </c>
    </row>
    <row r="1859" spans="1:30" x14ac:dyDescent="0.2">
      <c r="A1859" s="7" t="s">
        <v>1491</v>
      </c>
      <c r="B1859" s="7">
        <v>53</v>
      </c>
      <c r="C1859" s="7" t="s">
        <v>27</v>
      </c>
      <c r="D1859" s="7">
        <v>1185</v>
      </c>
      <c r="E1859" s="8">
        <v>37177</v>
      </c>
      <c r="F1859" s="7">
        <f t="shared" ca="1" si="116"/>
        <v>23</v>
      </c>
      <c r="G1859" s="7" t="s">
        <v>151</v>
      </c>
      <c r="H1859" s="7" t="s">
        <v>113</v>
      </c>
      <c r="I1859" s="7" t="s">
        <v>413</v>
      </c>
      <c r="J1859" s="7" t="s">
        <v>31</v>
      </c>
      <c r="K1859" s="8">
        <v>42398</v>
      </c>
      <c r="L1859" s="7">
        <f t="shared" ca="1" si="117"/>
        <v>8</v>
      </c>
      <c r="M1859" s="8">
        <v>42490</v>
      </c>
      <c r="N1859" s="7" t="s">
        <v>52</v>
      </c>
      <c r="O1859" s="7" t="s">
        <v>33</v>
      </c>
      <c r="P1859" s="7" t="s">
        <v>60</v>
      </c>
      <c r="Q1859" s="9">
        <v>191335.58400000003</v>
      </c>
      <c r="R1859" s="9">
        <v>29976.54</v>
      </c>
      <c r="S1859" s="7">
        <v>2</v>
      </c>
      <c r="T1859" s="9">
        <v>9082.286399999999</v>
      </c>
      <c r="U1859" s="9">
        <v>1461141.3960000002</v>
      </c>
      <c r="V1859" s="9">
        <v>909407.95017600001</v>
      </c>
      <c r="W1859" s="9">
        <v>270364.52572800004</v>
      </c>
      <c r="X1859" s="9">
        <v>330336.29325311998</v>
      </c>
      <c r="Y1859" s="9">
        <v>53967.223200000008</v>
      </c>
      <c r="Z1859" s="9">
        <f t="shared" si="118"/>
        <v>1564075.9923571199</v>
      </c>
      <c r="AA1859" s="9">
        <v>2371715.3328</v>
      </c>
      <c r="AB1859" s="7">
        <v>3</v>
      </c>
      <c r="AC1859" s="9">
        <f t="shared" si="119"/>
        <v>3832856.7288000002</v>
      </c>
      <c r="AD1859" s="11">
        <v>2</v>
      </c>
    </row>
    <row r="1860" spans="1:30" x14ac:dyDescent="0.2">
      <c r="A1860" s="4" t="s">
        <v>2144</v>
      </c>
      <c r="B1860" s="4">
        <v>62</v>
      </c>
      <c r="C1860" s="4" t="s">
        <v>27</v>
      </c>
      <c r="D1860" s="4">
        <v>25324</v>
      </c>
      <c r="E1860" s="5">
        <v>40318</v>
      </c>
      <c r="F1860" s="4">
        <f t="shared" ca="1" si="116"/>
        <v>14</v>
      </c>
      <c r="G1860" s="4" t="s">
        <v>109</v>
      </c>
      <c r="H1860" s="4" t="s">
        <v>43</v>
      </c>
      <c r="I1860" s="4" t="s">
        <v>262</v>
      </c>
      <c r="J1860" s="4" t="s">
        <v>68</v>
      </c>
      <c r="K1860" s="5">
        <v>42205</v>
      </c>
      <c r="L1860" s="4">
        <f t="shared" ca="1" si="117"/>
        <v>9</v>
      </c>
      <c r="M1860" s="5">
        <v>41970</v>
      </c>
      <c r="N1860" s="4" t="s">
        <v>32</v>
      </c>
      <c r="O1860" s="4" t="s">
        <v>46</v>
      </c>
      <c r="P1860" s="4" t="s">
        <v>34</v>
      </c>
      <c r="Q1860" s="6">
        <v>168187.29620000001</v>
      </c>
      <c r="R1860" s="6">
        <v>29719.97</v>
      </c>
      <c r="S1860" s="4">
        <v>1</v>
      </c>
      <c r="T1860" s="6">
        <v>4517.2217999999993</v>
      </c>
      <c r="U1860" s="6">
        <v>537475.12</v>
      </c>
      <c r="V1860" s="6">
        <v>442236.12848800002</v>
      </c>
      <c r="W1860" s="6">
        <v>208601.9474</v>
      </c>
      <c r="X1860" s="6">
        <v>200257.869504</v>
      </c>
      <c r="Y1860" s="6">
        <v>6680.0033999999996</v>
      </c>
      <c r="Z1860" s="6">
        <f t="shared" si="118"/>
        <v>857775.94879200007</v>
      </c>
      <c r="AA1860" s="6">
        <v>1085889.8428</v>
      </c>
      <c r="AB1860" s="4">
        <v>0</v>
      </c>
      <c r="AC1860" s="6">
        <f t="shared" si="119"/>
        <v>1623364.9627999999</v>
      </c>
      <c r="AD1860" s="10">
        <v>2</v>
      </c>
    </row>
    <row r="1861" spans="1:30" x14ac:dyDescent="0.2">
      <c r="A1861" s="7" t="s">
        <v>2618</v>
      </c>
      <c r="B1861" s="7">
        <v>28</v>
      </c>
      <c r="C1861" s="7" t="s">
        <v>41</v>
      </c>
      <c r="D1861" s="7">
        <v>377</v>
      </c>
      <c r="E1861" s="8">
        <v>37017</v>
      </c>
      <c r="F1861" s="7">
        <f t="shared" ca="1" si="116"/>
        <v>23</v>
      </c>
      <c r="G1861" s="7" t="s">
        <v>151</v>
      </c>
      <c r="H1861" s="7" t="s">
        <v>37</v>
      </c>
      <c r="I1861" s="7" t="s">
        <v>352</v>
      </c>
      <c r="J1861" s="7" t="s">
        <v>107</v>
      </c>
      <c r="K1861" s="8">
        <v>42482</v>
      </c>
      <c r="L1861" s="7">
        <f t="shared" ca="1" si="117"/>
        <v>8</v>
      </c>
      <c r="M1861" s="8">
        <v>42252</v>
      </c>
      <c r="N1861" s="7" t="s">
        <v>52</v>
      </c>
      <c r="O1861" s="7" t="s">
        <v>46</v>
      </c>
      <c r="P1861" s="7" t="s">
        <v>54</v>
      </c>
      <c r="Q1861" s="9">
        <v>73244.429999999993</v>
      </c>
      <c r="R1861" s="9">
        <v>24085.8</v>
      </c>
      <c r="S1861" s="7">
        <v>1</v>
      </c>
      <c r="T1861" s="9">
        <v>212.00400000000002</v>
      </c>
      <c r="U1861" s="9">
        <v>572480.10900000005</v>
      </c>
      <c r="V1861" s="9">
        <v>1337340.8967299999</v>
      </c>
      <c r="W1861" s="9">
        <v>327692.80251000001</v>
      </c>
      <c r="X1861" s="9">
        <v>535644.88367040001</v>
      </c>
      <c r="Y1861" s="9">
        <v>7864.5330000000013</v>
      </c>
      <c r="Z1861" s="9">
        <f t="shared" si="118"/>
        <v>2208543.1159103997</v>
      </c>
      <c r="AA1861" s="9">
        <v>220103.64</v>
      </c>
      <c r="AB1861" s="7">
        <v>3</v>
      </c>
      <c r="AC1861" s="9">
        <f t="shared" si="119"/>
        <v>792583.74900000007</v>
      </c>
      <c r="AD1861" s="11">
        <v>2</v>
      </c>
    </row>
    <row r="1862" spans="1:30" x14ac:dyDescent="0.2">
      <c r="A1862" s="4" t="s">
        <v>2257</v>
      </c>
      <c r="B1862" s="4">
        <v>64</v>
      </c>
      <c r="C1862" s="4" t="s">
        <v>41</v>
      </c>
      <c r="D1862" s="4">
        <v>4357</v>
      </c>
      <c r="E1862" s="5">
        <v>33277</v>
      </c>
      <c r="F1862" s="4">
        <f t="shared" ca="1" si="116"/>
        <v>33</v>
      </c>
      <c r="G1862" s="4" t="s">
        <v>84</v>
      </c>
      <c r="H1862" s="4" t="s">
        <v>37</v>
      </c>
      <c r="I1862" s="4" t="s">
        <v>195</v>
      </c>
      <c r="J1862" s="4" t="s">
        <v>117</v>
      </c>
      <c r="K1862" s="5">
        <v>42168</v>
      </c>
      <c r="L1862" s="4">
        <f t="shared" ca="1" si="117"/>
        <v>9</v>
      </c>
      <c r="M1862" s="5">
        <v>42457</v>
      </c>
      <c r="N1862" s="4" t="s">
        <v>32</v>
      </c>
      <c r="O1862" s="4" t="s">
        <v>33</v>
      </c>
      <c r="P1862" s="4" t="s">
        <v>34</v>
      </c>
      <c r="Q1862" s="6">
        <v>394145.80920000002</v>
      </c>
      <c r="R1862" s="6">
        <v>28230.63</v>
      </c>
      <c r="S1862" s="4">
        <v>1</v>
      </c>
      <c r="T1862" s="6">
        <v>5575.8300000000008</v>
      </c>
      <c r="U1862" s="6">
        <v>95877.06240000001</v>
      </c>
      <c r="V1862" s="6">
        <v>559640.53747200011</v>
      </c>
      <c r="W1862" s="6">
        <v>510260.49004800007</v>
      </c>
      <c r="X1862" s="6">
        <v>300230.68833792006</v>
      </c>
      <c r="Y1862" s="6">
        <v>46232.948400000008</v>
      </c>
      <c r="Z1862" s="6">
        <f t="shared" si="118"/>
        <v>1416364.6642579203</v>
      </c>
      <c r="AA1862" s="6">
        <v>374599.34520000004</v>
      </c>
      <c r="AB1862" s="4">
        <v>1</v>
      </c>
      <c r="AC1862" s="6">
        <f t="shared" si="119"/>
        <v>470476.40760000004</v>
      </c>
      <c r="AD1862" s="10">
        <v>4</v>
      </c>
    </row>
    <row r="1863" spans="1:30" x14ac:dyDescent="0.2">
      <c r="A1863" s="7" t="s">
        <v>1613</v>
      </c>
      <c r="B1863" s="7">
        <v>17</v>
      </c>
      <c r="C1863" s="7" t="s">
        <v>27</v>
      </c>
      <c r="D1863" s="7">
        <v>39007</v>
      </c>
      <c r="E1863" s="8">
        <v>40416</v>
      </c>
      <c r="F1863" s="7">
        <f t="shared" ca="1" si="116"/>
        <v>14</v>
      </c>
      <c r="G1863" s="7" t="s">
        <v>203</v>
      </c>
      <c r="H1863" s="7" t="s">
        <v>29</v>
      </c>
      <c r="I1863" s="7" t="s">
        <v>249</v>
      </c>
      <c r="J1863" s="7" t="s">
        <v>132</v>
      </c>
      <c r="K1863" s="8">
        <v>42444</v>
      </c>
      <c r="L1863" s="7">
        <f t="shared" ca="1" si="117"/>
        <v>8</v>
      </c>
      <c r="M1863" s="8">
        <v>42043</v>
      </c>
      <c r="N1863" s="7" t="s">
        <v>32</v>
      </c>
      <c r="O1863" s="7" t="s">
        <v>33</v>
      </c>
      <c r="P1863" s="7" t="s">
        <v>82</v>
      </c>
      <c r="Q1863" s="9">
        <v>115985.625</v>
      </c>
      <c r="R1863" s="9">
        <v>6843.75</v>
      </c>
      <c r="S1863" s="7">
        <v>3</v>
      </c>
      <c r="T1863" s="9">
        <v>1362.3375000000001</v>
      </c>
      <c r="U1863" s="9">
        <v>899843.36249999993</v>
      </c>
      <c r="V1863" s="9">
        <v>548661.4425</v>
      </c>
      <c r="W1863" s="9">
        <v>284012.98199999996</v>
      </c>
      <c r="X1863" s="9">
        <v>347012.22527999996</v>
      </c>
      <c r="Y1863" s="9">
        <v>35625.412499999999</v>
      </c>
      <c r="Z1863" s="9">
        <f t="shared" si="118"/>
        <v>1215312.06228</v>
      </c>
      <c r="AA1863" s="9">
        <v>1037102.2124999999</v>
      </c>
      <c r="AB1863" s="7">
        <v>2</v>
      </c>
      <c r="AC1863" s="9">
        <f t="shared" si="119"/>
        <v>1936945.5749999997</v>
      </c>
      <c r="AD1863" s="11">
        <v>3</v>
      </c>
    </row>
    <row r="1864" spans="1:30" x14ac:dyDescent="0.2">
      <c r="A1864" s="4" t="s">
        <v>2001</v>
      </c>
      <c r="B1864" s="4">
        <v>43</v>
      </c>
      <c r="C1864" s="4" t="s">
        <v>27</v>
      </c>
      <c r="D1864" s="4">
        <v>39663</v>
      </c>
      <c r="E1864" s="5">
        <v>37533</v>
      </c>
      <c r="F1864" s="4">
        <f t="shared" ca="1" si="116"/>
        <v>22</v>
      </c>
      <c r="G1864" s="4" t="s">
        <v>62</v>
      </c>
      <c r="H1864" s="4" t="s">
        <v>29</v>
      </c>
      <c r="I1864" s="4" t="s">
        <v>535</v>
      </c>
      <c r="J1864" s="4" t="s">
        <v>93</v>
      </c>
      <c r="K1864" s="5">
        <v>42546</v>
      </c>
      <c r="L1864" s="4">
        <f t="shared" ca="1" si="117"/>
        <v>8</v>
      </c>
      <c r="M1864" s="5">
        <v>42467</v>
      </c>
      <c r="N1864" s="4" t="s">
        <v>32</v>
      </c>
      <c r="O1864" s="4" t="s">
        <v>33</v>
      </c>
      <c r="P1864" s="4" t="s">
        <v>34</v>
      </c>
      <c r="Q1864" s="6">
        <v>89484.823199999999</v>
      </c>
      <c r="R1864" s="6">
        <v>52357.659999999996</v>
      </c>
      <c r="S1864" s="4">
        <v>1</v>
      </c>
      <c r="T1864" s="6">
        <v>2669.5001999999999</v>
      </c>
      <c r="U1864" s="6">
        <v>1386918.0784000002</v>
      </c>
      <c r="V1864" s="6">
        <v>1020703.0569420001</v>
      </c>
      <c r="W1864" s="6">
        <v>658210.38251399994</v>
      </c>
      <c r="X1864" s="6">
        <v>283888.99976256007</v>
      </c>
      <c r="Y1864" s="6">
        <v>59460.563399999999</v>
      </c>
      <c r="Z1864" s="6">
        <f t="shared" si="118"/>
        <v>2022263.0026185601</v>
      </c>
      <c r="AA1864" s="6">
        <v>2188771.1564000002</v>
      </c>
      <c r="AB1864" s="4">
        <v>3</v>
      </c>
      <c r="AC1864" s="6">
        <f t="shared" si="119"/>
        <v>3575689.2348000007</v>
      </c>
      <c r="AD1864" s="10">
        <v>4</v>
      </c>
    </row>
    <row r="1865" spans="1:30" x14ac:dyDescent="0.2">
      <c r="A1865" s="7" t="s">
        <v>1260</v>
      </c>
      <c r="B1865" s="7">
        <v>49</v>
      </c>
      <c r="C1865" s="7" t="s">
        <v>27</v>
      </c>
      <c r="D1865" s="7">
        <v>31335</v>
      </c>
      <c r="E1865" s="8">
        <v>37489</v>
      </c>
      <c r="F1865" s="7">
        <f t="shared" ca="1" si="116"/>
        <v>22</v>
      </c>
      <c r="G1865" s="7" t="s">
        <v>200</v>
      </c>
      <c r="H1865" s="7" t="s">
        <v>113</v>
      </c>
      <c r="I1865" s="7" t="s">
        <v>201</v>
      </c>
      <c r="J1865" s="7" t="s">
        <v>132</v>
      </c>
      <c r="K1865" s="8">
        <v>42235</v>
      </c>
      <c r="L1865" s="7">
        <f t="shared" ca="1" si="117"/>
        <v>9</v>
      </c>
      <c r="M1865" s="8">
        <v>42410</v>
      </c>
      <c r="N1865" s="7" t="s">
        <v>52</v>
      </c>
      <c r="O1865" s="7" t="s">
        <v>59</v>
      </c>
      <c r="P1865" s="7" t="s">
        <v>34</v>
      </c>
      <c r="Q1865" s="9">
        <v>34495.758399999999</v>
      </c>
      <c r="R1865" s="9">
        <v>6816.59</v>
      </c>
      <c r="S1865" s="7">
        <v>1</v>
      </c>
      <c r="T1865" s="9">
        <v>1606.3145999999999</v>
      </c>
      <c r="U1865" s="9">
        <v>313816.29840000003</v>
      </c>
      <c r="V1865" s="9">
        <v>413340.19966799999</v>
      </c>
      <c r="W1865" s="9">
        <v>233808.59779200002</v>
      </c>
      <c r="X1865" s="9">
        <v>176358.48519167997</v>
      </c>
      <c r="Y1865" s="9">
        <v>20636.262899999998</v>
      </c>
      <c r="Z1865" s="9">
        <f t="shared" si="118"/>
        <v>844143.54555168003</v>
      </c>
      <c r="AA1865" s="9">
        <v>207558.00449999998</v>
      </c>
      <c r="AB1865" s="7">
        <v>3</v>
      </c>
      <c r="AC1865" s="9">
        <f t="shared" si="119"/>
        <v>521374.30290000001</v>
      </c>
      <c r="AD1865" s="11">
        <v>1</v>
      </c>
    </row>
    <row r="1866" spans="1:30" x14ac:dyDescent="0.2">
      <c r="A1866" s="4" t="s">
        <v>2752</v>
      </c>
      <c r="B1866" s="4">
        <v>48</v>
      </c>
      <c r="C1866" s="4" t="s">
        <v>27</v>
      </c>
      <c r="D1866" s="4">
        <v>20927</v>
      </c>
      <c r="E1866" s="5">
        <v>41738</v>
      </c>
      <c r="F1866" s="4">
        <f t="shared" ca="1" si="116"/>
        <v>10</v>
      </c>
      <c r="G1866" s="4" t="s">
        <v>56</v>
      </c>
      <c r="H1866" s="4" t="s">
        <v>29</v>
      </c>
      <c r="I1866" s="4" t="s">
        <v>67</v>
      </c>
      <c r="J1866" s="4" t="s">
        <v>68</v>
      </c>
      <c r="K1866" s="5">
        <v>42159</v>
      </c>
      <c r="L1866" s="4">
        <f t="shared" ca="1" si="117"/>
        <v>9</v>
      </c>
      <c r="M1866" s="5">
        <v>42200</v>
      </c>
      <c r="N1866" s="4" t="s">
        <v>32</v>
      </c>
      <c r="O1866" s="4" t="s">
        <v>33</v>
      </c>
      <c r="P1866" s="4" t="s">
        <v>34</v>
      </c>
      <c r="Q1866" s="6">
        <v>129188.72069999999</v>
      </c>
      <c r="R1866" s="6">
        <v>48889.95</v>
      </c>
      <c r="S1866" s="4">
        <v>1</v>
      </c>
      <c r="T1866" s="6">
        <v>7174.2819</v>
      </c>
      <c r="U1866" s="6">
        <v>118555.0272</v>
      </c>
      <c r="V1866" s="6">
        <v>1234872.7643700002</v>
      </c>
      <c r="W1866" s="6">
        <v>475822.53305999999</v>
      </c>
      <c r="X1866" s="6">
        <v>630804.72954239999</v>
      </c>
      <c r="Y1866" s="6">
        <v>16776.3426</v>
      </c>
      <c r="Z1866" s="6">
        <f t="shared" si="118"/>
        <v>2358276.3695724001</v>
      </c>
      <c r="AA1866" s="6">
        <v>847056.38550000009</v>
      </c>
      <c r="AB1866" s="4">
        <v>1</v>
      </c>
      <c r="AC1866" s="6">
        <f t="shared" si="119"/>
        <v>965611.4127000001</v>
      </c>
      <c r="AD1866" s="10">
        <v>2</v>
      </c>
    </row>
    <row r="1867" spans="1:30" x14ac:dyDescent="0.2">
      <c r="A1867" s="7" t="s">
        <v>384</v>
      </c>
      <c r="B1867" s="7">
        <v>84</v>
      </c>
      <c r="C1867" s="7" t="s">
        <v>27</v>
      </c>
      <c r="D1867" s="7">
        <v>41002</v>
      </c>
      <c r="E1867" s="8">
        <v>36307</v>
      </c>
      <c r="F1867" s="7">
        <f t="shared" ca="1" si="116"/>
        <v>25</v>
      </c>
      <c r="G1867" s="7" t="s">
        <v>84</v>
      </c>
      <c r="H1867" s="7" t="s">
        <v>43</v>
      </c>
      <c r="I1867" s="7" t="s">
        <v>385</v>
      </c>
      <c r="J1867" s="7" t="s">
        <v>31</v>
      </c>
      <c r="K1867" s="8">
        <v>42564</v>
      </c>
      <c r="L1867" s="7">
        <f t="shared" ca="1" si="117"/>
        <v>8</v>
      </c>
      <c r="M1867" s="8">
        <v>42258</v>
      </c>
      <c r="N1867" s="7" t="s">
        <v>89</v>
      </c>
      <c r="O1867" s="7" t="s">
        <v>59</v>
      </c>
      <c r="P1867" s="7" t="s">
        <v>34</v>
      </c>
      <c r="Q1867" s="9">
        <v>246327.375</v>
      </c>
      <c r="R1867" s="9">
        <v>28068</v>
      </c>
      <c r="S1867" s="7">
        <v>1</v>
      </c>
      <c r="T1867" s="9">
        <v>2661.5625</v>
      </c>
      <c r="U1867" s="9">
        <v>878592.9375</v>
      </c>
      <c r="V1867" s="9">
        <v>74747.863125000003</v>
      </c>
      <c r="W1867" s="9">
        <v>46607.491125</v>
      </c>
      <c r="X1867" s="9">
        <v>39677.924519999993</v>
      </c>
      <c r="Y1867" s="9">
        <v>48436.612500000003</v>
      </c>
      <c r="Z1867" s="9">
        <f t="shared" si="118"/>
        <v>209469.89127000002</v>
      </c>
      <c r="AA1867" s="9">
        <v>462837.75</v>
      </c>
      <c r="AB1867" s="7">
        <v>0</v>
      </c>
      <c r="AC1867" s="9">
        <f t="shared" si="119"/>
        <v>1341430.6875</v>
      </c>
      <c r="AD1867" s="11">
        <v>3</v>
      </c>
    </row>
    <row r="1868" spans="1:30" x14ac:dyDescent="0.2">
      <c r="A1868" s="4" t="s">
        <v>793</v>
      </c>
      <c r="B1868" s="4">
        <v>78</v>
      </c>
      <c r="C1868" s="4" t="s">
        <v>27</v>
      </c>
      <c r="D1868" s="4">
        <v>24930</v>
      </c>
      <c r="E1868" s="5">
        <v>40749</v>
      </c>
      <c r="F1868" s="4">
        <f t="shared" ca="1" si="116"/>
        <v>13</v>
      </c>
      <c r="G1868" s="4" t="s">
        <v>154</v>
      </c>
      <c r="H1868" s="4" t="s">
        <v>43</v>
      </c>
      <c r="I1868" s="4" t="s">
        <v>354</v>
      </c>
      <c r="J1868" s="4" t="s">
        <v>51</v>
      </c>
      <c r="K1868" s="5">
        <v>42375</v>
      </c>
      <c r="L1868" s="4">
        <f t="shared" ca="1" si="117"/>
        <v>8</v>
      </c>
      <c r="M1868" s="5">
        <v>42078</v>
      </c>
      <c r="N1868" s="4" t="s">
        <v>52</v>
      </c>
      <c r="O1868" s="4" t="s">
        <v>33</v>
      </c>
      <c r="P1868" s="4" t="s">
        <v>60</v>
      </c>
      <c r="Q1868" s="6">
        <v>305897.02080000006</v>
      </c>
      <c r="R1868" s="6">
        <v>45816.36</v>
      </c>
      <c r="S1868" s="4">
        <v>1</v>
      </c>
      <c r="T1868" s="6">
        <v>4924.5124000000005</v>
      </c>
      <c r="U1868" s="6">
        <v>715867.88520000014</v>
      </c>
      <c r="V1868" s="6">
        <v>97927.531000000017</v>
      </c>
      <c r="W1868" s="6">
        <v>88010.819000000003</v>
      </c>
      <c r="X1868" s="6">
        <v>34510.157760000002</v>
      </c>
      <c r="Y1868" s="6">
        <v>32039.682400000002</v>
      </c>
      <c r="Z1868" s="6">
        <f t="shared" si="118"/>
        <v>252488.19016000003</v>
      </c>
      <c r="AA1868" s="6">
        <v>1358921.5336000002</v>
      </c>
      <c r="AB1868" s="4">
        <v>3</v>
      </c>
      <c r="AC1868" s="6">
        <f t="shared" si="119"/>
        <v>2074789.4188000003</v>
      </c>
      <c r="AD1868" s="10">
        <v>2</v>
      </c>
    </row>
    <row r="1869" spans="1:30" x14ac:dyDescent="0.2">
      <c r="A1869" s="7" t="s">
        <v>2834</v>
      </c>
      <c r="B1869" s="7">
        <v>27</v>
      </c>
      <c r="C1869" s="7" t="s">
        <v>41</v>
      </c>
      <c r="D1869" s="7">
        <v>42392</v>
      </c>
      <c r="E1869" s="8">
        <v>39204</v>
      </c>
      <c r="F1869" s="7">
        <f t="shared" ca="1" si="116"/>
        <v>17</v>
      </c>
      <c r="G1869" s="7" t="s">
        <v>28</v>
      </c>
      <c r="H1869" s="7" t="s">
        <v>113</v>
      </c>
      <c r="I1869" s="7" t="s">
        <v>276</v>
      </c>
      <c r="J1869" s="7" t="s">
        <v>211</v>
      </c>
      <c r="K1869" s="8">
        <v>42353</v>
      </c>
      <c r="L1869" s="7">
        <f t="shared" ca="1" si="117"/>
        <v>9</v>
      </c>
      <c r="M1869" s="8">
        <v>41996</v>
      </c>
      <c r="N1869" s="7" t="s">
        <v>32</v>
      </c>
      <c r="O1869" s="7" t="s">
        <v>33</v>
      </c>
      <c r="P1869" s="7" t="s">
        <v>82</v>
      </c>
      <c r="Q1869" s="9">
        <v>74853.502500000002</v>
      </c>
      <c r="R1869" s="9">
        <v>27744.29</v>
      </c>
      <c r="S1869" s="7">
        <v>2</v>
      </c>
      <c r="T1869" s="9">
        <v>2065.5558000000001</v>
      </c>
      <c r="U1869" s="9">
        <v>41043.825900000003</v>
      </c>
      <c r="V1869" s="9">
        <v>226872.98934299999</v>
      </c>
      <c r="W1869" s="9">
        <v>112290.67149299999</v>
      </c>
      <c r="X1869" s="9">
        <v>112199.00563871999</v>
      </c>
      <c r="Y1869" s="9">
        <v>36351.453600000001</v>
      </c>
      <c r="Z1869" s="9">
        <f t="shared" si="118"/>
        <v>487714.12007472001</v>
      </c>
      <c r="AA1869" s="9">
        <v>220870.88099999999</v>
      </c>
      <c r="AB1869" s="7">
        <v>1</v>
      </c>
      <c r="AC1869" s="9">
        <f t="shared" si="119"/>
        <v>261914.70689999999</v>
      </c>
      <c r="AD1869" s="11">
        <v>2</v>
      </c>
    </row>
    <row r="1870" spans="1:30" x14ac:dyDescent="0.2">
      <c r="A1870" s="4" t="s">
        <v>2605</v>
      </c>
      <c r="B1870" s="4">
        <v>20</v>
      </c>
      <c r="C1870" s="4" t="s">
        <v>41</v>
      </c>
      <c r="D1870" s="4">
        <v>26213</v>
      </c>
      <c r="E1870" s="5">
        <v>38568</v>
      </c>
      <c r="F1870" s="4">
        <f t="shared" ca="1" si="116"/>
        <v>19</v>
      </c>
      <c r="G1870" s="4" t="s">
        <v>228</v>
      </c>
      <c r="H1870" s="4" t="s">
        <v>66</v>
      </c>
      <c r="I1870" s="4" t="s">
        <v>270</v>
      </c>
      <c r="J1870" s="4" t="s">
        <v>132</v>
      </c>
      <c r="K1870" s="5">
        <v>42343</v>
      </c>
      <c r="L1870" s="4">
        <f t="shared" ca="1" si="117"/>
        <v>9</v>
      </c>
      <c r="M1870" s="5">
        <v>42339</v>
      </c>
      <c r="N1870" s="4" t="s">
        <v>52</v>
      </c>
      <c r="O1870" s="4" t="s">
        <v>46</v>
      </c>
      <c r="P1870" s="4" t="s">
        <v>34</v>
      </c>
      <c r="Q1870" s="6">
        <v>80367.545299999998</v>
      </c>
      <c r="R1870" s="6">
        <v>58648.810000000005</v>
      </c>
      <c r="S1870" s="4">
        <v>1</v>
      </c>
      <c r="T1870" s="6">
        <v>2118.9459000000002</v>
      </c>
      <c r="U1870" s="6">
        <v>844227.08519999997</v>
      </c>
      <c r="V1870" s="6">
        <v>476645.87653200002</v>
      </c>
      <c r="W1870" s="6">
        <v>175318.02355200003</v>
      </c>
      <c r="X1870" s="6">
        <v>357648.76804608002</v>
      </c>
      <c r="Y1870" s="6">
        <v>41563.092900000003</v>
      </c>
      <c r="Z1870" s="6">
        <f t="shared" si="118"/>
        <v>1051175.76103008</v>
      </c>
      <c r="AA1870" s="6">
        <v>213113.86020000002</v>
      </c>
      <c r="AB1870" s="4">
        <v>0</v>
      </c>
      <c r="AC1870" s="6">
        <f t="shared" si="119"/>
        <v>1057340.9454000001</v>
      </c>
      <c r="AD1870" s="10">
        <v>3</v>
      </c>
    </row>
    <row r="1871" spans="1:30" x14ac:dyDescent="0.2">
      <c r="A1871" s="7" t="s">
        <v>925</v>
      </c>
      <c r="B1871" s="7">
        <v>64</v>
      </c>
      <c r="C1871" s="7" t="s">
        <v>27</v>
      </c>
      <c r="D1871" s="7">
        <v>41092</v>
      </c>
      <c r="E1871" s="8">
        <v>34812</v>
      </c>
      <c r="F1871" s="7">
        <f t="shared" ca="1" si="116"/>
        <v>29</v>
      </c>
      <c r="G1871" s="7" t="s">
        <v>87</v>
      </c>
      <c r="H1871" s="7" t="s">
        <v>43</v>
      </c>
      <c r="I1871" s="7" t="s">
        <v>85</v>
      </c>
      <c r="J1871" s="7" t="s">
        <v>120</v>
      </c>
      <c r="K1871" s="8">
        <v>42484</v>
      </c>
      <c r="L1871" s="7">
        <f t="shared" ca="1" si="117"/>
        <v>8</v>
      </c>
      <c r="M1871" s="8">
        <v>42256</v>
      </c>
      <c r="N1871" s="7" t="s">
        <v>32</v>
      </c>
      <c r="O1871" s="7" t="s">
        <v>46</v>
      </c>
      <c r="P1871" s="7" t="s">
        <v>54</v>
      </c>
      <c r="Q1871" s="9">
        <v>174802.45510000002</v>
      </c>
      <c r="R1871" s="9">
        <v>65530.920000000006</v>
      </c>
      <c r="S1871" s="7">
        <v>1</v>
      </c>
      <c r="T1871" s="9">
        <v>6168.3713000000007</v>
      </c>
      <c r="U1871" s="9">
        <v>955717.00769999996</v>
      </c>
      <c r="V1871" s="9">
        <v>1776637.4156440003</v>
      </c>
      <c r="W1871" s="9">
        <v>448471.58064800006</v>
      </c>
      <c r="X1871" s="9">
        <v>1225362.3495859201</v>
      </c>
      <c r="Y1871" s="9">
        <v>50727.613300000005</v>
      </c>
      <c r="Z1871" s="9">
        <f t="shared" si="118"/>
        <v>3501198.9591779201</v>
      </c>
      <c r="AA1871" s="9">
        <v>499975.50330000004</v>
      </c>
      <c r="AB1871" s="7">
        <v>2</v>
      </c>
      <c r="AC1871" s="9">
        <f t="shared" si="119"/>
        <v>1455692.5109999999</v>
      </c>
      <c r="AD1871" s="11">
        <v>4</v>
      </c>
    </row>
    <row r="1872" spans="1:30" x14ac:dyDescent="0.2">
      <c r="A1872" s="4" t="s">
        <v>2201</v>
      </c>
      <c r="B1872" s="4">
        <v>36</v>
      </c>
      <c r="C1872" s="4" t="s">
        <v>27</v>
      </c>
      <c r="D1872" s="4">
        <v>33139</v>
      </c>
      <c r="E1872" s="5">
        <v>38466</v>
      </c>
      <c r="F1872" s="4">
        <f t="shared" ca="1" si="116"/>
        <v>19</v>
      </c>
      <c r="G1872" s="4" t="s">
        <v>142</v>
      </c>
      <c r="H1872" s="4" t="s">
        <v>66</v>
      </c>
      <c r="I1872" s="4" t="s">
        <v>508</v>
      </c>
      <c r="J1872" s="4" t="s">
        <v>129</v>
      </c>
      <c r="K1872" s="5">
        <v>42464</v>
      </c>
      <c r="L1872" s="4">
        <f t="shared" ca="1" si="117"/>
        <v>8</v>
      </c>
      <c r="M1872" s="5">
        <v>42043</v>
      </c>
      <c r="N1872" s="4" t="s">
        <v>52</v>
      </c>
      <c r="O1872" s="4" t="s">
        <v>53</v>
      </c>
      <c r="P1872" s="4" t="s">
        <v>60</v>
      </c>
      <c r="Q1872" s="6">
        <v>264398.49</v>
      </c>
      <c r="R1872" s="6">
        <v>71109</v>
      </c>
      <c r="S1872" s="4">
        <v>1</v>
      </c>
      <c r="T1872" s="6">
        <v>5154.9120000000003</v>
      </c>
      <c r="U1872" s="6">
        <v>415834.272</v>
      </c>
      <c r="V1872" s="6">
        <v>668835.41760000016</v>
      </c>
      <c r="W1872" s="6">
        <v>238869.79200000002</v>
      </c>
      <c r="X1872" s="6">
        <v>343972.50048000005</v>
      </c>
      <c r="Y1872" s="6">
        <v>62244</v>
      </c>
      <c r="Z1872" s="6">
        <f t="shared" si="118"/>
        <v>1313921.7100800001</v>
      </c>
      <c r="AA1872" s="6">
        <v>625548.67200000014</v>
      </c>
      <c r="AB1872" s="4">
        <v>1</v>
      </c>
      <c r="AC1872" s="6">
        <f t="shared" si="119"/>
        <v>1041382.9440000001</v>
      </c>
      <c r="AD1872" s="10">
        <v>4</v>
      </c>
    </row>
    <row r="1873" spans="1:30" x14ac:dyDescent="0.2">
      <c r="A1873" s="7" t="s">
        <v>2980</v>
      </c>
      <c r="B1873" s="7">
        <v>45</v>
      </c>
      <c r="C1873" s="7" t="s">
        <v>41</v>
      </c>
      <c r="D1873" s="7">
        <v>14208</v>
      </c>
      <c r="E1873" s="8">
        <v>38432</v>
      </c>
      <c r="F1873" s="7">
        <f t="shared" ca="1" si="116"/>
        <v>19</v>
      </c>
      <c r="G1873" s="7" t="s">
        <v>87</v>
      </c>
      <c r="H1873" s="7" t="s">
        <v>37</v>
      </c>
      <c r="I1873" s="7" t="s">
        <v>426</v>
      </c>
      <c r="J1873" s="7" t="s">
        <v>132</v>
      </c>
      <c r="K1873" s="8">
        <v>42261</v>
      </c>
      <c r="L1873" s="7">
        <f t="shared" ca="1" si="117"/>
        <v>9</v>
      </c>
      <c r="M1873" s="8">
        <v>42331</v>
      </c>
      <c r="N1873" s="7" t="s">
        <v>89</v>
      </c>
      <c r="O1873" s="7" t="s">
        <v>46</v>
      </c>
      <c r="P1873" s="7" t="s">
        <v>34</v>
      </c>
      <c r="Q1873" s="9">
        <v>98173.599999999991</v>
      </c>
      <c r="R1873" s="9">
        <v>31953.200000000001</v>
      </c>
      <c r="S1873" s="7">
        <v>1</v>
      </c>
      <c r="T1873" s="9">
        <v>603.86</v>
      </c>
      <c r="U1873" s="9">
        <v>596226.07600000012</v>
      </c>
      <c r="V1873" s="9">
        <v>90491.874120000022</v>
      </c>
      <c r="W1873" s="9">
        <v>48151.639439999999</v>
      </c>
      <c r="X1873" s="9">
        <v>33473.691417600006</v>
      </c>
      <c r="Y1873" s="9">
        <v>28781.232000000004</v>
      </c>
      <c r="Z1873" s="9">
        <f t="shared" si="118"/>
        <v>200898.43697760004</v>
      </c>
      <c r="AA1873" s="9">
        <v>478424.54400000005</v>
      </c>
      <c r="AB1873" s="7">
        <v>1</v>
      </c>
      <c r="AC1873" s="9">
        <f t="shared" si="119"/>
        <v>1074650.6200000001</v>
      </c>
      <c r="AD1873" s="11">
        <v>1</v>
      </c>
    </row>
    <row r="1874" spans="1:30" x14ac:dyDescent="0.2">
      <c r="A1874" s="4" t="s">
        <v>1064</v>
      </c>
      <c r="B1874" s="4">
        <v>75</v>
      </c>
      <c r="C1874" s="4" t="s">
        <v>41</v>
      </c>
      <c r="D1874" s="4">
        <v>23361</v>
      </c>
      <c r="E1874" s="5">
        <v>32779</v>
      </c>
      <c r="F1874" s="4">
        <f t="shared" ca="1" si="116"/>
        <v>35</v>
      </c>
      <c r="G1874" s="4" t="s">
        <v>259</v>
      </c>
      <c r="H1874" s="4" t="s">
        <v>43</v>
      </c>
      <c r="I1874" s="4" t="s">
        <v>678</v>
      </c>
      <c r="J1874" s="4" t="s">
        <v>45</v>
      </c>
      <c r="K1874" s="5">
        <v>42179</v>
      </c>
      <c r="L1874" s="4">
        <f t="shared" ca="1" si="117"/>
        <v>9</v>
      </c>
      <c r="M1874" s="5">
        <v>42284</v>
      </c>
      <c r="N1874" s="4" t="s">
        <v>32</v>
      </c>
      <c r="O1874" s="4" t="s">
        <v>46</v>
      </c>
      <c r="P1874" s="4" t="s">
        <v>54</v>
      </c>
      <c r="Q1874" s="6">
        <v>336627.375</v>
      </c>
      <c r="R1874" s="6">
        <v>34353</v>
      </c>
      <c r="S1874" s="4">
        <v>1</v>
      </c>
      <c r="T1874" s="6">
        <v>740.09249999999997</v>
      </c>
      <c r="U1874" s="6">
        <v>257342.64</v>
      </c>
      <c r="V1874" s="6">
        <v>1769697.6702749999</v>
      </c>
      <c r="W1874" s="6">
        <v>1059031.6767</v>
      </c>
      <c r="X1874" s="6">
        <v>321053.81356799998</v>
      </c>
      <c r="Y1874" s="6">
        <v>30243.78</v>
      </c>
      <c r="Z1874" s="6">
        <f t="shared" si="118"/>
        <v>3180026.9405429992</v>
      </c>
      <c r="AA1874" s="6">
        <v>1803174.8925000001</v>
      </c>
      <c r="AB1874" s="4">
        <v>2</v>
      </c>
      <c r="AC1874" s="6">
        <f t="shared" si="119"/>
        <v>2060517.5325000002</v>
      </c>
      <c r="AD1874" s="10">
        <v>3</v>
      </c>
    </row>
    <row r="1875" spans="1:30" x14ac:dyDescent="0.2">
      <c r="A1875" s="7" t="s">
        <v>2398</v>
      </c>
      <c r="B1875" s="7">
        <v>81</v>
      </c>
      <c r="C1875" s="7" t="s">
        <v>41</v>
      </c>
      <c r="D1875" s="7">
        <v>7370</v>
      </c>
      <c r="E1875" s="8">
        <v>37759</v>
      </c>
      <c r="F1875" s="7">
        <f t="shared" ca="1" si="116"/>
        <v>21</v>
      </c>
      <c r="G1875" s="7" t="s">
        <v>192</v>
      </c>
      <c r="H1875" s="7" t="s">
        <v>66</v>
      </c>
      <c r="I1875" s="7" t="s">
        <v>311</v>
      </c>
      <c r="J1875" s="7" t="s">
        <v>51</v>
      </c>
      <c r="K1875" s="8">
        <v>42422</v>
      </c>
      <c r="L1875" s="7">
        <f t="shared" ca="1" si="117"/>
        <v>8</v>
      </c>
      <c r="M1875" s="8">
        <v>42056</v>
      </c>
      <c r="N1875" s="7" t="s">
        <v>89</v>
      </c>
      <c r="O1875" s="7" t="s">
        <v>33</v>
      </c>
      <c r="P1875" s="7" t="s">
        <v>82</v>
      </c>
      <c r="Q1875" s="9">
        <v>291163.36920000002</v>
      </c>
      <c r="R1875" s="9">
        <v>42939.6</v>
      </c>
      <c r="S1875" s="7">
        <v>2</v>
      </c>
      <c r="T1875" s="9">
        <v>1157.3760000000002</v>
      </c>
      <c r="U1875" s="9">
        <v>961957.92</v>
      </c>
      <c r="V1875" s="9">
        <v>544795.89120000007</v>
      </c>
      <c r="W1875" s="9">
        <v>483506.35344000009</v>
      </c>
      <c r="X1875" s="9">
        <v>189588.97013760003</v>
      </c>
      <c r="Y1875" s="9">
        <v>10372.560000000001</v>
      </c>
      <c r="Z1875" s="9">
        <f t="shared" si="118"/>
        <v>1228263.7747776003</v>
      </c>
      <c r="AA1875" s="9">
        <v>1012035.5520000001</v>
      </c>
      <c r="AB1875" s="7">
        <v>2</v>
      </c>
      <c r="AC1875" s="9">
        <f t="shared" si="119"/>
        <v>1973993.4720000001</v>
      </c>
      <c r="AD1875" s="11">
        <v>2</v>
      </c>
    </row>
    <row r="1876" spans="1:30" x14ac:dyDescent="0.2">
      <c r="A1876" s="4" t="s">
        <v>738</v>
      </c>
      <c r="B1876" s="4">
        <v>78</v>
      </c>
      <c r="C1876" s="4" t="s">
        <v>41</v>
      </c>
      <c r="D1876" s="4">
        <v>868</v>
      </c>
      <c r="E1876" s="5">
        <v>33907</v>
      </c>
      <c r="F1876" s="4">
        <f t="shared" ca="1" si="116"/>
        <v>32</v>
      </c>
      <c r="G1876" s="4" t="s">
        <v>188</v>
      </c>
      <c r="H1876" s="4" t="s">
        <v>66</v>
      </c>
      <c r="I1876" s="4" t="s">
        <v>38</v>
      </c>
      <c r="J1876" s="4" t="s">
        <v>58</v>
      </c>
      <c r="K1876" s="5">
        <v>42229</v>
      </c>
      <c r="L1876" s="4">
        <f t="shared" ca="1" si="117"/>
        <v>9</v>
      </c>
      <c r="M1876" s="5">
        <v>42294</v>
      </c>
      <c r="N1876" s="4" t="s">
        <v>52</v>
      </c>
      <c r="O1876" s="4" t="s">
        <v>53</v>
      </c>
      <c r="P1876" s="4" t="s">
        <v>34</v>
      </c>
      <c r="Q1876" s="6">
        <v>91924.7307</v>
      </c>
      <c r="R1876" s="6">
        <v>59506.26</v>
      </c>
      <c r="S1876" s="4">
        <v>1</v>
      </c>
      <c r="T1876" s="6">
        <v>5841.5801999999994</v>
      </c>
      <c r="U1876" s="6">
        <v>1344156.2552999998</v>
      </c>
      <c r="V1876" s="6">
        <v>0</v>
      </c>
      <c r="W1876" s="6">
        <v>0</v>
      </c>
      <c r="X1876" s="6">
        <v>0</v>
      </c>
      <c r="Y1876" s="6">
        <v>81434.1054</v>
      </c>
      <c r="Z1876" s="6">
        <f t="shared" si="118"/>
        <v>81434.1054</v>
      </c>
      <c r="AA1876" s="6">
        <v>1195526.2818</v>
      </c>
      <c r="AB1876" s="4">
        <v>0</v>
      </c>
      <c r="AC1876" s="6">
        <f t="shared" si="119"/>
        <v>2539682.5370999998</v>
      </c>
      <c r="AD1876" s="10">
        <v>4</v>
      </c>
    </row>
    <row r="1877" spans="1:30" x14ac:dyDescent="0.2">
      <c r="A1877" s="7" t="s">
        <v>2148</v>
      </c>
      <c r="B1877" s="7">
        <v>33</v>
      </c>
      <c r="C1877" s="7" t="s">
        <v>41</v>
      </c>
      <c r="D1877" s="7">
        <v>23500</v>
      </c>
      <c r="E1877" s="8">
        <v>33616</v>
      </c>
      <c r="F1877" s="7">
        <f t="shared" ca="1" si="116"/>
        <v>32</v>
      </c>
      <c r="G1877" s="7" t="s">
        <v>213</v>
      </c>
      <c r="H1877" s="7" t="s">
        <v>43</v>
      </c>
      <c r="I1877" s="7" t="s">
        <v>2149</v>
      </c>
      <c r="J1877" s="7" t="s">
        <v>211</v>
      </c>
      <c r="K1877" s="8">
        <v>42160</v>
      </c>
      <c r="L1877" s="7">
        <f t="shared" ca="1" si="117"/>
        <v>9</v>
      </c>
      <c r="M1877" s="8">
        <v>42379</v>
      </c>
      <c r="N1877" s="7" t="s">
        <v>89</v>
      </c>
      <c r="O1877" s="7" t="s">
        <v>46</v>
      </c>
      <c r="P1877" s="7" t="s">
        <v>82</v>
      </c>
      <c r="Q1877" s="9">
        <v>329840.71379999997</v>
      </c>
      <c r="R1877" s="9">
        <v>29400.899999999998</v>
      </c>
      <c r="S1877" s="7">
        <v>1</v>
      </c>
      <c r="T1877" s="9">
        <v>1430.8874999999998</v>
      </c>
      <c r="U1877" s="9">
        <v>941944.18499999994</v>
      </c>
      <c r="V1877" s="9">
        <v>67947.491249999992</v>
      </c>
      <c r="W1877" s="9">
        <v>60699.758849999998</v>
      </c>
      <c r="X1877" s="9">
        <v>28701.020303999994</v>
      </c>
      <c r="Y1877" s="9">
        <v>35891.212499999994</v>
      </c>
      <c r="Z1877" s="9">
        <f t="shared" si="118"/>
        <v>193239.48290399997</v>
      </c>
      <c r="AA1877" s="9">
        <v>628167.375</v>
      </c>
      <c r="AB1877" s="7">
        <v>1</v>
      </c>
      <c r="AC1877" s="9">
        <f t="shared" si="119"/>
        <v>1570111.56</v>
      </c>
      <c r="AD1877" s="11">
        <v>2</v>
      </c>
    </row>
    <row r="1878" spans="1:30" x14ac:dyDescent="0.2">
      <c r="A1878" s="4" t="s">
        <v>3097</v>
      </c>
      <c r="B1878" s="4">
        <v>81</v>
      </c>
      <c r="C1878" s="4" t="s">
        <v>41</v>
      </c>
      <c r="D1878" s="4">
        <v>17648</v>
      </c>
      <c r="E1878" s="5">
        <v>40687</v>
      </c>
      <c r="F1878" s="4">
        <f t="shared" ca="1" si="116"/>
        <v>13</v>
      </c>
      <c r="G1878" s="4" t="s">
        <v>77</v>
      </c>
      <c r="H1878" s="4" t="s">
        <v>37</v>
      </c>
      <c r="I1878" s="4" t="s">
        <v>174</v>
      </c>
      <c r="J1878" s="4" t="s">
        <v>58</v>
      </c>
      <c r="K1878" s="5">
        <v>42291</v>
      </c>
      <c r="L1878" s="4">
        <f t="shared" ca="1" si="117"/>
        <v>9</v>
      </c>
      <c r="M1878" s="5">
        <v>42262</v>
      </c>
      <c r="N1878" s="4" t="s">
        <v>32</v>
      </c>
      <c r="O1878" s="4" t="s">
        <v>53</v>
      </c>
      <c r="P1878" s="4" t="s">
        <v>54</v>
      </c>
      <c r="Q1878" s="6">
        <v>394720.77190000005</v>
      </c>
      <c r="R1878" s="6">
        <v>52648.05</v>
      </c>
      <c r="S1878" s="4">
        <v>1</v>
      </c>
      <c r="T1878" s="6">
        <v>309.35449999999997</v>
      </c>
      <c r="U1878" s="6">
        <v>439377.43850000005</v>
      </c>
      <c r="V1878" s="6">
        <v>342667.57297500002</v>
      </c>
      <c r="W1878" s="6">
        <v>342667.57297500002</v>
      </c>
      <c r="X1878" s="6">
        <v>177132.77618399999</v>
      </c>
      <c r="Y1878" s="6">
        <v>294.56700000000001</v>
      </c>
      <c r="Z1878" s="6">
        <f t="shared" si="118"/>
        <v>862762.48913400003</v>
      </c>
      <c r="AA1878" s="6">
        <v>990902.09400000016</v>
      </c>
      <c r="AB1878" s="4">
        <v>2</v>
      </c>
      <c r="AC1878" s="6">
        <f t="shared" si="119"/>
        <v>1430279.5325000002</v>
      </c>
      <c r="AD1878" s="10">
        <v>4</v>
      </c>
    </row>
    <row r="1879" spans="1:30" x14ac:dyDescent="0.2">
      <c r="A1879" s="7" t="s">
        <v>2983</v>
      </c>
      <c r="B1879" s="7">
        <v>84</v>
      </c>
      <c r="C1879" s="7" t="s">
        <v>41</v>
      </c>
      <c r="D1879" s="7">
        <v>41467</v>
      </c>
      <c r="E1879" s="8">
        <v>41086</v>
      </c>
      <c r="F1879" s="7">
        <f t="shared" ca="1" si="116"/>
        <v>12</v>
      </c>
      <c r="G1879" s="7" t="s">
        <v>105</v>
      </c>
      <c r="H1879" s="7" t="s">
        <v>37</v>
      </c>
      <c r="I1879" s="7" t="s">
        <v>352</v>
      </c>
      <c r="J1879" s="7" t="s">
        <v>111</v>
      </c>
      <c r="K1879" s="8">
        <v>42282</v>
      </c>
      <c r="L1879" s="7">
        <f t="shared" ca="1" si="117"/>
        <v>9</v>
      </c>
      <c r="M1879" s="8">
        <v>42011</v>
      </c>
      <c r="N1879" s="7" t="s">
        <v>89</v>
      </c>
      <c r="O1879" s="7" t="s">
        <v>33</v>
      </c>
      <c r="P1879" s="7" t="s">
        <v>34</v>
      </c>
      <c r="Q1879" s="9">
        <v>117125.41619999999</v>
      </c>
      <c r="R1879" s="9">
        <v>49597.2</v>
      </c>
      <c r="S1879" s="7">
        <v>1</v>
      </c>
      <c r="T1879" s="9">
        <v>647.72370000000001</v>
      </c>
      <c r="U1879" s="9">
        <v>153107.11529999998</v>
      </c>
      <c r="V1879" s="9">
        <v>454769.73323099996</v>
      </c>
      <c r="W1879" s="9">
        <v>360679.44359699992</v>
      </c>
      <c r="X1879" s="9">
        <v>155562.61219487997</v>
      </c>
      <c r="Y1879" s="9">
        <v>35199.791100000002</v>
      </c>
      <c r="Z1879" s="9">
        <f t="shared" si="118"/>
        <v>1006211.5801228799</v>
      </c>
      <c r="AA1879" s="9">
        <v>321595.11719999998</v>
      </c>
      <c r="AB1879" s="7">
        <v>3</v>
      </c>
      <c r="AC1879" s="9">
        <f t="shared" si="119"/>
        <v>474702.23249999993</v>
      </c>
      <c r="AD1879" s="11">
        <v>2</v>
      </c>
    </row>
    <row r="1880" spans="1:30" x14ac:dyDescent="0.2">
      <c r="A1880" s="4" t="s">
        <v>718</v>
      </c>
      <c r="B1880" s="4">
        <v>81</v>
      </c>
      <c r="C1880" s="4" t="s">
        <v>41</v>
      </c>
      <c r="D1880" s="4">
        <v>37219</v>
      </c>
      <c r="E1880" s="5">
        <v>38735</v>
      </c>
      <c r="F1880" s="4">
        <f t="shared" ca="1" si="116"/>
        <v>18</v>
      </c>
      <c r="G1880" s="4" t="s">
        <v>42</v>
      </c>
      <c r="H1880" s="4" t="s">
        <v>43</v>
      </c>
      <c r="I1880" s="4" t="s">
        <v>602</v>
      </c>
      <c r="J1880" s="4" t="s">
        <v>45</v>
      </c>
      <c r="K1880" s="5">
        <v>42197</v>
      </c>
      <c r="L1880" s="4">
        <f t="shared" ca="1" si="117"/>
        <v>9</v>
      </c>
      <c r="M1880" s="5">
        <v>42472</v>
      </c>
      <c r="N1880" s="4" t="s">
        <v>89</v>
      </c>
      <c r="O1880" s="4" t="s">
        <v>53</v>
      </c>
      <c r="P1880" s="4" t="s">
        <v>34</v>
      </c>
      <c r="Q1880" s="6">
        <v>130296.26879999999</v>
      </c>
      <c r="R1880" s="6">
        <v>7269.84</v>
      </c>
      <c r="S1880" s="4">
        <v>3</v>
      </c>
      <c r="T1880" s="6">
        <v>746.45999999999992</v>
      </c>
      <c r="U1880" s="6">
        <v>805317.55200000003</v>
      </c>
      <c r="V1880" s="6">
        <v>581539.74840000004</v>
      </c>
      <c r="W1880" s="6">
        <v>143148.24575999999</v>
      </c>
      <c r="X1880" s="6">
        <v>292022.42135039996</v>
      </c>
      <c r="Y1880" s="6">
        <v>37479.78</v>
      </c>
      <c r="Z1880" s="6">
        <f t="shared" si="118"/>
        <v>1054190.1955104</v>
      </c>
      <c r="AA1880" s="6">
        <v>856988.49600000004</v>
      </c>
      <c r="AB1880" s="4">
        <v>0</v>
      </c>
      <c r="AC1880" s="6">
        <f t="shared" si="119"/>
        <v>1662306.048</v>
      </c>
      <c r="AD1880" s="10">
        <v>1</v>
      </c>
    </row>
    <row r="1881" spans="1:30" x14ac:dyDescent="0.2">
      <c r="A1881" s="7" t="s">
        <v>2861</v>
      </c>
      <c r="B1881" s="7">
        <v>73</v>
      </c>
      <c r="C1881" s="7" t="s">
        <v>41</v>
      </c>
      <c r="D1881" s="7">
        <v>10331</v>
      </c>
      <c r="E1881" s="8">
        <v>35540</v>
      </c>
      <c r="F1881" s="7">
        <f t="shared" ca="1" si="116"/>
        <v>27</v>
      </c>
      <c r="G1881" s="7" t="s">
        <v>36</v>
      </c>
      <c r="H1881" s="7" t="s">
        <v>113</v>
      </c>
      <c r="I1881" s="7" t="s">
        <v>613</v>
      </c>
      <c r="J1881" s="7" t="s">
        <v>51</v>
      </c>
      <c r="K1881" s="8">
        <v>42547</v>
      </c>
      <c r="L1881" s="7">
        <f t="shared" ca="1" si="117"/>
        <v>8</v>
      </c>
      <c r="M1881" s="8">
        <v>42382</v>
      </c>
      <c r="N1881" s="7" t="s">
        <v>32</v>
      </c>
      <c r="O1881" s="7" t="s">
        <v>33</v>
      </c>
      <c r="P1881" s="7" t="s">
        <v>54</v>
      </c>
      <c r="Q1881" s="9">
        <v>295262.97600000002</v>
      </c>
      <c r="R1881" s="9">
        <v>16664.32</v>
      </c>
      <c r="S1881" s="7">
        <v>1</v>
      </c>
      <c r="T1881" s="9">
        <v>4472.4992000000002</v>
      </c>
      <c r="U1881" s="9">
        <v>759216.99200000009</v>
      </c>
      <c r="V1881" s="9">
        <v>336955.03097600001</v>
      </c>
      <c r="W1881" s="9">
        <v>193086.590784</v>
      </c>
      <c r="X1881" s="9">
        <v>179949.13058752005</v>
      </c>
      <c r="Y1881" s="9">
        <v>39324.044800000003</v>
      </c>
      <c r="Z1881" s="9">
        <f t="shared" si="118"/>
        <v>749314.79714752012</v>
      </c>
      <c r="AA1881" s="9">
        <v>1341895.5776000002</v>
      </c>
      <c r="AB1881" s="7">
        <v>2</v>
      </c>
      <c r="AC1881" s="9">
        <f t="shared" si="119"/>
        <v>2101112.5696</v>
      </c>
      <c r="AD1881" s="11">
        <v>2</v>
      </c>
    </row>
    <row r="1882" spans="1:30" x14ac:dyDescent="0.2">
      <c r="A1882" s="4" t="s">
        <v>1490</v>
      </c>
      <c r="B1882" s="4">
        <v>55</v>
      </c>
      <c r="C1882" s="4" t="s">
        <v>27</v>
      </c>
      <c r="D1882" s="4">
        <v>6710</v>
      </c>
      <c r="E1882" s="5">
        <v>33892</v>
      </c>
      <c r="F1882" s="4">
        <f t="shared" ca="1" si="116"/>
        <v>32</v>
      </c>
      <c r="G1882" s="4" t="s">
        <v>56</v>
      </c>
      <c r="H1882" s="4" t="s">
        <v>29</v>
      </c>
      <c r="I1882" s="4" t="s">
        <v>442</v>
      </c>
      <c r="J1882" s="4" t="s">
        <v>71</v>
      </c>
      <c r="K1882" s="5">
        <v>42328</v>
      </c>
      <c r="L1882" s="4">
        <f t="shared" ca="1" si="117"/>
        <v>9</v>
      </c>
      <c r="M1882" s="5">
        <v>42095</v>
      </c>
      <c r="N1882" s="4" t="s">
        <v>32</v>
      </c>
      <c r="O1882" s="4" t="s">
        <v>53</v>
      </c>
      <c r="P1882" s="4" t="s">
        <v>34</v>
      </c>
      <c r="Q1882" s="6">
        <v>104710.71</v>
      </c>
      <c r="R1882" s="6">
        <v>23838</v>
      </c>
      <c r="S1882" s="4">
        <v>1</v>
      </c>
      <c r="T1882" s="6">
        <v>542.2829999999999</v>
      </c>
      <c r="U1882" s="6">
        <v>221542.77599999998</v>
      </c>
      <c r="V1882" s="6">
        <v>418230.26594999991</v>
      </c>
      <c r="W1882" s="6">
        <v>253046.88359999994</v>
      </c>
      <c r="X1882" s="6">
        <v>95454.907758000016</v>
      </c>
      <c r="Y1882" s="6">
        <v>29482.130999999994</v>
      </c>
      <c r="Z1882" s="6">
        <f t="shared" si="118"/>
        <v>796214.18830799987</v>
      </c>
      <c r="AA1882" s="6">
        <v>156066.83399999997</v>
      </c>
      <c r="AB1882" s="4">
        <v>3</v>
      </c>
      <c r="AC1882" s="6">
        <f t="shared" si="119"/>
        <v>377609.61</v>
      </c>
      <c r="AD1882" s="10">
        <v>1</v>
      </c>
    </row>
    <row r="1883" spans="1:30" x14ac:dyDescent="0.2">
      <c r="A1883" s="7" t="s">
        <v>2883</v>
      </c>
      <c r="B1883" s="7">
        <v>79</v>
      </c>
      <c r="C1883" s="7" t="s">
        <v>41</v>
      </c>
      <c r="D1883" s="7">
        <v>11059</v>
      </c>
      <c r="E1883" s="8">
        <v>40186</v>
      </c>
      <c r="F1883" s="7">
        <f t="shared" ca="1" si="116"/>
        <v>14</v>
      </c>
      <c r="G1883" s="7" t="s">
        <v>151</v>
      </c>
      <c r="H1883" s="7" t="s">
        <v>29</v>
      </c>
      <c r="I1883" s="7" t="s">
        <v>571</v>
      </c>
      <c r="J1883" s="7" t="s">
        <v>132</v>
      </c>
      <c r="K1883" s="8">
        <v>42174</v>
      </c>
      <c r="L1883" s="7">
        <f t="shared" ca="1" si="117"/>
        <v>9</v>
      </c>
      <c r="M1883" s="8">
        <v>42398</v>
      </c>
      <c r="N1883" s="7" t="s">
        <v>32</v>
      </c>
      <c r="O1883" s="7" t="s">
        <v>53</v>
      </c>
      <c r="P1883" s="7" t="s">
        <v>54</v>
      </c>
      <c r="Q1883" s="9">
        <v>66091.9617</v>
      </c>
      <c r="R1883" s="9">
        <v>17906.91</v>
      </c>
      <c r="S1883" s="7">
        <v>1</v>
      </c>
      <c r="T1883" s="9">
        <v>4769.1764999999996</v>
      </c>
      <c r="U1883" s="9">
        <v>77087.724599999987</v>
      </c>
      <c r="V1883" s="9">
        <v>452216.51967599988</v>
      </c>
      <c r="W1883" s="9">
        <v>249046.77895199996</v>
      </c>
      <c r="X1883" s="9">
        <v>394149.29700455995</v>
      </c>
      <c r="Y1883" s="9">
        <v>6508.8113999999996</v>
      </c>
      <c r="Z1883" s="9">
        <f t="shared" si="118"/>
        <v>1101921.4070325599</v>
      </c>
      <c r="AA1883" s="9">
        <v>1069796.5895999998</v>
      </c>
      <c r="AB1883" s="7">
        <v>0</v>
      </c>
      <c r="AC1883" s="9">
        <f t="shared" si="119"/>
        <v>1146884.3141999999</v>
      </c>
      <c r="AD1883" s="11">
        <v>2</v>
      </c>
    </row>
    <row r="1884" spans="1:30" x14ac:dyDescent="0.2">
      <c r="A1884" s="4" t="s">
        <v>1839</v>
      </c>
      <c r="B1884" s="4">
        <v>75</v>
      </c>
      <c r="C1884" s="4" t="s">
        <v>41</v>
      </c>
      <c r="D1884" s="4">
        <v>26982</v>
      </c>
      <c r="E1884" s="5">
        <v>39515</v>
      </c>
      <c r="F1884" s="4">
        <f t="shared" ca="1" si="116"/>
        <v>16</v>
      </c>
      <c r="G1884" s="4" t="s">
        <v>228</v>
      </c>
      <c r="H1884" s="4" t="s">
        <v>29</v>
      </c>
      <c r="I1884" s="4" t="s">
        <v>286</v>
      </c>
      <c r="J1884" s="4" t="s">
        <v>93</v>
      </c>
      <c r="K1884" s="5">
        <v>42402</v>
      </c>
      <c r="L1884" s="4">
        <f t="shared" ca="1" si="117"/>
        <v>8</v>
      </c>
      <c r="M1884" s="5">
        <v>42346</v>
      </c>
      <c r="N1884" s="4" t="s">
        <v>32</v>
      </c>
      <c r="O1884" s="4" t="s">
        <v>33</v>
      </c>
      <c r="P1884" s="4" t="s">
        <v>60</v>
      </c>
      <c r="Q1884" s="6">
        <v>181525.44</v>
      </c>
      <c r="R1884" s="6">
        <v>34293.599999999999</v>
      </c>
      <c r="S1884" s="4">
        <v>1</v>
      </c>
      <c r="T1884" s="6">
        <v>4470.8580000000002</v>
      </c>
      <c r="U1884" s="6">
        <v>1133013.6719999998</v>
      </c>
      <c r="V1884" s="6">
        <v>156772.43064000001</v>
      </c>
      <c r="W1884" s="6">
        <v>54390.435120000002</v>
      </c>
      <c r="X1884" s="6">
        <v>50689.752573599995</v>
      </c>
      <c r="Y1884" s="6">
        <v>15540.839999999998</v>
      </c>
      <c r="Z1884" s="6">
        <f t="shared" si="118"/>
        <v>277393.45833360002</v>
      </c>
      <c r="AA1884" s="6">
        <v>1558621.0080000001</v>
      </c>
      <c r="AB1884" s="4">
        <v>1</v>
      </c>
      <c r="AC1884" s="6">
        <f t="shared" si="119"/>
        <v>2691634.6799999997</v>
      </c>
      <c r="AD1884" s="10">
        <v>2</v>
      </c>
    </row>
    <row r="1885" spans="1:30" x14ac:dyDescent="0.2">
      <c r="A1885" s="7" t="s">
        <v>2126</v>
      </c>
      <c r="B1885" s="7">
        <v>54</v>
      </c>
      <c r="C1885" s="7" t="s">
        <v>41</v>
      </c>
      <c r="D1885" s="7">
        <v>29714</v>
      </c>
      <c r="E1885" s="8">
        <v>32995</v>
      </c>
      <c r="F1885" s="7">
        <f t="shared" ca="1" si="116"/>
        <v>34</v>
      </c>
      <c r="G1885" s="7" t="s">
        <v>381</v>
      </c>
      <c r="H1885" s="7" t="s">
        <v>29</v>
      </c>
      <c r="I1885" s="7" t="s">
        <v>206</v>
      </c>
      <c r="J1885" s="7" t="s">
        <v>93</v>
      </c>
      <c r="K1885" s="8">
        <v>42344</v>
      </c>
      <c r="L1885" s="7">
        <f t="shared" ca="1" si="117"/>
        <v>9</v>
      </c>
      <c r="M1885" s="8">
        <v>42309</v>
      </c>
      <c r="N1885" s="7" t="s">
        <v>89</v>
      </c>
      <c r="O1885" s="7" t="s">
        <v>46</v>
      </c>
      <c r="P1885" s="7" t="s">
        <v>34</v>
      </c>
      <c r="Q1885" s="9">
        <v>63066.517800000001</v>
      </c>
      <c r="R1885" s="9">
        <v>18082.61</v>
      </c>
      <c r="S1885" s="7">
        <v>1</v>
      </c>
      <c r="T1885" s="9">
        <v>2313.6168000000002</v>
      </c>
      <c r="U1885" s="9">
        <v>40136.7912</v>
      </c>
      <c r="V1885" s="9">
        <v>242133.59174400006</v>
      </c>
      <c r="W1885" s="9">
        <v>155919.35832</v>
      </c>
      <c r="X1885" s="9">
        <v>26689.725453600011</v>
      </c>
      <c r="Y1885" s="9">
        <v>20899.071599999999</v>
      </c>
      <c r="Z1885" s="9">
        <f t="shared" si="118"/>
        <v>445641.74711760011</v>
      </c>
      <c r="AA1885" s="9">
        <v>929792.0148</v>
      </c>
      <c r="AB1885" s="7">
        <v>2</v>
      </c>
      <c r="AC1885" s="9">
        <f t="shared" si="119"/>
        <v>969928.80599999998</v>
      </c>
      <c r="AD1885" s="11">
        <v>1</v>
      </c>
    </row>
    <row r="1886" spans="1:30" x14ac:dyDescent="0.2">
      <c r="A1886" s="4" t="s">
        <v>527</v>
      </c>
      <c r="B1886" s="4">
        <v>33</v>
      </c>
      <c r="C1886" s="4" t="s">
        <v>27</v>
      </c>
      <c r="D1886" s="4">
        <v>37403</v>
      </c>
      <c r="E1886" s="5">
        <v>40049</v>
      </c>
      <c r="F1886" s="4">
        <f t="shared" ca="1" si="116"/>
        <v>15</v>
      </c>
      <c r="G1886" s="4" t="s">
        <v>56</v>
      </c>
      <c r="H1886" s="4" t="s">
        <v>43</v>
      </c>
      <c r="I1886" s="4" t="s">
        <v>442</v>
      </c>
      <c r="J1886" s="4" t="s">
        <v>64</v>
      </c>
      <c r="K1886" s="5">
        <v>42243</v>
      </c>
      <c r="L1886" s="4">
        <f t="shared" ca="1" si="117"/>
        <v>9</v>
      </c>
      <c r="M1886" s="5">
        <v>42184</v>
      </c>
      <c r="N1886" s="4" t="s">
        <v>32</v>
      </c>
      <c r="O1886" s="4" t="s">
        <v>33</v>
      </c>
      <c r="P1886" s="4" t="s">
        <v>82</v>
      </c>
      <c r="Q1886" s="6">
        <v>90635.483400000012</v>
      </c>
      <c r="R1886" s="6">
        <v>18348.330000000002</v>
      </c>
      <c r="S1886" s="4">
        <v>1</v>
      </c>
      <c r="T1886" s="6">
        <v>2289.8931000000002</v>
      </c>
      <c r="U1886" s="6">
        <v>780486.52440000011</v>
      </c>
      <c r="V1886" s="6">
        <v>505712.97849600005</v>
      </c>
      <c r="W1886" s="6">
        <v>277949.117952</v>
      </c>
      <c r="X1886" s="6">
        <v>104848.58393856001</v>
      </c>
      <c r="Y1886" s="6">
        <v>25680.781500000001</v>
      </c>
      <c r="Z1886" s="6">
        <f t="shared" si="118"/>
        <v>914191.46188656008</v>
      </c>
      <c r="AA1886" s="6">
        <v>114050.25060000001</v>
      </c>
      <c r="AB1886" s="4">
        <v>2</v>
      </c>
      <c r="AC1886" s="6">
        <f t="shared" si="119"/>
        <v>894536.77500000014</v>
      </c>
      <c r="AD1886" s="10">
        <v>1</v>
      </c>
    </row>
    <row r="1887" spans="1:30" x14ac:dyDescent="0.2">
      <c r="A1887" s="7" t="s">
        <v>3246</v>
      </c>
      <c r="B1887" s="7">
        <v>82</v>
      </c>
      <c r="C1887" s="7" t="s">
        <v>41</v>
      </c>
      <c r="D1887" s="7">
        <v>8760</v>
      </c>
      <c r="E1887" s="8">
        <v>40721</v>
      </c>
      <c r="F1887" s="7">
        <f t="shared" ca="1" si="116"/>
        <v>13</v>
      </c>
      <c r="G1887" s="7" t="s">
        <v>188</v>
      </c>
      <c r="H1887" s="7" t="s">
        <v>29</v>
      </c>
      <c r="I1887" s="7" t="s">
        <v>220</v>
      </c>
      <c r="J1887" s="7" t="s">
        <v>111</v>
      </c>
      <c r="K1887" s="8">
        <v>42498</v>
      </c>
      <c r="L1887" s="7">
        <f t="shared" ca="1" si="117"/>
        <v>8</v>
      </c>
      <c r="M1887" s="8">
        <v>42423</v>
      </c>
      <c r="N1887" s="7" t="s">
        <v>32</v>
      </c>
      <c r="O1887" s="7" t="s">
        <v>46</v>
      </c>
      <c r="P1887" s="7" t="s">
        <v>34</v>
      </c>
      <c r="Q1887" s="9">
        <v>297617.14240000001</v>
      </c>
      <c r="R1887" s="9">
        <v>61177.600000000006</v>
      </c>
      <c r="S1887" s="7">
        <v>1</v>
      </c>
      <c r="T1887" s="9">
        <v>649.85400000000004</v>
      </c>
      <c r="U1887" s="9">
        <v>223935.13800000001</v>
      </c>
      <c r="V1887" s="9">
        <v>1089957.0276000001</v>
      </c>
      <c r="W1887" s="9">
        <v>532867.88016000018</v>
      </c>
      <c r="X1887" s="9">
        <v>657849.61932479998</v>
      </c>
      <c r="Y1887" s="9">
        <v>12947.310000000001</v>
      </c>
      <c r="Z1887" s="9">
        <f t="shared" si="118"/>
        <v>2293621.8370848005</v>
      </c>
      <c r="AA1887" s="9">
        <v>1238859.9090000002</v>
      </c>
      <c r="AB1887" s="7">
        <v>1</v>
      </c>
      <c r="AC1887" s="9">
        <f t="shared" si="119"/>
        <v>1462795.0470000003</v>
      </c>
      <c r="AD1887" s="11">
        <v>3</v>
      </c>
    </row>
    <row r="1888" spans="1:30" x14ac:dyDescent="0.2">
      <c r="A1888" s="4" t="s">
        <v>837</v>
      </c>
      <c r="B1888" s="4">
        <v>61</v>
      </c>
      <c r="C1888" s="4" t="s">
        <v>27</v>
      </c>
      <c r="D1888" s="4">
        <v>24732</v>
      </c>
      <c r="E1888" s="5">
        <v>37358</v>
      </c>
      <c r="F1888" s="4">
        <f t="shared" ca="1" si="116"/>
        <v>22</v>
      </c>
      <c r="G1888" s="4" t="s">
        <v>77</v>
      </c>
      <c r="H1888" s="4" t="s">
        <v>66</v>
      </c>
      <c r="I1888" s="4" t="s">
        <v>838</v>
      </c>
      <c r="J1888" s="4" t="s">
        <v>190</v>
      </c>
      <c r="K1888" s="5">
        <v>42218</v>
      </c>
      <c r="L1888" s="4">
        <f t="shared" ca="1" si="117"/>
        <v>9</v>
      </c>
      <c r="M1888" s="5">
        <v>42154</v>
      </c>
      <c r="N1888" s="4" t="s">
        <v>89</v>
      </c>
      <c r="O1888" s="4" t="s">
        <v>46</v>
      </c>
      <c r="P1888" s="4" t="s">
        <v>34</v>
      </c>
      <c r="Q1888" s="6">
        <v>68974.156799999997</v>
      </c>
      <c r="R1888" s="6">
        <v>46500.62</v>
      </c>
      <c r="S1888" s="4">
        <v>1</v>
      </c>
      <c r="T1888" s="6">
        <v>6257.0710000000008</v>
      </c>
      <c r="U1888" s="6">
        <v>488280.25600000005</v>
      </c>
      <c r="V1888" s="6">
        <v>492769.95189999999</v>
      </c>
      <c r="W1888" s="6">
        <v>174853.85390000002</v>
      </c>
      <c r="X1888" s="6">
        <v>138770.37677699997</v>
      </c>
      <c r="Y1888" s="6">
        <v>78995.161000000007</v>
      </c>
      <c r="Z1888" s="6">
        <f t="shared" si="118"/>
        <v>885389.34357699996</v>
      </c>
      <c r="AA1888" s="6">
        <v>1671574.932</v>
      </c>
      <c r="AB1888" s="4">
        <v>2</v>
      </c>
      <c r="AC1888" s="6">
        <f t="shared" si="119"/>
        <v>2159855.1880000001</v>
      </c>
      <c r="AD1888" s="10">
        <v>2</v>
      </c>
    </row>
    <row r="1889" spans="1:30" x14ac:dyDescent="0.2">
      <c r="A1889" s="7" t="s">
        <v>1812</v>
      </c>
      <c r="B1889" s="7">
        <v>61</v>
      </c>
      <c r="C1889" s="7" t="s">
        <v>27</v>
      </c>
      <c r="D1889" s="7">
        <v>19688</v>
      </c>
      <c r="E1889" s="8">
        <v>37118</v>
      </c>
      <c r="F1889" s="7">
        <f t="shared" ca="1" si="116"/>
        <v>23</v>
      </c>
      <c r="G1889" s="7" t="s">
        <v>36</v>
      </c>
      <c r="H1889" s="7" t="s">
        <v>43</v>
      </c>
      <c r="I1889" s="7" t="s">
        <v>405</v>
      </c>
      <c r="J1889" s="7" t="s">
        <v>117</v>
      </c>
      <c r="K1889" s="8">
        <v>42337</v>
      </c>
      <c r="L1889" s="7">
        <f t="shared" ca="1" si="117"/>
        <v>9</v>
      </c>
      <c r="M1889" s="8">
        <v>42140</v>
      </c>
      <c r="N1889" s="7" t="s">
        <v>32</v>
      </c>
      <c r="O1889" s="7" t="s">
        <v>53</v>
      </c>
      <c r="P1889" s="7" t="s">
        <v>82</v>
      </c>
      <c r="Q1889" s="9">
        <v>265427.25649999996</v>
      </c>
      <c r="R1889" s="9">
        <v>26190.959999999999</v>
      </c>
      <c r="S1889" s="7">
        <v>3</v>
      </c>
      <c r="T1889" s="9">
        <v>2007.9308999999996</v>
      </c>
      <c r="U1889" s="9">
        <v>840128.49019999988</v>
      </c>
      <c r="V1889" s="9">
        <v>1030232.5568489998</v>
      </c>
      <c r="W1889" s="9">
        <v>355566.98864699999</v>
      </c>
      <c r="X1889" s="9">
        <v>539458.94149340992</v>
      </c>
      <c r="Y1889" s="9">
        <v>39235.645299999996</v>
      </c>
      <c r="Z1889" s="9">
        <f t="shared" si="118"/>
        <v>1964494.1322894096</v>
      </c>
      <c r="AA1889" s="9">
        <v>179763.23629999996</v>
      </c>
      <c r="AB1889" s="7">
        <v>1</v>
      </c>
      <c r="AC1889" s="9">
        <f t="shared" si="119"/>
        <v>1019891.7264999999</v>
      </c>
      <c r="AD1889" s="11">
        <v>2</v>
      </c>
    </row>
    <row r="1890" spans="1:30" x14ac:dyDescent="0.2">
      <c r="A1890" s="4" t="s">
        <v>1511</v>
      </c>
      <c r="B1890" s="4">
        <v>82</v>
      </c>
      <c r="C1890" s="4" t="s">
        <v>27</v>
      </c>
      <c r="D1890" s="4">
        <v>15540</v>
      </c>
      <c r="E1890" s="5">
        <v>36199</v>
      </c>
      <c r="F1890" s="4">
        <f t="shared" ca="1" si="116"/>
        <v>25</v>
      </c>
      <c r="G1890" s="4" t="s">
        <v>87</v>
      </c>
      <c r="H1890" s="4" t="s">
        <v>113</v>
      </c>
      <c r="I1890" s="4" t="s">
        <v>558</v>
      </c>
      <c r="J1890" s="4" t="s">
        <v>39</v>
      </c>
      <c r="K1890" s="5">
        <v>42367</v>
      </c>
      <c r="L1890" s="4">
        <f t="shared" ca="1" si="117"/>
        <v>9</v>
      </c>
      <c r="M1890" s="5">
        <v>42330</v>
      </c>
      <c r="N1890" s="4" t="s">
        <v>89</v>
      </c>
      <c r="O1890" s="4" t="s">
        <v>53</v>
      </c>
      <c r="P1890" s="4" t="s">
        <v>34</v>
      </c>
      <c r="Q1890" s="6">
        <v>272379.6997</v>
      </c>
      <c r="R1890" s="6">
        <v>58881.07</v>
      </c>
      <c r="S1890" s="4">
        <v>3</v>
      </c>
      <c r="T1890" s="6">
        <v>1343.0000000000002</v>
      </c>
      <c r="U1890" s="6">
        <v>111480.2812</v>
      </c>
      <c r="V1890" s="6">
        <v>261207.09657600004</v>
      </c>
      <c r="W1890" s="6">
        <v>284254.78156800003</v>
      </c>
      <c r="X1890" s="6">
        <v>96877.102583040047</v>
      </c>
      <c r="Y1890" s="6">
        <v>16447.989600000001</v>
      </c>
      <c r="Z1890" s="6">
        <f t="shared" si="118"/>
        <v>658786.97032704006</v>
      </c>
      <c r="AA1890" s="6">
        <v>1190580.7812000001</v>
      </c>
      <c r="AB1890" s="4">
        <v>1</v>
      </c>
      <c r="AC1890" s="6">
        <f t="shared" si="119"/>
        <v>1302061.0624000002</v>
      </c>
      <c r="AD1890" s="10">
        <v>3</v>
      </c>
    </row>
    <row r="1891" spans="1:30" x14ac:dyDescent="0.2">
      <c r="A1891" s="7" t="s">
        <v>1493</v>
      </c>
      <c r="B1891" s="7">
        <v>41</v>
      </c>
      <c r="C1891" s="7" t="s">
        <v>27</v>
      </c>
      <c r="D1891" s="7">
        <v>35424</v>
      </c>
      <c r="E1891" s="8">
        <v>33343</v>
      </c>
      <c r="F1891" s="7">
        <f t="shared" ca="1" si="116"/>
        <v>33</v>
      </c>
      <c r="G1891" s="7" t="s">
        <v>124</v>
      </c>
      <c r="H1891" s="7" t="s">
        <v>66</v>
      </c>
      <c r="I1891" s="7" t="s">
        <v>245</v>
      </c>
      <c r="J1891" s="7" t="s">
        <v>117</v>
      </c>
      <c r="K1891" s="8">
        <v>42383</v>
      </c>
      <c r="L1891" s="7">
        <f t="shared" ca="1" si="117"/>
        <v>8</v>
      </c>
      <c r="M1891" s="8">
        <v>42525</v>
      </c>
      <c r="N1891" s="7" t="s">
        <v>52</v>
      </c>
      <c r="O1891" s="7" t="s">
        <v>53</v>
      </c>
      <c r="P1891" s="7" t="s">
        <v>34</v>
      </c>
      <c r="Q1891" s="9">
        <v>192430.07999999999</v>
      </c>
      <c r="R1891" s="9">
        <v>15312.15</v>
      </c>
      <c r="S1891" s="7">
        <v>2</v>
      </c>
      <c r="T1891" s="9">
        <v>2058.453</v>
      </c>
      <c r="U1891" s="9">
        <v>325660.5</v>
      </c>
      <c r="V1891" s="9">
        <v>459149.48586000002</v>
      </c>
      <c r="W1891" s="9">
        <v>427115.80080000008</v>
      </c>
      <c r="X1891" s="9">
        <v>103575.58169399995</v>
      </c>
      <c r="Y1891" s="9">
        <v>22756.374</v>
      </c>
      <c r="Z1891" s="9">
        <f t="shared" si="118"/>
        <v>1012597.242354</v>
      </c>
      <c r="AA1891" s="9">
        <v>337520.88900000002</v>
      </c>
      <c r="AB1891" s="7">
        <v>2</v>
      </c>
      <c r="AC1891" s="9">
        <f t="shared" si="119"/>
        <v>663181.38899999997</v>
      </c>
      <c r="AD1891" s="11">
        <v>2</v>
      </c>
    </row>
    <row r="1892" spans="1:30" x14ac:dyDescent="0.2">
      <c r="A1892" s="4" t="s">
        <v>2748</v>
      </c>
      <c r="B1892" s="4">
        <v>80</v>
      </c>
      <c r="C1892" s="4" t="s">
        <v>41</v>
      </c>
      <c r="D1892" s="4">
        <v>24295</v>
      </c>
      <c r="E1892" s="5">
        <v>36593</v>
      </c>
      <c r="F1892" s="4">
        <f t="shared" ca="1" si="116"/>
        <v>24</v>
      </c>
      <c r="G1892" s="4" t="s">
        <v>148</v>
      </c>
      <c r="H1892" s="4" t="s">
        <v>66</v>
      </c>
      <c r="I1892" s="4" t="s">
        <v>620</v>
      </c>
      <c r="J1892" s="4" t="s">
        <v>58</v>
      </c>
      <c r="K1892" s="5">
        <v>42386</v>
      </c>
      <c r="L1892" s="4">
        <f t="shared" ca="1" si="117"/>
        <v>8</v>
      </c>
      <c r="M1892" s="5">
        <v>42046</v>
      </c>
      <c r="N1892" s="4" t="s">
        <v>32</v>
      </c>
      <c r="O1892" s="4" t="s">
        <v>59</v>
      </c>
      <c r="P1892" s="4" t="s">
        <v>34</v>
      </c>
      <c r="Q1892" s="6">
        <v>156417.85589999997</v>
      </c>
      <c r="R1892" s="6">
        <v>7530.1699999999992</v>
      </c>
      <c r="S1892" s="4">
        <v>2</v>
      </c>
      <c r="T1892" s="6">
        <v>2824.7076000000002</v>
      </c>
      <c r="U1892" s="6">
        <v>417821.9166</v>
      </c>
      <c r="V1892" s="6">
        <v>490114.98063000001</v>
      </c>
      <c r="W1892" s="6">
        <v>207927.56753999996</v>
      </c>
      <c r="X1892" s="6">
        <v>278523.92737619998</v>
      </c>
      <c r="Y1892" s="6">
        <v>11971.129499999999</v>
      </c>
      <c r="Z1892" s="6">
        <f t="shared" si="118"/>
        <v>988537.60504619998</v>
      </c>
      <c r="AA1892" s="6">
        <v>670583.59829999984</v>
      </c>
      <c r="AB1892" s="4">
        <v>2</v>
      </c>
      <c r="AC1892" s="6">
        <f t="shared" si="119"/>
        <v>1088405.5148999998</v>
      </c>
      <c r="AD1892" s="10">
        <v>2</v>
      </c>
    </row>
    <row r="1893" spans="1:30" x14ac:dyDescent="0.2">
      <c r="A1893" s="7" t="s">
        <v>3070</v>
      </c>
      <c r="B1893" s="7">
        <v>73</v>
      </c>
      <c r="C1893" s="7" t="s">
        <v>27</v>
      </c>
      <c r="D1893" s="7">
        <v>5219</v>
      </c>
      <c r="E1893" s="8">
        <v>42121</v>
      </c>
      <c r="F1893" s="7">
        <f t="shared" ca="1" si="116"/>
        <v>9</v>
      </c>
      <c r="G1893" s="7" t="s">
        <v>80</v>
      </c>
      <c r="H1893" s="7" t="s">
        <v>43</v>
      </c>
      <c r="I1893" s="7" t="s">
        <v>465</v>
      </c>
      <c r="J1893" s="7" t="s">
        <v>111</v>
      </c>
      <c r="K1893" s="8">
        <v>42358</v>
      </c>
      <c r="L1893" s="7">
        <f t="shared" ca="1" si="117"/>
        <v>9</v>
      </c>
      <c r="M1893" s="8">
        <v>41953</v>
      </c>
      <c r="N1893" s="7" t="s">
        <v>32</v>
      </c>
      <c r="O1893" s="7" t="s">
        <v>46</v>
      </c>
      <c r="P1893" s="7" t="s">
        <v>54</v>
      </c>
      <c r="Q1893" s="9">
        <v>85439.62</v>
      </c>
      <c r="R1893" s="9">
        <v>4171.3</v>
      </c>
      <c r="S1893" s="7">
        <v>1</v>
      </c>
      <c r="T1893" s="9">
        <v>232.04999999999998</v>
      </c>
      <c r="U1893" s="9">
        <v>577537.79999999993</v>
      </c>
      <c r="V1893" s="9">
        <v>289254.17499999999</v>
      </c>
      <c r="W1893" s="9">
        <v>474376.84699999995</v>
      </c>
      <c r="X1893" s="9">
        <v>101007.55791000002</v>
      </c>
      <c r="Y1893" s="9">
        <v>12560.8</v>
      </c>
      <c r="Z1893" s="9">
        <f t="shared" si="118"/>
        <v>877199.3799099999</v>
      </c>
      <c r="AA1893" s="9">
        <v>623384.64999999991</v>
      </c>
      <c r="AB1893" s="7">
        <v>1</v>
      </c>
      <c r="AC1893" s="9">
        <f t="shared" si="119"/>
        <v>1200922.4499999997</v>
      </c>
      <c r="AD1893" s="11">
        <v>2</v>
      </c>
    </row>
    <row r="1894" spans="1:30" x14ac:dyDescent="0.2">
      <c r="A1894" s="4" t="s">
        <v>2859</v>
      </c>
      <c r="B1894" s="4">
        <v>73</v>
      </c>
      <c r="C1894" s="4" t="s">
        <v>41</v>
      </c>
      <c r="D1894" s="4">
        <v>5863</v>
      </c>
      <c r="E1894" s="5">
        <v>34455</v>
      </c>
      <c r="F1894" s="4">
        <f t="shared" ca="1" si="116"/>
        <v>30</v>
      </c>
      <c r="G1894" s="4" t="s">
        <v>134</v>
      </c>
      <c r="H1894" s="4" t="s">
        <v>29</v>
      </c>
      <c r="I1894" s="4" t="s">
        <v>420</v>
      </c>
      <c r="J1894" s="4" t="s">
        <v>111</v>
      </c>
      <c r="K1894" s="5">
        <v>42268</v>
      </c>
      <c r="L1894" s="4">
        <f t="shared" ca="1" si="117"/>
        <v>9</v>
      </c>
      <c r="M1894" s="5">
        <v>42167</v>
      </c>
      <c r="N1894" s="4" t="s">
        <v>32</v>
      </c>
      <c r="O1894" s="4" t="s">
        <v>33</v>
      </c>
      <c r="P1894" s="4" t="s">
        <v>34</v>
      </c>
      <c r="Q1894" s="6">
        <v>304782.62399999995</v>
      </c>
      <c r="R1894" s="6">
        <v>7490.16</v>
      </c>
      <c r="S1894" s="4">
        <v>1</v>
      </c>
      <c r="T1894" s="6">
        <v>3823.1423999999997</v>
      </c>
      <c r="U1894" s="6">
        <v>627444.41760000004</v>
      </c>
      <c r="V1894" s="6">
        <v>206647.94303999998</v>
      </c>
      <c r="W1894" s="6">
        <v>101982.10175999999</v>
      </c>
      <c r="X1894" s="6">
        <v>161400.09473279997</v>
      </c>
      <c r="Y1894" s="6">
        <v>26484.7968</v>
      </c>
      <c r="Z1894" s="6">
        <f t="shared" si="118"/>
        <v>496514.93633279996</v>
      </c>
      <c r="AA1894" s="6">
        <v>322676.32319999998</v>
      </c>
      <c r="AB1894" s="4">
        <v>0</v>
      </c>
      <c r="AC1894" s="6">
        <f t="shared" si="119"/>
        <v>950120.74080000003</v>
      </c>
      <c r="AD1894" s="10">
        <v>2</v>
      </c>
    </row>
    <row r="1895" spans="1:30" x14ac:dyDescent="0.2">
      <c r="A1895" s="7" t="s">
        <v>2360</v>
      </c>
      <c r="B1895" s="7">
        <v>69</v>
      </c>
      <c r="C1895" s="7" t="s">
        <v>41</v>
      </c>
      <c r="D1895" s="7">
        <v>35993</v>
      </c>
      <c r="E1895" s="8">
        <v>33810</v>
      </c>
      <c r="F1895" s="7">
        <f t="shared" ca="1" si="116"/>
        <v>32</v>
      </c>
      <c r="G1895" s="7" t="s">
        <v>134</v>
      </c>
      <c r="H1895" s="7" t="s">
        <v>43</v>
      </c>
      <c r="I1895" s="7" t="s">
        <v>371</v>
      </c>
      <c r="J1895" s="7" t="s">
        <v>64</v>
      </c>
      <c r="K1895" s="8">
        <v>42562</v>
      </c>
      <c r="L1895" s="7">
        <f t="shared" ca="1" si="117"/>
        <v>8</v>
      </c>
      <c r="M1895" s="8">
        <v>42264</v>
      </c>
      <c r="N1895" s="7" t="s">
        <v>32</v>
      </c>
      <c r="O1895" s="7" t="s">
        <v>33</v>
      </c>
      <c r="P1895" s="7" t="s">
        <v>54</v>
      </c>
      <c r="Q1895" s="9">
        <v>79840.117500000008</v>
      </c>
      <c r="R1895" s="9">
        <v>43337.31</v>
      </c>
      <c r="S1895" s="7">
        <v>1</v>
      </c>
      <c r="T1895" s="9">
        <v>1060.5038999999999</v>
      </c>
      <c r="U1895" s="9">
        <v>92092.014299999995</v>
      </c>
      <c r="V1895" s="9">
        <v>106324.34090700001</v>
      </c>
      <c r="W1895" s="9">
        <v>53835.10932000001</v>
      </c>
      <c r="X1895" s="9">
        <v>78330.084060599998</v>
      </c>
      <c r="Y1895" s="9">
        <v>11777.5728</v>
      </c>
      <c r="Z1895" s="9">
        <f t="shared" si="118"/>
        <v>250267.10708760002</v>
      </c>
      <c r="AA1895" s="9">
        <v>1007005.8426</v>
      </c>
      <c r="AB1895" s="7">
        <v>2</v>
      </c>
      <c r="AC1895" s="9">
        <f t="shared" si="119"/>
        <v>1099097.8569</v>
      </c>
      <c r="AD1895" s="11">
        <v>4</v>
      </c>
    </row>
    <row r="1896" spans="1:30" x14ac:dyDescent="0.2">
      <c r="A1896" s="4" t="s">
        <v>2326</v>
      </c>
      <c r="B1896" s="4">
        <v>60</v>
      </c>
      <c r="C1896" s="4" t="s">
        <v>41</v>
      </c>
      <c r="D1896" s="4">
        <v>42369</v>
      </c>
      <c r="E1896" s="5">
        <v>41671</v>
      </c>
      <c r="F1896" s="4">
        <f t="shared" ca="1" si="116"/>
        <v>10</v>
      </c>
      <c r="G1896" s="4" t="s">
        <v>239</v>
      </c>
      <c r="H1896" s="4" t="s">
        <v>113</v>
      </c>
      <c r="I1896" s="4" t="s">
        <v>358</v>
      </c>
      <c r="J1896" s="4" t="s">
        <v>144</v>
      </c>
      <c r="K1896" s="5">
        <v>42401</v>
      </c>
      <c r="L1896" s="4">
        <f t="shared" ca="1" si="117"/>
        <v>8</v>
      </c>
      <c r="M1896" s="5">
        <v>42187</v>
      </c>
      <c r="N1896" s="4" t="s">
        <v>32</v>
      </c>
      <c r="O1896" s="4" t="s">
        <v>46</v>
      </c>
      <c r="P1896" s="4" t="s">
        <v>60</v>
      </c>
      <c r="Q1896" s="6">
        <v>40206.606999999996</v>
      </c>
      <c r="R1896" s="6">
        <v>7429.87</v>
      </c>
      <c r="S1896" s="4">
        <v>2</v>
      </c>
      <c r="T1896" s="6">
        <v>3871.3136</v>
      </c>
      <c r="U1896" s="6">
        <v>115456.3872</v>
      </c>
      <c r="V1896" s="6">
        <v>295042.59769599995</v>
      </c>
      <c r="W1896" s="6">
        <v>191107.13714399998</v>
      </c>
      <c r="X1896" s="6">
        <v>139843.48579432</v>
      </c>
      <c r="Y1896" s="6">
        <v>3365.0848000000001</v>
      </c>
      <c r="Z1896" s="6">
        <f t="shared" si="118"/>
        <v>629358.30543431989</v>
      </c>
      <c r="AA1896" s="6">
        <v>253766.3744</v>
      </c>
      <c r="AB1896" s="4">
        <v>2</v>
      </c>
      <c r="AC1896" s="6">
        <f t="shared" si="119"/>
        <v>369222.76159999997</v>
      </c>
      <c r="AD1896" s="10">
        <v>2</v>
      </c>
    </row>
    <row r="1897" spans="1:30" x14ac:dyDescent="0.2">
      <c r="A1897" s="7" t="s">
        <v>619</v>
      </c>
      <c r="B1897" s="7">
        <v>56</v>
      </c>
      <c r="C1897" s="7" t="s">
        <v>41</v>
      </c>
      <c r="D1897" s="7">
        <v>19730</v>
      </c>
      <c r="E1897" s="8">
        <v>40827</v>
      </c>
      <c r="F1897" s="7">
        <f t="shared" ca="1" si="116"/>
        <v>13</v>
      </c>
      <c r="G1897" s="7" t="s">
        <v>62</v>
      </c>
      <c r="H1897" s="7" t="s">
        <v>37</v>
      </c>
      <c r="I1897" s="7" t="s">
        <v>620</v>
      </c>
      <c r="J1897" s="7" t="s">
        <v>211</v>
      </c>
      <c r="K1897" s="8">
        <v>42410</v>
      </c>
      <c r="L1897" s="7">
        <f t="shared" ca="1" si="117"/>
        <v>8</v>
      </c>
      <c r="M1897" s="8">
        <v>42221</v>
      </c>
      <c r="N1897" s="7" t="s">
        <v>52</v>
      </c>
      <c r="O1897" s="7" t="s">
        <v>33</v>
      </c>
      <c r="P1897" s="7" t="s">
        <v>54</v>
      </c>
      <c r="Q1897" s="9">
        <v>86558.080000000002</v>
      </c>
      <c r="R1897" s="9">
        <v>29076.800000000003</v>
      </c>
      <c r="S1897" s="7">
        <v>1</v>
      </c>
      <c r="T1897" s="9">
        <v>2170.2800000000002</v>
      </c>
      <c r="U1897" s="9">
        <v>817889.66</v>
      </c>
      <c r="V1897" s="9">
        <v>175002.72199999998</v>
      </c>
      <c r="W1897" s="9">
        <v>80653.428400000004</v>
      </c>
      <c r="X1897" s="9">
        <v>69377.166051999986</v>
      </c>
      <c r="Y1897" s="9">
        <v>32342.600000000002</v>
      </c>
      <c r="Z1897" s="9">
        <f t="shared" si="118"/>
        <v>357375.91645199992</v>
      </c>
      <c r="AA1897" s="9">
        <v>166400.4</v>
      </c>
      <c r="AB1897" s="7">
        <v>3</v>
      </c>
      <c r="AC1897" s="9">
        <f t="shared" si="119"/>
        <v>984290.06</v>
      </c>
      <c r="AD1897" s="11">
        <v>1</v>
      </c>
    </row>
    <row r="1898" spans="1:30" x14ac:dyDescent="0.2">
      <c r="A1898" s="4" t="s">
        <v>1242</v>
      </c>
      <c r="B1898" s="4">
        <v>52</v>
      </c>
      <c r="C1898" s="4" t="s">
        <v>41</v>
      </c>
      <c r="D1898" s="4">
        <v>2649</v>
      </c>
      <c r="E1898" s="5">
        <v>37222</v>
      </c>
      <c r="F1898" s="4">
        <f t="shared" ca="1" si="116"/>
        <v>23</v>
      </c>
      <c r="G1898" s="4" t="s">
        <v>381</v>
      </c>
      <c r="H1898" s="4" t="s">
        <v>43</v>
      </c>
      <c r="I1898" s="4" t="s">
        <v>278</v>
      </c>
      <c r="J1898" s="4" t="s">
        <v>117</v>
      </c>
      <c r="K1898" s="5">
        <v>42358</v>
      </c>
      <c r="L1898" s="4">
        <f t="shared" ca="1" si="117"/>
        <v>9</v>
      </c>
      <c r="M1898" s="5">
        <v>42029</v>
      </c>
      <c r="N1898" s="4" t="s">
        <v>89</v>
      </c>
      <c r="O1898" s="4" t="s">
        <v>59</v>
      </c>
      <c r="P1898" s="4" t="s">
        <v>34</v>
      </c>
      <c r="Q1898" s="6">
        <v>307310.16960000002</v>
      </c>
      <c r="R1898" s="6">
        <v>15364.6</v>
      </c>
      <c r="S1898" s="4">
        <v>1</v>
      </c>
      <c r="T1898" s="6">
        <v>2729.1732000000002</v>
      </c>
      <c r="U1898" s="6">
        <v>320438.22240000003</v>
      </c>
      <c r="V1898" s="6">
        <v>619174.65837600001</v>
      </c>
      <c r="W1898" s="6">
        <v>422850.98620799999</v>
      </c>
      <c r="X1898" s="6">
        <v>78126.753642240015</v>
      </c>
      <c r="Y1898" s="6">
        <v>9195.3816000000006</v>
      </c>
      <c r="Z1898" s="6">
        <f t="shared" si="118"/>
        <v>1129347.7798262399</v>
      </c>
      <c r="AA1898" s="6">
        <v>287217.25080000004</v>
      </c>
      <c r="AB1898" s="4">
        <v>2</v>
      </c>
      <c r="AC1898" s="6">
        <f t="shared" si="119"/>
        <v>607655.47320000012</v>
      </c>
      <c r="AD1898" s="10">
        <v>2</v>
      </c>
    </row>
    <row r="1899" spans="1:30" x14ac:dyDescent="0.2">
      <c r="A1899" s="7" t="s">
        <v>1782</v>
      </c>
      <c r="B1899" s="7">
        <v>48</v>
      </c>
      <c r="C1899" s="7" t="s">
        <v>27</v>
      </c>
      <c r="D1899" s="7">
        <v>19882</v>
      </c>
      <c r="E1899" s="8">
        <v>38911</v>
      </c>
      <c r="F1899" s="7">
        <f t="shared" ca="1" si="116"/>
        <v>18</v>
      </c>
      <c r="G1899" s="7" t="s">
        <v>36</v>
      </c>
      <c r="H1899" s="7" t="s">
        <v>43</v>
      </c>
      <c r="I1899" s="7" t="s">
        <v>286</v>
      </c>
      <c r="J1899" s="7" t="s">
        <v>45</v>
      </c>
      <c r="K1899" s="8">
        <v>42367</v>
      </c>
      <c r="L1899" s="7">
        <f t="shared" ca="1" si="117"/>
        <v>9</v>
      </c>
      <c r="M1899" s="8">
        <v>42348</v>
      </c>
      <c r="N1899" s="7" t="s">
        <v>52</v>
      </c>
      <c r="O1899" s="7" t="s">
        <v>53</v>
      </c>
      <c r="P1899" s="7" t="s">
        <v>34</v>
      </c>
      <c r="Q1899" s="9">
        <v>61144.475700000003</v>
      </c>
      <c r="R1899" s="9">
        <v>3109.59</v>
      </c>
      <c r="S1899" s="7">
        <v>1</v>
      </c>
      <c r="T1899" s="9">
        <v>1073.0016000000001</v>
      </c>
      <c r="U1899" s="9">
        <v>434022.49440000003</v>
      </c>
      <c r="V1899" s="9">
        <v>153656.186112</v>
      </c>
      <c r="W1899" s="9">
        <v>57621.069792000009</v>
      </c>
      <c r="X1899" s="9">
        <v>47612.076557759996</v>
      </c>
      <c r="Y1899" s="9">
        <v>4777.6608000000006</v>
      </c>
      <c r="Z1899" s="9">
        <f t="shared" si="118"/>
        <v>263666.99326176004</v>
      </c>
      <c r="AA1899" s="9">
        <v>818417.95200000005</v>
      </c>
      <c r="AB1899" s="7">
        <v>0</v>
      </c>
      <c r="AC1899" s="9">
        <f t="shared" si="119"/>
        <v>1252440.4464</v>
      </c>
      <c r="AD1899" s="11">
        <v>1</v>
      </c>
    </row>
    <row r="1900" spans="1:30" x14ac:dyDescent="0.2">
      <c r="A1900" s="4" t="s">
        <v>1616</v>
      </c>
      <c r="B1900" s="4">
        <v>23</v>
      </c>
      <c r="C1900" s="4" t="s">
        <v>41</v>
      </c>
      <c r="D1900" s="4">
        <v>5125</v>
      </c>
      <c r="E1900" s="5">
        <v>36866</v>
      </c>
      <c r="F1900" s="4">
        <f t="shared" ca="1" si="116"/>
        <v>24</v>
      </c>
      <c r="G1900" s="4" t="s">
        <v>298</v>
      </c>
      <c r="H1900" s="4" t="s">
        <v>43</v>
      </c>
      <c r="I1900" s="4" t="s">
        <v>176</v>
      </c>
      <c r="J1900" s="4" t="s">
        <v>129</v>
      </c>
      <c r="K1900" s="5">
        <v>42446</v>
      </c>
      <c r="L1900" s="4">
        <f t="shared" ca="1" si="117"/>
        <v>8</v>
      </c>
      <c r="M1900" s="5">
        <v>42419</v>
      </c>
      <c r="N1900" s="4" t="s">
        <v>32</v>
      </c>
      <c r="O1900" s="4" t="s">
        <v>46</v>
      </c>
      <c r="P1900" s="4" t="s">
        <v>34</v>
      </c>
      <c r="Q1900" s="6">
        <v>50390.73</v>
      </c>
      <c r="R1900" s="6">
        <v>11258.1</v>
      </c>
      <c r="S1900" s="4">
        <v>2</v>
      </c>
      <c r="T1900" s="6">
        <v>2304.0480000000002</v>
      </c>
      <c r="U1900" s="6">
        <v>35997.023999999998</v>
      </c>
      <c r="V1900" s="6">
        <v>112112.53584000001</v>
      </c>
      <c r="W1900" s="6">
        <v>90177.47447999999</v>
      </c>
      <c r="X1900" s="6">
        <v>30733.458194400002</v>
      </c>
      <c r="Y1900" s="6">
        <v>9499.0920000000006</v>
      </c>
      <c r="Z1900" s="6">
        <f t="shared" si="118"/>
        <v>242522.56051440001</v>
      </c>
      <c r="AA1900" s="6">
        <v>699774.81599999999</v>
      </c>
      <c r="AB1900" s="4">
        <v>1</v>
      </c>
      <c r="AC1900" s="6">
        <f t="shared" si="119"/>
        <v>735771.84</v>
      </c>
      <c r="AD1900" s="10">
        <v>1</v>
      </c>
    </row>
    <row r="1901" spans="1:30" x14ac:dyDescent="0.2">
      <c r="A1901" s="7" t="s">
        <v>1798</v>
      </c>
      <c r="B1901" s="7">
        <v>81</v>
      </c>
      <c r="C1901" s="7" t="s">
        <v>27</v>
      </c>
      <c r="D1901" s="7">
        <v>12232</v>
      </c>
      <c r="E1901" s="8">
        <v>33710</v>
      </c>
      <c r="F1901" s="7">
        <f t="shared" ca="1" si="116"/>
        <v>32</v>
      </c>
      <c r="G1901" s="7" t="s">
        <v>142</v>
      </c>
      <c r="H1901" s="7" t="s">
        <v>43</v>
      </c>
      <c r="I1901" s="7" t="s">
        <v>231</v>
      </c>
      <c r="J1901" s="7" t="s">
        <v>111</v>
      </c>
      <c r="K1901" s="8">
        <v>42545</v>
      </c>
      <c r="L1901" s="7">
        <f t="shared" ca="1" si="117"/>
        <v>8</v>
      </c>
      <c r="M1901" s="8">
        <v>42074</v>
      </c>
      <c r="N1901" s="7" t="s">
        <v>52</v>
      </c>
      <c r="O1901" s="7" t="s">
        <v>59</v>
      </c>
      <c r="P1901" s="7" t="s">
        <v>47</v>
      </c>
      <c r="Q1901" s="9">
        <v>128955.645</v>
      </c>
      <c r="R1901" s="9">
        <v>15151.849999999999</v>
      </c>
      <c r="S1901" s="7">
        <v>1</v>
      </c>
      <c r="T1901" s="9">
        <v>3600.8735000000001</v>
      </c>
      <c r="U1901" s="9">
        <v>746744.67349999992</v>
      </c>
      <c r="V1901" s="9">
        <v>822927.4469150001</v>
      </c>
      <c r="W1901" s="9">
        <v>267320.38084499998</v>
      </c>
      <c r="X1901" s="9">
        <v>249132.11179534998</v>
      </c>
      <c r="Y1901" s="9">
        <v>48009.814999999995</v>
      </c>
      <c r="Z1901" s="9">
        <f t="shared" si="118"/>
        <v>1387389.7545553499</v>
      </c>
      <c r="AA1901" s="9">
        <v>652707.63949999993</v>
      </c>
      <c r="AB1901" s="7">
        <v>0</v>
      </c>
      <c r="AC1901" s="9">
        <f t="shared" si="119"/>
        <v>1399452.3129999998</v>
      </c>
      <c r="AD1901" s="11">
        <v>1</v>
      </c>
    </row>
    <row r="1902" spans="1:30" x14ac:dyDescent="0.2">
      <c r="A1902" s="4" t="s">
        <v>2369</v>
      </c>
      <c r="B1902" s="4">
        <v>80</v>
      </c>
      <c r="C1902" s="4" t="s">
        <v>27</v>
      </c>
      <c r="D1902" s="4">
        <v>31460</v>
      </c>
      <c r="E1902" s="5">
        <v>36249</v>
      </c>
      <c r="F1902" s="4">
        <f t="shared" ca="1" si="116"/>
        <v>25</v>
      </c>
      <c r="G1902" s="4" t="s">
        <v>80</v>
      </c>
      <c r="H1902" s="4" t="s">
        <v>43</v>
      </c>
      <c r="I1902" s="4" t="s">
        <v>426</v>
      </c>
      <c r="J1902" s="4" t="s">
        <v>93</v>
      </c>
      <c r="K1902" s="5">
        <v>42531</v>
      </c>
      <c r="L1902" s="4">
        <f t="shared" ca="1" si="117"/>
        <v>8</v>
      </c>
      <c r="M1902" s="5">
        <v>42294</v>
      </c>
      <c r="N1902" s="4" t="s">
        <v>89</v>
      </c>
      <c r="O1902" s="4" t="s">
        <v>46</v>
      </c>
      <c r="P1902" s="4" t="s">
        <v>34</v>
      </c>
      <c r="Q1902" s="6">
        <v>169754.67519999997</v>
      </c>
      <c r="R1902" s="6">
        <v>54407.76</v>
      </c>
      <c r="S1902" s="4">
        <v>1</v>
      </c>
      <c r="T1902" s="6">
        <v>9020.9503999999997</v>
      </c>
      <c r="U1902" s="6">
        <v>835555.84640000004</v>
      </c>
      <c r="V1902" s="6">
        <v>1895319.072768</v>
      </c>
      <c r="W1902" s="6">
        <v>1100507.848704</v>
      </c>
      <c r="X1902" s="6">
        <v>415136.01626112009</v>
      </c>
      <c r="Y1902" s="6">
        <v>12789.955199999999</v>
      </c>
      <c r="Z1902" s="6">
        <f t="shared" si="118"/>
        <v>3423752.8929331205</v>
      </c>
      <c r="AA1902" s="6">
        <v>553463.18719999993</v>
      </c>
      <c r="AB1902" s="4">
        <v>2</v>
      </c>
      <c r="AC1902" s="6">
        <f t="shared" si="119"/>
        <v>1389019.0336</v>
      </c>
      <c r="AD1902" s="10">
        <v>4</v>
      </c>
    </row>
    <row r="1903" spans="1:30" x14ac:dyDescent="0.2">
      <c r="A1903" s="7" t="s">
        <v>2007</v>
      </c>
      <c r="B1903" s="7">
        <v>26</v>
      </c>
      <c r="C1903" s="7" t="s">
        <v>27</v>
      </c>
      <c r="D1903" s="7">
        <v>34738</v>
      </c>
      <c r="E1903" s="8">
        <v>34917</v>
      </c>
      <c r="F1903" s="7">
        <f t="shared" ca="1" si="116"/>
        <v>29</v>
      </c>
      <c r="G1903" s="7" t="s">
        <v>146</v>
      </c>
      <c r="H1903" s="7" t="s">
        <v>66</v>
      </c>
      <c r="I1903" s="7" t="s">
        <v>143</v>
      </c>
      <c r="J1903" s="7" t="s">
        <v>246</v>
      </c>
      <c r="K1903" s="8">
        <v>42475</v>
      </c>
      <c r="L1903" s="7">
        <f t="shared" ca="1" si="117"/>
        <v>8</v>
      </c>
      <c r="M1903" s="8">
        <v>42456</v>
      </c>
      <c r="N1903" s="7" t="s">
        <v>52</v>
      </c>
      <c r="O1903" s="7" t="s">
        <v>46</v>
      </c>
      <c r="P1903" s="7" t="s">
        <v>34</v>
      </c>
      <c r="Q1903" s="9">
        <v>64025.9136</v>
      </c>
      <c r="R1903" s="9">
        <v>11174.24</v>
      </c>
      <c r="S1903" s="7">
        <v>3</v>
      </c>
      <c r="T1903" s="9">
        <v>1681.68</v>
      </c>
      <c r="U1903" s="9">
        <v>248474.39760000003</v>
      </c>
      <c r="V1903" s="9">
        <v>269465.47056000005</v>
      </c>
      <c r="W1903" s="9">
        <v>293648.26920000004</v>
      </c>
      <c r="X1903" s="9">
        <v>50265.674316000004</v>
      </c>
      <c r="Y1903" s="9">
        <v>11272.060799999999</v>
      </c>
      <c r="Z1903" s="9">
        <f t="shared" si="118"/>
        <v>624651.47487599996</v>
      </c>
      <c r="AA1903" s="9">
        <v>398887.63200000004</v>
      </c>
      <c r="AB1903" s="7">
        <v>0</v>
      </c>
      <c r="AC1903" s="9">
        <f t="shared" si="119"/>
        <v>647362.02960000001</v>
      </c>
      <c r="AD1903" s="11">
        <v>2</v>
      </c>
    </row>
    <row r="1904" spans="1:30" x14ac:dyDescent="0.2">
      <c r="A1904" s="4" t="s">
        <v>166</v>
      </c>
      <c r="B1904" s="4">
        <v>49</v>
      </c>
      <c r="C1904" s="4" t="s">
        <v>41</v>
      </c>
      <c r="D1904" s="4">
        <v>38915</v>
      </c>
      <c r="E1904" s="5">
        <v>39721</v>
      </c>
      <c r="F1904" s="4">
        <f t="shared" ca="1" si="116"/>
        <v>16</v>
      </c>
      <c r="G1904" s="4" t="s">
        <v>146</v>
      </c>
      <c r="H1904" s="4" t="s">
        <v>43</v>
      </c>
      <c r="I1904" s="4" t="s">
        <v>140</v>
      </c>
      <c r="J1904" s="4" t="s">
        <v>117</v>
      </c>
      <c r="K1904" s="5">
        <v>42184</v>
      </c>
      <c r="L1904" s="4">
        <f t="shared" ca="1" si="117"/>
        <v>9</v>
      </c>
      <c r="M1904" s="5">
        <v>42404</v>
      </c>
      <c r="N1904" s="4" t="s">
        <v>52</v>
      </c>
      <c r="O1904" s="4" t="s">
        <v>46</v>
      </c>
      <c r="P1904" s="4" t="s">
        <v>54</v>
      </c>
      <c r="Q1904" s="6">
        <v>193729.93639999998</v>
      </c>
      <c r="R1904" s="6">
        <v>44815.46</v>
      </c>
      <c r="S1904" s="4">
        <v>2</v>
      </c>
      <c r="T1904" s="6">
        <v>2062.1523999999999</v>
      </c>
      <c r="U1904" s="6">
        <v>66053.910999999993</v>
      </c>
      <c r="V1904" s="6">
        <v>684295.04882199992</v>
      </c>
      <c r="W1904" s="6">
        <v>337704.05006799998</v>
      </c>
      <c r="X1904" s="6">
        <v>534461.09397603991</v>
      </c>
      <c r="Y1904" s="6">
        <v>47911.894799999995</v>
      </c>
      <c r="Z1904" s="6">
        <f t="shared" si="118"/>
        <v>1604372.0876660398</v>
      </c>
      <c r="AA1904" s="6">
        <v>992911.85840000003</v>
      </c>
      <c r="AB1904" s="4">
        <v>2</v>
      </c>
      <c r="AC1904" s="6">
        <f t="shared" si="119"/>
        <v>1058965.7694000001</v>
      </c>
      <c r="AD1904" s="10">
        <v>3</v>
      </c>
    </row>
    <row r="1905" spans="1:30" x14ac:dyDescent="0.2">
      <c r="A1905" s="7" t="s">
        <v>364</v>
      </c>
      <c r="B1905" s="7">
        <v>68</v>
      </c>
      <c r="C1905" s="7" t="s">
        <v>41</v>
      </c>
      <c r="D1905" s="7">
        <v>8973</v>
      </c>
      <c r="E1905" s="8">
        <v>33489</v>
      </c>
      <c r="F1905" s="7">
        <f t="shared" ca="1" si="116"/>
        <v>33</v>
      </c>
      <c r="G1905" s="7" t="s">
        <v>56</v>
      </c>
      <c r="H1905" s="7" t="s">
        <v>43</v>
      </c>
      <c r="I1905" s="7" t="s">
        <v>158</v>
      </c>
      <c r="J1905" s="7" t="s">
        <v>75</v>
      </c>
      <c r="K1905" s="8">
        <v>42498</v>
      </c>
      <c r="L1905" s="7">
        <f t="shared" ca="1" si="117"/>
        <v>8</v>
      </c>
      <c r="M1905" s="8">
        <v>42454</v>
      </c>
      <c r="N1905" s="7" t="s">
        <v>89</v>
      </c>
      <c r="O1905" s="7" t="s">
        <v>53</v>
      </c>
      <c r="P1905" s="7" t="s">
        <v>60</v>
      </c>
      <c r="Q1905" s="9">
        <v>231396.27840000001</v>
      </c>
      <c r="R1905" s="9">
        <v>40382.639999999999</v>
      </c>
      <c r="S1905" s="7">
        <v>2</v>
      </c>
      <c r="T1905" s="9">
        <v>757.41120000000001</v>
      </c>
      <c r="U1905" s="9">
        <v>113522.57280000001</v>
      </c>
      <c r="V1905" s="9">
        <v>569570.55897600006</v>
      </c>
      <c r="W1905" s="9">
        <v>577946.59660799999</v>
      </c>
      <c r="X1905" s="9">
        <v>251867.45159424003</v>
      </c>
      <c r="Y1905" s="9">
        <v>6840.2016000000003</v>
      </c>
      <c r="Z1905" s="9">
        <f t="shared" si="118"/>
        <v>1406224.8087782401</v>
      </c>
      <c r="AA1905" s="9">
        <v>1228111.1712</v>
      </c>
      <c r="AB1905" s="7">
        <v>1</v>
      </c>
      <c r="AC1905" s="9">
        <f t="shared" si="119"/>
        <v>1341633.7439999999</v>
      </c>
      <c r="AD1905" s="11">
        <v>2</v>
      </c>
    </row>
    <row r="1906" spans="1:30" x14ac:dyDescent="0.2">
      <c r="A1906" s="4" t="s">
        <v>896</v>
      </c>
      <c r="B1906" s="4">
        <v>66</v>
      </c>
      <c r="C1906" s="4" t="s">
        <v>41</v>
      </c>
      <c r="D1906" s="4">
        <v>8329</v>
      </c>
      <c r="E1906" s="5">
        <v>33684</v>
      </c>
      <c r="F1906" s="4">
        <f t="shared" ca="1" si="116"/>
        <v>32</v>
      </c>
      <c r="G1906" s="4" t="s">
        <v>124</v>
      </c>
      <c r="H1906" s="4" t="s">
        <v>66</v>
      </c>
      <c r="I1906" s="4" t="s">
        <v>398</v>
      </c>
      <c r="J1906" s="4" t="s">
        <v>111</v>
      </c>
      <c r="K1906" s="5">
        <v>42233</v>
      </c>
      <c r="L1906" s="4">
        <f t="shared" ca="1" si="117"/>
        <v>9</v>
      </c>
      <c r="M1906" s="5">
        <v>42106</v>
      </c>
      <c r="N1906" s="4" t="s">
        <v>32</v>
      </c>
      <c r="O1906" s="4" t="s">
        <v>33</v>
      </c>
      <c r="P1906" s="4" t="s">
        <v>34</v>
      </c>
      <c r="Q1906" s="6">
        <v>71153.121599999999</v>
      </c>
      <c r="R1906" s="6">
        <v>3357.9900000000002</v>
      </c>
      <c r="S1906" s="4">
        <v>2</v>
      </c>
      <c r="T1906" s="6">
        <v>1652.1975000000002</v>
      </c>
      <c r="U1906" s="6">
        <v>262372.61609999998</v>
      </c>
      <c r="V1906" s="6">
        <v>411362.39666700008</v>
      </c>
      <c r="W1906" s="6">
        <v>103676.70159899999</v>
      </c>
      <c r="X1906" s="6">
        <v>223841.34316197003</v>
      </c>
      <c r="Y1906" s="6">
        <v>660.54689999999994</v>
      </c>
      <c r="Z1906" s="6">
        <f t="shared" si="118"/>
        <v>739540.98832797003</v>
      </c>
      <c r="AA1906" s="6">
        <v>698882.86349999998</v>
      </c>
      <c r="AB1906" s="4">
        <v>1</v>
      </c>
      <c r="AC1906" s="6">
        <f t="shared" si="119"/>
        <v>961255.47959999996</v>
      </c>
      <c r="AD1906" s="10">
        <v>1</v>
      </c>
    </row>
    <row r="1907" spans="1:30" x14ac:dyDescent="0.2">
      <c r="A1907" s="7" t="s">
        <v>2852</v>
      </c>
      <c r="B1907" s="7">
        <v>76</v>
      </c>
      <c r="C1907" s="7" t="s">
        <v>41</v>
      </c>
      <c r="D1907" s="7">
        <v>18798</v>
      </c>
      <c r="E1907" s="8">
        <v>41509</v>
      </c>
      <c r="F1907" s="7">
        <f t="shared" ca="1" si="116"/>
        <v>11</v>
      </c>
      <c r="G1907" s="7" t="s">
        <v>36</v>
      </c>
      <c r="H1907" s="7" t="s">
        <v>66</v>
      </c>
      <c r="I1907" s="7" t="s">
        <v>420</v>
      </c>
      <c r="J1907" s="7" t="s">
        <v>93</v>
      </c>
      <c r="K1907" s="8">
        <v>42418</v>
      </c>
      <c r="L1907" s="7">
        <f t="shared" ca="1" si="117"/>
        <v>8</v>
      </c>
      <c r="M1907" s="8">
        <v>42310</v>
      </c>
      <c r="N1907" s="7" t="s">
        <v>52</v>
      </c>
      <c r="O1907" s="7" t="s">
        <v>33</v>
      </c>
      <c r="P1907" s="7" t="s">
        <v>60</v>
      </c>
      <c r="Q1907" s="9">
        <v>212867.655</v>
      </c>
      <c r="R1907" s="9">
        <v>33481.5</v>
      </c>
      <c r="S1907" s="7">
        <v>2</v>
      </c>
      <c r="T1907" s="9">
        <v>3374.6375000000003</v>
      </c>
      <c r="U1907" s="9">
        <v>576469.59499999997</v>
      </c>
      <c r="V1907" s="9">
        <v>95070.79399999998</v>
      </c>
      <c r="W1907" s="9">
        <v>51038.0052</v>
      </c>
      <c r="X1907" s="9">
        <v>47565.419356000006</v>
      </c>
      <c r="Y1907" s="9">
        <v>5204.9074999999993</v>
      </c>
      <c r="Z1907" s="9">
        <f t="shared" si="118"/>
        <v>198879.12605599998</v>
      </c>
      <c r="AA1907" s="9">
        <v>336494.27500000002</v>
      </c>
      <c r="AB1907" s="7">
        <v>1</v>
      </c>
      <c r="AC1907" s="9">
        <f t="shared" si="119"/>
        <v>912963.87</v>
      </c>
      <c r="AD1907" s="11">
        <v>2</v>
      </c>
    </row>
    <row r="1908" spans="1:30" x14ac:dyDescent="0.2">
      <c r="A1908" s="4" t="s">
        <v>1545</v>
      </c>
      <c r="B1908" s="4">
        <v>69</v>
      </c>
      <c r="C1908" s="4" t="s">
        <v>41</v>
      </c>
      <c r="D1908" s="4">
        <v>9315</v>
      </c>
      <c r="E1908" s="5">
        <v>38981</v>
      </c>
      <c r="F1908" s="4">
        <f t="shared" ca="1" si="116"/>
        <v>18</v>
      </c>
      <c r="G1908" s="4" t="s">
        <v>259</v>
      </c>
      <c r="H1908" s="4" t="s">
        <v>37</v>
      </c>
      <c r="I1908" s="4" t="s">
        <v>180</v>
      </c>
      <c r="J1908" s="4" t="s">
        <v>68</v>
      </c>
      <c r="K1908" s="5">
        <v>42418</v>
      </c>
      <c r="L1908" s="4">
        <f t="shared" ca="1" si="117"/>
        <v>8</v>
      </c>
      <c r="M1908" s="5">
        <v>42444</v>
      </c>
      <c r="N1908" s="4" t="s">
        <v>52</v>
      </c>
      <c r="O1908" s="4" t="s">
        <v>53</v>
      </c>
      <c r="P1908" s="4" t="s">
        <v>54</v>
      </c>
      <c r="Q1908" s="6">
        <v>66605.530800000008</v>
      </c>
      <c r="R1908" s="6">
        <v>25463.280000000002</v>
      </c>
      <c r="S1908" s="4">
        <v>3</v>
      </c>
      <c r="T1908" s="6">
        <v>172.31200000000004</v>
      </c>
      <c r="U1908" s="6">
        <v>133905.27360000001</v>
      </c>
      <c r="V1908" s="6">
        <v>54158.914432000012</v>
      </c>
      <c r="W1908" s="6">
        <v>72534.260400000014</v>
      </c>
      <c r="X1908" s="6">
        <v>23452.744196000003</v>
      </c>
      <c r="Y1908" s="6">
        <v>14128.822400000001</v>
      </c>
      <c r="Z1908" s="6">
        <f t="shared" si="118"/>
        <v>164274.74142800004</v>
      </c>
      <c r="AA1908" s="6">
        <v>207377.58720000004</v>
      </c>
      <c r="AB1908" s="4">
        <v>0</v>
      </c>
      <c r="AC1908" s="6">
        <f t="shared" si="119"/>
        <v>341282.86080000002</v>
      </c>
      <c r="AD1908" s="10">
        <v>1</v>
      </c>
    </row>
    <row r="1909" spans="1:30" x14ac:dyDescent="0.2">
      <c r="A1909" s="7" t="s">
        <v>2291</v>
      </c>
      <c r="B1909" s="7">
        <v>36</v>
      </c>
      <c r="C1909" s="7" t="s">
        <v>41</v>
      </c>
      <c r="D1909" s="7">
        <v>8617</v>
      </c>
      <c r="E1909" s="8">
        <v>38221</v>
      </c>
      <c r="F1909" s="7">
        <f t="shared" ca="1" si="116"/>
        <v>20</v>
      </c>
      <c r="G1909" s="7" t="s">
        <v>151</v>
      </c>
      <c r="H1909" s="7" t="s">
        <v>66</v>
      </c>
      <c r="I1909" s="7" t="s">
        <v>749</v>
      </c>
      <c r="J1909" s="7" t="s">
        <v>51</v>
      </c>
      <c r="K1909" s="8">
        <v>42529</v>
      </c>
      <c r="L1909" s="7">
        <f t="shared" ca="1" si="117"/>
        <v>8</v>
      </c>
      <c r="M1909" s="8">
        <v>41983</v>
      </c>
      <c r="N1909" s="7" t="s">
        <v>32</v>
      </c>
      <c r="O1909" s="7" t="s">
        <v>33</v>
      </c>
      <c r="P1909" s="7" t="s">
        <v>34</v>
      </c>
      <c r="Q1909" s="9">
        <v>112668.9642</v>
      </c>
      <c r="R1909" s="9">
        <v>51096.46</v>
      </c>
      <c r="S1909" s="7">
        <v>1</v>
      </c>
      <c r="T1909" s="9">
        <v>8106.1119999999992</v>
      </c>
      <c r="U1909" s="9">
        <v>901801.47400000005</v>
      </c>
      <c r="V1909" s="9">
        <v>2377830.1147999996</v>
      </c>
      <c r="W1909" s="9">
        <v>1256853.0606799999</v>
      </c>
      <c r="X1909" s="9">
        <v>428349.1106804001</v>
      </c>
      <c r="Y1909" s="9">
        <v>60066.103999999985</v>
      </c>
      <c r="Z1909" s="9">
        <f t="shared" si="118"/>
        <v>4123098.3901603995</v>
      </c>
      <c r="AA1909" s="9">
        <v>820184.91799999995</v>
      </c>
      <c r="AB1909" s="7">
        <v>1</v>
      </c>
      <c r="AC1909" s="9">
        <f t="shared" si="119"/>
        <v>1721986.392</v>
      </c>
      <c r="AD1909" s="11">
        <v>3</v>
      </c>
    </row>
    <row r="1910" spans="1:30" x14ac:dyDescent="0.2">
      <c r="A1910" s="4" t="s">
        <v>2870</v>
      </c>
      <c r="B1910" s="4">
        <v>54</v>
      </c>
      <c r="C1910" s="4" t="s">
        <v>41</v>
      </c>
      <c r="D1910" s="4">
        <v>25349</v>
      </c>
      <c r="E1910" s="5">
        <v>40222</v>
      </c>
      <c r="F1910" s="4">
        <f t="shared" ca="1" si="116"/>
        <v>14</v>
      </c>
      <c r="G1910" s="4" t="s">
        <v>124</v>
      </c>
      <c r="H1910" s="4" t="s">
        <v>66</v>
      </c>
      <c r="I1910" s="4" t="s">
        <v>908</v>
      </c>
      <c r="J1910" s="4" t="s">
        <v>107</v>
      </c>
      <c r="K1910" s="5">
        <v>42319</v>
      </c>
      <c r="L1910" s="4">
        <f t="shared" ca="1" si="117"/>
        <v>9</v>
      </c>
      <c r="M1910" s="5">
        <v>42034</v>
      </c>
      <c r="N1910" s="4" t="s">
        <v>52</v>
      </c>
      <c r="O1910" s="4" t="s">
        <v>59</v>
      </c>
      <c r="P1910" s="4" t="s">
        <v>34</v>
      </c>
      <c r="Q1910" s="6">
        <v>157834.47819999998</v>
      </c>
      <c r="R1910" s="6">
        <v>22631.63</v>
      </c>
      <c r="S1910" s="4">
        <v>1</v>
      </c>
      <c r="T1910" s="6">
        <v>350.96249999999998</v>
      </c>
      <c r="U1910" s="6">
        <v>269137.89</v>
      </c>
      <c r="V1910" s="6">
        <v>194535.84937499999</v>
      </c>
      <c r="W1910" s="6">
        <v>189348.22672499999</v>
      </c>
      <c r="X1910" s="6">
        <v>67931.918601750018</v>
      </c>
      <c r="Y1910" s="6">
        <v>1691.6025</v>
      </c>
      <c r="Z1910" s="6">
        <f t="shared" si="118"/>
        <v>453507.59720174997</v>
      </c>
      <c r="AA1910" s="6">
        <v>611983.05000000005</v>
      </c>
      <c r="AB1910" s="4">
        <v>1</v>
      </c>
      <c r="AC1910" s="6">
        <f t="shared" si="119"/>
        <v>881120.94000000006</v>
      </c>
      <c r="AD1910" s="10">
        <v>2</v>
      </c>
    </row>
    <row r="1911" spans="1:30" x14ac:dyDescent="0.2">
      <c r="A1911" s="7" t="s">
        <v>1302</v>
      </c>
      <c r="B1911" s="7">
        <v>27</v>
      </c>
      <c r="C1911" s="7" t="s">
        <v>41</v>
      </c>
      <c r="D1911" s="7">
        <v>16215</v>
      </c>
      <c r="E1911" s="8">
        <v>34339</v>
      </c>
      <c r="F1911" s="7">
        <f t="shared" ca="1" si="116"/>
        <v>30</v>
      </c>
      <c r="G1911" s="7" t="s">
        <v>102</v>
      </c>
      <c r="H1911" s="7" t="s">
        <v>29</v>
      </c>
      <c r="I1911" s="7" t="s">
        <v>490</v>
      </c>
      <c r="J1911" s="7" t="s">
        <v>39</v>
      </c>
      <c r="K1911" s="8">
        <v>42299</v>
      </c>
      <c r="L1911" s="7">
        <f t="shared" ca="1" si="117"/>
        <v>9</v>
      </c>
      <c r="M1911" s="8">
        <v>42039</v>
      </c>
      <c r="N1911" s="7" t="s">
        <v>32</v>
      </c>
      <c r="O1911" s="7" t="s">
        <v>33</v>
      </c>
      <c r="P1911" s="7" t="s">
        <v>54</v>
      </c>
      <c r="Q1911" s="9">
        <v>67009.95670000001</v>
      </c>
      <c r="R1911" s="9">
        <v>44738.490000000005</v>
      </c>
      <c r="S1911" s="7">
        <v>1</v>
      </c>
      <c r="T1911" s="9">
        <v>3681.6527999999998</v>
      </c>
      <c r="U1911" s="9">
        <v>1561287.2226</v>
      </c>
      <c r="V1911" s="9">
        <v>2662747.8674320001</v>
      </c>
      <c r="W1911" s="9">
        <v>455949.97730000003</v>
      </c>
      <c r="X1911" s="9">
        <v>1326814.4339429999</v>
      </c>
      <c r="Y1911" s="9">
        <v>94104.752600000007</v>
      </c>
      <c r="Z1911" s="9">
        <f t="shared" si="118"/>
        <v>4539617.0312750004</v>
      </c>
      <c r="AA1911" s="9">
        <v>779298.17020000005</v>
      </c>
      <c r="AB1911" s="7">
        <v>2</v>
      </c>
      <c r="AC1911" s="9">
        <f t="shared" si="119"/>
        <v>2340585.3928</v>
      </c>
      <c r="AD1911" s="11">
        <v>3</v>
      </c>
    </row>
    <row r="1912" spans="1:30" x14ac:dyDescent="0.2">
      <c r="A1912" s="4" t="s">
        <v>2623</v>
      </c>
      <c r="B1912" s="4">
        <v>28</v>
      </c>
      <c r="C1912" s="4" t="s">
        <v>27</v>
      </c>
      <c r="D1912" s="4">
        <v>3874</v>
      </c>
      <c r="E1912" s="5">
        <v>42341</v>
      </c>
      <c r="F1912" s="4">
        <f t="shared" ca="1" si="116"/>
        <v>9</v>
      </c>
      <c r="G1912" s="4" t="s">
        <v>73</v>
      </c>
      <c r="H1912" s="4" t="s">
        <v>66</v>
      </c>
      <c r="I1912" s="4" t="s">
        <v>544</v>
      </c>
      <c r="J1912" s="4" t="s">
        <v>75</v>
      </c>
      <c r="K1912" s="5">
        <v>42428</v>
      </c>
      <c r="L1912" s="4">
        <f t="shared" ca="1" si="117"/>
        <v>8</v>
      </c>
      <c r="M1912" s="5">
        <v>42372</v>
      </c>
      <c r="N1912" s="4" t="s">
        <v>89</v>
      </c>
      <c r="O1912" s="4" t="s">
        <v>53</v>
      </c>
      <c r="P1912" s="4" t="s">
        <v>82</v>
      </c>
      <c r="Q1912" s="6">
        <v>74280.151399999988</v>
      </c>
      <c r="R1912" s="6">
        <v>28989.03</v>
      </c>
      <c r="S1912" s="4">
        <v>1</v>
      </c>
      <c r="T1912" s="6">
        <v>2928.3904000000002</v>
      </c>
      <c r="U1912" s="6">
        <v>50051.6224</v>
      </c>
      <c r="V1912" s="6">
        <v>123393.78168</v>
      </c>
      <c r="W1912" s="6">
        <v>161361.09912000003</v>
      </c>
      <c r="X1912" s="6">
        <v>73656.595833599975</v>
      </c>
      <c r="Y1912" s="6">
        <v>23082.644</v>
      </c>
      <c r="Z1912" s="6">
        <f t="shared" si="118"/>
        <v>381494.12063360005</v>
      </c>
      <c r="AA1912" s="6">
        <v>275544.02720000001</v>
      </c>
      <c r="AB1912" s="4">
        <v>0</v>
      </c>
      <c r="AC1912" s="6">
        <f t="shared" si="119"/>
        <v>325595.6496</v>
      </c>
      <c r="AD1912" s="10">
        <v>2</v>
      </c>
    </row>
    <row r="1913" spans="1:30" x14ac:dyDescent="0.2">
      <c r="A1913" s="7" t="s">
        <v>2727</v>
      </c>
      <c r="B1913" s="7">
        <v>62</v>
      </c>
      <c r="C1913" s="7" t="s">
        <v>41</v>
      </c>
      <c r="D1913" s="7">
        <v>32125</v>
      </c>
      <c r="E1913" s="8">
        <v>41380</v>
      </c>
      <c r="F1913" s="7">
        <f t="shared" ca="1" si="116"/>
        <v>11</v>
      </c>
      <c r="G1913" s="7" t="s">
        <v>163</v>
      </c>
      <c r="H1913" s="7" t="s">
        <v>66</v>
      </c>
      <c r="I1913" s="7" t="s">
        <v>447</v>
      </c>
      <c r="J1913" s="7" t="s">
        <v>100</v>
      </c>
      <c r="K1913" s="8">
        <v>42407</v>
      </c>
      <c r="L1913" s="7">
        <f t="shared" ca="1" si="117"/>
        <v>8</v>
      </c>
      <c r="M1913" s="8">
        <v>42226</v>
      </c>
      <c r="N1913" s="7" t="s">
        <v>32</v>
      </c>
      <c r="O1913" s="7" t="s">
        <v>33</v>
      </c>
      <c r="P1913" s="7" t="s">
        <v>60</v>
      </c>
      <c r="Q1913" s="9">
        <v>133956.90239999999</v>
      </c>
      <c r="R1913" s="9">
        <v>66262.14</v>
      </c>
      <c r="S1913" s="7">
        <v>3</v>
      </c>
      <c r="T1913" s="9">
        <v>2796.7716</v>
      </c>
      <c r="U1913" s="9">
        <v>603502.59199999995</v>
      </c>
      <c r="V1913" s="9">
        <v>1194875.5151540001</v>
      </c>
      <c r="W1913" s="9">
        <v>926364.16343399987</v>
      </c>
      <c r="X1913" s="9">
        <v>403706.81731101999</v>
      </c>
      <c r="Y1913" s="9">
        <v>68102.2304</v>
      </c>
      <c r="Z1913" s="9">
        <f t="shared" si="118"/>
        <v>2593048.7262990205</v>
      </c>
      <c r="AA1913" s="9">
        <v>579642.77779999992</v>
      </c>
      <c r="AB1913" s="7">
        <v>0</v>
      </c>
      <c r="AC1913" s="9">
        <f t="shared" si="119"/>
        <v>1183145.3698</v>
      </c>
      <c r="AD1913" s="11">
        <v>4</v>
      </c>
    </row>
    <row r="1914" spans="1:30" x14ac:dyDescent="0.2">
      <c r="A1914" s="4" t="s">
        <v>2161</v>
      </c>
      <c r="B1914" s="4">
        <v>71</v>
      </c>
      <c r="C1914" s="4" t="s">
        <v>27</v>
      </c>
      <c r="D1914" s="4">
        <v>13838</v>
      </c>
      <c r="E1914" s="5">
        <v>33679</v>
      </c>
      <c r="F1914" s="4">
        <f t="shared" ca="1" si="116"/>
        <v>32</v>
      </c>
      <c r="G1914" s="4" t="s">
        <v>80</v>
      </c>
      <c r="H1914" s="4" t="s">
        <v>29</v>
      </c>
      <c r="I1914" s="4" t="s">
        <v>186</v>
      </c>
      <c r="J1914" s="4" t="s">
        <v>68</v>
      </c>
      <c r="K1914" s="5">
        <v>42540</v>
      </c>
      <c r="L1914" s="4">
        <f t="shared" ca="1" si="117"/>
        <v>8</v>
      </c>
      <c r="M1914" s="5">
        <v>42143</v>
      </c>
      <c r="N1914" s="4" t="s">
        <v>52</v>
      </c>
      <c r="O1914" s="4" t="s">
        <v>46</v>
      </c>
      <c r="P1914" s="4" t="s">
        <v>82</v>
      </c>
      <c r="Q1914" s="6">
        <v>141296.85430000001</v>
      </c>
      <c r="R1914" s="6">
        <v>2725.42</v>
      </c>
      <c r="S1914" s="4">
        <v>2</v>
      </c>
      <c r="T1914" s="6">
        <v>2574.2416999999996</v>
      </c>
      <c r="U1914" s="6">
        <v>323789.60109999997</v>
      </c>
      <c r="V1914" s="6">
        <v>756163.86121799983</v>
      </c>
      <c r="W1914" s="6">
        <v>294435.48578400002</v>
      </c>
      <c r="X1914" s="6">
        <v>363493.99063151993</v>
      </c>
      <c r="Y1914" s="6">
        <v>4232.0081999999993</v>
      </c>
      <c r="Z1914" s="6">
        <f t="shared" si="118"/>
        <v>1418325.3458335199</v>
      </c>
      <c r="AA1914" s="6">
        <v>854450.48309999995</v>
      </c>
      <c r="AB1914" s="4">
        <v>2</v>
      </c>
      <c r="AC1914" s="6">
        <f t="shared" si="119"/>
        <v>1178240.0841999999</v>
      </c>
      <c r="AD1914" s="10">
        <v>1</v>
      </c>
    </row>
    <row r="1915" spans="1:30" x14ac:dyDescent="0.2">
      <c r="A1915" s="7" t="s">
        <v>2560</v>
      </c>
      <c r="B1915" s="7">
        <v>20</v>
      </c>
      <c r="C1915" s="7" t="s">
        <v>27</v>
      </c>
      <c r="D1915" s="7">
        <v>41236</v>
      </c>
      <c r="E1915" s="8">
        <v>39554</v>
      </c>
      <c r="F1915" s="7">
        <f t="shared" ca="1" si="116"/>
        <v>16</v>
      </c>
      <c r="G1915" s="7" t="s">
        <v>213</v>
      </c>
      <c r="H1915" s="7" t="s">
        <v>43</v>
      </c>
      <c r="I1915" s="7" t="s">
        <v>189</v>
      </c>
      <c r="J1915" s="7" t="s">
        <v>117</v>
      </c>
      <c r="K1915" s="8">
        <v>42466</v>
      </c>
      <c r="L1915" s="7">
        <f t="shared" ca="1" si="117"/>
        <v>8</v>
      </c>
      <c r="M1915" s="8">
        <v>42277</v>
      </c>
      <c r="N1915" s="7" t="s">
        <v>52</v>
      </c>
      <c r="O1915" s="7" t="s">
        <v>46</v>
      </c>
      <c r="P1915" s="7" t="s">
        <v>82</v>
      </c>
      <c r="Q1915" s="9">
        <v>172376.67719999998</v>
      </c>
      <c r="R1915" s="9">
        <v>37392.82</v>
      </c>
      <c r="S1915" s="7">
        <v>1</v>
      </c>
      <c r="T1915" s="9">
        <v>234.51999999999998</v>
      </c>
      <c r="U1915" s="9">
        <v>647839.11400000006</v>
      </c>
      <c r="V1915" s="9">
        <v>1459002.1133999999</v>
      </c>
      <c r="W1915" s="9">
        <v>808062.70895999996</v>
      </c>
      <c r="X1915" s="9">
        <v>304819.21076880005</v>
      </c>
      <c r="Y1915" s="9">
        <v>43742.243999999999</v>
      </c>
      <c r="Z1915" s="9">
        <f t="shared" si="118"/>
        <v>2615626.2771287998</v>
      </c>
      <c r="AA1915" s="9">
        <v>1468858.456</v>
      </c>
      <c r="AB1915" s="7">
        <v>0</v>
      </c>
      <c r="AC1915" s="9">
        <f t="shared" si="119"/>
        <v>2116697.5700000003</v>
      </c>
      <c r="AD1915" s="11">
        <v>3</v>
      </c>
    </row>
    <row r="1916" spans="1:30" x14ac:dyDescent="0.2">
      <c r="A1916" s="4" t="s">
        <v>346</v>
      </c>
      <c r="B1916" s="4">
        <v>85</v>
      </c>
      <c r="C1916" s="4" t="s">
        <v>41</v>
      </c>
      <c r="D1916" s="4">
        <v>40787</v>
      </c>
      <c r="E1916" s="5">
        <v>41477</v>
      </c>
      <c r="F1916" s="4">
        <f t="shared" ca="1" si="116"/>
        <v>11</v>
      </c>
      <c r="G1916" s="4" t="s">
        <v>347</v>
      </c>
      <c r="H1916" s="4" t="s">
        <v>43</v>
      </c>
      <c r="I1916" s="4" t="s">
        <v>348</v>
      </c>
      <c r="J1916" s="4" t="s">
        <v>211</v>
      </c>
      <c r="K1916" s="5">
        <v>42371</v>
      </c>
      <c r="L1916" s="4">
        <f t="shared" ca="1" si="117"/>
        <v>8</v>
      </c>
      <c r="M1916" s="5">
        <v>42092</v>
      </c>
      <c r="N1916" s="4" t="s">
        <v>89</v>
      </c>
      <c r="O1916" s="4" t="s">
        <v>33</v>
      </c>
      <c r="P1916" s="4" t="s">
        <v>82</v>
      </c>
      <c r="Q1916" s="6">
        <v>130272.5226</v>
      </c>
      <c r="R1916" s="6">
        <v>20605.37</v>
      </c>
      <c r="S1916" s="4">
        <v>3</v>
      </c>
      <c r="T1916" s="6">
        <v>1928.394</v>
      </c>
      <c r="U1916" s="6">
        <v>230291.86679999999</v>
      </c>
      <c r="V1916" s="6">
        <v>124809.29064000002</v>
      </c>
      <c r="W1916" s="6">
        <v>82050.552179999984</v>
      </c>
      <c r="X1916" s="6">
        <v>32508.197645400011</v>
      </c>
      <c r="Y1916" s="6">
        <v>34351.095600000001</v>
      </c>
      <c r="Z1916" s="6">
        <f t="shared" si="118"/>
        <v>273719.13606540003</v>
      </c>
      <c r="AA1916" s="6">
        <v>985553.24400000006</v>
      </c>
      <c r="AB1916" s="4">
        <v>0</v>
      </c>
      <c r="AC1916" s="6">
        <f t="shared" si="119"/>
        <v>1215845.1108000001</v>
      </c>
      <c r="AD1916" s="10">
        <v>1</v>
      </c>
    </row>
    <row r="1917" spans="1:30" x14ac:dyDescent="0.2">
      <c r="A1917" s="7" t="s">
        <v>1977</v>
      </c>
      <c r="B1917" s="7">
        <v>60</v>
      </c>
      <c r="C1917" s="7" t="s">
        <v>27</v>
      </c>
      <c r="D1917" s="7">
        <v>28928</v>
      </c>
      <c r="E1917" s="8">
        <v>33267</v>
      </c>
      <c r="F1917" s="7">
        <f t="shared" ca="1" si="116"/>
        <v>33</v>
      </c>
      <c r="G1917" s="7" t="s">
        <v>87</v>
      </c>
      <c r="H1917" s="7" t="s">
        <v>43</v>
      </c>
      <c r="I1917" s="7" t="s">
        <v>161</v>
      </c>
      <c r="J1917" s="7" t="s">
        <v>64</v>
      </c>
      <c r="K1917" s="8">
        <v>42469</v>
      </c>
      <c r="L1917" s="7">
        <f t="shared" ca="1" si="117"/>
        <v>8</v>
      </c>
      <c r="M1917" s="8">
        <v>42016</v>
      </c>
      <c r="N1917" s="7" t="s">
        <v>32</v>
      </c>
      <c r="O1917" s="7" t="s">
        <v>33</v>
      </c>
      <c r="P1917" s="7" t="s">
        <v>82</v>
      </c>
      <c r="Q1917" s="9">
        <v>231058.46400000004</v>
      </c>
      <c r="R1917" s="9">
        <v>15558.480000000001</v>
      </c>
      <c r="S1917" s="7">
        <v>2</v>
      </c>
      <c r="T1917" s="9">
        <v>1811.8688000000002</v>
      </c>
      <c r="U1917" s="9">
        <v>852715.88640000008</v>
      </c>
      <c r="V1917" s="9">
        <v>564498.4632</v>
      </c>
      <c r="W1917" s="9">
        <v>204180.29520000002</v>
      </c>
      <c r="X1917" s="9">
        <v>384459.48525600001</v>
      </c>
      <c r="Y1917" s="9">
        <v>37945.017599999999</v>
      </c>
      <c r="Z1917" s="9">
        <f t="shared" si="118"/>
        <v>1191083.261256</v>
      </c>
      <c r="AA1917" s="9">
        <v>1037021.1600000001</v>
      </c>
      <c r="AB1917" s="7">
        <v>2</v>
      </c>
      <c r="AC1917" s="9">
        <f t="shared" si="119"/>
        <v>1889737.0464000003</v>
      </c>
      <c r="AD1917" s="11">
        <v>2</v>
      </c>
    </row>
    <row r="1918" spans="1:30" x14ac:dyDescent="0.2">
      <c r="A1918" s="4" t="s">
        <v>2003</v>
      </c>
      <c r="B1918" s="4">
        <v>39</v>
      </c>
      <c r="C1918" s="4" t="s">
        <v>41</v>
      </c>
      <c r="D1918" s="4">
        <v>25973</v>
      </c>
      <c r="E1918" s="5">
        <v>34173</v>
      </c>
      <c r="F1918" s="4">
        <f t="shared" ca="1" si="116"/>
        <v>31</v>
      </c>
      <c r="G1918" s="4" t="s">
        <v>381</v>
      </c>
      <c r="H1918" s="4" t="s">
        <v>43</v>
      </c>
      <c r="I1918" s="4" t="s">
        <v>673</v>
      </c>
      <c r="J1918" s="4" t="s">
        <v>31</v>
      </c>
      <c r="K1918" s="5">
        <v>42193</v>
      </c>
      <c r="L1918" s="4">
        <f t="shared" ca="1" si="117"/>
        <v>9</v>
      </c>
      <c r="M1918" s="5">
        <v>42335</v>
      </c>
      <c r="N1918" s="4" t="s">
        <v>32</v>
      </c>
      <c r="O1918" s="4" t="s">
        <v>53</v>
      </c>
      <c r="P1918" s="4" t="s">
        <v>60</v>
      </c>
      <c r="Q1918" s="6">
        <v>80619.0625</v>
      </c>
      <c r="R1918" s="6">
        <v>16862.25</v>
      </c>
      <c r="S1918" s="4">
        <v>1</v>
      </c>
      <c r="T1918" s="6">
        <v>1269.895</v>
      </c>
      <c r="U1918" s="6">
        <v>228549.9425</v>
      </c>
      <c r="V1918" s="6">
        <v>390933.73329999996</v>
      </c>
      <c r="W1918" s="6">
        <v>113080.00549999998</v>
      </c>
      <c r="X1918" s="6">
        <v>203705.552765</v>
      </c>
      <c r="Y1918" s="6">
        <v>20682.53</v>
      </c>
      <c r="Z1918" s="6">
        <f t="shared" si="118"/>
        <v>728401.82156499999</v>
      </c>
      <c r="AA1918" s="6">
        <v>348280.65249999997</v>
      </c>
      <c r="AB1918" s="4">
        <v>0</v>
      </c>
      <c r="AC1918" s="6">
        <f t="shared" si="119"/>
        <v>576830.59499999997</v>
      </c>
      <c r="AD1918" s="10">
        <v>1</v>
      </c>
    </row>
    <row r="1919" spans="1:30" x14ac:dyDescent="0.2">
      <c r="A1919" s="7" t="s">
        <v>1350</v>
      </c>
      <c r="B1919" s="7">
        <v>27</v>
      </c>
      <c r="C1919" s="7" t="s">
        <v>27</v>
      </c>
      <c r="D1919" s="7">
        <v>14023</v>
      </c>
      <c r="E1919" s="8">
        <v>42464</v>
      </c>
      <c r="F1919" s="7">
        <f t="shared" ca="1" si="116"/>
        <v>8</v>
      </c>
      <c r="G1919" s="7" t="s">
        <v>290</v>
      </c>
      <c r="H1919" s="7" t="s">
        <v>43</v>
      </c>
      <c r="I1919" s="7" t="s">
        <v>81</v>
      </c>
      <c r="J1919" s="7" t="s">
        <v>120</v>
      </c>
      <c r="K1919" s="8">
        <v>42515</v>
      </c>
      <c r="L1919" s="7">
        <f t="shared" ca="1" si="117"/>
        <v>8</v>
      </c>
      <c r="M1919" s="8">
        <v>41990</v>
      </c>
      <c r="N1919" s="7" t="s">
        <v>52</v>
      </c>
      <c r="O1919" s="7" t="s">
        <v>33</v>
      </c>
      <c r="P1919" s="7" t="s">
        <v>54</v>
      </c>
      <c r="Q1919" s="9">
        <v>380645.13240000006</v>
      </c>
      <c r="R1919" s="9">
        <v>5442.84</v>
      </c>
      <c r="S1919" s="7">
        <v>1</v>
      </c>
      <c r="T1919" s="9">
        <v>220.8492</v>
      </c>
      <c r="U1919" s="9">
        <v>678007.04399999999</v>
      </c>
      <c r="V1919" s="9">
        <v>2036733.0374819997</v>
      </c>
      <c r="W1919" s="9">
        <v>626687.08845599997</v>
      </c>
      <c r="X1919" s="9">
        <v>773673.69647567999</v>
      </c>
      <c r="Y1919" s="9">
        <v>94297.031399999993</v>
      </c>
      <c r="Z1919" s="9">
        <f t="shared" si="118"/>
        <v>3531390.8538136799</v>
      </c>
      <c r="AA1919" s="9">
        <v>2346744.7146000001</v>
      </c>
      <c r="AB1919" s="7">
        <v>1</v>
      </c>
      <c r="AC1919" s="9">
        <f t="shared" si="119"/>
        <v>3024751.7586000003</v>
      </c>
      <c r="AD1919" s="11">
        <v>3</v>
      </c>
    </row>
    <row r="1920" spans="1:30" x14ac:dyDescent="0.2">
      <c r="A1920" s="4" t="s">
        <v>2714</v>
      </c>
      <c r="B1920" s="4">
        <v>49</v>
      </c>
      <c r="C1920" s="4" t="s">
        <v>27</v>
      </c>
      <c r="D1920" s="4">
        <v>39681</v>
      </c>
      <c r="E1920" s="5">
        <v>41325</v>
      </c>
      <c r="F1920" s="4">
        <f t="shared" ca="1" si="116"/>
        <v>11</v>
      </c>
      <c r="G1920" s="4" t="s">
        <v>148</v>
      </c>
      <c r="H1920" s="4" t="s">
        <v>43</v>
      </c>
      <c r="I1920" s="4" t="s">
        <v>284</v>
      </c>
      <c r="J1920" s="4" t="s">
        <v>107</v>
      </c>
      <c r="K1920" s="5">
        <v>42318</v>
      </c>
      <c r="L1920" s="4">
        <f t="shared" ca="1" si="117"/>
        <v>9</v>
      </c>
      <c r="M1920" s="5">
        <v>42381</v>
      </c>
      <c r="N1920" s="4" t="s">
        <v>32</v>
      </c>
      <c r="O1920" s="4" t="s">
        <v>46</v>
      </c>
      <c r="P1920" s="4" t="s">
        <v>34</v>
      </c>
      <c r="Q1920" s="6">
        <v>163181.14559999999</v>
      </c>
      <c r="R1920" s="6">
        <v>32889.56</v>
      </c>
      <c r="S1920" s="4">
        <v>1</v>
      </c>
      <c r="T1920" s="6">
        <v>3657.2447999999999</v>
      </c>
      <c r="U1920" s="6">
        <v>599145.37760000001</v>
      </c>
      <c r="V1920" s="6">
        <v>426895.02486399998</v>
      </c>
      <c r="W1920" s="6">
        <v>235154.03912</v>
      </c>
      <c r="X1920" s="6">
        <v>122822.76350959997</v>
      </c>
      <c r="Y1920" s="6">
        <v>5290.6479999999992</v>
      </c>
      <c r="Z1920" s="6">
        <f t="shared" si="118"/>
        <v>790162.47549360001</v>
      </c>
      <c r="AA1920" s="6">
        <v>257602.63759999996</v>
      </c>
      <c r="AB1920" s="4">
        <v>0</v>
      </c>
      <c r="AC1920" s="6">
        <f t="shared" si="119"/>
        <v>856748.01520000002</v>
      </c>
      <c r="AD1920" s="10">
        <v>2</v>
      </c>
    </row>
    <row r="1921" spans="1:30" x14ac:dyDescent="0.2">
      <c r="A1921" s="7" t="s">
        <v>1807</v>
      </c>
      <c r="B1921" s="7">
        <v>72</v>
      </c>
      <c r="C1921" s="7" t="s">
        <v>27</v>
      </c>
      <c r="D1921" s="7">
        <v>17828</v>
      </c>
      <c r="E1921" s="8">
        <v>40402</v>
      </c>
      <c r="F1921" s="7">
        <f t="shared" ca="1" si="116"/>
        <v>14</v>
      </c>
      <c r="G1921" s="7" t="s">
        <v>347</v>
      </c>
      <c r="H1921" s="7" t="s">
        <v>113</v>
      </c>
      <c r="I1921" s="7" t="s">
        <v>216</v>
      </c>
      <c r="J1921" s="7" t="s">
        <v>117</v>
      </c>
      <c r="K1921" s="8">
        <v>42211</v>
      </c>
      <c r="L1921" s="7">
        <f t="shared" ca="1" si="117"/>
        <v>9</v>
      </c>
      <c r="M1921" s="8">
        <v>42259</v>
      </c>
      <c r="N1921" s="7" t="s">
        <v>89</v>
      </c>
      <c r="O1921" s="7" t="s">
        <v>53</v>
      </c>
      <c r="P1921" s="7" t="s">
        <v>54</v>
      </c>
      <c r="Q1921" s="9">
        <v>72706.788000000015</v>
      </c>
      <c r="R1921" s="9">
        <v>36381.420000000006</v>
      </c>
      <c r="S1921" s="7">
        <v>1</v>
      </c>
      <c r="T1921" s="9">
        <v>295.81200000000001</v>
      </c>
      <c r="U1921" s="9">
        <v>269847.288</v>
      </c>
      <c r="V1921" s="9">
        <v>94217.515200000009</v>
      </c>
      <c r="W1921" s="9">
        <v>69092.84448</v>
      </c>
      <c r="X1921" s="9">
        <v>85298.257094399989</v>
      </c>
      <c r="Y1921" s="9">
        <v>16365.564</v>
      </c>
      <c r="Z1921" s="9">
        <f t="shared" si="118"/>
        <v>264974.18077440001</v>
      </c>
      <c r="AA1921" s="9">
        <v>679158.43200000003</v>
      </c>
      <c r="AB1921" s="7">
        <v>1</v>
      </c>
      <c r="AC1921" s="9">
        <f t="shared" si="119"/>
        <v>949005.72</v>
      </c>
      <c r="AD1921" s="11">
        <v>2</v>
      </c>
    </row>
    <row r="1922" spans="1:30" x14ac:dyDescent="0.2">
      <c r="A1922" s="4" t="s">
        <v>1354</v>
      </c>
      <c r="B1922" s="4">
        <v>74</v>
      </c>
      <c r="C1922" s="4" t="s">
        <v>27</v>
      </c>
      <c r="D1922" s="4">
        <v>9994</v>
      </c>
      <c r="E1922" s="5">
        <v>41424</v>
      </c>
      <c r="F1922" s="4">
        <f t="shared" ref="F1922:F1985" ca="1" si="120">YEAR(TODAY()) - YEAR(E1922)</f>
        <v>11</v>
      </c>
      <c r="G1922" s="4" t="s">
        <v>36</v>
      </c>
      <c r="H1922" s="4" t="s">
        <v>29</v>
      </c>
      <c r="I1922" s="4" t="s">
        <v>376</v>
      </c>
      <c r="J1922" s="4" t="s">
        <v>58</v>
      </c>
      <c r="K1922" s="5">
        <v>42557</v>
      </c>
      <c r="L1922" s="4">
        <f t="shared" ref="L1922:L1985" ca="1" si="121">YEAR(TODAY()) -YEAR(K1922)</f>
        <v>8</v>
      </c>
      <c r="M1922" s="5">
        <v>42453</v>
      </c>
      <c r="N1922" s="4" t="s">
        <v>32</v>
      </c>
      <c r="O1922" s="4" t="s">
        <v>33</v>
      </c>
      <c r="P1922" s="4" t="s">
        <v>60</v>
      </c>
      <c r="Q1922" s="6">
        <v>137509.25999999998</v>
      </c>
      <c r="R1922" s="6">
        <v>16253.999999999998</v>
      </c>
      <c r="S1922" s="4">
        <v>3</v>
      </c>
      <c r="T1922" s="6">
        <v>332.71</v>
      </c>
      <c r="U1922" s="6">
        <v>775503.10600000003</v>
      </c>
      <c r="V1922" s="6">
        <v>296923.21847999998</v>
      </c>
      <c r="W1922" s="6">
        <v>178759.89683999997</v>
      </c>
      <c r="X1922" s="6">
        <v>120496.2897852</v>
      </c>
      <c r="Y1922" s="6">
        <v>36503.432000000001</v>
      </c>
      <c r="Z1922" s="6">
        <f t="shared" ref="Z1922:Z1985" si="122">V1922+W1922+X1922+Y1922</f>
        <v>632682.83710520004</v>
      </c>
      <c r="AA1922" s="6">
        <v>251336.67999999996</v>
      </c>
      <c r="AB1922" s="4">
        <v>3</v>
      </c>
      <c r="AC1922" s="6">
        <f t="shared" ref="AC1922:AC1985" si="123">AA1922+U1922</f>
        <v>1026839.786</v>
      </c>
      <c r="AD1922" s="10">
        <v>2</v>
      </c>
    </row>
    <row r="1923" spans="1:30" x14ac:dyDescent="0.2">
      <c r="A1923" s="7" t="s">
        <v>630</v>
      </c>
      <c r="B1923" s="7">
        <v>40</v>
      </c>
      <c r="C1923" s="7" t="s">
        <v>27</v>
      </c>
      <c r="D1923" s="7">
        <v>26807</v>
      </c>
      <c r="E1923" s="8">
        <v>38939</v>
      </c>
      <c r="F1923" s="7">
        <f t="shared" ca="1" si="120"/>
        <v>18</v>
      </c>
      <c r="G1923" s="7" t="s">
        <v>105</v>
      </c>
      <c r="H1923" s="7" t="s">
        <v>29</v>
      </c>
      <c r="I1923" s="7" t="s">
        <v>508</v>
      </c>
      <c r="J1923" s="7" t="s">
        <v>132</v>
      </c>
      <c r="K1923" s="8">
        <v>42210</v>
      </c>
      <c r="L1923" s="7">
        <f t="shared" ca="1" si="121"/>
        <v>9</v>
      </c>
      <c r="M1923" s="8">
        <v>42142</v>
      </c>
      <c r="N1923" s="7" t="s">
        <v>52</v>
      </c>
      <c r="O1923" s="7" t="s">
        <v>53</v>
      </c>
      <c r="P1923" s="7" t="s">
        <v>34</v>
      </c>
      <c r="Q1923" s="9">
        <v>35113.5</v>
      </c>
      <c r="R1923" s="9">
        <v>37779.5</v>
      </c>
      <c r="S1923" s="7">
        <v>2</v>
      </c>
      <c r="T1923" s="9">
        <v>391.75</v>
      </c>
      <c r="U1923" s="9">
        <v>404231</v>
      </c>
      <c r="V1923" s="9">
        <v>207152.25</v>
      </c>
      <c r="W1923" s="9">
        <v>314871.42</v>
      </c>
      <c r="X1923" s="9">
        <v>97444.41840000001</v>
      </c>
      <c r="Y1923" s="9">
        <v>2637.25</v>
      </c>
      <c r="Z1923" s="9">
        <f t="shared" si="122"/>
        <v>622105.33840000001</v>
      </c>
      <c r="AA1923" s="9">
        <v>602095.75</v>
      </c>
      <c r="AB1923" s="7">
        <v>2</v>
      </c>
      <c r="AC1923" s="9">
        <f t="shared" si="123"/>
        <v>1006326.75</v>
      </c>
      <c r="AD1923" s="11">
        <v>2</v>
      </c>
    </row>
    <row r="1924" spans="1:30" x14ac:dyDescent="0.2">
      <c r="A1924" s="4" t="s">
        <v>2518</v>
      </c>
      <c r="B1924" s="4">
        <v>33</v>
      </c>
      <c r="C1924" s="4" t="s">
        <v>27</v>
      </c>
      <c r="D1924" s="4">
        <v>32410</v>
      </c>
      <c r="E1924" s="5">
        <v>39166</v>
      </c>
      <c r="F1924" s="4">
        <f t="shared" ca="1" si="120"/>
        <v>17</v>
      </c>
      <c r="G1924" s="4" t="s">
        <v>203</v>
      </c>
      <c r="H1924" s="4" t="s">
        <v>29</v>
      </c>
      <c r="I1924" s="4" t="s">
        <v>818</v>
      </c>
      <c r="J1924" s="4" t="s">
        <v>100</v>
      </c>
      <c r="K1924" s="5">
        <v>42285</v>
      </c>
      <c r="L1924" s="4">
        <f t="shared" ca="1" si="121"/>
        <v>9</v>
      </c>
      <c r="M1924" s="5">
        <v>41983</v>
      </c>
      <c r="N1924" s="4" t="s">
        <v>89</v>
      </c>
      <c r="O1924" s="4" t="s">
        <v>33</v>
      </c>
      <c r="P1924" s="4" t="s">
        <v>34</v>
      </c>
      <c r="Q1924" s="6">
        <v>117951.13889999999</v>
      </c>
      <c r="R1924" s="6">
        <v>19894.629999999997</v>
      </c>
      <c r="S1924" s="4">
        <v>1</v>
      </c>
      <c r="T1924" s="6">
        <v>1485.3409999999999</v>
      </c>
      <c r="U1924" s="6">
        <v>364573.40700000001</v>
      </c>
      <c r="V1924" s="6">
        <v>195130.63790000003</v>
      </c>
      <c r="W1924" s="6">
        <v>276730.72284000006</v>
      </c>
      <c r="X1924" s="6">
        <v>76491.210056800002</v>
      </c>
      <c r="Y1924" s="6">
        <v>5260.2165000000005</v>
      </c>
      <c r="Z1924" s="6">
        <f t="shared" si="122"/>
        <v>553612.78729680006</v>
      </c>
      <c r="AA1924" s="6">
        <v>500503.30550000002</v>
      </c>
      <c r="AB1924" s="4">
        <v>2</v>
      </c>
      <c r="AC1924" s="6">
        <f t="shared" si="123"/>
        <v>865076.71250000002</v>
      </c>
      <c r="AD1924" s="10">
        <v>2</v>
      </c>
    </row>
    <row r="1925" spans="1:30" x14ac:dyDescent="0.2">
      <c r="A1925" s="7" t="s">
        <v>598</v>
      </c>
      <c r="B1925" s="7">
        <v>71</v>
      </c>
      <c r="C1925" s="7" t="s">
        <v>27</v>
      </c>
      <c r="D1925" s="7">
        <v>32461</v>
      </c>
      <c r="E1925" s="8">
        <v>35818</v>
      </c>
      <c r="F1925" s="7">
        <f t="shared" ca="1" si="120"/>
        <v>26</v>
      </c>
      <c r="G1925" s="7" t="s">
        <v>87</v>
      </c>
      <c r="H1925" s="7" t="s">
        <v>66</v>
      </c>
      <c r="I1925" s="7" t="s">
        <v>374</v>
      </c>
      <c r="J1925" s="7" t="s">
        <v>51</v>
      </c>
      <c r="K1925" s="8">
        <v>42554</v>
      </c>
      <c r="L1925" s="7">
        <f t="shared" ca="1" si="121"/>
        <v>8</v>
      </c>
      <c r="M1925" s="8">
        <v>42380</v>
      </c>
      <c r="N1925" s="7" t="s">
        <v>32</v>
      </c>
      <c r="O1925" s="7" t="s">
        <v>33</v>
      </c>
      <c r="P1925" s="7" t="s">
        <v>47</v>
      </c>
      <c r="Q1925" s="9">
        <v>142846.08000000002</v>
      </c>
      <c r="R1925" s="9">
        <v>27466.799999999999</v>
      </c>
      <c r="S1925" s="7">
        <v>2</v>
      </c>
      <c r="T1925" s="9">
        <v>1542.69</v>
      </c>
      <c r="U1925" s="9">
        <v>261710.49599999998</v>
      </c>
      <c r="V1925" s="9">
        <v>177967.69031999999</v>
      </c>
      <c r="W1925" s="9">
        <v>201307.71527999997</v>
      </c>
      <c r="X1925" s="9">
        <v>88633.744785600007</v>
      </c>
      <c r="Y1925" s="9">
        <v>2871.27</v>
      </c>
      <c r="Z1925" s="9">
        <f t="shared" si="122"/>
        <v>470780.42038559995</v>
      </c>
      <c r="AA1925" s="9">
        <v>395005.86599999998</v>
      </c>
      <c r="AB1925" s="7">
        <v>0</v>
      </c>
      <c r="AC1925" s="9">
        <f t="shared" si="123"/>
        <v>656716.36199999996</v>
      </c>
      <c r="AD1925" s="11">
        <v>2</v>
      </c>
    </row>
    <row r="1926" spans="1:30" x14ac:dyDescent="0.2">
      <c r="A1926" s="4" t="s">
        <v>1558</v>
      </c>
      <c r="B1926" s="4">
        <v>35</v>
      </c>
      <c r="C1926" s="4" t="s">
        <v>27</v>
      </c>
      <c r="D1926" s="4">
        <v>5690</v>
      </c>
      <c r="E1926" s="5">
        <v>33158</v>
      </c>
      <c r="F1926" s="4">
        <f t="shared" ca="1" si="120"/>
        <v>34</v>
      </c>
      <c r="G1926" s="4" t="s">
        <v>357</v>
      </c>
      <c r="H1926" s="4" t="s">
        <v>66</v>
      </c>
      <c r="I1926" s="4" t="s">
        <v>535</v>
      </c>
      <c r="J1926" s="4" t="s">
        <v>117</v>
      </c>
      <c r="K1926" s="5">
        <v>42566</v>
      </c>
      <c r="L1926" s="4">
        <f t="shared" ca="1" si="121"/>
        <v>8</v>
      </c>
      <c r="M1926" s="5">
        <v>41947</v>
      </c>
      <c r="N1926" s="4" t="s">
        <v>52</v>
      </c>
      <c r="O1926" s="4" t="s">
        <v>46</v>
      </c>
      <c r="P1926" s="4" t="s">
        <v>34</v>
      </c>
      <c r="Q1926" s="6">
        <v>48269.65</v>
      </c>
      <c r="R1926" s="6">
        <v>31582.21</v>
      </c>
      <c r="S1926" s="4">
        <v>1</v>
      </c>
      <c r="T1926" s="6">
        <v>1439.7216999999998</v>
      </c>
      <c r="U1926" s="6">
        <v>70766.475999999995</v>
      </c>
      <c r="V1926" s="6">
        <v>53855.785761999992</v>
      </c>
      <c r="W1926" s="6">
        <v>37174.790171999994</v>
      </c>
      <c r="X1926" s="6">
        <v>10275.493283439997</v>
      </c>
      <c r="Y1926" s="6">
        <v>31065.044699999999</v>
      </c>
      <c r="Z1926" s="6">
        <f t="shared" si="122"/>
        <v>132371.11391744</v>
      </c>
      <c r="AA1926" s="6">
        <v>544193.90890000004</v>
      </c>
      <c r="AB1926" s="4">
        <v>1</v>
      </c>
      <c r="AC1926" s="6">
        <f t="shared" si="123"/>
        <v>614960.38490000006</v>
      </c>
      <c r="AD1926" s="10">
        <v>1</v>
      </c>
    </row>
    <row r="1927" spans="1:30" x14ac:dyDescent="0.2">
      <c r="A1927" s="7" t="s">
        <v>2223</v>
      </c>
      <c r="B1927" s="7">
        <v>35</v>
      </c>
      <c r="C1927" s="7" t="s">
        <v>41</v>
      </c>
      <c r="D1927" s="7">
        <v>36506</v>
      </c>
      <c r="E1927" s="8">
        <v>40985</v>
      </c>
      <c r="F1927" s="7">
        <f t="shared" ca="1" si="120"/>
        <v>12</v>
      </c>
      <c r="G1927" s="7" t="s">
        <v>357</v>
      </c>
      <c r="H1927" s="7" t="s">
        <v>66</v>
      </c>
      <c r="I1927" s="7" t="s">
        <v>908</v>
      </c>
      <c r="J1927" s="7" t="s">
        <v>117</v>
      </c>
      <c r="K1927" s="8">
        <v>42202</v>
      </c>
      <c r="L1927" s="7">
        <f t="shared" ca="1" si="121"/>
        <v>9</v>
      </c>
      <c r="M1927" s="8">
        <v>42159</v>
      </c>
      <c r="N1927" s="7" t="s">
        <v>32</v>
      </c>
      <c r="O1927" s="7" t="s">
        <v>59</v>
      </c>
      <c r="P1927" s="7" t="s">
        <v>34</v>
      </c>
      <c r="Q1927" s="9">
        <v>36068.279399999999</v>
      </c>
      <c r="R1927" s="9">
        <v>10710.630000000001</v>
      </c>
      <c r="S1927" s="7">
        <v>1</v>
      </c>
      <c r="T1927" s="9">
        <v>2142.7496999999998</v>
      </c>
      <c r="U1927" s="9">
        <v>259023.06359999999</v>
      </c>
      <c r="V1927" s="9">
        <v>609456.52983599994</v>
      </c>
      <c r="W1927" s="9">
        <v>266317.139088</v>
      </c>
      <c r="X1927" s="9">
        <v>240914.58120576001</v>
      </c>
      <c r="Y1927" s="9">
        <v>18912.681900000003</v>
      </c>
      <c r="Z1927" s="9">
        <f t="shared" si="122"/>
        <v>1135600.9320297597</v>
      </c>
      <c r="AA1927" s="9">
        <v>753173.78850000002</v>
      </c>
      <c r="AB1927" s="7">
        <v>0</v>
      </c>
      <c r="AC1927" s="9">
        <f t="shared" si="123"/>
        <v>1012196.8521</v>
      </c>
      <c r="AD1927" s="11">
        <v>1</v>
      </c>
    </row>
    <row r="1928" spans="1:30" x14ac:dyDescent="0.2">
      <c r="A1928" s="4" t="s">
        <v>1247</v>
      </c>
      <c r="B1928" s="4">
        <v>50</v>
      </c>
      <c r="C1928" s="4" t="s">
        <v>27</v>
      </c>
      <c r="D1928" s="4">
        <v>13495</v>
      </c>
      <c r="E1928" s="5">
        <v>35787</v>
      </c>
      <c r="F1928" s="4">
        <f t="shared" ca="1" si="120"/>
        <v>27</v>
      </c>
      <c r="G1928" s="4" t="s">
        <v>148</v>
      </c>
      <c r="H1928" s="4" t="s">
        <v>66</v>
      </c>
      <c r="I1928" s="4" t="s">
        <v>276</v>
      </c>
      <c r="J1928" s="4" t="s">
        <v>68</v>
      </c>
      <c r="K1928" s="5">
        <v>42270</v>
      </c>
      <c r="L1928" s="4">
        <f t="shared" ca="1" si="121"/>
        <v>9</v>
      </c>
      <c r="M1928" s="5">
        <v>42378</v>
      </c>
      <c r="N1928" s="4" t="s">
        <v>32</v>
      </c>
      <c r="O1928" s="4" t="s">
        <v>33</v>
      </c>
      <c r="P1928" s="4" t="s">
        <v>34</v>
      </c>
      <c r="Q1928" s="6">
        <v>153146.6244</v>
      </c>
      <c r="R1928" s="6">
        <v>7630.7400000000007</v>
      </c>
      <c r="S1928" s="4">
        <v>1</v>
      </c>
      <c r="T1928" s="6">
        <v>3506.2146000000002</v>
      </c>
      <c r="U1928" s="6">
        <v>1187401.7609999999</v>
      </c>
      <c r="V1928" s="6">
        <v>1419528.48786</v>
      </c>
      <c r="W1928" s="6">
        <v>714592.57212000003</v>
      </c>
      <c r="X1928" s="6">
        <v>246051.6045624</v>
      </c>
      <c r="Y1928" s="6">
        <v>35088.341399999998</v>
      </c>
      <c r="Z1928" s="6">
        <f t="shared" si="122"/>
        <v>2415261.0059423996</v>
      </c>
      <c r="AA1928" s="6">
        <v>1650593.5866</v>
      </c>
      <c r="AB1928" s="4">
        <v>1</v>
      </c>
      <c r="AC1928" s="6">
        <f t="shared" si="123"/>
        <v>2837995.3476</v>
      </c>
      <c r="AD1928" s="10">
        <v>2</v>
      </c>
    </row>
    <row r="1929" spans="1:30" x14ac:dyDescent="0.2">
      <c r="A1929" s="7" t="s">
        <v>819</v>
      </c>
      <c r="B1929" s="7">
        <v>26</v>
      </c>
      <c r="C1929" s="7" t="s">
        <v>41</v>
      </c>
      <c r="D1929" s="7">
        <v>37130</v>
      </c>
      <c r="E1929" s="8">
        <v>39896</v>
      </c>
      <c r="F1929" s="7">
        <f t="shared" ca="1" si="120"/>
        <v>15</v>
      </c>
      <c r="G1929" s="7" t="s">
        <v>160</v>
      </c>
      <c r="H1929" s="7" t="s">
        <v>43</v>
      </c>
      <c r="I1929" s="7" t="s">
        <v>270</v>
      </c>
      <c r="J1929" s="7" t="s">
        <v>51</v>
      </c>
      <c r="K1929" s="8">
        <v>42359</v>
      </c>
      <c r="L1929" s="7">
        <f t="shared" ca="1" si="121"/>
        <v>9</v>
      </c>
      <c r="M1929" s="8">
        <v>42145</v>
      </c>
      <c r="N1929" s="7" t="s">
        <v>89</v>
      </c>
      <c r="O1929" s="7" t="s">
        <v>53</v>
      </c>
      <c r="P1929" s="7" t="s">
        <v>82</v>
      </c>
      <c r="Q1929" s="9">
        <v>432392.21550000005</v>
      </c>
      <c r="R1929" s="9">
        <v>57262.6</v>
      </c>
      <c r="S1929" s="7">
        <v>2</v>
      </c>
      <c r="T1929" s="9">
        <v>583.84890000000007</v>
      </c>
      <c r="U1929" s="9">
        <v>1484948.0544000003</v>
      </c>
      <c r="V1929" s="9">
        <v>1553625.5386140002</v>
      </c>
      <c r="W1929" s="9">
        <v>797807.70901799994</v>
      </c>
      <c r="X1929" s="9">
        <v>589817.83961436013</v>
      </c>
      <c r="Y1929" s="9">
        <v>27489.305400000005</v>
      </c>
      <c r="Z1929" s="9">
        <f t="shared" si="122"/>
        <v>2968740.3926463602</v>
      </c>
      <c r="AA1929" s="9">
        <v>2376662.1588000003</v>
      </c>
      <c r="AB1929" s="7">
        <v>2</v>
      </c>
      <c r="AC1929" s="9">
        <f t="shared" si="123"/>
        <v>3861610.2132000006</v>
      </c>
      <c r="AD1929" s="11">
        <v>4</v>
      </c>
    </row>
    <row r="1930" spans="1:30" x14ac:dyDescent="0.2">
      <c r="A1930" s="4" t="s">
        <v>983</v>
      </c>
      <c r="B1930" s="4">
        <v>50</v>
      </c>
      <c r="C1930" s="4" t="s">
        <v>27</v>
      </c>
      <c r="D1930" s="4">
        <v>28581</v>
      </c>
      <c r="E1930" s="5">
        <v>38542</v>
      </c>
      <c r="F1930" s="4">
        <f t="shared" ca="1" si="120"/>
        <v>19</v>
      </c>
      <c r="G1930" s="4" t="s">
        <v>192</v>
      </c>
      <c r="H1930" s="4" t="s">
        <v>43</v>
      </c>
      <c r="I1930" s="4" t="s">
        <v>596</v>
      </c>
      <c r="J1930" s="4" t="s">
        <v>68</v>
      </c>
      <c r="K1930" s="5">
        <v>42346</v>
      </c>
      <c r="L1930" s="4">
        <f t="shared" ca="1" si="121"/>
        <v>9</v>
      </c>
      <c r="M1930" s="5">
        <v>42085</v>
      </c>
      <c r="N1930" s="4" t="s">
        <v>52</v>
      </c>
      <c r="O1930" s="4" t="s">
        <v>53</v>
      </c>
      <c r="P1930" s="4" t="s">
        <v>34</v>
      </c>
      <c r="Q1930" s="6">
        <v>161778.27060000002</v>
      </c>
      <c r="R1930" s="6">
        <v>26341.200000000001</v>
      </c>
      <c r="S1930" s="4">
        <v>1</v>
      </c>
      <c r="T1930" s="6">
        <v>2069.3394000000003</v>
      </c>
      <c r="U1930" s="6">
        <v>856379.11770000018</v>
      </c>
      <c r="V1930" s="6">
        <v>693314.73995400022</v>
      </c>
      <c r="W1930" s="6">
        <v>445090.94416800002</v>
      </c>
      <c r="X1930" s="6">
        <v>402636.11564736004</v>
      </c>
      <c r="Y1930" s="6">
        <v>54605.234700000008</v>
      </c>
      <c r="Z1930" s="6">
        <f t="shared" si="122"/>
        <v>1595647.0344693603</v>
      </c>
      <c r="AA1930" s="6">
        <v>777518.52210000006</v>
      </c>
      <c r="AB1930" s="4">
        <v>1</v>
      </c>
      <c r="AC1930" s="6">
        <f t="shared" si="123"/>
        <v>1633897.6398000002</v>
      </c>
      <c r="AD1930" s="10">
        <v>3</v>
      </c>
    </row>
    <row r="1931" spans="1:30" x14ac:dyDescent="0.2">
      <c r="A1931" s="7" t="s">
        <v>3111</v>
      </c>
      <c r="B1931" s="7">
        <v>26</v>
      </c>
      <c r="C1931" s="7" t="s">
        <v>27</v>
      </c>
      <c r="D1931" s="7">
        <v>13696</v>
      </c>
      <c r="E1931" s="8">
        <v>41163</v>
      </c>
      <c r="F1931" s="7">
        <f t="shared" ca="1" si="120"/>
        <v>12</v>
      </c>
      <c r="G1931" s="7" t="s">
        <v>188</v>
      </c>
      <c r="H1931" s="7" t="s">
        <v>43</v>
      </c>
      <c r="I1931" s="7" t="s">
        <v>439</v>
      </c>
      <c r="J1931" s="7" t="s">
        <v>190</v>
      </c>
      <c r="K1931" s="8">
        <v>42572</v>
      </c>
      <c r="L1931" s="7">
        <f t="shared" ca="1" si="121"/>
        <v>8</v>
      </c>
      <c r="M1931" s="8">
        <v>42287</v>
      </c>
      <c r="N1931" s="7" t="s">
        <v>52</v>
      </c>
      <c r="O1931" s="7" t="s">
        <v>33</v>
      </c>
      <c r="P1931" s="7" t="s">
        <v>82</v>
      </c>
      <c r="Q1931" s="9">
        <v>82356.125999999989</v>
      </c>
      <c r="R1931" s="9">
        <v>27260.899999999998</v>
      </c>
      <c r="S1931" s="7">
        <v>1</v>
      </c>
      <c r="T1931" s="9">
        <v>482.18870000000004</v>
      </c>
      <c r="U1931" s="9">
        <v>332169.77789999999</v>
      </c>
      <c r="V1931" s="9">
        <v>115980.826281</v>
      </c>
      <c r="W1931" s="9">
        <v>161935.49329799999</v>
      </c>
      <c r="X1931" s="9">
        <v>55758.329313959992</v>
      </c>
      <c r="Y1931" s="9">
        <v>9475.1491999999998</v>
      </c>
      <c r="Z1931" s="9">
        <f t="shared" si="122"/>
        <v>343149.79809295997</v>
      </c>
      <c r="AA1931" s="9">
        <v>298593.23379999999</v>
      </c>
      <c r="AB1931" s="7">
        <v>2</v>
      </c>
      <c r="AC1931" s="9">
        <f t="shared" si="123"/>
        <v>630763.01169999992</v>
      </c>
      <c r="AD1931" s="11">
        <v>1</v>
      </c>
    </row>
    <row r="1932" spans="1:30" x14ac:dyDescent="0.2">
      <c r="A1932" s="4" t="s">
        <v>1139</v>
      </c>
      <c r="B1932" s="4">
        <v>44</v>
      </c>
      <c r="C1932" s="4" t="s">
        <v>27</v>
      </c>
      <c r="D1932" s="4">
        <v>22102</v>
      </c>
      <c r="E1932" s="5">
        <v>34928</v>
      </c>
      <c r="F1932" s="4">
        <f t="shared" ca="1" si="120"/>
        <v>29</v>
      </c>
      <c r="G1932" s="4" t="s">
        <v>192</v>
      </c>
      <c r="H1932" s="4" t="s">
        <v>43</v>
      </c>
      <c r="I1932" s="4" t="s">
        <v>178</v>
      </c>
      <c r="J1932" s="4" t="s">
        <v>132</v>
      </c>
      <c r="K1932" s="5">
        <v>42185</v>
      </c>
      <c r="L1932" s="4">
        <f t="shared" ca="1" si="121"/>
        <v>9</v>
      </c>
      <c r="M1932" s="5">
        <v>42132</v>
      </c>
      <c r="N1932" s="4" t="s">
        <v>52</v>
      </c>
      <c r="O1932" s="4" t="s">
        <v>33</v>
      </c>
      <c r="P1932" s="4" t="s">
        <v>34</v>
      </c>
      <c r="Q1932" s="6">
        <v>98458.060800000007</v>
      </c>
      <c r="R1932" s="6">
        <v>5650.56</v>
      </c>
      <c r="S1932" s="4">
        <v>3</v>
      </c>
      <c r="T1932" s="6">
        <v>2086.1567999999997</v>
      </c>
      <c r="U1932" s="6">
        <v>470697.02399999998</v>
      </c>
      <c r="V1932" s="6">
        <v>417648.81715200003</v>
      </c>
      <c r="W1932" s="6">
        <v>263516.51558400004</v>
      </c>
      <c r="X1932" s="6">
        <v>229010.76807167995</v>
      </c>
      <c r="Y1932" s="6">
        <v>5986.9823999999999</v>
      </c>
      <c r="Z1932" s="6">
        <f t="shared" si="122"/>
        <v>916163.08320768003</v>
      </c>
      <c r="AA1932" s="6">
        <v>376548.74879999994</v>
      </c>
      <c r="AB1932" s="4">
        <v>1</v>
      </c>
      <c r="AC1932" s="6">
        <f t="shared" si="123"/>
        <v>847245.77279999992</v>
      </c>
      <c r="AD1932" s="10">
        <v>1</v>
      </c>
    </row>
    <row r="1933" spans="1:30" x14ac:dyDescent="0.2">
      <c r="A1933" s="7" t="s">
        <v>2078</v>
      </c>
      <c r="B1933" s="7">
        <v>18</v>
      </c>
      <c r="C1933" s="7" t="s">
        <v>41</v>
      </c>
      <c r="D1933" s="7">
        <v>36616</v>
      </c>
      <c r="E1933" s="8">
        <v>37937</v>
      </c>
      <c r="F1933" s="7">
        <f t="shared" ca="1" si="120"/>
        <v>21</v>
      </c>
      <c r="G1933" s="7" t="s">
        <v>102</v>
      </c>
      <c r="H1933" s="7" t="s">
        <v>43</v>
      </c>
      <c r="I1933" s="7" t="s">
        <v>158</v>
      </c>
      <c r="J1933" s="7" t="s">
        <v>111</v>
      </c>
      <c r="K1933" s="8">
        <v>42445</v>
      </c>
      <c r="L1933" s="7">
        <f t="shared" ca="1" si="121"/>
        <v>8</v>
      </c>
      <c r="M1933" s="8">
        <v>42115</v>
      </c>
      <c r="N1933" s="7" t="s">
        <v>32</v>
      </c>
      <c r="O1933" s="7" t="s">
        <v>59</v>
      </c>
      <c r="P1933" s="7" t="s">
        <v>34</v>
      </c>
      <c r="Q1933" s="9">
        <v>91471.625700000004</v>
      </c>
      <c r="R1933" s="9">
        <v>18730.14</v>
      </c>
      <c r="S1933" s="7">
        <v>2</v>
      </c>
      <c r="T1933" s="9">
        <v>296.52539999999999</v>
      </c>
      <c r="U1933" s="9">
        <v>367291.20779999997</v>
      </c>
      <c r="V1933" s="9">
        <v>620185.1180759999</v>
      </c>
      <c r="W1933" s="9">
        <v>304652.33870399994</v>
      </c>
      <c r="X1933" s="9">
        <v>234582.30080207996</v>
      </c>
      <c r="Y1933" s="9">
        <v>33630.535799999998</v>
      </c>
      <c r="Z1933" s="9">
        <f t="shared" si="122"/>
        <v>1193050.2933820798</v>
      </c>
      <c r="AA1933" s="9">
        <v>927506.56499999994</v>
      </c>
      <c r="AB1933" s="7">
        <v>1</v>
      </c>
      <c r="AC1933" s="9">
        <f t="shared" si="123"/>
        <v>1294797.7727999999</v>
      </c>
      <c r="AD1933" s="11">
        <v>1</v>
      </c>
    </row>
    <row r="1934" spans="1:30" x14ac:dyDescent="0.2">
      <c r="A1934" s="4" t="s">
        <v>2599</v>
      </c>
      <c r="B1934" s="4">
        <v>53</v>
      </c>
      <c r="C1934" s="4" t="s">
        <v>27</v>
      </c>
      <c r="D1934" s="4">
        <v>5810</v>
      </c>
      <c r="E1934" s="5">
        <v>40572</v>
      </c>
      <c r="F1934" s="4">
        <f t="shared" ca="1" si="120"/>
        <v>13</v>
      </c>
      <c r="G1934" s="4" t="s">
        <v>218</v>
      </c>
      <c r="H1934" s="4" t="s">
        <v>66</v>
      </c>
      <c r="I1934" s="4" t="s">
        <v>367</v>
      </c>
      <c r="J1934" s="4" t="s">
        <v>31</v>
      </c>
      <c r="K1934" s="5">
        <v>42367</v>
      </c>
      <c r="L1934" s="4">
        <f t="shared" ca="1" si="121"/>
        <v>9</v>
      </c>
      <c r="M1934" s="5">
        <v>42399</v>
      </c>
      <c r="N1934" s="4" t="s">
        <v>32</v>
      </c>
      <c r="O1934" s="4" t="s">
        <v>33</v>
      </c>
      <c r="P1934" s="4" t="s">
        <v>54</v>
      </c>
      <c r="Q1934" s="6">
        <v>28267.304400000001</v>
      </c>
      <c r="R1934" s="6">
        <v>4179.33</v>
      </c>
      <c r="S1934" s="4">
        <v>1</v>
      </c>
      <c r="T1934" s="6">
        <v>984.40919999999994</v>
      </c>
      <c r="U1934" s="6">
        <v>685686.83759999997</v>
      </c>
      <c r="V1934" s="6">
        <v>775590.38125199999</v>
      </c>
      <c r="W1934" s="6">
        <v>320352.548778</v>
      </c>
      <c r="X1934" s="6">
        <v>236836.07728956002</v>
      </c>
      <c r="Y1934" s="6">
        <v>21839.576399999998</v>
      </c>
      <c r="Z1934" s="6">
        <f t="shared" si="122"/>
        <v>1354618.5837195599</v>
      </c>
      <c r="AA1934" s="6">
        <v>748494.15659999999</v>
      </c>
      <c r="AB1934" s="4">
        <v>3</v>
      </c>
      <c r="AC1934" s="6">
        <f t="shared" si="123"/>
        <v>1434180.9942000001</v>
      </c>
      <c r="AD1934" s="10">
        <v>1</v>
      </c>
    </row>
    <row r="1935" spans="1:30" x14ac:dyDescent="0.2">
      <c r="A1935" s="7" t="s">
        <v>2243</v>
      </c>
      <c r="B1935" s="7">
        <v>17</v>
      </c>
      <c r="C1935" s="7" t="s">
        <v>41</v>
      </c>
      <c r="D1935" s="7">
        <v>18846</v>
      </c>
      <c r="E1935" s="8">
        <v>34051</v>
      </c>
      <c r="F1935" s="7">
        <f t="shared" ca="1" si="120"/>
        <v>31</v>
      </c>
      <c r="G1935" s="7" t="s">
        <v>139</v>
      </c>
      <c r="H1935" s="7" t="s">
        <v>66</v>
      </c>
      <c r="I1935" s="7" t="s">
        <v>885</v>
      </c>
      <c r="J1935" s="7" t="s">
        <v>126</v>
      </c>
      <c r="K1935" s="8">
        <v>42489</v>
      </c>
      <c r="L1935" s="7">
        <f t="shared" ca="1" si="121"/>
        <v>8</v>
      </c>
      <c r="M1935" s="8">
        <v>41958</v>
      </c>
      <c r="N1935" s="7" t="s">
        <v>32</v>
      </c>
      <c r="O1935" s="7" t="s">
        <v>33</v>
      </c>
      <c r="P1935" s="7" t="s">
        <v>54</v>
      </c>
      <c r="Q1935" s="9">
        <v>250712.73919999998</v>
      </c>
      <c r="R1935" s="9">
        <v>60082.879999999997</v>
      </c>
      <c r="S1935" s="7">
        <v>1</v>
      </c>
      <c r="T1935" s="9">
        <v>1058.2</v>
      </c>
      <c r="U1935" s="9">
        <v>1010468.8</v>
      </c>
      <c r="V1935" s="9">
        <v>543892.25</v>
      </c>
      <c r="W1935" s="9">
        <v>269770.55600000004</v>
      </c>
      <c r="X1935" s="9">
        <v>162036.37912</v>
      </c>
      <c r="Y1935" s="9">
        <v>73387.600000000006</v>
      </c>
      <c r="Z1935" s="9">
        <f t="shared" si="122"/>
        <v>1049086.7851200001</v>
      </c>
      <c r="AA1935" s="9">
        <v>1772003.2</v>
      </c>
      <c r="AB1935" s="7">
        <v>1</v>
      </c>
      <c r="AC1935" s="9">
        <f t="shared" si="123"/>
        <v>2782472</v>
      </c>
      <c r="AD1935" s="11">
        <v>4</v>
      </c>
    </row>
    <row r="1936" spans="1:30" x14ac:dyDescent="0.2">
      <c r="A1936" s="4" t="s">
        <v>392</v>
      </c>
      <c r="B1936" s="4">
        <v>61</v>
      </c>
      <c r="C1936" s="4" t="s">
        <v>41</v>
      </c>
      <c r="D1936" s="4">
        <v>2845</v>
      </c>
      <c r="E1936" s="5">
        <v>36040</v>
      </c>
      <c r="F1936" s="4">
        <f t="shared" ca="1" si="120"/>
        <v>26</v>
      </c>
      <c r="G1936" s="4" t="s">
        <v>381</v>
      </c>
      <c r="H1936" s="4" t="s">
        <v>66</v>
      </c>
      <c r="I1936" s="4" t="s">
        <v>92</v>
      </c>
      <c r="J1936" s="4" t="s">
        <v>39</v>
      </c>
      <c r="K1936" s="5">
        <v>42250</v>
      </c>
      <c r="L1936" s="4">
        <f t="shared" ca="1" si="121"/>
        <v>9</v>
      </c>
      <c r="M1936" s="5">
        <v>41953</v>
      </c>
      <c r="N1936" s="4" t="s">
        <v>52</v>
      </c>
      <c r="O1936" s="4" t="s">
        <v>33</v>
      </c>
      <c r="P1936" s="4" t="s">
        <v>82</v>
      </c>
      <c r="Q1936" s="6">
        <v>384142.66879999998</v>
      </c>
      <c r="R1936" s="6">
        <v>34698.559999999998</v>
      </c>
      <c r="S1936" s="4">
        <v>1</v>
      </c>
      <c r="T1936" s="6">
        <v>4193.4672</v>
      </c>
      <c r="U1936" s="6">
        <v>572900.88960000011</v>
      </c>
      <c r="V1936" s="6">
        <v>270551.97561600007</v>
      </c>
      <c r="W1936" s="6">
        <v>145681.83302399999</v>
      </c>
      <c r="X1936" s="6">
        <v>197156.08069248003</v>
      </c>
      <c r="Y1936" s="6">
        <v>47953.3704</v>
      </c>
      <c r="Z1936" s="6">
        <f t="shared" si="122"/>
        <v>661343.25973248004</v>
      </c>
      <c r="AA1936" s="6">
        <v>193773.27840000001</v>
      </c>
      <c r="AB1936" s="4">
        <v>1</v>
      </c>
      <c r="AC1936" s="6">
        <f t="shared" si="123"/>
        <v>766674.16800000006</v>
      </c>
      <c r="AD1936" s="10">
        <v>3</v>
      </c>
    </row>
    <row r="1937" spans="1:30" x14ac:dyDescent="0.2">
      <c r="A1937" s="7" t="s">
        <v>942</v>
      </c>
      <c r="B1937" s="7">
        <v>34</v>
      </c>
      <c r="C1937" s="7" t="s">
        <v>27</v>
      </c>
      <c r="D1937" s="7">
        <v>36480</v>
      </c>
      <c r="E1937" s="8">
        <v>36508</v>
      </c>
      <c r="F1937" s="7">
        <f t="shared" ca="1" si="120"/>
        <v>25</v>
      </c>
      <c r="G1937" s="7" t="s">
        <v>98</v>
      </c>
      <c r="H1937" s="7" t="s">
        <v>66</v>
      </c>
      <c r="I1937" s="7" t="s">
        <v>63</v>
      </c>
      <c r="J1937" s="7" t="s">
        <v>39</v>
      </c>
      <c r="K1937" s="8">
        <v>42249</v>
      </c>
      <c r="L1937" s="7">
        <f t="shared" ca="1" si="121"/>
        <v>9</v>
      </c>
      <c r="M1937" s="8">
        <v>42095</v>
      </c>
      <c r="N1937" s="7" t="s">
        <v>89</v>
      </c>
      <c r="O1937" s="7" t="s">
        <v>33</v>
      </c>
      <c r="P1937" s="7" t="s">
        <v>34</v>
      </c>
      <c r="Q1937" s="9">
        <v>70501.015499999994</v>
      </c>
      <c r="R1937" s="9">
        <v>2847.7999999999997</v>
      </c>
      <c r="S1937" s="7">
        <v>1</v>
      </c>
      <c r="T1937" s="9">
        <v>1113.1562999999999</v>
      </c>
      <c r="U1937" s="9">
        <v>137866.29869999998</v>
      </c>
      <c r="V1937" s="9">
        <v>190187.83839599998</v>
      </c>
      <c r="W1937" s="9">
        <v>90959.400972000003</v>
      </c>
      <c r="X1937" s="9">
        <v>180981.64447944</v>
      </c>
      <c r="Y1937" s="9">
        <v>12921.857699999999</v>
      </c>
      <c r="Z1937" s="9">
        <f t="shared" si="122"/>
        <v>475050.74154743995</v>
      </c>
      <c r="AA1937" s="9">
        <v>371348.18129999994</v>
      </c>
      <c r="AB1937" s="7">
        <v>0</v>
      </c>
      <c r="AC1937" s="9">
        <f t="shared" si="123"/>
        <v>509214.47999999992</v>
      </c>
      <c r="AD1937" s="11">
        <v>1</v>
      </c>
    </row>
    <row r="1938" spans="1:30" x14ac:dyDescent="0.2">
      <c r="A1938" s="4" t="s">
        <v>2965</v>
      </c>
      <c r="B1938" s="4">
        <v>71</v>
      </c>
      <c r="C1938" s="4" t="s">
        <v>41</v>
      </c>
      <c r="D1938" s="4">
        <v>24879</v>
      </c>
      <c r="E1938" s="5">
        <v>41444</v>
      </c>
      <c r="F1938" s="4">
        <f t="shared" ca="1" si="120"/>
        <v>11</v>
      </c>
      <c r="G1938" s="4" t="s">
        <v>381</v>
      </c>
      <c r="H1938" s="4" t="s">
        <v>43</v>
      </c>
      <c r="I1938" s="4" t="s">
        <v>311</v>
      </c>
      <c r="J1938" s="4" t="s">
        <v>211</v>
      </c>
      <c r="K1938" s="5">
        <v>42551</v>
      </c>
      <c r="L1938" s="4">
        <f t="shared" ca="1" si="121"/>
        <v>8</v>
      </c>
      <c r="M1938" s="5">
        <v>42206</v>
      </c>
      <c r="N1938" s="4" t="s">
        <v>52</v>
      </c>
      <c r="O1938" s="4" t="s">
        <v>33</v>
      </c>
      <c r="P1938" s="4" t="s">
        <v>34</v>
      </c>
      <c r="Q1938" s="6">
        <v>106992.5625</v>
      </c>
      <c r="R1938" s="6">
        <v>8102.5199999999995</v>
      </c>
      <c r="S1938" s="4">
        <v>1</v>
      </c>
      <c r="T1938" s="6">
        <v>5281.4201999999996</v>
      </c>
      <c r="U1938" s="6">
        <v>794105.57050000003</v>
      </c>
      <c r="V1938" s="6">
        <v>480600.22730600002</v>
      </c>
      <c r="W1938" s="6">
        <v>167400.07917400001</v>
      </c>
      <c r="X1938" s="6">
        <v>365148.17270147998</v>
      </c>
      <c r="Y1938" s="6">
        <v>58105.732599999996</v>
      </c>
      <c r="Z1938" s="6">
        <f t="shared" si="122"/>
        <v>1071254.2117814801</v>
      </c>
      <c r="AA1938" s="6">
        <v>598191.29450000008</v>
      </c>
      <c r="AB1938" s="4">
        <v>2</v>
      </c>
      <c r="AC1938" s="6">
        <f t="shared" si="123"/>
        <v>1392296.8650000002</v>
      </c>
      <c r="AD1938" s="10">
        <v>2</v>
      </c>
    </row>
    <row r="1939" spans="1:30" x14ac:dyDescent="0.2">
      <c r="A1939" s="7" t="s">
        <v>1113</v>
      </c>
      <c r="B1939" s="7">
        <v>67</v>
      </c>
      <c r="C1939" s="7" t="s">
        <v>41</v>
      </c>
      <c r="D1939" s="7">
        <v>28613</v>
      </c>
      <c r="E1939" s="8">
        <v>41836</v>
      </c>
      <c r="F1939" s="7">
        <f t="shared" ca="1" si="120"/>
        <v>10</v>
      </c>
      <c r="G1939" s="7" t="s">
        <v>146</v>
      </c>
      <c r="H1939" s="7" t="s">
        <v>43</v>
      </c>
      <c r="I1939" s="7" t="s">
        <v>818</v>
      </c>
      <c r="J1939" s="7" t="s">
        <v>39</v>
      </c>
      <c r="K1939" s="8">
        <v>42296</v>
      </c>
      <c r="L1939" s="7">
        <f t="shared" ca="1" si="121"/>
        <v>9</v>
      </c>
      <c r="M1939" s="8">
        <v>42300</v>
      </c>
      <c r="N1939" s="7" t="s">
        <v>32</v>
      </c>
      <c r="O1939" s="7" t="s">
        <v>46</v>
      </c>
      <c r="P1939" s="7" t="s">
        <v>60</v>
      </c>
      <c r="Q1939" s="9">
        <v>75751.936000000002</v>
      </c>
      <c r="R1939" s="9">
        <v>25677.08</v>
      </c>
      <c r="S1939" s="7">
        <v>1</v>
      </c>
      <c r="T1939" s="9">
        <v>6576.3672000000006</v>
      </c>
      <c r="U1939" s="9">
        <v>467736.46920000005</v>
      </c>
      <c r="V1939" s="9">
        <v>434860.50348000007</v>
      </c>
      <c r="W1939" s="9">
        <v>185978.07696000003</v>
      </c>
      <c r="X1939" s="9">
        <v>85768.713139200001</v>
      </c>
      <c r="Y1939" s="9">
        <v>22662.588</v>
      </c>
      <c r="Z1939" s="9">
        <f t="shared" si="122"/>
        <v>729269.88157920016</v>
      </c>
      <c r="AA1939" s="9">
        <v>1703957.0808000001</v>
      </c>
      <c r="AB1939" s="7">
        <v>1</v>
      </c>
      <c r="AC1939" s="9">
        <f t="shared" si="123"/>
        <v>2171693.5500000003</v>
      </c>
      <c r="AD1939" s="11">
        <v>2</v>
      </c>
    </row>
    <row r="1940" spans="1:30" x14ac:dyDescent="0.2">
      <c r="A1940" s="4" t="s">
        <v>2263</v>
      </c>
      <c r="B1940" s="4">
        <v>25</v>
      </c>
      <c r="C1940" s="4" t="s">
        <v>41</v>
      </c>
      <c r="D1940" s="4">
        <v>23883</v>
      </c>
      <c r="E1940" s="5">
        <v>33220</v>
      </c>
      <c r="F1940" s="4">
        <f t="shared" ca="1" si="120"/>
        <v>34</v>
      </c>
      <c r="G1940" s="4" t="s">
        <v>73</v>
      </c>
      <c r="H1940" s="4" t="s">
        <v>43</v>
      </c>
      <c r="I1940" s="4" t="s">
        <v>379</v>
      </c>
      <c r="J1940" s="4" t="s">
        <v>58</v>
      </c>
      <c r="K1940" s="5">
        <v>42171</v>
      </c>
      <c r="L1940" s="4">
        <f t="shared" ca="1" si="121"/>
        <v>9</v>
      </c>
      <c r="M1940" s="5">
        <v>42136</v>
      </c>
      <c r="N1940" s="4" t="s">
        <v>89</v>
      </c>
      <c r="O1940" s="4" t="s">
        <v>53</v>
      </c>
      <c r="P1940" s="4" t="s">
        <v>34</v>
      </c>
      <c r="Q1940" s="6">
        <v>20823.154200000001</v>
      </c>
      <c r="R1940" s="6">
        <v>14576.849999999999</v>
      </c>
      <c r="S1940" s="4">
        <v>1</v>
      </c>
      <c r="T1940" s="6">
        <v>2539.8896</v>
      </c>
      <c r="U1940" s="6">
        <v>52295.189599999991</v>
      </c>
      <c r="V1940" s="6">
        <v>99660.189887999994</v>
      </c>
      <c r="W1940" s="6">
        <v>46551.799224000002</v>
      </c>
      <c r="X1940" s="6">
        <v>18633.832872480001</v>
      </c>
      <c r="Y1940" s="6">
        <v>20113.704000000002</v>
      </c>
      <c r="Z1940" s="6">
        <f t="shared" si="122"/>
        <v>184959.52598447999</v>
      </c>
      <c r="AA1940" s="6">
        <v>198077.00639999998</v>
      </c>
      <c r="AB1940" s="4">
        <v>2</v>
      </c>
      <c r="AC1940" s="6">
        <f t="shared" si="123"/>
        <v>250372.19599999997</v>
      </c>
      <c r="AD1940" s="10">
        <v>1</v>
      </c>
    </row>
    <row r="1941" spans="1:30" x14ac:dyDescent="0.2">
      <c r="A1941" s="7" t="s">
        <v>1004</v>
      </c>
      <c r="B1941" s="7">
        <v>78</v>
      </c>
      <c r="C1941" s="7" t="s">
        <v>27</v>
      </c>
      <c r="D1941" s="7">
        <v>35626</v>
      </c>
      <c r="E1941" s="8">
        <v>40896</v>
      </c>
      <c r="F1941" s="7">
        <f t="shared" ca="1" si="120"/>
        <v>13</v>
      </c>
      <c r="G1941" s="7" t="s">
        <v>28</v>
      </c>
      <c r="H1941" s="7" t="s">
        <v>43</v>
      </c>
      <c r="I1941" s="7" t="s">
        <v>705</v>
      </c>
      <c r="J1941" s="7" t="s">
        <v>107</v>
      </c>
      <c r="K1941" s="8">
        <v>42411</v>
      </c>
      <c r="L1941" s="7">
        <f t="shared" ca="1" si="121"/>
        <v>8</v>
      </c>
      <c r="M1941" s="8">
        <v>41971</v>
      </c>
      <c r="N1941" s="7" t="s">
        <v>32</v>
      </c>
      <c r="O1941" s="7" t="s">
        <v>53</v>
      </c>
      <c r="P1941" s="7" t="s">
        <v>34</v>
      </c>
      <c r="Q1941" s="9">
        <v>97918.080000000002</v>
      </c>
      <c r="R1941" s="9">
        <v>30549</v>
      </c>
      <c r="S1941" s="7">
        <v>1</v>
      </c>
      <c r="T1941" s="9">
        <v>1832.154</v>
      </c>
      <c r="U1941" s="9">
        <v>782160.25199999998</v>
      </c>
      <c r="V1941" s="9">
        <v>367026.66833999992</v>
      </c>
      <c r="W1941" s="9">
        <v>286582.46706</v>
      </c>
      <c r="X1941" s="9">
        <v>211869.91512119997</v>
      </c>
      <c r="Y1941" s="9">
        <v>34597.182000000001</v>
      </c>
      <c r="Z1941" s="9">
        <f t="shared" si="122"/>
        <v>900076.23252119985</v>
      </c>
      <c r="AA1941" s="9">
        <v>377680.39199999993</v>
      </c>
      <c r="AB1941" s="7">
        <v>1</v>
      </c>
      <c r="AC1941" s="9">
        <f t="shared" si="123"/>
        <v>1159840.6439999999</v>
      </c>
      <c r="AD1941" s="11">
        <v>2</v>
      </c>
    </row>
    <row r="1942" spans="1:30" x14ac:dyDescent="0.2">
      <c r="A1942" s="4" t="s">
        <v>945</v>
      </c>
      <c r="B1942" s="4">
        <v>34</v>
      </c>
      <c r="C1942" s="4" t="s">
        <v>27</v>
      </c>
      <c r="D1942" s="4">
        <v>11154</v>
      </c>
      <c r="E1942" s="5">
        <v>32742</v>
      </c>
      <c r="F1942" s="4">
        <f t="shared" ca="1" si="120"/>
        <v>35</v>
      </c>
      <c r="G1942" s="4" t="s">
        <v>109</v>
      </c>
      <c r="H1942" s="4" t="s">
        <v>66</v>
      </c>
      <c r="I1942" s="4" t="s">
        <v>946</v>
      </c>
      <c r="J1942" s="4" t="s">
        <v>211</v>
      </c>
      <c r="K1942" s="5">
        <v>42243</v>
      </c>
      <c r="L1942" s="4">
        <f t="shared" ca="1" si="121"/>
        <v>9</v>
      </c>
      <c r="M1942" s="5">
        <v>42412</v>
      </c>
      <c r="N1942" s="4" t="s">
        <v>32</v>
      </c>
      <c r="O1942" s="4" t="s">
        <v>33</v>
      </c>
      <c r="P1942" s="4" t="s">
        <v>34</v>
      </c>
      <c r="Q1942" s="6">
        <v>446770.80630000005</v>
      </c>
      <c r="R1942" s="6">
        <v>20431.73</v>
      </c>
      <c r="S1942" s="4">
        <v>2</v>
      </c>
      <c r="T1942" s="6">
        <v>1504.6340000000002</v>
      </c>
      <c r="U1942" s="6">
        <v>866230.44960000005</v>
      </c>
      <c r="V1942" s="6">
        <v>3890598.08458</v>
      </c>
      <c r="W1942" s="6">
        <v>1969923.0808000001</v>
      </c>
      <c r="X1942" s="6">
        <v>482631.15479600005</v>
      </c>
      <c r="Y1942" s="6">
        <v>49155.127200000003</v>
      </c>
      <c r="Z1942" s="6">
        <f t="shared" si="122"/>
        <v>6392307.4473759998</v>
      </c>
      <c r="AA1942" s="6">
        <v>1156672.6224000002</v>
      </c>
      <c r="AB1942" s="4">
        <v>2</v>
      </c>
      <c r="AC1942" s="6">
        <f t="shared" si="123"/>
        <v>2022903.0720000002</v>
      </c>
      <c r="AD1942" s="10">
        <v>4</v>
      </c>
    </row>
    <row r="1943" spans="1:30" x14ac:dyDescent="0.2">
      <c r="A1943" s="7" t="s">
        <v>1705</v>
      </c>
      <c r="B1943" s="7">
        <v>40</v>
      </c>
      <c r="C1943" s="7" t="s">
        <v>27</v>
      </c>
      <c r="D1943" s="7">
        <v>39693</v>
      </c>
      <c r="E1943" s="8">
        <v>36318</v>
      </c>
      <c r="F1943" s="7">
        <f t="shared" ca="1" si="120"/>
        <v>25</v>
      </c>
      <c r="G1943" s="7" t="s">
        <v>62</v>
      </c>
      <c r="H1943" s="7" t="s">
        <v>66</v>
      </c>
      <c r="I1943" s="7" t="s">
        <v>278</v>
      </c>
      <c r="J1943" s="7" t="s">
        <v>117</v>
      </c>
      <c r="K1943" s="8">
        <v>42518</v>
      </c>
      <c r="L1943" s="7">
        <f t="shared" ca="1" si="121"/>
        <v>8</v>
      </c>
      <c r="M1943" s="8">
        <v>42143</v>
      </c>
      <c r="N1943" s="7" t="s">
        <v>89</v>
      </c>
      <c r="O1943" s="7" t="s">
        <v>46</v>
      </c>
      <c r="P1943" s="7" t="s">
        <v>34</v>
      </c>
      <c r="Q1943" s="9">
        <v>50314.342400000001</v>
      </c>
      <c r="R1943" s="9">
        <v>7449.68</v>
      </c>
      <c r="S1943" s="7">
        <v>3</v>
      </c>
      <c r="T1943" s="9">
        <v>2119.3032000000003</v>
      </c>
      <c r="U1943" s="9">
        <v>492920.11720000004</v>
      </c>
      <c r="V1943" s="9">
        <v>430835.27701200009</v>
      </c>
      <c r="W1943" s="9">
        <v>277270.22778000002</v>
      </c>
      <c r="X1943" s="9">
        <v>146313.36635160001</v>
      </c>
      <c r="Y1943" s="9">
        <v>1658.6220000000001</v>
      </c>
      <c r="Z1943" s="9">
        <f t="shared" si="122"/>
        <v>856077.49314360018</v>
      </c>
      <c r="AA1943" s="9">
        <v>165070.92560000002</v>
      </c>
      <c r="AB1943" s="7">
        <v>2</v>
      </c>
      <c r="AC1943" s="9">
        <f t="shared" si="123"/>
        <v>657991.04280000005</v>
      </c>
      <c r="AD1943" s="11">
        <v>1</v>
      </c>
    </row>
    <row r="1944" spans="1:30" x14ac:dyDescent="0.2">
      <c r="A1944" s="4" t="s">
        <v>1134</v>
      </c>
      <c r="B1944" s="4">
        <v>60</v>
      </c>
      <c r="C1944" s="4" t="s">
        <v>27</v>
      </c>
      <c r="D1944" s="4">
        <v>34236</v>
      </c>
      <c r="E1944" s="5">
        <v>33039</v>
      </c>
      <c r="F1944" s="4">
        <f t="shared" ca="1" si="120"/>
        <v>34</v>
      </c>
      <c r="G1944" s="4" t="s">
        <v>381</v>
      </c>
      <c r="H1944" s="4" t="s">
        <v>66</v>
      </c>
      <c r="I1944" s="4" t="s">
        <v>749</v>
      </c>
      <c r="J1944" s="4" t="s">
        <v>144</v>
      </c>
      <c r="K1944" s="5">
        <v>42340</v>
      </c>
      <c r="L1944" s="4">
        <f t="shared" ca="1" si="121"/>
        <v>9</v>
      </c>
      <c r="M1944" s="5">
        <v>41964</v>
      </c>
      <c r="N1944" s="4" t="s">
        <v>89</v>
      </c>
      <c r="O1944" s="4" t="s">
        <v>33</v>
      </c>
      <c r="P1944" s="4" t="s">
        <v>54</v>
      </c>
      <c r="Q1944" s="6">
        <v>89882.987999999998</v>
      </c>
      <c r="R1944" s="6">
        <v>19533.21</v>
      </c>
      <c r="S1944" s="4">
        <v>3</v>
      </c>
      <c r="T1944" s="6">
        <v>2666.5739999999996</v>
      </c>
      <c r="U1944" s="6">
        <v>857308.99889999977</v>
      </c>
      <c r="V1944" s="6">
        <v>222362.17517999993</v>
      </c>
      <c r="W1944" s="6">
        <v>157424.54879999999</v>
      </c>
      <c r="X1944" s="6">
        <v>38569.014455999997</v>
      </c>
      <c r="Y1944" s="6">
        <v>62249.688599999987</v>
      </c>
      <c r="Z1944" s="6">
        <f t="shared" si="122"/>
        <v>480605.42703599989</v>
      </c>
      <c r="AA1944" s="6">
        <v>1491923.9822999998</v>
      </c>
      <c r="AB1944" s="4">
        <v>2</v>
      </c>
      <c r="AC1944" s="6">
        <f t="shared" si="123"/>
        <v>2349232.9811999993</v>
      </c>
      <c r="AD1944" s="10">
        <v>2</v>
      </c>
    </row>
    <row r="1945" spans="1:30" x14ac:dyDescent="0.2">
      <c r="A1945" s="7" t="s">
        <v>2388</v>
      </c>
      <c r="B1945" s="7">
        <v>84</v>
      </c>
      <c r="C1945" s="7" t="s">
        <v>27</v>
      </c>
      <c r="D1945" s="7">
        <v>13498</v>
      </c>
      <c r="E1945" s="8">
        <v>32748</v>
      </c>
      <c r="F1945" s="7">
        <f t="shared" ca="1" si="120"/>
        <v>35</v>
      </c>
      <c r="G1945" s="7" t="s">
        <v>290</v>
      </c>
      <c r="H1945" s="7" t="s">
        <v>66</v>
      </c>
      <c r="I1945" s="7" t="s">
        <v>276</v>
      </c>
      <c r="J1945" s="7" t="s">
        <v>129</v>
      </c>
      <c r="K1945" s="8">
        <v>42271</v>
      </c>
      <c r="L1945" s="7">
        <f t="shared" ca="1" si="121"/>
        <v>9</v>
      </c>
      <c r="M1945" s="8">
        <v>42049</v>
      </c>
      <c r="N1945" s="7" t="s">
        <v>89</v>
      </c>
      <c r="O1945" s="7" t="s">
        <v>59</v>
      </c>
      <c r="P1945" s="7" t="s">
        <v>34</v>
      </c>
      <c r="Q1945" s="9">
        <v>42235.024000000005</v>
      </c>
      <c r="R1945" s="9">
        <v>40311.96</v>
      </c>
      <c r="S1945" s="7">
        <v>2</v>
      </c>
      <c r="T1945" s="9">
        <v>94.77000000000001</v>
      </c>
      <c r="U1945" s="9">
        <v>432957.33</v>
      </c>
      <c r="V1945" s="9">
        <v>32527.755000000005</v>
      </c>
      <c r="W1945" s="9">
        <v>17348.136000000002</v>
      </c>
      <c r="X1945" s="9">
        <v>25501.75992</v>
      </c>
      <c r="Y1945" s="9">
        <v>25880.010000000002</v>
      </c>
      <c r="Z1945" s="9">
        <f t="shared" si="122"/>
        <v>101257.66091999999</v>
      </c>
      <c r="AA1945" s="9">
        <v>778707.54</v>
      </c>
      <c r="AB1945" s="7">
        <v>3</v>
      </c>
      <c r="AC1945" s="9">
        <f t="shared" si="123"/>
        <v>1211664.8700000001</v>
      </c>
      <c r="AD1945" s="11">
        <v>2</v>
      </c>
    </row>
    <row r="1946" spans="1:30" x14ac:dyDescent="0.2">
      <c r="A1946" s="4" t="s">
        <v>1268</v>
      </c>
      <c r="B1946" s="4">
        <v>73</v>
      </c>
      <c r="C1946" s="4" t="s">
        <v>41</v>
      </c>
      <c r="D1946" s="4">
        <v>22900</v>
      </c>
      <c r="E1946" s="5">
        <v>39761</v>
      </c>
      <c r="F1946" s="4">
        <f t="shared" ca="1" si="120"/>
        <v>16</v>
      </c>
      <c r="G1946" s="4" t="s">
        <v>197</v>
      </c>
      <c r="H1946" s="4" t="s">
        <v>37</v>
      </c>
      <c r="I1946" s="4" t="s">
        <v>315</v>
      </c>
      <c r="J1946" s="4" t="s">
        <v>211</v>
      </c>
      <c r="K1946" s="5">
        <v>42408</v>
      </c>
      <c r="L1946" s="4">
        <f t="shared" ca="1" si="121"/>
        <v>8</v>
      </c>
      <c r="M1946" s="5">
        <v>42278</v>
      </c>
      <c r="N1946" s="4" t="s">
        <v>89</v>
      </c>
      <c r="O1946" s="4" t="s">
        <v>53</v>
      </c>
      <c r="P1946" s="4" t="s">
        <v>60</v>
      </c>
      <c r="Q1946" s="6">
        <v>75923.90400000001</v>
      </c>
      <c r="R1946" s="6">
        <v>41772.400000000001</v>
      </c>
      <c r="S1946" s="4">
        <v>1</v>
      </c>
      <c r="T1946" s="6">
        <v>5131.2800000000007</v>
      </c>
      <c r="U1946" s="6">
        <v>847139.67519999994</v>
      </c>
      <c r="V1946" s="6">
        <v>299302.24452800001</v>
      </c>
      <c r="W1946" s="6">
        <v>177138.063088</v>
      </c>
      <c r="X1946" s="6">
        <v>125706.94270176001</v>
      </c>
      <c r="Y1946" s="6">
        <v>60746.358400000005</v>
      </c>
      <c r="Z1946" s="6">
        <f t="shared" si="122"/>
        <v>662893.60871776007</v>
      </c>
      <c r="AA1946" s="6">
        <v>317164.41680000001</v>
      </c>
      <c r="AB1946" s="4">
        <v>0</v>
      </c>
      <c r="AC1946" s="6">
        <f t="shared" si="123"/>
        <v>1164304.0919999999</v>
      </c>
      <c r="AD1946" s="10">
        <v>2</v>
      </c>
    </row>
    <row r="1947" spans="1:30" x14ac:dyDescent="0.2">
      <c r="A1947" s="7" t="s">
        <v>1195</v>
      </c>
      <c r="B1947" s="7">
        <v>51</v>
      </c>
      <c r="C1947" s="7" t="s">
        <v>27</v>
      </c>
      <c r="D1947" s="7">
        <v>18228</v>
      </c>
      <c r="E1947" s="8">
        <v>36404</v>
      </c>
      <c r="F1947" s="7">
        <f t="shared" ca="1" si="120"/>
        <v>25</v>
      </c>
      <c r="G1947" s="7" t="s">
        <v>36</v>
      </c>
      <c r="H1947" s="7" t="s">
        <v>29</v>
      </c>
      <c r="I1947" s="7" t="s">
        <v>640</v>
      </c>
      <c r="J1947" s="7" t="s">
        <v>111</v>
      </c>
      <c r="K1947" s="8">
        <v>42540</v>
      </c>
      <c r="L1947" s="7">
        <f t="shared" ca="1" si="121"/>
        <v>8</v>
      </c>
      <c r="M1947" s="8">
        <v>42527</v>
      </c>
      <c r="N1947" s="7" t="s">
        <v>32</v>
      </c>
      <c r="O1947" s="7" t="s">
        <v>33</v>
      </c>
      <c r="P1947" s="7" t="s">
        <v>60</v>
      </c>
      <c r="Q1947" s="9">
        <v>214018.8052</v>
      </c>
      <c r="R1947" s="9">
        <v>42472.24</v>
      </c>
      <c r="S1947" s="7">
        <v>2</v>
      </c>
      <c r="T1947" s="9">
        <v>1383.5552</v>
      </c>
      <c r="U1947" s="9">
        <v>488480.96480000002</v>
      </c>
      <c r="V1947" s="9">
        <v>878001.60576000018</v>
      </c>
      <c r="W1947" s="9">
        <v>361530.07296000008</v>
      </c>
      <c r="X1947" s="9">
        <v>278378.15617919993</v>
      </c>
      <c r="Y1947" s="9">
        <v>37817.438399999999</v>
      </c>
      <c r="Z1947" s="9">
        <f t="shared" si="122"/>
        <v>1555727.2732992002</v>
      </c>
      <c r="AA1947" s="9">
        <v>1731871.1376</v>
      </c>
      <c r="AB1947" s="7">
        <v>3</v>
      </c>
      <c r="AC1947" s="9">
        <f t="shared" si="123"/>
        <v>2220352.1024000002</v>
      </c>
      <c r="AD1947" s="11">
        <v>2</v>
      </c>
    </row>
    <row r="1948" spans="1:30" x14ac:dyDescent="0.2">
      <c r="A1948" s="4" t="s">
        <v>974</v>
      </c>
      <c r="B1948" s="4">
        <v>65</v>
      </c>
      <c r="C1948" s="4" t="s">
        <v>41</v>
      </c>
      <c r="D1948" s="4">
        <v>15241</v>
      </c>
      <c r="E1948" s="5">
        <v>39105</v>
      </c>
      <c r="F1948" s="4">
        <f t="shared" ca="1" si="120"/>
        <v>17</v>
      </c>
      <c r="G1948" s="4" t="s">
        <v>154</v>
      </c>
      <c r="H1948" s="4" t="s">
        <v>43</v>
      </c>
      <c r="I1948" s="4" t="s">
        <v>369</v>
      </c>
      <c r="J1948" s="4" t="s">
        <v>211</v>
      </c>
      <c r="K1948" s="5">
        <v>42319</v>
      </c>
      <c r="L1948" s="4">
        <f t="shared" ca="1" si="121"/>
        <v>9</v>
      </c>
      <c r="M1948" s="5">
        <v>42407</v>
      </c>
      <c r="N1948" s="4" t="s">
        <v>32</v>
      </c>
      <c r="O1948" s="4" t="s">
        <v>33</v>
      </c>
      <c r="P1948" s="4" t="s">
        <v>34</v>
      </c>
      <c r="Q1948" s="6">
        <v>223989.18360000002</v>
      </c>
      <c r="R1948" s="6">
        <v>8430.24</v>
      </c>
      <c r="S1948" s="4">
        <v>3</v>
      </c>
      <c r="T1948" s="6">
        <v>5969.4570000000003</v>
      </c>
      <c r="U1948" s="6">
        <v>637300.87200000009</v>
      </c>
      <c r="V1948" s="6">
        <v>532843.85115000012</v>
      </c>
      <c r="W1948" s="6">
        <v>146038.68513</v>
      </c>
      <c r="X1948" s="6">
        <v>243687.25459260002</v>
      </c>
      <c r="Y1948" s="6">
        <v>4696.38</v>
      </c>
      <c r="Z1948" s="6">
        <f t="shared" si="122"/>
        <v>927266.17087260017</v>
      </c>
      <c r="AA1948" s="6">
        <v>930966.77700000012</v>
      </c>
      <c r="AB1948" s="4">
        <v>1</v>
      </c>
      <c r="AC1948" s="6">
        <f t="shared" si="123"/>
        <v>1568267.6490000002</v>
      </c>
      <c r="AD1948" s="10">
        <v>3</v>
      </c>
    </row>
    <row r="1949" spans="1:30" x14ac:dyDescent="0.2">
      <c r="A1949" s="7" t="s">
        <v>2445</v>
      </c>
      <c r="B1949" s="7">
        <v>39</v>
      </c>
      <c r="C1949" s="7" t="s">
        <v>27</v>
      </c>
      <c r="D1949" s="7">
        <v>17222</v>
      </c>
      <c r="E1949" s="8">
        <v>37684</v>
      </c>
      <c r="F1949" s="7">
        <f t="shared" ca="1" si="120"/>
        <v>21</v>
      </c>
      <c r="G1949" s="7" t="s">
        <v>248</v>
      </c>
      <c r="H1949" s="7" t="s">
        <v>43</v>
      </c>
      <c r="I1949" s="7" t="s">
        <v>57</v>
      </c>
      <c r="J1949" s="7" t="s">
        <v>144</v>
      </c>
      <c r="K1949" s="8">
        <v>42175</v>
      </c>
      <c r="L1949" s="7">
        <f t="shared" ca="1" si="121"/>
        <v>9</v>
      </c>
      <c r="M1949" s="8">
        <v>41962</v>
      </c>
      <c r="N1949" s="7" t="s">
        <v>52</v>
      </c>
      <c r="O1949" s="7" t="s">
        <v>33</v>
      </c>
      <c r="P1949" s="7" t="s">
        <v>82</v>
      </c>
      <c r="Q1949" s="9">
        <v>157480.79909999997</v>
      </c>
      <c r="R1949" s="9">
        <v>12710</v>
      </c>
      <c r="S1949" s="7">
        <v>2</v>
      </c>
      <c r="T1949" s="9">
        <v>835.62919999999986</v>
      </c>
      <c r="U1949" s="9">
        <v>63672.376799999991</v>
      </c>
      <c r="V1949" s="9">
        <v>157256.39330799997</v>
      </c>
      <c r="W1949" s="9">
        <v>162679.02755999996</v>
      </c>
      <c r="X1949" s="9">
        <v>106283.6313392</v>
      </c>
      <c r="Y1949" s="9">
        <v>6612.0289999999995</v>
      </c>
      <c r="Z1949" s="9">
        <f t="shared" si="122"/>
        <v>432831.0812071999</v>
      </c>
      <c r="AA1949" s="9">
        <v>563530.59259999986</v>
      </c>
      <c r="AB1949" s="7">
        <v>2</v>
      </c>
      <c r="AC1949" s="9">
        <f t="shared" si="123"/>
        <v>627202.96939999983</v>
      </c>
      <c r="AD1949" s="11">
        <v>1</v>
      </c>
    </row>
    <row r="1950" spans="1:30" x14ac:dyDescent="0.2">
      <c r="A1950" s="4" t="s">
        <v>704</v>
      </c>
      <c r="B1950" s="4">
        <v>61</v>
      </c>
      <c r="C1950" s="4" t="s">
        <v>27</v>
      </c>
      <c r="D1950" s="4">
        <v>35370</v>
      </c>
      <c r="E1950" s="5">
        <v>34629</v>
      </c>
      <c r="F1950" s="4">
        <f t="shared" ca="1" si="120"/>
        <v>30</v>
      </c>
      <c r="G1950" s="4" t="s">
        <v>154</v>
      </c>
      <c r="H1950" s="4" t="s">
        <v>43</v>
      </c>
      <c r="I1950" s="4" t="s">
        <v>705</v>
      </c>
      <c r="J1950" s="4" t="s">
        <v>111</v>
      </c>
      <c r="K1950" s="5">
        <v>42347</v>
      </c>
      <c r="L1950" s="4">
        <f t="shared" ca="1" si="121"/>
        <v>9</v>
      </c>
      <c r="M1950" s="5">
        <v>41994</v>
      </c>
      <c r="N1950" s="4" t="s">
        <v>52</v>
      </c>
      <c r="O1950" s="4" t="s">
        <v>46</v>
      </c>
      <c r="P1950" s="4" t="s">
        <v>60</v>
      </c>
      <c r="Q1950" s="6">
        <v>81243.907200000001</v>
      </c>
      <c r="R1950" s="6">
        <v>13675.96</v>
      </c>
      <c r="S1950" s="4">
        <v>1</v>
      </c>
      <c r="T1950" s="6">
        <v>3895.8692000000001</v>
      </c>
      <c r="U1950" s="6">
        <v>766963.08880000003</v>
      </c>
      <c r="V1950" s="6">
        <v>444257.94786399999</v>
      </c>
      <c r="W1950" s="6">
        <v>390080.14934399992</v>
      </c>
      <c r="X1950" s="6">
        <v>148663.87913888003</v>
      </c>
      <c r="Y1950" s="6">
        <v>34909.794399999999</v>
      </c>
      <c r="Z1950" s="6">
        <f t="shared" si="122"/>
        <v>1017911.77074688</v>
      </c>
      <c r="AA1950" s="6">
        <v>656503.02079999994</v>
      </c>
      <c r="AB1950" s="4">
        <v>0</v>
      </c>
      <c r="AC1950" s="6">
        <f t="shared" si="123"/>
        <v>1423466.1096000001</v>
      </c>
      <c r="AD1950" s="10">
        <v>2</v>
      </c>
    </row>
    <row r="1951" spans="1:30" x14ac:dyDescent="0.2">
      <c r="A1951" s="7" t="s">
        <v>2928</v>
      </c>
      <c r="B1951" s="7">
        <v>23</v>
      </c>
      <c r="C1951" s="7" t="s">
        <v>27</v>
      </c>
      <c r="D1951" s="7">
        <v>29201</v>
      </c>
      <c r="E1951" s="8">
        <v>35790</v>
      </c>
      <c r="F1951" s="7">
        <f t="shared" ca="1" si="120"/>
        <v>27</v>
      </c>
      <c r="G1951" s="7" t="s">
        <v>62</v>
      </c>
      <c r="H1951" s="7" t="s">
        <v>66</v>
      </c>
      <c r="I1951" s="7" t="s">
        <v>678</v>
      </c>
      <c r="J1951" s="7" t="s">
        <v>120</v>
      </c>
      <c r="K1951" s="8">
        <v>42515</v>
      </c>
      <c r="L1951" s="7">
        <f t="shared" ca="1" si="121"/>
        <v>8</v>
      </c>
      <c r="M1951" s="8">
        <v>42310</v>
      </c>
      <c r="N1951" s="7" t="s">
        <v>52</v>
      </c>
      <c r="O1951" s="7" t="s">
        <v>53</v>
      </c>
      <c r="P1951" s="7" t="s">
        <v>60</v>
      </c>
      <c r="Q1951" s="9">
        <v>184915.92869999999</v>
      </c>
      <c r="R1951" s="9">
        <v>27065.199999999997</v>
      </c>
      <c r="S1951" s="7">
        <v>1</v>
      </c>
      <c r="T1951" s="9">
        <v>2620.9223999999999</v>
      </c>
      <c r="U1951" s="9">
        <v>529717.70880000002</v>
      </c>
      <c r="V1951" s="9">
        <v>541630.83628799999</v>
      </c>
      <c r="W1951" s="9">
        <v>594289.38981600001</v>
      </c>
      <c r="X1951" s="9">
        <v>154816.14737231992</v>
      </c>
      <c r="Y1951" s="9">
        <v>14453.668799999998</v>
      </c>
      <c r="Z1951" s="9">
        <f t="shared" si="122"/>
        <v>1305190.04227632</v>
      </c>
      <c r="AA1951" s="9">
        <v>872754.89039999992</v>
      </c>
      <c r="AB1951" s="7">
        <v>1</v>
      </c>
      <c r="AC1951" s="9">
        <f t="shared" si="123"/>
        <v>1402472.5992000001</v>
      </c>
      <c r="AD1951" s="11">
        <v>2</v>
      </c>
    </row>
    <row r="1952" spans="1:30" x14ac:dyDescent="0.2">
      <c r="A1952" s="4" t="s">
        <v>1506</v>
      </c>
      <c r="B1952" s="4">
        <v>71</v>
      </c>
      <c r="C1952" s="4" t="s">
        <v>27</v>
      </c>
      <c r="D1952" s="4">
        <v>16246</v>
      </c>
      <c r="E1952" s="5">
        <v>32866</v>
      </c>
      <c r="F1952" s="4">
        <f t="shared" ca="1" si="120"/>
        <v>35</v>
      </c>
      <c r="G1952" s="4" t="s">
        <v>290</v>
      </c>
      <c r="H1952" s="4" t="s">
        <v>37</v>
      </c>
      <c r="I1952" s="4" t="s">
        <v>426</v>
      </c>
      <c r="J1952" s="4" t="s">
        <v>211</v>
      </c>
      <c r="K1952" s="5">
        <v>42401</v>
      </c>
      <c r="L1952" s="4">
        <f t="shared" ca="1" si="121"/>
        <v>8</v>
      </c>
      <c r="M1952" s="5">
        <v>42119</v>
      </c>
      <c r="N1952" s="4" t="s">
        <v>89</v>
      </c>
      <c r="O1952" s="4" t="s">
        <v>33</v>
      </c>
      <c r="P1952" s="4" t="s">
        <v>34</v>
      </c>
      <c r="Q1952" s="6">
        <v>371047.11310000002</v>
      </c>
      <c r="R1952" s="6">
        <v>39205.33</v>
      </c>
      <c r="S1952" s="4">
        <v>1</v>
      </c>
      <c r="T1952" s="6">
        <v>3952.6860000000006</v>
      </c>
      <c r="U1952" s="6">
        <v>1813756.3390000002</v>
      </c>
      <c r="V1952" s="6">
        <v>258168.253425</v>
      </c>
      <c r="W1952" s="6">
        <v>86611.28502000001</v>
      </c>
      <c r="X1952" s="6">
        <v>78349.9009104</v>
      </c>
      <c r="Y1952" s="6">
        <v>29880.249</v>
      </c>
      <c r="Z1952" s="6">
        <f t="shared" si="122"/>
        <v>453009.68835540005</v>
      </c>
      <c r="AA1952" s="6">
        <v>1394498.5595000002</v>
      </c>
      <c r="AB1952" s="4">
        <v>3</v>
      </c>
      <c r="AC1952" s="6">
        <f t="shared" si="123"/>
        <v>3208254.8985000001</v>
      </c>
      <c r="AD1952" s="10">
        <v>3</v>
      </c>
    </row>
    <row r="1953" spans="1:30" x14ac:dyDescent="0.2">
      <c r="A1953" s="7" t="s">
        <v>1933</v>
      </c>
      <c r="B1953" s="7">
        <v>26</v>
      </c>
      <c r="C1953" s="7" t="s">
        <v>27</v>
      </c>
      <c r="D1953" s="7">
        <v>24736</v>
      </c>
      <c r="E1953" s="8">
        <v>38944</v>
      </c>
      <c r="F1953" s="7">
        <f t="shared" ca="1" si="120"/>
        <v>18</v>
      </c>
      <c r="G1953" s="7" t="s">
        <v>146</v>
      </c>
      <c r="H1953" s="7" t="s">
        <v>43</v>
      </c>
      <c r="I1953" s="7" t="s">
        <v>511</v>
      </c>
      <c r="J1953" s="7" t="s">
        <v>144</v>
      </c>
      <c r="K1953" s="8">
        <v>42156</v>
      </c>
      <c r="L1953" s="7">
        <f t="shared" ca="1" si="121"/>
        <v>9</v>
      </c>
      <c r="M1953" s="8">
        <v>42350</v>
      </c>
      <c r="N1953" s="7" t="s">
        <v>52</v>
      </c>
      <c r="O1953" s="7" t="s">
        <v>33</v>
      </c>
      <c r="P1953" s="7" t="s">
        <v>34</v>
      </c>
      <c r="Q1953" s="9">
        <v>264913.6875</v>
      </c>
      <c r="R1953" s="9">
        <v>52901.25</v>
      </c>
      <c r="S1953" s="7">
        <v>1</v>
      </c>
      <c r="T1953" s="9">
        <v>4641</v>
      </c>
      <c r="U1953" s="9">
        <v>208822.94999999998</v>
      </c>
      <c r="V1953" s="9">
        <v>1447898.5499999998</v>
      </c>
      <c r="W1953" s="9">
        <v>630870.08250000002</v>
      </c>
      <c r="X1953" s="9">
        <v>395276.30414999992</v>
      </c>
      <c r="Y1953" s="9">
        <v>31956.75</v>
      </c>
      <c r="Z1953" s="9">
        <f t="shared" si="122"/>
        <v>2506001.6866499996</v>
      </c>
      <c r="AA1953" s="9">
        <v>1421316.7499999998</v>
      </c>
      <c r="AB1953" s="7">
        <v>2</v>
      </c>
      <c r="AC1953" s="9">
        <f t="shared" si="123"/>
        <v>1630139.6999999997</v>
      </c>
      <c r="AD1953" s="11">
        <v>3</v>
      </c>
    </row>
    <row r="1954" spans="1:30" x14ac:dyDescent="0.2">
      <c r="A1954" s="4" t="s">
        <v>1895</v>
      </c>
      <c r="B1954" s="4">
        <v>52</v>
      </c>
      <c r="C1954" s="4" t="s">
        <v>27</v>
      </c>
      <c r="D1954" s="4">
        <v>25758</v>
      </c>
      <c r="E1954" s="5">
        <v>39279</v>
      </c>
      <c r="F1954" s="4">
        <f t="shared" ca="1" si="120"/>
        <v>17</v>
      </c>
      <c r="G1954" s="4" t="s">
        <v>275</v>
      </c>
      <c r="H1954" s="4" t="s">
        <v>37</v>
      </c>
      <c r="I1954" s="4" t="s">
        <v>917</v>
      </c>
      <c r="J1954" s="4" t="s">
        <v>31</v>
      </c>
      <c r="K1954" s="5">
        <v>42565</v>
      </c>
      <c r="L1954" s="4">
        <f t="shared" ca="1" si="121"/>
        <v>8</v>
      </c>
      <c r="M1954" s="5">
        <v>42124</v>
      </c>
      <c r="N1954" s="4" t="s">
        <v>32</v>
      </c>
      <c r="O1954" s="4" t="s">
        <v>46</v>
      </c>
      <c r="P1954" s="4" t="s">
        <v>54</v>
      </c>
      <c r="Q1954" s="6">
        <v>484690.99679999991</v>
      </c>
      <c r="R1954" s="6">
        <v>11373.06</v>
      </c>
      <c r="S1954" s="4">
        <v>2</v>
      </c>
      <c r="T1954" s="6">
        <v>7984.0967999999993</v>
      </c>
      <c r="U1954" s="6">
        <v>1236981.3063999999</v>
      </c>
      <c r="V1954" s="6">
        <v>1407701.3014399998</v>
      </c>
      <c r="W1954" s="6">
        <v>722873.64127999998</v>
      </c>
      <c r="X1954" s="6">
        <v>223710.36898559995</v>
      </c>
      <c r="Y1954" s="6">
        <v>97886.223199999993</v>
      </c>
      <c r="Z1954" s="6">
        <f t="shared" si="122"/>
        <v>2452171.5349055994</v>
      </c>
      <c r="AA1954" s="6">
        <v>3487314.0839999998</v>
      </c>
      <c r="AB1954" s="4">
        <v>1</v>
      </c>
      <c r="AC1954" s="6">
        <f t="shared" si="123"/>
        <v>4724295.3903999999</v>
      </c>
      <c r="AD1954" s="10">
        <v>5</v>
      </c>
    </row>
    <row r="1955" spans="1:30" x14ac:dyDescent="0.2">
      <c r="A1955" s="7" t="s">
        <v>1379</v>
      </c>
      <c r="B1955" s="7">
        <v>22</v>
      </c>
      <c r="C1955" s="7" t="s">
        <v>41</v>
      </c>
      <c r="D1955" s="7">
        <v>29780</v>
      </c>
      <c r="E1955" s="8">
        <v>41696</v>
      </c>
      <c r="F1955" s="7">
        <f t="shared" ca="1" si="120"/>
        <v>10</v>
      </c>
      <c r="G1955" s="7" t="s">
        <v>225</v>
      </c>
      <c r="H1955" s="7" t="s">
        <v>66</v>
      </c>
      <c r="I1955" s="7" t="s">
        <v>932</v>
      </c>
      <c r="J1955" s="7" t="s">
        <v>51</v>
      </c>
      <c r="K1955" s="8">
        <v>42535</v>
      </c>
      <c r="L1955" s="7">
        <f t="shared" ca="1" si="121"/>
        <v>8</v>
      </c>
      <c r="M1955" s="8">
        <v>42230</v>
      </c>
      <c r="N1955" s="7" t="s">
        <v>52</v>
      </c>
      <c r="O1955" s="7" t="s">
        <v>59</v>
      </c>
      <c r="P1955" s="7" t="s">
        <v>34</v>
      </c>
      <c r="Q1955" s="9">
        <v>82457.126400000008</v>
      </c>
      <c r="R1955" s="9">
        <v>20286.400000000001</v>
      </c>
      <c r="S1955" s="7">
        <v>1</v>
      </c>
      <c r="T1955" s="9">
        <v>3758.6592000000001</v>
      </c>
      <c r="U1955" s="9">
        <v>308889.12960000004</v>
      </c>
      <c r="V1955" s="9">
        <v>1159374.7339200003</v>
      </c>
      <c r="W1955" s="9">
        <v>424346.30784000008</v>
      </c>
      <c r="X1955" s="9">
        <v>326746.65703679994</v>
      </c>
      <c r="Y1955" s="9">
        <v>27230.083199999997</v>
      </c>
      <c r="Z1955" s="9">
        <f t="shared" si="122"/>
        <v>1937697.7819968003</v>
      </c>
      <c r="AA1955" s="9">
        <v>868667.41440000001</v>
      </c>
      <c r="AB1955" s="7">
        <v>1</v>
      </c>
      <c r="AC1955" s="9">
        <f t="shared" si="123"/>
        <v>1177556.544</v>
      </c>
      <c r="AD1955" s="11">
        <v>1</v>
      </c>
    </row>
    <row r="1956" spans="1:30" x14ac:dyDescent="0.2">
      <c r="A1956" s="4" t="s">
        <v>3227</v>
      </c>
      <c r="B1956" s="4">
        <v>26</v>
      </c>
      <c r="C1956" s="4" t="s">
        <v>41</v>
      </c>
      <c r="D1956" s="4">
        <v>7439</v>
      </c>
      <c r="E1956" s="5">
        <v>33373</v>
      </c>
      <c r="F1956" s="4">
        <f t="shared" ca="1" si="120"/>
        <v>33</v>
      </c>
      <c r="G1956" s="4" t="s">
        <v>80</v>
      </c>
      <c r="H1956" s="4" t="s">
        <v>66</v>
      </c>
      <c r="I1956" s="4" t="s">
        <v>306</v>
      </c>
      <c r="J1956" s="4" t="s">
        <v>100</v>
      </c>
      <c r="K1956" s="5">
        <v>42328</v>
      </c>
      <c r="L1956" s="4">
        <f t="shared" ca="1" si="121"/>
        <v>9</v>
      </c>
      <c r="M1956" s="5">
        <v>42187</v>
      </c>
      <c r="N1956" s="4" t="s">
        <v>32</v>
      </c>
      <c r="O1956" s="4" t="s">
        <v>33</v>
      </c>
      <c r="P1956" s="4" t="s">
        <v>54</v>
      </c>
      <c r="Q1956" s="6">
        <v>47530.501200000006</v>
      </c>
      <c r="R1956" s="6">
        <v>16986.580000000002</v>
      </c>
      <c r="S1956" s="4">
        <v>1</v>
      </c>
      <c r="T1956" s="6">
        <v>524.53440000000001</v>
      </c>
      <c r="U1956" s="6">
        <v>294164.58240000001</v>
      </c>
      <c r="V1956" s="6">
        <v>806418.60249599989</v>
      </c>
      <c r="W1956" s="6">
        <v>173604.00470399999</v>
      </c>
      <c r="X1956" s="6">
        <v>378680.73542208003</v>
      </c>
      <c r="Y1956" s="6">
        <v>17498.3328</v>
      </c>
      <c r="Z1956" s="6">
        <f t="shared" si="122"/>
        <v>1376201.6754220799</v>
      </c>
      <c r="AA1956" s="6">
        <v>751371.37919999997</v>
      </c>
      <c r="AB1956" s="4">
        <v>0</v>
      </c>
      <c r="AC1956" s="6">
        <f t="shared" si="123"/>
        <v>1045535.9616</v>
      </c>
      <c r="AD1956" s="10">
        <v>1</v>
      </c>
    </row>
    <row r="1957" spans="1:30" x14ac:dyDescent="0.2">
      <c r="A1957" s="7" t="s">
        <v>603</v>
      </c>
      <c r="B1957" s="7">
        <v>51</v>
      </c>
      <c r="C1957" s="7" t="s">
        <v>41</v>
      </c>
      <c r="D1957" s="7">
        <v>34019</v>
      </c>
      <c r="E1957" s="8">
        <v>41120</v>
      </c>
      <c r="F1957" s="7">
        <f t="shared" ca="1" si="120"/>
        <v>12</v>
      </c>
      <c r="G1957" s="7" t="s">
        <v>275</v>
      </c>
      <c r="H1957" s="7" t="s">
        <v>43</v>
      </c>
      <c r="I1957" s="7" t="s">
        <v>530</v>
      </c>
      <c r="J1957" s="7" t="s">
        <v>211</v>
      </c>
      <c r="K1957" s="8">
        <v>42425</v>
      </c>
      <c r="L1957" s="7">
        <f t="shared" ca="1" si="121"/>
        <v>8</v>
      </c>
      <c r="M1957" s="8">
        <v>42037</v>
      </c>
      <c r="N1957" s="7" t="s">
        <v>32</v>
      </c>
      <c r="O1957" s="7" t="s">
        <v>33</v>
      </c>
      <c r="P1957" s="7" t="s">
        <v>34</v>
      </c>
      <c r="Q1957" s="9">
        <v>75434.293300000005</v>
      </c>
      <c r="R1957" s="9">
        <v>20579.97</v>
      </c>
      <c r="S1957" s="7">
        <v>1</v>
      </c>
      <c r="T1957" s="9">
        <v>161.1225</v>
      </c>
      <c r="U1957" s="9">
        <v>452704.098</v>
      </c>
      <c r="V1957" s="9">
        <v>92375.97232500001</v>
      </c>
      <c r="W1957" s="9">
        <v>49267.185240000006</v>
      </c>
      <c r="X1957" s="9">
        <v>38322.831947399995</v>
      </c>
      <c r="Y1957" s="9">
        <v>19550.181</v>
      </c>
      <c r="Z1957" s="9">
        <f t="shared" si="122"/>
        <v>199516.17051240001</v>
      </c>
      <c r="AA1957" s="9">
        <v>799505.79450000008</v>
      </c>
      <c r="AB1957" s="7">
        <v>3</v>
      </c>
      <c r="AC1957" s="9">
        <f t="shared" si="123"/>
        <v>1252209.8925000001</v>
      </c>
      <c r="AD1957" s="11">
        <v>1</v>
      </c>
    </row>
    <row r="1958" spans="1:30" x14ac:dyDescent="0.2">
      <c r="A1958" s="4" t="s">
        <v>2132</v>
      </c>
      <c r="B1958" s="4">
        <v>75</v>
      </c>
      <c r="C1958" s="4" t="s">
        <v>27</v>
      </c>
      <c r="D1958" s="4">
        <v>19010</v>
      </c>
      <c r="E1958" s="5">
        <v>42070</v>
      </c>
      <c r="F1958" s="4">
        <f t="shared" ca="1" si="120"/>
        <v>9</v>
      </c>
      <c r="G1958" s="4" t="s">
        <v>200</v>
      </c>
      <c r="H1958" s="4" t="s">
        <v>29</v>
      </c>
      <c r="I1958" s="4" t="s">
        <v>99</v>
      </c>
      <c r="J1958" s="4" t="s">
        <v>31</v>
      </c>
      <c r="K1958" s="5">
        <v>42503</v>
      </c>
      <c r="L1958" s="4">
        <f t="shared" ca="1" si="121"/>
        <v>8</v>
      </c>
      <c r="M1958" s="5">
        <v>42117</v>
      </c>
      <c r="N1958" s="4" t="s">
        <v>52</v>
      </c>
      <c r="O1958" s="4" t="s">
        <v>53</v>
      </c>
      <c r="P1958" s="4" t="s">
        <v>54</v>
      </c>
      <c r="Q1958" s="6">
        <v>189418.6539</v>
      </c>
      <c r="R1958" s="6">
        <v>28571.940000000002</v>
      </c>
      <c r="S1958" s="4">
        <v>2</v>
      </c>
      <c r="T1958" s="6">
        <v>6554.9736000000003</v>
      </c>
      <c r="U1958" s="6">
        <v>1145058.0876</v>
      </c>
      <c r="V1958" s="6">
        <v>44438.067071999998</v>
      </c>
      <c r="W1958" s="6">
        <v>23277.082751999998</v>
      </c>
      <c r="X1958" s="6">
        <v>29329.124267520001</v>
      </c>
      <c r="Y1958" s="6">
        <v>1586.0124000000001</v>
      </c>
      <c r="Z1958" s="6">
        <f t="shared" si="122"/>
        <v>98630.286491520004</v>
      </c>
      <c r="AA1958" s="6">
        <v>217985.19120000003</v>
      </c>
      <c r="AB1958" s="4">
        <v>3</v>
      </c>
      <c r="AC1958" s="6">
        <f t="shared" si="123"/>
        <v>1363043.2788</v>
      </c>
      <c r="AD1958" s="10">
        <v>3</v>
      </c>
    </row>
    <row r="1959" spans="1:30" x14ac:dyDescent="0.2">
      <c r="A1959" s="7" t="s">
        <v>2013</v>
      </c>
      <c r="B1959" s="7">
        <v>50</v>
      </c>
      <c r="C1959" s="7" t="s">
        <v>41</v>
      </c>
      <c r="D1959" s="7">
        <v>30391</v>
      </c>
      <c r="E1959" s="8">
        <v>40848</v>
      </c>
      <c r="F1959" s="7">
        <f t="shared" ca="1" si="120"/>
        <v>13</v>
      </c>
      <c r="G1959" s="7" t="s">
        <v>124</v>
      </c>
      <c r="H1959" s="7" t="s">
        <v>43</v>
      </c>
      <c r="I1959" s="7" t="s">
        <v>602</v>
      </c>
      <c r="J1959" s="7" t="s">
        <v>58</v>
      </c>
      <c r="K1959" s="8">
        <v>42218</v>
      </c>
      <c r="L1959" s="7">
        <f t="shared" ca="1" si="121"/>
        <v>9</v>
      </c>
      <c r="M1959" s="8">
        <v>42319</v>
      </c>
      <c r="N1959" s="7" t="s">
        <v>32</v>
      </c>
      <c r="O1959" s="7" t="s">
        <v>33</v>
      </c>
      <c r="P1959" s="7" t="s">
        <v>60</v>
      </c>
      <c r="Q1959" s="9">
        <v>225930.7089</v>
      </c>
      <c r="R1959" s="9">
        <v>25768.05</v>
      </c>
      <c r="S1959" s="7">
        <v>1</v>
      </c>
      <c r="T1959" s="9">
        <v>4142.6081999999997</v>
      </c>
      <c r="U1959" s="9">
        <v>552212.20259999996</v>
      </c>
      <c r="V1959" s="9">
        <v>474054.3070439999</v>
      </c>
      <c r="W1959" s="9">
        <v>368148.55759799987</v>
      </c>
      <c r="X1959" s="9">
        <v>134802.88965198002</v>
      </c>
      <c r="Y1959" s="9">
        <v>17859.200999999997</v>
      </c>
      <c r="Z1959" s="9">
        <f t="shared" si="122"/>
        <v>994864.95529397985</v>
      </c>
      <c r="AA1959" s="9">
        <v>596107.50479999988</v>
      </c>
      <c r="AB1959" s="7">
        <v>1</v>
      </c>
      <c r="AC1959" s="9">
        <f t="shared" si="123"/>
        <v>1148319.7073999997</v>
      </c>
      <c r="AD1959" s="11">
        <v>2</v>
      </c>
    </row>
    <row r="1960" spans="1:30" x14ac:dyDescent="0.2">
      <c r="A1960" s="4" t="s">
        <v>1770</v>
      </c>
      <c r="B1960" s="4">
        <v>75</v>
      </c>
      <c r="C1960" s="4" t="s">
        <v>27</v>
      </c>
      <c r="D1960" s="4">
        <v>4910</v>
      </c>
      <c r="E1960" s="5">
        <v>37141</v>
      </c>
      <c r="F1960" s="4">
        <f t="shared" ca="1" si="120"/>
        <v>23</v>
      </c>
      <c r="G1960" s="4" t="s">
        <v>109</v>
      </c>
      <c r="H1960" s="4" t="s">
        <v>66</v>
      </c>
      <c r="I1960" s="4" t="s">
        <v>306</v>
      </c>
      <c r="J1960" s="4" t="s">
        <v>45</v>
      </c>
      <c r="K1960" s="5">
        <v>42258</v>
      </c>
      <c r="L1960" s="4">
        <f t="shared" ca="1" si="121"/>
        <v>9</v>
      </c>
      <c r="M1960" s="5">
        <v>42029</v>
      </c>
      <c r="N1960" s="4" t="s">
        <v>32</v>
      </c>
      <c r="O1960" s="4" t="s">
        <v>59</v>
      </c>
      <c r="P1960" s="4" t="s">
        <v>82</v>
      </c>
      <c r="Q1960" s="6">
        <v>148197.15</v>
      </c>
      <c r="R1960" s="6">
        <v>36119.700000000004</v>
      </c>
      <c r="S1960" s="4">
        <v>1</v>
      </c>
      <c r="T1960" s="6">
        <v>3152.6820000000002</v>
      </c>
      <c r="U1960" s="6">
        <v>315685.67400000006</v>
      </c>
      <c r="V1960" s="6">
        <v>119123.35308000002</v>
      </c>
      <c r="W1960" s="6">
        <v>59561.676540000015</v>
      </c>
      <c r="X1960" s="6">
        <v>159426.75420540001</v>
      </c>
      <c r="Y1960" s="6">
        <v>17218.008000000002</v>
      </c>
      <c r="Z1960" s="6">
        <f t="shared" si="122"/>
        <v>355329.79182540008</v>
      </c>
      <c r="AA1960" s="6">
        <v>190816.72200000001</v>
      </c>
      <c r="AB1960" s="4">
        <v>1</v>
      </c>
      <c r="AC1960" s="6">
        <f t="shared" si="123"/>
        <v>506502.39600000007</v>
      </c>
      <c r="AD1960" s="10">
        <v>4</v>
      </c>
    </row>
    <row r="1961" spans="1:30" x14ac:dyDescent="0.2">
      <c r="A1961" s="7" t="s">
        <v>758</v>
      </c>
      <c r="B1961" s="7">
        <v>21</v>
      </c>
      <c r="C1961" s="7" t="s">
        <v>27</v>
      </c>
      <c r="D1961" s="7">
        <v>5292</v>
      </c>
      <c r="E1961" s="8">
        <v>41974</v>
      </c>
      <c r="F1961" s="7">
        <f t="shared" ca="1" si="120"/>
        <v>10</v>
      </c>
      <c r="G1961" s="7" t="s">
        <v>105</v>
      </c>
      <c r="H1961" s="7" t="s">
        <v>29</v>
      </c>
      <c r="I1961" s="7" t="s">
        <v>63</v>
      </c>
      <c r="J1961" s="7" t="s">
        <v>39</v>
      </c>
      <c r="K1961" s="8">
        <v>42183</v>
      </c>
      <c r="L1961" s="7">
        <f t="shared" ca="1" si="121"/>
        <v>9</v>
      </c>
      <c r="M1961" s="8">
        <v>42339</v>
      </c>
      <c r="N1961" s="7" t="s">
        <v>32</v>
      </c>
      <c r="O1961" s="7" t="s">
        <v>46</v>
      </c>
      <c r="P1961" s="7" t="s">
        <v>34</v>
      </c>
      <c r="Q1961" s="9">
        <v>102452.224</v>
      </c>
      <c r="R1961" s="9">
        <v>15198.680000000002</v>
      </c>
      <c r="S1961" s="7">
        <v>1</v>
      </c>
      <c r="T1961" s="9">
        <v>28.011199999999999</v>
      </c>
      <c r="U1961" s="9">
        <v>214464.3088</v>
      </c>
      <c r="V1961" s="9">
        <v>307762.40196799999</v>
      </c>
      <c r="W1961" s="9">
        <v>138868.400888</v>
      </c>
      <c r="X1961" s="9">
        <v>234087.08549688</v>
      </c>
      <c r="Y1961" s="9">
        <v>19838.817600000002</v>
      </c>
      <c r="Z1961" s="9">
        <f t="shared" si="122"/>
        <v>700556.70595287997</v>
      </c>
      <c r="AA1961" s="9">
        <v>285724.57199999999</v>
      </c>
      <c r="AB1961" s="7">
        <v>2</v>
      </c>
      <c r="AC1961" s="9">
        <f t="shared" si="123"/>
        <v>500188.88079999998</v>
      </c>
      <c r="AD1961" s="11">
        <v>1</v>
      </c>
    </row>
    <row r="1962" spans="1:30" x14ac:dyDescent="0.2">
      <c r="A1962" s="4" t="s">
        <v>185</v>
      </c>
      <c r="B1962" s="4">
        <v>67</v>
      </c>
      <c r="C1962" s="4" t="s">
        <v>41</v>
      </c>
      <c r="D1962" s="4">
        <v>3711</v>
      </c>
      <c r="E1962" s="5">
        <v>34181</v>
      </c>
      <c r="F1962" s="4">
        <f t="shared" ca="1" si="120"/>
        <v>31</v>
      </c>
      <c r="G1962" s="4" t="s">
        <v>28</v>
      </c>
      <c r="H1962" s="4" t="s">
        <v>43</v>
      </c>
      <c r="I1962" s="4" t="s">
        <v>186</v>
      </c>
      <c r="J1962" s="4" t="s">
        <v>31</v>
      </c>
      <c r="K1962" s="5">
        <v>42504</v>
      </c>
      <c r="L1962" s="4">
        <f t="shared" ca="1" si="121"/>
        <v>8</v>
      </c>
      <c r="M1962" s="5">
        <v>42019</v>
      </c>
      <c r="N1962" s="4" t="s">
        <v>32</v>
      </c>
      <c r="O1962" s="4" t="s">
        <v>33</v>
      </c>
      <c r="P1962" s="4" t="s">
        <v>60</v>
      </c>
      <c r="Q1962" s="6">
        <v>52826.777999999991</v>
      </c>
      <c r="R1962" s="6">
        <v>26160.46</v>
      </c>
      <c r="S1962" s="4">
        <v>2</v>
      </c>
      <c r="T1962" s="6">
        <v>2617.6122</v>
      </c>
      <c r="U1962" s="6">
        <v>385480.42560000002</v>
      </c>
      <c r="V1962" s="6">
        <v>295345.61293500004</v>
      </c>
      <c r="W1962" s="6">
        <v>277114.40226</v>
      </c>
      <c r="X1962" s="6">
        <v>86634.713127600015</v>
      </c>
      <c r="Y1962" s="6">
        <v>20544.702300000001</v>
      </c>
      <c r="Z1962" s="6">
        <f t="shared" si="122"/>
        <v>679639.43062260002</v>
      </c>
      <c r="AA1962" s="6">
        <v>71268.327900000004</v>
      </c>
      <c r="AB1962" s="4">
        <v>2</v>
      </c>
      <c r="AC1962" s="6">
        <f t="shared" si="123"/>
        <v>456748.75349999999</v>
      </c>
      <c r="AD1962" s="10">
        <v>1</v>
      </c>
    </row>
    <row r="1963" spans="1:30" x14ac:dyDescent="0.2">
      <c r="A1963" s="7" t="s">
        <v>2177</v>
      </c>
      <c r="B1963" s="7">
        <v>38</v>
      </c>
      <c r="C1963" s="7" t="s">
        <v>41</v>
      </c>
      <c r="D1963" s="7">
        <v>38377</v>
      </c>
      <c r="E1963" s="8">
        <v>40422</v>
      </c>
      <c r="F1963" s="7">
        <f t="shared" ca="1" si="120"/>
        <v>14</v>
      </c>
      <c r="G1963" s="7" t="s">
        <v>151</v>
      </c>
      <c r="H1963" s="7" t="s">
        <v>43</v>
      </c>
      <c r="I1963" s="7" t="s">
        <v>885</v>
      </c>
      <c r="J1963" s="7" t="s">
        <v>45</v>
      </c>
      <c r="K1963" s="8">
        <v>42327</v>
      </c>
      <c r="L1963" s="7">
        <f t="shared" ca="1" si="121"/>
        <v>9</v>
      </c>
      <c r="M1963" s="8">
        <v>42117</v>
      </c>
      <c r="N1963" s="7" t="s">
        <v>32</v>
      </c>
      <c r="O1963" s="7" t="s">
        <v>53</v>
      </c>
      <c r="P1963" s="7" t="s">
        <v>34</v>
      </c>
      <c r="Q1963" s="9">
        <v>122753.34599999999</v>
      </c>
      <c r="R1963" s="9">
        <v>39977.760000000002</v>
      </c>
      <c r="S1963" s="7">
        <v>2</v>
      </c>
      <c r="T1963" s="9">
        <v>1693.5269999999998</v>
      </c>
      <c r="U1963" s="9">
        <v>564651.42779999995</v>
      </c>
      <c r="V1963" s="9">
        <v>220857.24700799995</v>
      </c>
      <c r="W1963" s="9">
        <v>143363.47612800001</v>
      </c>
      <c r="X1963" s="9">
        <v>241664.32448928</v>
      </c>
      <c r="Y1963" s="9">
        <v>25089.507599999997</v>
      </c>
      <c r="Z1963" s="9">
        <f t="shared" si="122"/>
        <v>630974.55522528</v>
      </c>
      <c r="AA1963" s="9">
        <v>1049682.6221999999</v>
      </c>
      <c r="AB1963" s="7">
        <v>3</v>
      </c>
      <c r="AC1963" s="9">
        <f t="shared" si="123"/>
        <v>1614334.0499999998</v>
      </c>
      <c r="AD1963" s="11">
        <v>3</v>
      </c>
    </row>
    <row r="1964" spans="1:30" x14ac:dyDescent="0.2">
      <c r="A1964" s="4" t="s">
        <v>649</v>
      </c>
      <c r="B1964" s="4">
        <v>49</v>
      </c>
      <c r="C1964" s="4" t="s">
        <v>41</v>
      </c>
      <c r="D1964" s="4">
        <v>14875</v>
      </c>
      <c r="E1964" s="5">
        <v>38463</v>
      </c>
      <c r="F1964" s="4">
        <f t="shared" ca="1" si="120"/>
        <v>19</v>
      </c>
      <c r="G1964" s="4" t="s">
        <v>381</v>
      </c>
      <c r="H1964" s="4" t="s">
        <v>29</v>
      </c>
      <c r="I1964" s="4" t="s">
        <v>137</v>
      </c>
      <c r="J1964" s="4" t="s">
        <v>107</v>
      </c>
      <c r="K1964" s="5">
        <v>42370</v>
      </c>
      <c r="L1964" s="4">
        <f t="shared" ca="1" si="121"/>
        <v>8</v>
      </c>
      <c r="M1964" s="5">
        <v>42384</v>
      </c>
      <c r="N1964" s="4" t="s">
        <v>32</v>
      </c>
      <c r="O1964" s="4" t="s">
        <v>46</v>
      </c>
      <c r="P1964" s="4" t="s">
        <v>82</v>
      </c>
      <c r="Q1964" s="6">
        <v>317479.68120000005</v>
      </c>
      <c r="R1964" s="6">
        <v>49484.82</v>
      </c>
      <c r="S1964" s="4">
        <v>1</v>
      </c>
      <c r="T1964" s="6">
        <v>2589.7080000000001</v>
      </c>
      <c r="U1964" s="6">
        <v>119431.68599999999</v>
      </c>
      <c r="V1964" s="6">
        <v>859290.27524999995</v>
      </c>
      <c r="W1964" s="6">
        <v>478213.71839999995</v>
      </c>
      <c r="X1964" s="6">
        <v>266305.26443400001</v>
      </c>
      <c r="Y1964" s="6">
        <v>51445.778999999995</v>
      </c>
      <c r="Z1964" s="6">
        <f t="shared" si="122"/>
        <v>1655255.037084</v>
      </c>
      <c r="AA1964" s="6">
        <v>676196.13600000006</v>
      </c>
      <c r="AB1964" s="4">
        <v>0</v>
      </c>
      <c r="AC1964" s="6">
        <f t="shared" si="123"/>
        <v>795627.82200000004</v>
      </c>
      <c r="AD1964" s="10">
        <v>2</v>
      </c>
    </row>
    <row r="1965" spans="1:30" x14ac:dyDescent="0.2">
      <c r="A1965" s="7" t="s">
        <v>2877</v>
      </c>
      <c r="B1965" s="7">
        <v>25</v>
      </c>
      <c r="C1965" s="7" t="s">
        <v>41</v>
      </c>
      <c r="D1965" s="7">
        <v>4131</v>
      </c>
      <c r="E1965" s="8">
        <v>40867</v>
      </c>
      <c r="F1965" s="7">
        <f t="shared" ca="1" si="120"/>
        <v>13</v>
      </c>
      <c r="G1965" s="7" t="s">
        <v>109</v>
      </c>
      <c r="H1965" s="7" t="s">
        <v>43</v>
      </c>
      <c r="I1965" s="7" t="s">
        <v>544</v>
      </c>
      <c r="J1965" s="7" t="s">
        <v>111</v>
      </c>
      <c r="K1965" s="8">
        <v>42506</v>
      </c>
      <c r="L1965" s="7">
        <f t="shared" ca="1" si="121"/>
        <v>8</v>
      </c>
      <c r="M1965" s="8">
        <v>42515</v>
      </c>
      <c r="N1965" s="7" t="s">
        <v>32</v>
      </c>
      <c r="O1965" s="7" t="s">
        <v>53</v>
      </c>
      <c r="P1965" s="7" t="s">
        <v>34</v>
      </c>
      <c r="Q1965" s="9">
        <v>182769.56190000003</v>
      </c>
      <c r="R1965" s="9">
        <v>18068.760000000002</v>
      </c>
      <c r="S1965" s="7">
        <v>1</v>
      </c>
      <c r="T1965" s="9">
        <v>3497.6502</v>
      </c>
      <c r="U1965" s="9">
        <v>967509.4297000001</v>
      </c>
      <c r="V1965" s="9">
        <v>277509.67204400001</v>
      </c>
      <c r="W1965" s="9">
        <v>158249.31711599999</v>
      </c>
      <c r="X1965" s="9">
        <v>70386.544091160016</v>
      </c>
      <c r="Y1965" s="9">
        <v>5442.7131000000008</v>
      </c>
      <c r="Z1965" s="9">
        <f t="shared" si="122"/>
        <v>511588.24635115999</v>
      </c>
      <c r="AA1965" s="9">
        <v>300184.83439999999</v>
      </c>
      <c r="AB1965" s="7">
        <v>3</v>
      </c>
      <c r="AC1965" s="9">
        <f t="shared" si="123"/>
        <v>1267694.2641</v>
      </c>
      <c r="AD1965" s="11">
        <v>2</v>
      </c>
    </row>
    <row r="1966" spans="1:30" x14ac:dyDescent="0.2">
      <c r="A1966" s="4" t="s">
        <v>1089</v>
      </c>
      <c r="B1966" s="4">
        <v>20</v>
      </c>
      <c r="C1966" s="4" t="s">
        <v>41</v>
      </c>
      <c r="D1966" s="4">
        <v>35334</v>
      </c>
      <c r="E1966" s="5">
        <v>34696</v>
      </c>
      <c r="F1966" s="4">
        <f t="shared" ca="1" si="120"/>
        <v>30</v>
      </c>
      <c r="G1966" s="4" t="s">
        <v>139</v>
      </c>
      <c r="H1966" s="4" t="s">
        <v>43</v>
      </c>
      <c r="I1966" s="4" t="s">
        <v>885</v>
      </c>
      <c r="J1966" s="4" t="s">
        <v>51</v>
      </c>
      <c r="K1966" s="5">
        <v>42554</v>
      </c>
      <c r="L1966" s="4">
        <f t="shared" ca="1" si="121"/>
        <v>8</v>
      </c>
      <c r="M1966" s="5">
        <v>42333</v>
      </c>
      <c r="N1966" s="4" t="s">
        <v>52</v>
      </c>
      <c r="O1966" s="4" t="s">
        <v>46</v>
      </c>
      <c r="P1966" s="4" t="s">
        <v>34</v>
      </c>
      <c r="Q1966" s="6">
        <v>158390.3922</v>
      </c>
      <c r="R1966" s="6">
        <v>42135.6</v>
      </c>
      <c r="S1966" s="4">
        <v>1</v>
      </c>
      <c r="T1966" s="6">
        <v>92.746500000000012</v>
      </c>
      <c r="U1966" s="6">
        <v>424424.84700000001</v>
      </c>
      <c r="V1966" s="6">
        <v>348631.4436</v>
      </c>
      <c r="W1966" s="6">
        <v>228195.12672</v>
      </c>
      <c r="X1966" s="6">
        <v>401623.42302719998</v>
      </c>
      <c r="Y1966" s="6">
        <v>2156.0550000000003</v>
      </c>
      <c r="Z1966" s="6">
        <f t="shared" si="122"/>
        <v>980606.04834719992</v>
      </c>
      <c r="AA1966" s="6">
        <v>787650.25350000011</v>
      </c>
      <c r="AB1966" s="4">
        <v>0</v>
      </c>
      <c r="AC1966" s="6">
        <f t="shared" si="123"/>
        <v>1212075.1005000002</v>
      </c>
      <c r="AD1966" s="10">
        <v>3</v>
      </c>
    </row>
    <row r="1967" spans="1:30" x14ac:dyDescent="0.2">
      <c r="A1967" s="7" t="s">
        <v>2610</v>
      </c>
      <c r="B1967" s="7">
        <v>34</v>
      </c>
      <c r="C1967" s="7" t="s">
        <v>41</v>
      </c>
      <c r="D1967" s="7">
        <v>16423</v>
      </c>
      <c r="E1967" s="8">
        <v>40580</v>
      </c>
      <c r="F1967" s="7">
        <f t="shared" ca="1" si="120"/>
        <v>13</v>
      </c>
      <c r="G1967" s="7" t="s">
        <v>139</v>
      </c>
      <c r="H1967" s="7" t="s">
        <v>113</v>
      </c>
      <c r="I1967" s="7" t="s">
        <v>385</v>
      </c>
      <c r="J1967" s="7" t="s">
        <v>64</v>
      </c>
      <c r="K1967" s="8">
        <v>42176</v>
      </c>
      <c r="L1967" s="7">
        <f t="shared" ca="1" si="121"/>
        <v>9</v>
      </c>
      <c r="M1967" s="8">
        <v>42130</v>
      </c>
      <c r="N1967" s="7" t="s">
        <v>32</v>
      </c>
      <c r="O1967" s="7" t="s">
        <v>46</v>
      </c>
      <c r="P1967" s="7" t="s">
        <v>34</v>
      </c>
      <c r="Q1967" s="9">
        <v>111485.04569999999</v>
      </c>
      <c r="R1967" s="9">
        <v>45239.43</v>
      </c>
      <c r="S1967" s="7">
        <v>1</v>
      </c>
      <c r="T1967" s="9">
        <v>2997.3935999999994</v>
      </c>
      <c r="U1967" s="9">
        <v>77814.064399999988</v>
      </c>
      <c r="V1967" s="9">
        <v>66858.130851999987</v>
      </c>
      <c r="W1967" s="9">
        <v>51872.687729999998</v>
      </c>
      <c r="X1967" s="9">
        <v>62765.952153299993</v>
      </c>
      <c r="Y1967" s="9">
        <v>18558.932799999999</v>
      </c>
      <c r="Z1967" s="9">
        <f t="shared" si="122"/>
        <v>200055.70353529998</v>
      </c>
      <c r="AA1967" s="9">
        <v>338631.17879999999</v>
      </c>
      <c r="AB1967" s="7">
        <v>3</v>
      </c>
      <c r="AC1967" s="9">
        <f t="shared" si="123"/>
        <v>416445.24319999997</v>
      </c>
      <c r="AD1967" s="11">
        <v>2</v>
      </c>
    </row>
    <row r="1968" spans="1:30" x14ac:dyDescent="0.2">
      <c r="A1968" s="4" t="s">
        <v>1903</v>
      </c>
      <c r="B1968" s="4">
        <v>30</v>
      </c>
      <c r="C1968" s="4" t="s">
        <v>41</v>
      </c>
      <c r="D1968" s="4">
        <v>27154</v>
      </c>
      <c r="E1968" s="5">
        <v>35905</v>
      </c>
      <c r="F1968" s="4">
        <f t="shared" ca="1" si="120"/>
        <v>26</v>
      </c>
      <c r="G1968" s="4" t="s">
        <v>42</v>
      </c>
      <c r="H1968" s="4" t="s">
        <v>43</v>
      </c>
      <c r="I1968" s="4" t="s">
        <v>233</v>
      </c>
      <c r="J1968" s="4" t="s">
        <v>190</v>
      </c>
      <c r="K1968" s="5">
        <v>42347</v>
      </c>
      <c r="L1968" s="4">
        <f t="shared" ca="1" si="121"/>
        <v>9</v>
      </c>
      <c r="M1968" s="5">
        <v>42238</v>
      </c>
      <c r="N1968" s="4" t="s">
        <v>89</v>
      </c>
      <c r="O1968" s="4" t="s">
        <v>59</v>
      </c>
      <c r="P1968" s="4" t="s">
        <v>60</v>
      </c>
      <c r="Q1968" s="6">
        <v>138366.6648</v>
      </c>
      <c r="R1968" s="6">
        <v>25964.120000000003</v>
      </c>
      <c r="S1968" s="4">
        <v>1</v>
      </c>
      <c r="T1968" s="6">
        <v>1997.7866999999999</v>
      </c>
      <c r="U1968" s="6">
        <v>1181013.9978</v>
      </c>
      <c r="V1968" s="6">
        <v>2735303.7266100002</v>
      </c>
      <c r="W1968" s="6">
        <v>1416150.1563300001</v>
      </c>
      <c r="X1968" s="6">
        <v>518543.7490232999</v>
      </c>
      <c r="Y1968" s="6">
        <v>25406.663100000002</v>
      </c>
      <c r="Z1968" s="6">
        <f t="shared" si="122"/>
        <v>4695404.2950633001</v>
      </c>
      <c r="AA1968" s="6">
        <v>3021187.2600000002</v>
      </c>
      <c r="AB1968" s="4">
        <v>1</v>
      </c>
      <c r="AC1968" s="6">
        <f t="shared" si="123"/>
        <v>4202201.2577999998</v>
      </c>
      <c r="AD1968" s="10">
        <v>4</v>
      </c>
    </row>
    <row r="1969" spans="1:30" x14ac:dyDescent="0.2">
      <c r="A1969" s="7" t="s">
        <v>1674</v>
      </c>
      <c r="B1969" s="7">
        <v>79</v>
      </c>
      <c r="C1969" s="7" t="s">
        <v>41</v>
      </c>
      <c r="D1969" s="7">
        <v>35852</v>
      </c>
      <c r="E1969" s="8">
        <v>38511</v>
      </c>
      <c r="F1969" s="7">
        <f t="shared" ca="1" si="120"/>
        <v>19</v>
      </c>
      <c r="G1969" s="7" t="s">
        <v>91</v>
      </c>
      <c r="H1969" s="7" t="s">
        <v>43</v>
      </c>
      <c r="I1969" s="7" t="s">
        <v>335</v>
      </c>
      <c r="J1969" s="7" t="s">
        <v>246</v>
      </c>
      <c r="K1969" s="8">
        <v>42464</v>
      </c>
      <c r="L1969" s="7">
        <f t="shared" ca="1" si="121"/>
        <v>8</v>
      </c>
      <c r="M1969" s="8">
        <v>42259</v>
      </c>
      <c r="N1969" s="7" t="s">
        <v>52</v>
      </c>
      <c r="O1969" s="7" t="s">
        <v>46</v>
      </c>
      <c r="P1969" s="7" t="s">
        <v>54</v>
      </c>
      <c r="Q1969" s="9">
        <v>59086.950000000004</v>
      </c>
      <c r="R1969" s="9">
        <v>21017.1</v>
      </c>
      <c r="S1969" s="7">
        <v>1</v>
      </c>
      <c r="T1969" s="9">
        <v>3666.4919999999997</v>
      </c>
      <c r="U1969" s="9">
        <v>147801.67199999999</v>
      </c>
      <c r="V1969" s="9">
        <v>397287.48213000002</v>
      </c>
      <c r="W1969" s="9">
        <v>173975.56407000002</v>
      </c>
      <c r="X1969" s="9">
        <v>84832.562360699972</v>
      </c>
      <c r="Y1969" s="9">
        <v>32684.931</v>
      </c>
      <c r="Z1969" s="9">
        <f t="shared" si="122"/>
        <v>688780.53956069995</v>
      </c>
      <c r="AA1969" s="9">
        <v>602321.37300000002</v>
      </c>
      <c r="AB1969" s="7">
        <v>2</v>
      </c>
      <c r="AC1969" s="9">
        <f t="shared" si="123"/>
        <v>750123.04500000004</v>
      </c>
      <c r="AD1969" s="11">
        <v>1</v>
      </c>
    </row>
    <row r="1970" spans="1:30" x14ac:dyDescent="0.2">
      <c r="A1970" s="4" t="s">
        <v>697</v>
      </c>
      <c r="B1970" s="4">
        <v>56</v>
      </c>
      <c r="C1970" s="4" t="s">
        <v>27</v>
      </c>
      <c r="D1970" s="4">
        <v>6287</v>
      </c>
      <c r="E1970" s="5">
        <v>40280</v>
      </c>
      <c r="F1970" s="4">
        <f t="shared" ca="1" si="120"/>
        <v>14</v>
      </c>
      <c r="G1970" s="4" t="s">
        <v>109</v>
      </c>
      <c r="H1970" s="4" t="s">
        <v>66</v>
      </c>
      <c r="I1970" s="4" t="s">
        <v>552</v>
      </c>
      <c r="J1970" s="4" t="s">
        <v>58</v>
      </c>
      <c r="K1970" s="5">
        <v>42424</v>
      </c>
      <c r="L1970" s="4">
        <f t="shared" ca="1" si="121"/>
        <v>8</v>
      </c>
      <c r="M1970" s="5">
        <v>42454</v>
      </c>
      <c r="N1970" s="4" t="s">
        <v>32</v>
      </c>
      <c r="O1970" s="4" t="s">
        <v>53</v>
      </c>
      <c r="P1970" s="4" t="s">
        <v>34</v>
      </c>
      <c r="Q1970" s="6">
        <v>51486.640800000001</v>
      </c>
      <c r="R1970" s="6">
        <v>3271.8</v>
      </c>
      <c r="S1970" s="4">
        <v>1</v>
      </c>
      <c r="T1970" s="6">
        <v>649.25279999999998</v>
      </c>
      <c r="U1970" s="6">
        <v>772340.31</v>
      </c>
      <c r="V1970" s="6">
        <v>412699.06490399997</v>
      </c>
      <c r="W1970" s="6">
        <v>114638.62914</v>
      </c>
      <c r="X1970" s="6">
        <v>210771.30814740001</v>
      </c>
      <c r="Y1970" s="6">
        <v>17877.913199999999</v>
      </c>
      <c r="Z1970" s="6">
        <f t="shared" si="122"/>
        <v>755986.91539139999</v>
      </c>
      <c r="AA1970" s="6">
        <v>232139.95559999999</v>
      </c>
      <c r="AB1970" s="4">
        <v>1</v>
      </c>
      <c r="AC1970" s="6">
        <f t="shared" si="123"/>
        <v>1004480.2656</v>
      </c>
      <c r="AD1970" s="10">
        <v>1</v>
      </c>
    </row>
    <row r="1971" spans="1:30" x14ac:dyDescent="0.2">
      <c r="A1971" s="7" t="s">
        <v>2387</v>
      </c>
      <c r="B1971" s="7">
        <v>45</v>
      </c>
      <c r="C1971" s="7" t="s">
        <v>27</v>
      </c>
      <c r="D1971" s="7">
        <v>38480</v>
      </c>
      <c r="E1971" s="8">
        <v>33727</v>
      </c>
      <c r="F1971" s="7">
        <f t="shared" ca="1" si="120"/>
        <v>32</v>
      </c>
      <c r="G1971" s="7" t="s">
        <v>139</v>
      </c>
      <c r="H1971" s="7" t="s">
        <v>37</v>
      </c>
      <c r="I1971" s="7" t="s">
        <v>2149</v>
      </c>
      <c r="J1971" s="7" t="s">
        <v>120</v>
      </c>
      <c r="K1971" s="8">
        <v>42438</v>
      </c>
      <c r="L1971" s="7">
        <f t="shared" ca="1" si="121"/>
        <v>8</v>
      </c>
      <c r="M1971" s="8">
        <v>42327</v>
      </c>
      <c r="N1971" s="7" t="s">
        <v>32</v>
      </c>
      <c r="O1971" s="7" t="s">
        <v>33</v>
      </c>
      <c r="P1971" s="7" t="s">
        <v>47</v>
      </c>
      <c r="Q1971" s="9">
        <v>20080.71</v>
      </c>
      <c r="R1971" s="9">
        <v>18277.2</v>
      </c>
      <c r="S1971" s="7">
        <v>1</v>
      </c>
      <c r="T1971" s="9">
        <v>197.27099999999999</v>
      </c>
      <c r="U1971" s="9">
        <v>311827.07699999999</v>
      </c>
      <c r="V1971" s="9">
        <v>136948.97474999999</v>
      </c>
      <c r="W1971" s="9">
        <v>156796.65224999998</v>
      </c>
      <c r="X1971" s="9">
        <v>41263.321522499995</v>
      </c>
      <c r="Y1971" s="9">
        <v>7135.9109999999991</v>
      </c>
      <c r="Z1971" s="9">
        <f t="shared" si="122"/>
        <v>342144.85952250002</v>
      </c>
      <c r="AA1971" s="9">
        <v>438282.34199999995</v>
      </c>
      <c r="AB1971" s="7">
        <v>3</v>
      </c>
      <c r="AC1971" s="9">
        <f t="shared" si="123"/>
        <v>750109.41899999999</v>
      </c>
      <c r="AD1971" s="11">
        <v>1</v>
      </c>
    </row>
    <row r="1972" spans="1:30" x14ac:dyDescent="0.2">
      <c r="A1972" s="4" t="s">
        <v>563</v>
      </c>
      <c r="B1972" s="4">
        <v>76</v>
      </c>
      <c r="C1972" s="4" t="s">
        <v>27</v>
      </c>
      <c r="D1972" s="4">
        <v>18877</v>
      </c>
      <c r="E1972" s="5">
        <v>39985</v>
      </c>
      <c r="F1972" s="4">
        <f t="shared" ca="1" si="120"/>
        <v>15</v>
      </c>
      <c r="G1972" s="4" t="s">
        <v>157</v>
      </c>
      <c r="H1972" s="4" t="s">
        <v>43</v>
      </c>
      <c r="I1972" s="4" t="s">
        <v>294</v>
      </c>
      <c r="J1972" s="4" t="s">
        <v>126</v>
      </c>
      <c r="K1972" s="5">
        <v>42232</v>
      </c>
      <c r="L1972" s="4">
        <f t="shared" ca="1" si="121"/>
        <v>9</v>
      </c>
      <c r="M1972" s="5">
        <v>42128</v>
      </c>
      <c r="N1972" s="4" t="s">
        <v>32</v>
      </c>
      <c r="O1972" s="4" t="s">
        <v>33</v>
      </c>
      <c r="P1972" s="4" t="s">
        <v>54</v>
      </c>
      <c r="Q1972" s="6">
        <v>254376.81780000005</v>
      </c>
      <c r="R1972" s="6">
        <v>30033.420000000002</v>
      </c>
      <c r="S1972" s="4">
        <v>1</v>
      </c>
      <c r="T1972" s="6">
        <v>1431.2699999999998</v>
      </c>
      <c r="U1972" s="6">
        <v>390415.4694</v>
      </c>
      <c r="V1972" s="6">
        <v>285189.07150799996</v>
      </c>
      <c r="W1972" s="6">
        <v>360238.82716799993</v>
      </c>
      <c r="X1972" s="6">
        <v>138691.94845968002</v>
      </c>
      <c r="Y1972" s="6">
        <v>5310.5418</v>
      </c>
      <c r="Z1972" s="6">
        <f t="shared" si="122"/>
        <v>789430.3889356798</v>
      </c>
      <c r="AA1972" s="6">
        <v>1100827.9242</v>
      </c>
      <c r="AB1972" s="4">
        <v>1</v>
      </c>
      <c r="AC1972" s="6">
        <f t="shared" si="123"/>
        <v>1491243.3936000001</v>
      </c>
      <c r="AD1972" s="10">
        <v>5</v>
      </c>
    </row>
    <row r="1973" spans="1:30" x14ac:dyDescent="0.2">
      <c r="A1973" s="7" t="s">
        <v>1101</v>
      </c>
      <c r="B1973" s="7">
        <v>17</v>
      </c>
      <c r="C1973" s="7" t="s">
        <v>41</v>
      </c>
      <c r="D1973" s="7">
        <v>18379</v>
      </c>
      <c r="E1973" s="8">
        <v>37129</v>
      </c>
      <c r="F1973" s="7">
        <f t="shared" ca="1" si="120"/>
        <v>23</v>
      </c>
      <c r="G1973" s="7" t="s">
        <v>95</v>
      </c>
      <c r="H1973" s="7" t="s">
        <v>66</v>
      </c>
      <c r="I1973" s="7" t="s">
        <v>122</v>
      </c>
      <c r="J1973" s="7" t="s">
        <v>93</v>
      </c>
      <c r="K1973" s="8">
        <v>42291</v>
      </c>
      <c r="L1973" s="7">
        <f t="shared" ca="1" si="121"/>
        <v>9</v>
      </c>
      <c r="M1973" s="8">
        <v>42025</v>
      </c>
      <c r="N1973" s="7" t="s">
        <v>52</v>
      </c>
      <c r="O1973" s="7" t="s">
        <v>46</v>
      </c>
      <c r="P1973" s="7" t="s">
        <v>60</v>
      </c>
      <c r="Q1973" s="9">
        <v>350625.04249999998</v>
      </c>
      <c r="R1973" s="9">
        <v>27300.3</v>
      </c>
      <c r="S1973" s="7">
        <v>1</v>
      </c>
      <c r="T1973" s="9">
        <v>6833.3880000000008</v>
      </c>
      <c r="U1973" s="9">
        <v>867561.76500000001</v>
      </c>
      <c r="V1973" s="9">
        <v>796059.42763499997</v>
      </c>
      <c r="W1973" s="9">
        <v>314721.16906500008</v>
      </c>
      <c r="X1973" s="9">
        <v>299355.37081065</v>
      </c>
      <c r="Y1973" s="9">
        <v>89702.472000000009</v>
      </c>
      <c r="Z1973" s="9">
        <f t="shared" si="122"/>
        <v>1499838.4395106502</v>
      </c>
      <c r="AA1973" s="9">
        <v>963282.92550000001</v>
      </c>
      <c r="AB1973" s="7">
        <v>0</v>
      </c>
      <c r="AC1973" s="9">
        <f t="shared" si="123"/>
        <v>1830844.6905</v>
      </c>
      <c r="AD1973" s="11">
        <v>4</v>
      </c>
    </row>
    <row r="1974" spans="1:30" x14ac:dyDescent="0.2">
      <c r="A1974" s="4" t="s">
        <v>1257</v>
      </c>
      <c r="B1974" s="4">
        <v>22</v>
      </c>
      <c r="C1974" s="4" t="s">
        <v>27</v>
      </c>
      <c r="D1974" s="4">
        <v>32777</v>
      </c>
      <c r="E1974" s="5">
        <v>37091</v>
      </c>
      <c r="F1974" s="4">
        <f t="shared" ca="1" si="120"/>
        <v>23</v>
      </c>
      <c r="G1974" s="4" t="s">
        <v>154</v>
      </c>
      <c r="H1974" s="4" t="s">
        <v>113</v>
      </c>
      <c r="I1974" s="4" t="s">
        <v>318</v>
      </c>
      <c r="J1974" s="4" t="s">
        <v>132</v>
      </c>
      <c r="K1974" s="5">
        <v>42391</v>
      </c>
      <c r="L1974" s="4">
        <f t="shared" ca="1" si="121"/>
        <v>8</v>
      </c>
      <c r="M1974" s="5">
        <v>42486</v>
      </c>
      <c r="N1974" s="4" t="s">
        <v>52</v>
      </c>
      <c r="O1974" s="4" t="s">
        <v>33</v>
      </c>
      <c r="P1974" s="4" t="s">
        <v>54</v>
      </c>
      <c r="Q1974" s="6">
        <v>30843.851200000001</v>
      </c>
      <c r="R1974" s="6">
        <v>2760.94</v>
      </c>
      <c r="S1974" s="4">
        <v>2</v>
      </c>
      <c r="T1974" s="6">
        <v>2442.9471999999996</v>
      </c>
      <c r="U1974" s="6">
        <v>375495.66179999994</v>
      </c>
      <c r="V1974" s="6">
        <v>140632.742188</v>
      </c>
      <c r="W1974" s="6">
        <v>37402.325049999999</v>
      </c>
      <c r="X1974" s="6">
        <v>111084.90539849998</v>
      </c>
      <c r="Y1974" s="6">
        <v>25121.246199999998</v>
      </c>
      <c r="Z1974" s="6">
        <f t="shared" si="122"/>
        <v>314241.21883649996</v>
      </c>
      <c r="AA1974" s="6">
        <v>658264.71339999989</v>
      </c>
      <c r="AB1974" s="4">
        <v>2</v>
      </c>
      <c r="AC1974" s="6">
        <f t="shared" si="123"/>
        <v>1033760.3751999999</v>
      </c>
      <c r="AD1974" s="10">
        <v>1</v>
      </c>
    </row>
    <row r="1975" spans="1:30" x14ac:dyDescent="0.2">
      <c r="A1975" s="7" t="s">
        <v>1687</v>
      </c>
      <c r="B1975" s="7">
        <v>60</v>
      </c>
      <c r="C1975" s="7" t="s">
        <v>41</v>
      </c>
      <c r="D1975" s="7">
        <v>2314</v>
      </c>
      <c r="E1975" s="8">
        <v>32724</v>
      </c>
      <c r="F1975" s="7">
        <f t="shared" ca="1" si="120"/>
        <v>35</v>
      </c>
      <c r="G1975" s="7" t="s">
        <v>347</v>
      </c>
      <c r="H1975" s="7" t="s">
        <v>113</v>
      </c>
      <c r="I1975" s="7" t="s">
        <v>161</v>
      </c>
      <c r="J1975" s="7" t="s">
        <v>71</v>
      </c>
      <c r="K1975" s="8">
        <v>42162</v>
      </c>
      <c r="L1975" s="7">
        <f t="shared" ca="1" si="121"/>
        <v>9</v>
      </c>
      <c r="M1975" s="8">
        <v>42311</v>
      </c>
      <c r="N1975" s="7" t="s">
        <v>89</v>
      </c>
      <c r="O1975" s="7" t="s">
        <v>59</v>
      </c>
      <c r="P1975" s="7" t="s">
        <v>54</v>
      </c>
      <c r="Q1975" s="9">
        <v>103516.87600000002</v>
      </c>
      <c r="R1975" s="9">
        <v>10311.86</v>
      </c>
      <c r="S1975" s="7">
        <v>1</v>
      </c>
      <c r="T1975" s="9">
        <v>3975.3990000000003</v>
      </c>
      <c r="U1975" s="9">
        <v>565582.09500000009</v>
      </c>
      <c r="V1975" s="9">
        <v>679740.55875000008</v>
      </c>
      <c r="W1975" s="9">
        <v>261825.99300000005</v>
      </c>
      <c r="X1975" s="9">
        <v>239268.67668000003</v>
      </c>
      <c r="Y1975" s="9">
        <v>7547.7960000000012</v>
      </c>
      <c r="Z1975" s="9">
        <f t="shared" si="122"/>
        <v>1188383.0244300002</v>
      </c>
      <c r="AA1975" s="9">
        <v>1085697.4860000003</v>
      </c>
      <c r="AB1975" s="7">
        <v>1</v>
      </c>
      <c r="AC1975" s="9">
        <f t="shared" si="123"/>
        <v>1651279.5810000002</v>
      </c>
      <c r="AD1975" s="11">
        <v>1</v>
      </c>
    </row>
    <row r="1976" spans="1:30" x14ac:dyDescent="0.2">
      <c r="A1976" s="4" t="s">
        <v>2552</v>
      </c>
      <c r="B1976" s="4">
        <v>64</v>
      </c>
      <c r="C1976" s="4" t="s">
        <v>27</v>
      </c>
      <c r="D1976" s="4">
        <v>20038</v>
      </c>
      <c r="E1976" s="5">
        <v>38646</v>
      </c>
      <c r="F1976" s="4">
        <f t="shared" ca="1" si="120"/>
        <v>19</v>
      </c>
      <c r="G1976" s="4" t="s">
        <v>188</v>
      </c>
      <c r="H1976" s="4" t="s">
        <v>43</v>
      </c>
      <c r="I1976" s="4" t="s">
        <v>116</v>
      </c>
      <c r="J1976" s="4" t="s">
        <v>71</v>
      </c>
      <c r="K1976" s="5">
        <v>42550</v>
      </c>
      <c r="L1976" s="4">
        <f t="shared" ca="1" si="121"/>
        <v>8</v>
      </c>
      <c r="M1976" s="5">
        <v>42132</v>
      </c>
      <c r="N1976" s="4" t="s">
        <v>89</v>
      </c>
      <c r="O1976" s="4" t="s">
        <v>53</v>
      </c>
      <c r="P1976" s="4" t="s">
        <v>54</v>
      </c>
      <c r="Q1976" s="6">
        <v>405968.3126</v>
      </c>
      <c r="R1976" s="6">
        <v>7797.3</v>
      </c>
      <c r="S1976" s="4">
        <v>1</v>
      </c>
      <c r="T1976" s="6">
        <v>7672.8276000000005</v>
      </c>
      <c r="U1976" s="6">
        <v>2080691.2323000003</v>
      </c>
      <c r="V1976" s="6">
        <v>1056916.3734090002</v>
      </c>
      <c r="W1976" s="6">
        <v>262502.10581400007</v>
      </c>
      <c r="X1976" s="6">
        <v>424009.9803911401</v>
      </c>
      <c r="Y1976" s="6">
        <v>105935.3028</v>
      </c>
      <c r="Z1976" s="6">
        <f t="shared" si="122"/>
        <v>1849363.7624141404</v>
      </c>
      <c r="AA1976" s="6">
        <v>890955.73530000006</v>
      </c>
      <c r="AB1976" s="4">
        <v>0</v>
      </c>
      <c r="AC1976" s="6">
        <f t="shared" si="123"/>
        <v>2971646.9676000001</v>
      </c>
      <c r="AD1976" s="10">
        <v>3</v>
      </c>
    </row>
    <row r="1977" spans="1:30" x14ac:dyDescent="0.2">
      <c r="A1977" s="7" t="s">
        <v>2888</v>
      </c>
      <c r="B1977" s="7">
        <v>65</v>
      </c>
      <c r="C1977" s="7" t="s">
        <v>27</v>
      </c>
      <c r="D1977" s="7">
        <v>24393</v>
      </c>
      <c r="E1977" s="8">
        <v>38604</v>
      </c>
      <c r="F1977" s="7">
        <f t="shared" ca="1" si="120"/>
        <v>19</v>
      </c>
      <c r="G1977" s="7" t="s">
        <v>124</v>
      </c>
      <c r="H1977" s="7" t="s">
        <v>43</v>
      </c>
      <c r="I1977" s="7" t="s">
        <v>478</v>
      </c>
      <c r="J1977" s="7" t="s">
        <v>39</v>
      </c>
      <c r="K1977" s="8">
        <v>42528</v>
      </c>
      <c r="L1977" s="7">
        <f t="shared" ca="1" si="121"/>
        <v>8</v>
      </c>
      <c r="M1977" s="8">
        <v>42181</v>
      </c>
      <c r="N1977" s="7" t="s">
        <v>89</v>
      </c>
      <c r="O1977" s="7" t="s">
        <v>46</v>
      </c>
      <c r="P1977" s="7" t="s">
        <v>60</v>
      </c>
      <c r="Q1977" s="9">
        <v>81162.892800000001</v>
      </c>
      <c r="R1977" s="9">
        <v>11099.2</v>
      </c>
      <c r="S1977" s="7">
        <v>3</v>
      </c>
      <c r="T1977" s="9">
        <v>461.5872</v>
      </c>
      <c r="U1977" s="9">
        <v>415774.53119999997</v>
      </c>
      <c r="V1977" s="9">
        <v>162136.21507199999</v>
      </c>
      <c r="W1977" s="9">
        <v>54045.405024</v>
      </c>
      <c r="X1977" s="9">
        <v>130994.87997024001</v>
      </c>
      <c r="Y1977" s="9">
        <v>17879.683199999999</v>
      </c>
      <c r="Z1977" s="9">
        <f t="shared" si="122"/>
        <v>365056.18326624006</v>
      </c>
      <c r="AA1977" s="9">
        <v>423140.43839999998</v>
      </c>
      <c r="AB1977" s="7">
        <v>1</v>
      </c>
      <c r="AC1977" s="9">
        <f t="shared" si="123"/>
        <v>838914.96959999995</v>
      </c>
      <c r="AD1977" s="11">
        <v>1</v>
      </c>
    </row>
    <row r="1978" spans="1:30" x14ac:dyDescent="0.2">
      <c r="A1978" s="4" t="s">
        <v>2258</v>
      </c>
      <c r="B1978" s="4">
        <v>57</v>
      </c>
      <c r="C1978" s="4" t="s">
        <v>27</v>
      </c>
      <c r="D1978" s="4">
        <v>35383</v>
      </c>
      <c r="E1978" s="5">
        <v>34581</v>
      </c>
      <c r="F1978" s="4">
        <f t="shared" ca="1" si="120"/>
        <v>30</v>
      </c>
      <c r="G1978" s="4" t="s">
        <v>28</v>
      </c>
      <c r="H1978" s="4" t="s">
        <v>43</v>
      </c>
      <c r="I1978" s="4" t="s">
        <v>193</v>
      </c>
      <c r="J1978" s="4" t="s">
        <v>132</v>
      </c>
      <c r="K1978" s="5">
        <v>42404</v>
      </c>
      <c r="L1978" s="4">
        <f t="shared" ca="1" si="121"/>
        <v>8</v>
      </c>
      <c r="M1978" s="5">
        <v>42026</v>
      </c>
      <c r="N1978" s="4" t="s">
        <v>32</v>
      </c>
      <c r="O1978" s="4" t="s">
        <v>46</v>
      </c>
      <c r="P1978" s="4" t="s">
        <v>60</v>
      </c>
      <c r="Q1978" s="6">
        <v>74122.711200000005</v>
      </c>
      <c r="R1978" s="6">
        <v>32441.5</v>
      </c>
      <c r="S1978" s="4">
        <v>1</v>
      </c>
      <c r="T1978" s="6">
        <v>6651.0251999999991</v>
      </c>
      <c r="U1978" s="6">
        <v>1023666.376</v>
      </c>
      <c r="V1978" s="6">
        <v>984045.53887999989</v>
      </c>
      <c r="W1978" s="6">
        <v>419429.24608000007</v>
      </c>
      <c r="X1978" s="6">
        <v>383293.80334079987</v>
      </c>
      <c r="Y1978" s="6">
        <v>48815.786800000002</v>
      </c>
      <c r="Z1978" s="6">
        <f t="shared" si="122"/>
        <v>1835584.3751007998</v>
      </c>
      <c r="AA1978" s="6">
        <v>1713704.3783999998</v>
      </c>
      <c r="AB1978" s="4">
        <v>0</v>
      </c>
      <c r="AC1978" s="6">
        <f t="shared" si="123"/>
        <v>2737370.7544</v>
      </c>
      <c r="AD1978" s="10">
        <v>2</v>
      </c>
    </row>
    <row r="1979" spans="1:30" x14ac:dyDescent="0.2">
      <c r="A1979" s="7" t="s">
        <v>1123</v>
      </c>
      <c r="B1979" s="7">
        <v>34</v>
      </c>
      <c r="C1979" s="7" t="s">
        <v>27</v>
      </c>
      <c r="D1979" s="7">
        <v>11955</v>
      </c>
      <c r="E1979" s="8">
        <v>39495</v>
      </c>
      <c r="F1979" s="7">
        <f t="shared" ca="1" si="120"/>
        <v>16</v>
      </c>
      <c r="G1979" s="7" t="s">
        <v>56</v>
      </c>
      <c r="H1979" s="7" t="s">
        <v>29</v>
      </c>
      <c r="I1979" s="7" t="s">
        <v>530</v>
      </c>
      <c r="J1979" s="7" t="s">
        <v>129</v>
      </c>
      <c r="K1979" s="8">
        <v>42323</v>
      </c>
      <c r="L1979" s="7">
        <f t="shared" ca="1" si="121"/>
        <v>9</v>
      </c>
      <c r="M1979" s="8">
        <v>42499</v>
      </c>
      <c r="N1979" s="7" t="s">
        <v>32</v>
      </c>
      <c r="O1979" s="7" t="s">
        <v>46</v>
      </c>
      <c r="P1979" s="7" t="s">
        <v>82</v>
      </c>
      <c r="Q1979" s="9">
        <v>91325.453699999984</v>
      </c>
      <c r="R1979" s="9">
        <v>40384.32</v>
      </c>
      <c r="S1979" s="7">
        <v>2</v>
      </c>
      <c r="T1979" s="9">
        <v>8142.0828000000001</v>
      </c>
      <c r="U1979" s="9">
        <v>1722890.0696999999</v>
      </c>
      <c r="V1979" s="9">
        <v>247701.74484000003</v>
      </c>
      <c r="W1979" s="9">
        <v>52064.697960000005</v>
      </c>
      <c r="X1979" s="9">
        <v>104650.04289959998</v>
      </c>
      <c r="Y1979" s="9">
        <v>33788.127</v>
      </c>
      <c r="Z1979" s="9">
        <f t="shared" si="122"/>
        <v>438204.61269959999</v>
      </c>
      <c r="AA1979" s="9">
        <v>1256481.7545</v>
      </c>
      <c r="AB1979" s="7">
        <v>1</v>
      </c>
      <c r="AC1979" s="9">
        <f t="shared" si="123"/>
        <v>2979371.8241999997</v>
      </c>
      <c r="AD1979" s="11">
        <v>2</v>
      </c>
    </row>
    <row r="1980" spans="1:30" x14ac:dyDescent="0.2">
      <c r="A1980" s="4" t="s">
        <v>2238</v>
      </c>
      <c r="B1980" s="4">
        <v>42</v>
      </c>
      <c r="C1980" s="4" t="s">
        <v>41</v>
      </c>
      <c r="D1980" s="4">
        <v>28884</v>
      </c>
      <c r="E1980" s="5">
        <v>37544</v>
      </c>
      <c r="F1980" s="4">
        <f t="shared" ca="1" si="120"/>
        <v>22</v>
      </c>
      <c r="G1980" s="4" t="s">
        <v>197</v>
      </c>
      <c r="H1980" s="4" t="s">
        <v>43</v>
      </c>
      <c r="I1980" s="4" t="s">
        <v>640</v>
      </c>
      <c r="J1980" s="4" t="s">
        <v>117</v>
      </c>
      <c r="K1980" s="5">
        <v>42490</v>
      </c>
      <c r="L1980" s="4">
        <f t="shared" ca="1" si="121"/>
        <v>8</v>
      </c>
      <c r="M1980" s="5">
        <v>42429</v>
      </c>
      <c r="N1980" s="4" t="s">
        <v>52</v>
      </c>
      <c r="O1980" s="4" t="s">
        <v>33</v>
      </c>
      <c r="P1980" s="4" t="s">
        <v>34</v>
      </c>
      <c r="Q1980" s="6">
        <v>228507.5625</v>
      </c>
      <c r="R1980" s="6">
        <v>43267.5</v>
      </c>
      <c r="S1980" s="4">
        <v>1</v>
      </c>
      <c r="T1980" s="6">
        <v>743.92499999999995</v>
      </c>
      <c r="U1980" s="6">
        <v>1130151.0675000001</v>
      </c>
      <c r="V1980" s="6">
        <v>54706.149225000001</v>
      </c>
      <c r="W1980" s="6">
        <v>24046.659000000007</v>
      </c>
      <c r="X1980" s="6">
        <v>35709.288614999998</v>
      </c>
      <c r="Y1980" s="6">
        <v>37989.997499999998</v>
      </c>
      <c r="Z1980" s="6">
        <f t="shared" si="122"/>
        <v>152452.09434000001</v>
      </c>
      <c r="AA1980" s="6">
        <v>956104.01250000007</v>
      </c>
      <c r="AB1980" s="4">
        <v>3</v>
      </c>
      <c r="AC1980" s="6">
        <f t="shared" si="123"/>
        <v>2086255.08</v>
      </c>
      <c r="AD1980" s="10">
        <v>3</v>
      </c>
    </row>
    <row r="1981" spans="1:30" x14ac:dyDescent="0.2">
      <c r="A1981" s="7" t="s">
        <v>1875</v>
      </c>
      <c r="B1981" s="7">
        <v>84</v>
      </c>
      <c r="C1981" s="7" t="s">
        <v>41</v>
      </c>
      <c r="D1981" s="7">
        <v>32346</v>
      </c>
      <c r="E1981" s="8">
        <v>42485</v>
      </c>
      <c r="F1981" s="7">
        <f t="shared" ca="1" si="120"/>
        <v>8</v>
      </c>
      <c r="G1981" s="7" t="s">
        <v>95</v>
      </c>
      <c r="H1981" s="7" t="s">
        <v>43</v>
      </c>
      <c r="I1981" s="7" t="s">
        <v>442</v>
      </c>
      <c r="J1981" s="7" t="s">
        <v>111</v>
      </c>
      <c r="K1981" s="8">
        <v>42337</v>
      </c>
      <c r="L1981" s="7">
        <f t="shared" ca="1" si="121"/>
        <v>9</v>
      </c>
      <c r="M1981" s="8">
        <v>41989</v>
      </c>
      <c r="N1981" s="7" t="s">
        <v>52</v>
      </c>
      <c r="O1981" s="7" t="s">
        <v>33</v>
      </c>
      <c r="P1981" s="7" t="s">
        <v>54</v>
      </c>
      <c r="Q1981" s="9">
        <v>145503.58499999999</v>
      </c>
      <c r="R1981" s="9">
        <v>27033.75</v>
      </c>
      <c r="S1981" s="7">
        <v>1</v>
      </c>
      <c r="T1981" s="9">
        <v>975.66750000000002</v>
      </c>
      <c r="U1981" s="9">
        <v>466532.68050000002</v>
      </c>
      <c r="V1981" s="9">
        <v>499893.16252500011</v>
      </c>
      <c r="W1981" s="9">
        <v>359146.54395000002</v>
      </c>
      <c r="X1981" s="9">
        <v>124924.75731450002</v>
      </c>
      <c r="Y1981" s="9">
        <v>26095.513500000001</v>
      </c>
      <c r="Z1981" s="9">
        <f t="shared" si="122"/>
        <v>1010059.9772895002</v>
      </c>
      <c r="AA1981" s="9">
        <v>375420.63150000002</v>
      </c>
      <c r="AB1981" s="7">
        <v>2</v>
      </c>
      <c r="AC1981" s="9">
        <f t="shared" si="123"/>
        <v>841953.31200000003</v>
      </c>
      <c r="AD1981" s="11">
        <v>2</v>
      </c>
    </row>
    <row r="1982" spans="1:30" x14ac:dyDescent="0.2">
      <c r="A1982" s="4" t="s">
        <v>3176</v>
      </c>
      <c r="B1982" s="4">
        <v>67</v>
      </c>
      <c r="C1982" s="4" t="s">
        <v>27</v>
      </c>
      <c r="D1982" s="4">
        <v>3487</v>
      </c>
      <c r="E1982" s="5">
        <v>41190</v>
      </c>
      <c r="F1982" s="4">
        <f t="shared" ca="1" si="120"/>
        <v>12</v>
      </c>
      <c r="G1982" s="4" t="s">
        <v>248</v>
      </c>
      <c r="H1982" s="4" t="s">
        <v>43</v>
      </c>
      <c r="I1982" s="4" t="s">
        <v>1143</v>
      </c>
      <c r="J1982" s="4" t="s">
        <v>58</v>
      </c>
      <c r="K1982" s="5">
        <v>42389</v>
      </c>
      <c r="L1982" s="4">
        <f t="shared" ca="1" si="121"/>
        <v>8</v>
      </c>
      <c r="M1982" s="5">
        <v>42257</v>
      </c>
      <c r="N1982" s="4" t="s">
        <v>32</v>
      </c>
      <c r="O1982" s="4" t="s">
        <v>59</v>
      </c>
      <c r="P1982" s="4" t="s">
        <v>54</v>
      </c>
      <c r="Q1982" s="6">
        <v>87687.31749999999</v>
      </c>
      <c r="R1982" s="6">
        <v>44036.799999999996</v>
      </c>
      <c r="S1982" s="4">
        <v>3</v>
      </c>
      <c r="T1982" s="6">
        <v>2984.52</v>
      </c>
      <c r="U1982" s="6">
        <v>859192.43549999991</v>
      </c>
      <c r="V1982" s="6">
        <v>207515.07580499994</v>
      </c>
      <c r="W1982" s="6">
        <v>163827.691425</v>
      </c>
      <c r="X1982" s="6">
        <v>198231.50662424995</v>
      </c>
      <c r="Y1982" s="6">
        <v>43955.293499999992</v>
      </c>
      <c r="Z1982" s="6">
        <f t="shared" si="122"/>
        <v>613529.56735424988</v>
      </c>
      <c r="AA1982" s="6">
        <v>243249.03899999996</v>
      </c>
      <c r="AB1982" s="4">
        <v>0</v>
      </c>
      <c r="AC1982" s="6">
        <f t="shared" si="123"/>
        <v>1102441.4744999998</v>
      </c>
      <c r="AD1982" s="10">
        <v>4</v>
      </c>
    </row>
    <row r="1983" spans="1:30" x14ac:dyDescent="0.2">
      <c r="A1983" s="7" t="s">
        <v>1696</v>
      </c>
      <c r="B1983" s="7">
        <v>76</v>
      </c>
      <c r="C1983" s="7" t="s">
        <v>27</v>
      </c>
      <c r="D1983" s="7">
        <v>19879</v>
      </c>
      <c r="E1983" s="8">
        <v>42002</v>
      </c>
      <c r="F1983" s="7">
        <f t="shared" ca="1" si="120"/>
        <v>10</v>
      </c>
      <c r="G1983" s="7" t="s">
        <v>317</v>
      </c>
      <c r="H1983" s="7" t="s">
        <v>66</v>
      </c>
      <c r="I1983" s="7" t="s">
        <v>210</v>
      </c>
      <c r="J1983" s="7" t="s">
        <v>58</v>
      </c>
      <c r="K1983" s="8">
        <v>42466</v>
      </c>
      <c r="L1983" s="7">
        <f t="shared" ca="1" si="121"/>
        <v>8</v>
      </c>
      <c r="M1983" s="8">
        <v>42034</v>
      </c>
      <c r="N1983" s="7" t="s">
        <v>32</v>
      </c>
      <c r="O1983" s="7" t="s">
        <v>33</v>
      </c>
      <c r="P1983" s="7" t="s">
        <v>47</v>
      </c>
      <c r="Q1983" s="9">
        <v>83536.4853</v>
      </c>
      <c r="R1983" s="9">
        <v>31195.27</v>
      </c>
      <c r="S1983" s="7">
        <v>1</v>
      </c>
      <c r="T1983" s="9">
        <v>4100.08</v>
      </c>
      <c r="U1983" s="9">
        <v>772947.33600000013</v>
      </c>
      <c r="V1983" s="9">
        <v>60890.809600000008</v>
      </c>
      <c r="W1983" s="9">
        <v>54040.593520000002</v>
      </c>
      <c r="X1983" s="9">
        <v>21852.189295200005</v>
      </c>
      <c r="Y1983" s="9">
        <v>2728.44</v>
      </c>
      <c r="Z1983" s="9">
        <f t="shared" si="122"/>
        <v>139512.03241520002</v>
      </c>
      <c r="AA1983" s="9">
        <v>1068648.7520000001</v>
      </c>
      <c r="AB1983" s="7">
        <v>3</v>
      </c>
      <c r="AC1983" s="9">
        <f t="shared" si="123"/>
        <v>1841596.0880000002</v>
      </c>
      <c r="AD1983" s="11">
        <v>2</v>
      </c>
    </row>
    <row r="1984" spans="1:30" x14ac:dyDescent="0.2">
      <c r="A1984" s="4" t="s">
        <v>1981</v>
      </c>
      <c r="B1984" s="4">
        <v>34</v>
      </c>
      <c r="C1984" s="4" t="s">
        <v>41</v>
      </c>
      <c r="D1984" s="4">
        <v>30600</v>
      </c>
      <c r="E1984" s="5">
        <v>39360</v>
      </c>
      <c r="F1984" s="4">
        <f t="shared" ca="1" si="120"/>
        <v>17</v>
      </c>
      <c r="G1984" s="4" t="s">
        <v>200</v>
      </c>
      <c r="H1984" s="4" t="s">
        <v>113</v>
      </c>
      <c r="I1984" s="4" t="s">
        <v>565</v>
      </c>
      <c r="J1984" s="4" t="s">
        <v>111</v>
      </c>
      <c r="K1984" s="5">
        <v>42297</v>
      </c>
      <c r="L1984" s="4">
        <f t="shared" ca="1" si="121"/>
        <v>9</v>
      </c>
      <c r="M1984" s="5">
        <v>42095</v>
      </c>
      <c r="N1984" s="4" t="s">
        <v>52</v>
      </c>
      <c r="O1984" s="4" t="s">
        <v>46</v>
      </c>
      <c r="P1984" s="4" t="s">
        <v>54</v>
      </c>
      <c r="Q1984" s="6">
        <v>91594.717499999999</v>
      </c>
      <c r="R1984" s="6">
        <v>27913.600000000002</v>
      </c>
      <c r="S1984" s="4">
        <v>1</v>
      </c>
      <c r="T1984" s="6">
        <v>4577.1959999999999</v>
      </c>
      <c r="U1984" s="6">
        <v>1003171.8320000001</v>
      </c>
      <c r="V1984" s="6">
        <v>809741.08384000009</v>
      </c>
      <c r="W1984" s="6">
        <v>327010.82232000004</v>
      </c>
      <c r="X1984" s="6">
        <v>447070.50994320004</v>
      </c>
      <c r="Y1984" s="6">
        <v>64132.12</v>
      </c>
      <c r="Z1984" s="6">
        <f t="shared" si="122"/>
        <v>1647954.5361032004</v>
      </c>
      <c r="AA1984" s="6">
        <v>1723533.6560000002</v>
      </c>
      <c r="AB1984" s="4">
        <v>2</v>
      </c>
      <c r="AC1984" s="6">
        <f t="shared" si="123"/>
        <v>2726705.4880000004</v>
      </c>
      <c r="AD1984" s="10">
        <v>2</v>
      </c>
    </row>
    <row r="1985" spans="1:30" x14ac:dyDescent="0.2">
      <c r="A1985" s="7" t="s">
        <v>628</v>
      </c>
      <c r="B1985" s="7">
        <v>26</v>
      </c>
      <c r="C1985" s="7" t="s">
        <v>41</v>
      </c>
      <c r="D1985" s="7">
        <v>23006</v>
      </c>
      <c r="E1985" s="8">
        <v>35115</v>
      </c>
      <c r="F1985" s="7">
        <f t="shared" ca="1" si="120"/>
        <v>28</v>
      </c>
      <c r="G1985" s="7" t="s">
        <v>154</v>
      </c>
      <c r="H1985" s="7" t="s">
        <v>113</v>
      </c>
      <c r="I1985" s="7" t="s">
        <v>629</v>
      </c>
      <c r="J1985" s="7" t="s">
        <v>129</v>
      </c>
      <c r="K1985" s="8">
        <v>42525</v>
      </c>
      <c r="L1985" s="7">
        <f t="shared" ca="1" si="121"/>
        <v>8</v>
      </c>
      <c r="M1985" s="8">
        <v>42518</v>
      </c>
      <c r="N1985" s="7" t="s">
        <v>32</v>
      </c>
      <c r="O1985" s="7" t="s">
        <v>46</v>
      </c>
      <c r="P1985" s="7" t="s">
        <v>34</v>
      </c>
      <c r="Q1985" s="9">
        <v>39080.447999999997</v>
      </c>
      <c r="R1985" s="9">
        <v>20456.920000000002</v>
      </c>
      <c r="S1985" s="7">
        <v>2</v>
      </c>
      <c r="T1985" s="9">
        <v>3261.3856000000001</v>
      </c>
      <c r="U1985" s="9">
        <v>236826.23360000004</v>
      </c>
      <c r="V1985" s="9">
        <v>118416.322816</v>
      </c>
      <c r="W1985" s="9">
        <v>82084.041952</v>
      </c>
      <c r="X1985" s="9">
        <v>51955.161635520002</v>
      </c>
      <c r="Y1985" s="9">
        <v>33963.635200000004</v>
      </c>
      <c r="Z1985" s="9">
        <f t="shared" si="122"/>
        <v>286419.16160351998</v>
      </c>
      <c r="AA1985" s="9">
        <v>167237.87520000001</v>
      </c>
      <c r="AB1985" s="7">
        <v>2</v>
      </c>
      <c r="AC1985" s="9">
        <f t="shared" si="123"/>
        <v>404064.10880000005</v>
      </c>
      <c r="AD1985" s="11">
        <v>2</v>
      </c>
    </row>
    <row r="1986" spans="1:30" x14ac:dyDescent="0.2">
      <c r="A1986" s="4" t="s">
        <v>2953</v>
      </c>
      <c r="B1986" s="4">
        <v>25</v>
      </c>
      <c r="C1986" s="4" t="s">
        <v>41</v>
      </c>
      <c r="D1986" s="4">
        <v>9100</v>
      </c>
      <c r="E1986" s="5">
        <v>41897</v>
      </c>
      <c r="F1986" s="4">
        <f t="shared" ref="F1986:F2049" ca="1" si="124">YEAR(TODAY()) - YEAR(E1986)</f>
        <v>10</v>
      </c>
      <c r="G1986" s="4" t="s">
        <v>317</v>
      </c>
      <c r="H1986" s="4" t="s">
        <v>66</v>
      </c>
      <c r="I1986" s="4" t="s">
        <v>457</v>
      </c>
      <c r="J1986" s="4" t="s">
        <v>117</v>
      </c>
      <c r="K1986" s="5">
        <v>42449</v>
      </c>
      <c r="L1986" s="4">
        <f t="shared" ref="L1986:L2049" ca="1" si="125">YEAR(TODAY()) -YEAR(K1986)</f>
        <v>8</v>
      </c>
      <c r="M1986" s="5">
        <v>42009</v>
      </c>
      <c r="N1986" s="4" t="s">
        <v>32</v>
      </c>
      <c r="O1986" s="4" t="s">
        <v>59</v>
      </c>
      <c r="P1986" s="4" t="s">
        <v>34</v>
      </c>
      <c r="Q1986" s="6">
        <v>96948.991499999989</v>
      </c>
      <c r="R1986" s="6">
        <v>14055.06</v>
      </c>
      <c r="S1986" s="4">
        <v>3</v>
      </c>
      <c r="T1986" s="6">
        <v>3136.9607999999998</v>
      </c>
      <c r="U1986" s="6">
        <v>578529.61679999996</v>
      </c>
      <c r="V1986" s="6">
        <v>224955.85344000001</v>
      </c>
      <c r="W1986" s="6">
        <v>202949.30255999998</v>
      </c>
      <c r="X1986" s="6">
        <v>41152.250145600025</v>
      </c>
      <c r="Y1986" s="6">
        <v>38982.322800000002</v>
      </c>
      <c r="Z1986" s="6">
        <f t="shared" ref="Z1986:Z2049" si="126">V1986+W1986+X1986+Y1986</f>
        <v>508039.72894559999</v>
      </c>
      <c r="AA1986" s="6">
        <v>973704.34679999994</v>
      </c>
      <c r="AB1986" s="4">
        <v>0</v>
      </c>
      <c r="AC1986" s="6">
        <f t="shared" ref="AC1986:AC2049" si="127">AA1986+U1986</f>
        <v>1552233.9635999999</v>
      </c>
      <c r="AD1986" s="10">
        <v>2</v>
      </c>
    </row>
    <row r="1987" spans="1:30" x14ac:dyDescent="0.2">
      <c r="A1987" s="7" t="s">
        <v>2914</v>
      </c>
      <c r="B1987" s="7">
        <v>76</v>
      </c>
      <c r="C1987" s="7" t="s">
        <v>27</v>
      </c>
      <c r="D1987" s="7">
        <v>3160</v>
      </c>
      <c r="E1987" s="8">
        <v>42336</v>
      </c>
      <c r="F1987" s="7">
        <f t="shared" ca="1" si="124"/>
        <v>9</v>
      </c>
      <c r="G1987" s="7" t="s">
        <v>84</v>
      </c>
      <c r="H1987" s="7" t="s">
        <v>43</v>
      </c>
      <c r="I1987" s="7" t="s">
        <v>286</v>
      </c>
      <c r="J1987" s="7" t="s">
        <v>211</v>
      </c>
      <c r="K1987" s="8">
        <v>42231</v>
      </c>
      <c r="L1987" s="7">
        <f t="shared" ca="1" si="125"/>
        <v>9</v>
      </c>
      <c r="M1987" s="8">
        <v>42374</v>
      </c>
      <c r="N1987" s="7" t="s">
        <v>89</v>
      </c>
      <c r="O1987" s="7" t="s">
        <v>53</v>
      </c>
      <c r="P1987" s="7" t="s">
        <v>82</v>
      </c>
      <c r="Q1987" s="9">
        <v>45199.2592</v>
      </c>
      <c r="R1987" s="9">
        <v>29204.84</v>
      </c>
      <c r="S1987" s="7">
        <v>1</v>
      </c>
      <c r="T1987" s="9">
        <v>1838.5596</v>
      </c>
      <c r="U1987" s="9">
        <v>268609.52160000004</v>
      </c>
      <c r="V1987" s="9">
        <v>67632.208092000015</v>
      </c>
      <c r="W1987" s="9">
        <v>97690.967243999999</v>
      </c>
      <c r="X1987" s="9">
        <v>27278.323930439998</v>
      </c>
      <c r="Y1987" s="9">
        <v>10005.984</v>
      </c>
      <c r="Z1987" s="9">
        <f t="shared" si="126"/>
        <v>202607.48326644002</v>
      </c>
      <c r="AA1987" s="9">
        <v>82071.446400000001</v>
      </c>
      <c r="AB1987" s="7">
        <v>0</v>
      </c>
      <c r="AC1987" s="9">
        <f t="shared" si="127"/>
        <v>350680.96800000005</v>
      </c>
      <c r="AD1987" s="11">
        <v>1</v>
      </c>
    </row>
    <row r="1988" spans="1:30" x14ac:dyDescent="0.2">
      <c r="A1988" s="4" t="s">
        <v>1162</v>
      </c>
      <c r="B1988" s="4">
        <v>56</v>
      </c>
      <c r="C1988" s="4" t="s">
        <v>41</v>
      </c>
      <c r="D1988" s="4">
        <v>18359</v>
      </c>
      <c r="E1988" s="5">
        <v>41323</v>
      </c>
      <c r="F1988" s="4">
        <f t="shared" ca="1" si="124"/>
        <v>11</v>
      </c>
      <c r="G1988" s="4" t="s">
        <v>87</v>
      </c>
      <c r="H1988" s="4" t="s">
        <v>43</v>
      </c>
      <c r="I1988" s="4" t="s">
        <v>339</v>
      </c>
      <c r="J1988" s="4" t="s">
        <v>64</v>
      </c>
      <c r="K1988" s="5">
        <v>42187</v>
      </c>
      <c r="L1988" s="4">
        <f t="shared" ca="1" si="125"/>
        <v>9</v>
      </c>
      <c r="M1988" s="5">
        <v>42023</v>
      </c>
      <c r="N1988" s="4" t="s">
        <v>32</v>
      </c>
      <c r="O1988" s="4" t="s">
        <v>53</v>
      </c>
      <c r="P1988" s="4" t="s">
        <v>34</v>
      </c>
      <c r="Q1988" s="6">
        <v>54290.174400000004</v>
      </c>
      <c r="R1988" s="6">
        <v>42073.560000000005</v>
      </c>
      <c r="S1988" s="4">
        <v>1</v>
      </c>
      <c r="T1988" s="6">
        <v>956.96100000000001</v>
      </c>
      <c r="U1988" s="6">
        <v>643495.10399999993</v>
      </c>
      <c r="V1988" s="6">
        <v>784410.93359999987</v>
      </c>
      <c r="W1988" s="6">
        <v>511572.348</v>
      </c>
      <c r="X1988" s="6">
        <v>168818.87483999997</v>
      </c>
      <c r="Y1988" s="6">
        <v>23723.441999999999</v>
      </c>
      <c r="Z1988" s="6">
        <f t="shared" si="126"/>
        <v>1488525.5984399999</v>
      </c>
      <c r="AA1988" s="6">
        <v>177830.802</v>
      </c>
      <c r="AB1988" s="4">
        <v>1</v>
      </c>
      <c r="AC1988" s="6">
        <f t="shared" si="127"/>
        <v>821325.90599999996</v>
      </c>
      <c r="AD1988" s="10">
        <v>2</v>
      </c>
    </row>
    <row r="1989" spans="1:30" x14ac:dyDescent="0.2">
      <c r="A1989" s="7" t="s">
        <v>2281</v>
      </c>
      <c r="B1989" s="7">
        <v>74</v>
      </c>
      <c r="C1989" s="7" t="s">
        <v>41</v>
      </c>
      <c r="D1989" s="7">
        <v>24878</v>
      </c>
      <c r="E1989" s="8">
        <v>36806</v>
      </c>
      <c r="F1989" s="7">
        <f t="shared" ca="1" si="124"/>
        <v>24</v>
      </c>
      <c r="G1989" s="7" t="s">
        <v>197</v>
      </c>
      <c r="H1989" s="7" t="s">
        <v>66</v>
      </c>
      <c r="I1989" s="7" t="s">
        <v>409</v>
      </c>
      <c r="J1989" s="7" t="s">
        <v>246</v>
      </c>
      <c r="K1989" s="8">
        <v>42425</v>
      </c>
      <c r="L1989" s="7">
        <f t="shared" ca="1" si="125"/>
        <v>8</v>
      </c>
      <c r="M1989" s="8">
        <v>42161</v>
      </c>
      <c r="N1989" s="7" t="s">
        <v>52</v>
      </c>
      <c r="O1989" s="7" t="s">
        <v>33</v>
      </c>
      <c r="P1989" s="7" t="s">
        <v>54</v>
      </c>
      <c r="Q1989" s="9">
        <v>60175.237500000003</v>
      </c>
      <c r="R1989" s="9">
        <v>17120.25</v>
      </c>
      <c r="S1989" s="7">
        <v>2</v>
      </c>
      <c r="T1989" s="9">
        <v>378.44799999999998</v>
      </c>
      <c r="U1989" s="9">
        <v>277923.61799999996</v>
      </c>
      <c r="V1989" s="9">
        <v>117928.07711999999</v>
      </c>
      <c r="W1989" s="9">
        <v>54208.874159999985</v>
      </c>
      <c r="X1989" s="9">
        <v>40485.469701599999</v>
      </c>
      <c r="Y1989" s="9">
        <v>38974.067999999999</v>
      </c>
      <c r="Z1989" s="9">
        <f t="shared" si="126"/>
        <v>251596.48898159998</v>
      </c>
      <c r="AA1989" s="9">
        <v>788714.71</v>
      </c>
      <c r="AB1989" s="7">
        <v>1</v>
      </c>
      <c r="AC1989" s="9">
        <f t="shared" si="127"/>
        <v>1066638.328</v>
      </c>
      <c r="AD1989" s="11">
        <v>1</v>
      </c>
    </row>
    <row r="1990" spans="1:30" x14ac:dyDescent="0.2">
      <c r="A1990" s="4" t="s">
        <v>2732</v>
      </c>
      <c r="B1990" s="4">
        <v>55</v>
      </c>
      <c r="C1990" s="4" t="s">
        <v>27</v>
      </c>
      <c r="D1990" s="4">
        <v>10548</v>
      </c>
      <c r="E1990" s="5">
        <v>32600</v>
      </c>
      <c r="F1990" s="4">
        <f t="shared" ca="1" si="124"/>
        <v>35</v>
      </c>
      <c r="G1990" s="4" t="s">
        <v>197</v>
      </c>
      <c r="H1990" s="4" t="s">
        <v>43</v>
      </c>
      <c r="I1990" s="4" t="s">
        <v>838</v>
      </c>
      <c r="J1990" s="4" t="s">
        <v>126</v>
      </c>
      <c r="K1990" s="5">
        <v>42566</v>
      </c>
      <c r="L1990" s="4">
        <f t="shared" ca="1" si="125"/>
        <v>8</v>
      </c>
      <c r="M1990" s="5">
        <v>42025</v>
      </c>
      <c r="N1990" s="4" t="s">
        <v>89</v>
      </c>
      <c r="O1990" s="4" t="s">
        <v>33</v>
      </c>
      <c r="P1990" s="4" t="s">
        <v>34</v>
      </c>
      <c r="Q1990" s="6">
        <v>212962.85279999999</v>
      </c>
      <c r="R1990" s="6">
        <v>11049.019999999999</v>
      </c>
      <c r="S1990" s="4">
        <v>2</v>
      </c>
      <c r="T1990" s="6">
        <v>1721.2742999999998</v>
      </c>
      <c r="U1990" s="6">
        <v>1020310.4486999999</v>
      </c>
      <c r="V1990" s="6">
        <v>301089.990177</v>
      </c>
      <c r="W1990" s="6">
        <v>129737.96324699999</v>
      </c>
      <c r="X1990" s="6">
        <v>113900.14018647</v>
      </c>
      <c r="Y1990" s="6">
        <v>10271.7546</v>
      </c>
      <c r="Z1990" s="6">
        <f t="shared" si="126"/>
        <v>554999.84821046994</v>
      </c>
      <c r="AA1990" s="6">
        <v>227929.55339999998</v>
      </c>
      <c r="AB1990" s="4">
        <v>1</v>
      </c>
      <c r="AC1990" s="6">
        <f t="shared" si="127"/>
        <v>1248240.0020999999</v>
      </c>
      <c r="AD1990" s="10">
        <v>2</v>
      </c>
    </row>
    <row r="1991" spans="1:30" x14ac:dyDescent="0.2">
      <c r="A1991" s="7" t="s">
        <v>1563</v>
      </c>
      <c r="B1991" s="7">
        <v>37</v>
      </c>
      <c r="C1991" s="7" t="s">
        <v>41</v>
      </c>
      <c r="D1991" s="7">
        <v>3021</v>
      </c>
      <c r="E1991" s="8">
        <v>41564</v>
      </c>
      <c r="F1991" s="7">
        <f t="shared" ca="1" si="124"/>
        <v>11</v>
      </c>
      <c r="G1991" s="7" t="s">
        <v>160</v>
      </c>
      <c r="H1991" s="7" t="s">
        <v>43</v>
      </c>
      <c r="I1991" s="7" t="s">
        <v>724</v>
      </c>
      <c r="J1991" s="7" t="s">
        <v>117</v>
      </c>
      <c r="K1991" s="8">
        <v>42537</v>
      </c>
      <c r="L1991" s="7">
        <f t="shared" ca="1" si="125"/>
        <v>8</v>
      </c>
      <c r="M1991" s="8">
        <v>42324</v>
      </c>
      <c r="N1991" s="7" t="s">
        <v>32</v>
      </c>
      <c r="O1991" s="7" t="s">
        <v>53</v>
      </c>
      <c r="P1991" s="7" t="s">
        <v>82</v>
      </c>
      <c r="Q1991" s="9">
        <v>135831.2328</v>
      </c>
      <c r="R1991" s="9">
        <v>60999.48</v>
      </c>
      <c r="S1991" s="7">
        <v>3</v>
      </c>
      <c r="T1991" s="9">
        <v>4788.3393000000005</v>
      </c>
      <c r="U1991" s="9">
        <v>336177.74250000005</v>
      </c>
      <c r="V1991" s="9">
        <v>1192558.9730850002</v>
      </c>
      <c r="W1991" s="9">
        <v>743873.41885500005</v>
      </c>
      <c r="X1991" s="9">
        <v>432509.25924855005</v>
      </c>
      <c r="Y1991" s="9">
        <v>9888.3747000000021</v>
      </c>
      <c r="Z1991" s="9">
        <f t="shared" si="126"/>
        <v>2378830.0258885506</v>
      </c>
      <c r="AA1991" s="9">
        <v>280509.30989999999</v>
      </c>
      <c r="AB1991" s="7">
        <v>0</v>
      </c>
      <c r="AC1991" s="9">
        <f t="shared" si="127"/>
        <v>616687.05240000004</v>
      </c>
      <c r="AD1991" s="11">
        <v>3</v>
      </c>
    </row>
    <row r="1992" spans="1:30" x14ac:dyDescent="0.2">
      <c r="A1992" s="4" t="s">
        <v>501</v>
      </c>
      <c r="B1992" s="4">
        <v>51</v>
      </c>
      <c r="C1992" s="4" t="s">
        <v>27</v>
      </c>
      <c r="D1992" s="4">
        <v>10742</v>
      </c>
      <c r="E1992" s="5">
        <v>36840</v>
      </c>
      <c r="F1992" s="4">
        <f t="shared" ca="1" si="124"/>
        <v>24</v>
      </c>
      <c r="G1992" s="4" t="s">
        <v>157</v>
      </c>
      <c r="H1992" s="4" t="s">
        <v>113</v>
      </c>
      <c r="I1992" s="4" t="s">
        <v>335</v>
      </c>
      <c r="J1992" s="4" t="s">
        <v>51</v>
      </c>
      <c r="K1992" s="5">
        <v>42382</v>
      </c>
      <c r="L1992" s="4">
        <f t="shared" ca="1" si="125"/>
        <v>8</v>
      </c>
      <c r="M1992" s="5">
        <v>42053</v>
      </c>
      <c r="N1992" s="4" t="s">
        <v>32</v>
      </c>
      <c r="O1992" s="4" t="s">
        <v>46</v>
      </c>
      <c r="P1992" s="4" t="s">
        <v>34</v>
      </c>
      <c r="Q1992" s="6">
        <v>88518.566400000011</v>
      </c>
      <c r="R1992" s="6">
        <v>7891.84</v>
      </c>
      <c r="S1992" s="4">
        <v>2</v>
      </c>
      <c r="T1992" s="6">
        <v>964.30079999999998</v>
      </c>
      <c r="U1992" s="6">
        <v>631312.79040000006</v>
      </c>
      <c r="V1992" s="6">
        <v>490144.280256</v>
      </c>
      <c r="W1992" s="6">
        <v>265969.76448000001</v>
      </c>
      <c r="X1992" s="6">
        <v>112847.17150080002</v>
      </c>
      <c r="Y1992" s="6">
        <v>24846.019199999999</v>
      </c>
      <c r="Z1992" s="6">
        <f t="shared" si="126"/>
        <v>893807.23543680005</v>
      </c>
      <c r="AA1992" s="6">
        <v>110986.23359999999</v>
      </c>
      <c r="AB1992" s="4">
        <v>3</v>
      </c>
      <c r="AC1992" s="6">
        <f t="shared" si="127"/>
        <v>742299.02400000009</v>
      </c>
      <c r="AD1992" s="10">
        <v>1</v>
      </c>
    </row>
    <row r="1993" spans="1:30" x14ac:dyDescent="0.2">
      <c r="A1993" s="7" t="s">
        <v>1846</v>
      </c>
      <c r="B1993" s="7">
        <v>63</v>
      </c>
      <c r="C1993" s="7" t="s">
        <v>27</v>
      </c>
      <c r="D1993" s="7">
        <v>9129</v>
      </c>
      <c r="E1993" s="8">
        <v>40823</v>
      </c>
      <c r="F1993" s="7">
        <f t="shared" ca="1" si="124"/>
        <v>13</v>
      </c>
      <c r="G1993" s="7" t="s">
        <v>80</v>
      </c>
      <c r="H1993" s="7" t="s">
        <v>43</v>
      </c>
      <c r="I1993" s="7" t="s">
        <v>116</v>
      </c>
      <c r="J1993" s="7" t="s">
        <v>51</v>
      </c>
      <c r="K1993" s="8">
        <v>42331</v>
      </c>
      <c r="L1993" s="7">
        <f t="shared" ca="1" si="125"/>
        <v>9</v>
      </c>
      <c r="M1993" s="8">
        <v>42463</v>
      </c>
      <c r="N1993" s="7" t="s">
        <v>89</v>
      </c>
      <c r="O1993" s="7" t="s">
        <v>46</v>
      </c>
      <c r="P1993" s="7" t="s">
        <v>34</v>
      </c>
      <c r="Q1993" s="9">
        <v>62305.625</v>
      </c>
      <c r="R1993" s="9">
        <v>1775.5</v>
      </c>
      <c r="S1993" s="7">
        <v>2</v>
      </c>
      <c r="T1993" s="9">
        <v>805.36500000000001</v>
      </c>
      <c r="U1993" s="9">
        <v>238816.215</v>
      </c>
      <c r="V1993" s="9">
        <v>143851.72725</v>
      </c>
      <c r="W1993" s="9">
        <v>40685.337</v>
      </c>
      <c r="X1993" s="9">
        <v>103573.24361999999</v>
      </c>
      <c r="Y1993" s="9">
        <v>22491.81</v>
      </c>
      <c r="Z1993" s="9">
        <f t="shared" si="126"/>
        <v>310602.11787000002</v>
      </c>
      <c r="AA1993" s="9">
        <v>125146.6425</v>
      </c>
      <c r="AB1993" s="7">
        <v>3</v>
      </c>
      <c r="AC1993" s="9">
        <f t="shared" si="127"/>
        <v>363962.85749999998</v>
      </c>
      <c r="AD1993" s="11">
        <v>1</v>
      </c>
    </row>
    <row r="1994" spans="1:30" x14ac:dyDescent="0.2">
      <c r="A1994" s="4" t="s">
        <v>1522</v>
      </c>
      <c r="B1994" s="4">
        <v>34</v>
      </c>
      <c r="C1994" s="4" t="s">
        <v>41</v>
      </c>
      <c r="D1994" s="4">
        <v>39052</v>
      </c>
      <c r="E1994" s="5">
        <v>33667</v>
      </c>
      <c r="F1994" s="4">
        <f t="shared" ca="1" si="124"/>
        <v>32</v>
      </c>
      <c r="G1994" s="4" t="s">
        <v>87</v>
      </c>
      <c r="H1994" s="4" t="s">
        <v>29</v>
      </c>
      <c r="I1994" s="4" t="s">
        <v>99</v>
      </c>
      <c r="J1994" s="4" t="s">
        <v>129</v>
      </c>
      <c r="K1994" s="5">
        <v>42263</v>
      </c>
      <c r="L1994" s="4">
        <f t="shared" ca="1" si="125"/>
        <v>9</v>
      </c>
      <c r="M1994" s="5">
        <v>42185</v>
      </c>
      <c r="N1994" s="4" t="s">
        <v>52</v>
      </c>
      <c r="O1994" s="4" t="s">
        <v>59</v>
      </c>
      <c r="P1994" s="4" t="s">
        <v>60</v>
      </c>
      <c r="Q1994" s="6">
        <v>39277.601999999999</v>
      </c>
      <c r="R1994" s="6">
        <v>6732.96</v>
      </c>
      <c r="S1994" s="4">
        <v>1</v>
      </c>
      <c r="T1994" s="6">
        <v>505.62720000000002</v>
      </c>
      <c r="U1994" s="6">
        <v>169161.33780000001</v>
      </c>
      <c r="V1994" s="6">
        <v>130522.57883599999</v>
      </c>
      <c r="W1994" s="6">
        <v>82247.104472000006</v>
      </c>
      <c r="X1994" s="6">
        <v>95585.439240720007</v>
      </c>
      <c r="Y1994" s="6">
        <v>2821.377</v>
      </c>
      <c r="Z1994" s="6">
        <f t="shared" si="126"/>
        <v>311176.49954871996</v>
      </c>
      <c r="AA1994" s="6">
        <v>313341.19959999999</v>
      </c>
      <c r="AB1994" s="4">
        <v>0</v>
      </c>
      <c r="AC1994" s="6">
        <f t="shared" si="127"/>
        <v>482502.53740000003</v>
      </c>
      <c r="AD1994" s="10">
        <v>1</v>
      </c>
    </row>
    <row r="1995" spans="1:30" x14ac:dyDescent="0.2">
      <c r="A1995" s="7" t="s">
        <v>1065</v>
      </c>
      <c r="B1995" s="7">
        <v>33</v>
      </c>
      <c r="C1995" s="7" t="s">
        <v>41</v>
      </c>
      <c r="D1995" s="7">
        <v>33429</v>
      </c>
      <c r="E1995" s="8">
        <v>40016</v>
      </c>
      <c r="F1995" s="7">
        <f t="shared" ca="1" si="124"/>
        <v>15</v>
      </c>
      <c r="G1995" s="7" t="s">
        <v>344</v>
      </c>
      <c r="H1995" s="7" t="s">
        <v>66</v>
      </c>
      <c r="I1995" s="7" t="s">
        <v>547</v>
      </c>
      <c r="J1995" s="7" t="s">
        <v>51</v>
      </c>
      <c r="K1995" s="8">
        <v>42434</v>
      </c>
      <c r="L1995" s="7">
        <f t="shared" ca="1" si="125"/>
        <v>8</v>
      </c>
      <c r="M1995" s="8">
        <v>42117</v>
      </c>
      <c r="N1995" s="7" t="s">
        <v>52</v>
      </c>
      <c r="O1995" s="7" t="s">
        <v>33</v>
      </c>
      <c r="P1995" s="7" t="s">
        <v>34</v>
      </c>
      <c r="Q1995" s="9">
        <v>388550.51690000005</v>
      </c>
      <c r="R1995" s="9">
        <v>72210.320000000007</v>
      </c>
      <c r="S1995" s="7">
        <v>1</v>
      </c>
      <c r="T1995" s="9">
        <v>8095.6512000000002</v>
      </c>
      <c r="U1995" s="9">
        <v>2381138.3232</v>
      </c>
      <c r="V1995" s="9">
        <v>1246002.331392</v>
      </c>
      <c r="W1995" s="9">
        <v>276889.406976</v>
      </c>
      <c r="X1995" s="9">
        <v>582506.08992576005</v>
      </c>
      <c r="Y1995" s="9">
        <v>74882.808000000005</v>
      </c>
      <c r="Z1995" s="9">
        <f t="shared" si="126"/>
        <v>2180280.63629376</v>
      </c>
      <c r="AA1995" s="9">
        <v>2238560.2511999998</v>
      </c>
      <c r="AB1995" s="7">
        <v>3</v>
      </c>
      <c r="AC1995" s="9">
        <f t="shared" si="127"/>
        <v>4619698.5744000003</v>
      </c>
      <c r="AD1995" s="11">
        <v>4</v>
      </c>
    </row>
    <row r="1996" spans="1:30" x14ac:dyDescent="0.2">
      <c r="A1996" s="4" t="s">
        <v>2603</v>
      </c>
      <c r="B1996" s="4">
        <v>43</v>
      </c>
      <c r="C1996" s="4" t="s">
        <v>41</v>
      </c>
      <c r="D1996" s="4">
        <v>43190</v>
      </c>
      <c r="E1996" s="5">
        <v>39130</v>
      </c>
      <c r="F1996" s="4">
        <f t="shared" ca="1" si="124"/>
        <v>17</v>
      </c>
      <c r="G1996" s="4" t="s">
        <v>259</v>
      </c>
      <c r="H1996" s="4" t="s">
        <v>37</v>
      </c>
      <c r="I1996" s="4" t="s">
        <v>195</v>
      </c>
      <c r="J1996" s="4" t="s">
        <v>64</v>
      </c>
      <c r="K1996" s="5">
        <v>42392</v>
      </c>
      <c r="L1996" s="4">
        <f t="shared" ca="1" si="125"/>
        <v>8</v>
      </c>
      <c r="M1996" s="5">
        <v>42398</v>
      </c>
      <c r="N1996" s="4" t="s">
        <v>52</v>
      </c>
      <c r="O1996" s="4" t="s">
        <v>53</v>
      </c>
      <c r="P1996" s="4" t="s">
        <v>54</v>
      </c>
      <c r="Q1996" s="6">
        <v>262723.68320000003</v>
      </c>
      <c r="R1996" s="6">
        <v>52633.68</v>
      </c>
      <c r="S1996" s="4">
        <v>3</v>
      </c>
      <c r="T1996" s="6">
        <v>8438.5488000000005</v>
      </c>
      <c r="U1996" s="6">
        <v>682130.39839999995</v>
      </c>
      <c r="V1996" s="6">
        <v>410349.82102399995</v>
      </c>
      <c r="W1996" s="6">
        <v>161828.098432</v>
      </c>
      <c r="X1996" s="6">
        <v>125879.14228031997</v>
      </c>
      <c r="Y1996" s="6">
        <v>83921.886400000003</v>
      </c>
      <c r="Z1996" s="6">
        <f t="shared" si="126"/>
        <v>781978.94813631987</v>
      </c>
      <c r="AA1996" s="6">
        <v>1003712.4591999999</v>
      </c>
      <c r="AB1996" s="4">
        <v>1</v>
      </c>
      <c r="AC1996" s="6">
        <f t="shared" si="127"/>
        <v>1685842.8575999998</v>
      </c>
      <c r="AD1996" s="10">
        <v>4</v>
      </c>
    </row>
    <row r="1997" spans="1:30" x14ac:dyDescent="0.2">
      <c r="A1997" s="7" t="s">
        <v>2916</v>
      </c>
      <c r="B1997" s="7">
        <v>75</v>
      </c>
      <c r="C1997" s="7" t="s">
        <v>41</v>
      </c>
      <c r="D1997" s="7">
        <v>3115</v>
      </c>
      <c r="E1997" s="8">
        <v>36901</v>
      </c>
      <c r="F1997" s="7">
        <f t="shared" ca="1" si="124"/>
        <v>23</v>
      </c>
      <c r="G1997" s="7" t="s">
        <v>188</v>
      </c>
      <c r="H1997" s="7" t="s">
        <v>66</v>
      </c>
      <c r="I1997" s="7" t="s">
        <v>318</v>
      </c>
      <c r="J1997" s="7" t="s">
        <v>64</v>
      </c>
      <c r="K1997" s="8">
        <v>42309</v>
      </c>
      <c r="L1997" s="7">
        <f t="shared" ca="1" si="125"/>
        <v>9</v>
      </c>
      <c r="M1997" s="8">
        <v>42487</v>
      </c>
      <c r="N1997" s="7" t="s">
        <v>32</v>
      </c>
      <c r="O1997" s="7" t="s">
        <v>33</v>
      </c>
      <c r="P1997" s="7" t="s">
        <v>34</v>
      </c>
      <c r="Q1997" s="9">
        <v>111317.58</v>
      </c>
      <c r="R1997" s="9">
        <v>33229.800000000003</v>
      </c>
      <c r="S1997" s="7">
        <v>2</v>
      </c>
      <c r="T1997" s="9">
        <v>3369.4650000000006</v>
      </c>
      <c r="U1997" s="9">
        <v>745633.35000000009</v>
      </c>
      <c r="V1997" s="9">
        <v>229870.47600000005</v>
      </c>
      <c r="W1997" s="9">
        <v>200614.23360000001</v>
      </c>
      <c r="X1997" s="9">
        <v>215158.76553600005</v>
      </c>
      <c r="Y1997" s="9">
        <v>6517.6650000000009</v>
      </c>
      <c r="Z1997" s="9">
        <f t="shared" si="126"/>
        <v>652161.14013600012</v>
      </c>
      <c r="AA1997" s="9">
        <v>898980.39000000013</v>
      </c>
      <c r="AB1997" s="7">
        <v>2</v>
      </c>
      <c r="AC1997" s="9">
        <f t="shared" si="127"/>
        <v>1644613.7400000002</v>
      </c>
      <c r="AD1997" s="11">
        <v>4</v>
      </c>
    </row>
    <row r="1998" spans="1:30" x14ac:dyDescent="0.2">
      <c r="A1998" s="4" t="s">
        <v>177</v>
      </c>
      <c r="B1998" s="4">
        <v>56</v>
      </c>
      <c r="C1998" s="4" t="s">
        <v>27</v>
      </c>
      <c r="D1998" s="4">
        <v>12219</v>
      </c>
      <c r="E1998" s="5">
        <v>41410</v>
      </c>
      <c r="F1998" s="4">
        <f t="shared" ca="1" si="124"/>
        <v>11</v>
      </c>
      <c r="G1998" s="4" t="s">
        <v>160</v>
      </c>
      <c r="H1998" s="4" t="s">
        <v>43</v>
      </c>
      <c r="I1998" s="4" t="s">
        <v>178</v>
      </c>
      <c r="J1998" s="4" t="s">
        <v>39</v>
      </c>
      <c r="K1998" s="5">
        <v>42237</v>
      </c>
      <c r="L1998" s="4">
        <f t="shared" ca="1" si="125"/>
        <v>9</v>
      </c>
      <c r="M1998" s="5">
        <v>42208</v>
      </c>
      <c r="N1998" s="4" t="s">
        <v>52</v>
      </c>
      <c r="O1998" s="4" t="s">
        <v>33</v>
      </c>
      <c r="P1998" s="4" t="s">
        <v>60</v>
      </c>
      <c r="Q1998" s="6">
        <v>92487.650599999994</v>
      </c>
      <c r="R1998" s="6">
        <v>23690.51</v>
      </c>
      <c r="S1998" s="4">
        <v>1</v>
      </c>
      <c r="T1998" s="6">
        <v>2199.1833999999999</v>
      </c>
      <c r="U1998" s="6">
        <v>560657.25179999997</v>
      </c>
      <c r="V1998" s="6">
        <v>208470.98438399995</v>
      </c>
      <c r="W1998" s="6">
        <v>49811.651135999986</v>
      </c>
      <c r="X1998" s="6">
        <v>134675.94566399997</v>
      </c>
      <c r="Y1998" s="6">
        <v>5026.4546999999993</v>
      </c>
      <c r="Z1998" s="6">
        <f t="shared" si="126"/>
        <v>397985.0358839999</v>
      </c>
      <c r="AA1998" s="6">
        <v>407139.67799999996</v>
      </c>
      <c r="AB1998" s="4">
        <v>2</v>
      </c>
      <c r="AC1998" s="6">
        <f t="shared" si="127"/>
        <v>967796.92979999993</v>
      </c>
      <c r="AD1998" s="10">
        <v>1</v>
      </c>
    </row>
    <row r="1999" spans="1:30" x14ac:dyDescent="0.2">
      <c r="A1999" s="7" t="s">
        <v>2974</v>
      </c>
      <c r="B1999" s="7">
        <v>63</v>
      </c>
      <c r="C1999" s="7" t="s">
        <v>27</v>
      </c>
      <c r="D1999" s="7">
        <v>13998</v>
      </c>
      <c r="E1999" s="8">
        <v>40293</v>
      </c>
      <c r="F1999" s="7">
        <f t="shared" ca="1" si="124"/>
        <v>14</v>
      </c>
      <c r="G1999" s="7" t="s">
        <v>80</v>
      </c>
      <c r="H1999" s="7" t="s">
        <v>43</v>
      </c>
      <c r="I1999" s="7" t="s">
        <v>478</v>
      </c>
      <c r="J1999" s="7" t="s">
        <v>58</v>
      </c>
      <c r="K1999" s="8">
        <v>42437</v>
      </c>
      <c r="L1999" s="7">
        <f t="shared" ca="1" si="125"/>
        <v>8</v>
      </c>
      <c r="M1999" s="8">
        <v>42137</v>
      </c>
      <c r="N1999" s="7" t="s">
        <v>52</v>
      </c>
      <c r="O1999" s="7" t="s">
        <v>33</v>
      </c>
      <c r="P1999" s="7" t="s">
        <v>60</v>
      </c>
      <c r="Q1999" s="9">
        <v>158603.63399999999</v>
      </c>
      <c r="R1999" s="9">
        <v>32769.659999999996</v>
      </c>
      <c r="S1999" s="7">
        <v>1</v>
      </c>
      <c r="T1999" s="9">
        <v>1717.2540000000001</v>
      </c>
      <c r="U1999" s="9">
        <v>309892.96799999999</v>
      </c>
      <c r="V1999" s="9">
        <v>95126.019450000007</v>
      </c>
      <c r="W1999" s="9">
        <v>134905.99122000003</v>
      </c>
      <c r="X1999" s="9">
        <v>38050.407780000009</v>
      </c>
      <c r="Y1999" s="9">
        <v>3524.3670000000002</v>
      </c>
      <c r="Z1999" s="9">
        <f t="shared" si="126"/>
        <v>271606.78545000008</v>
      </c>
      <c r="AA1999" s="9">
        <v>507150.56700000004</v>
      </c>
      <c r="AB1999" s="7">
        <v>1</v>
      </c>
      <c r="AC1999" s="9">
        <f t="shared" si="127"/>
        <v>817043.53500000003</v>
      </c>
      <c r="AD1999" s="11">
        <v>1</v>
      </c>
    </row>
    <row r="2000" spans="1:30" x14ac:dyDescent="0.2">
      <c r="A2000" s="4" t="s">
        <v>2089</v>
      </c>
      <c r="B2000" s="4">
        <v>75</v>
      </c>
      <c r="C2000" s="4" t="s">
        <v>27</v>
      </c>
      <c r="D2000" s="4">
        <v>6396</v>
      </c>
      <c r="E2000" s="5">
        <v>34913</v>
      </c>
      <c r="F2000" s="4">
        <f t="shared" ca="1" si="124"/>
        <v>29</v>
      </c>
      <c r="G2000" s="4" t="s">
        <v>225</v>
      </c>
      <c r="H2000" s="4" t="s">
        <v>43</v>
      </c>
      <c r="I2000" s="4" t="s">
        <v>900</v>
      </c>
      <c r="J2000" s="4" t="s">
        <v>132</v>
      </c>
      <c r="K2000" s="5">
        <v>42178</v>
      </c>
      <c r="L2000" s="4">
        <f t="shared" ca="1" si="125"/>
        <v>9</v>
      </c>
      <c r="M2000" s="5">
        <v>42096</v>
      </c>
      <c r="N2000" s="4" t="s">
        <v>52</v>
      </c>
      <c r="O2000" s="4" t="s">
        <v>33</v>
      </c>
      <c r="P2000" s="4" t="s">
        <v>82</v>
      </c>
      <c r="Q2000" s="6">
        <v>72997.567500000005</v>
      </c>
      <c r="R2000" s="6">
        <v>24904.100000000002</v>
      </c>
      <c r="S2000" s="4">
        <v>1</v>
      </c>
      <c r="T2000" s="6">
        <v>1489.8714999999997</v>
      </c>
      <c r="U2000" s="6">
        <v>1026727.4615</v>
      </c>
      <c r="V2000" s="6">
        <v>1188540.5890799998</v>
      </c>
      <c r="W2000" s="6">
        <v>444633.88944</v>
      </c>
      <c r="X2000" s="6">
        <v>410431.28255999991</v>
      </c>
      <c r="Y2000" s="6">
        <v>51616.955000000002</v>
      </c>
      <c r="Z2000" s="6">
        <f t="shared" si="126"/>
        <v>2095222.7160799999</v>
      </c>
      <c r="AA2000" s="6">
        <v>1166700.392</v>
      </c>
      <c r="AB2000" s="4">
        <v>3</v>
      </c>
      <c r="AC2000" s="6">
        <f t="shared" si="127"/>
        <v>2193427.8535000002</v>
      </c>
      <c r="AD2000" s="10">
        <v>2</v>
      </c>
    </row>
    <row r="2001" spans="1:30" x14ac:dyDescent="0.2">
      <c r="A2001" s="7" t="s">
        <v>1075</v>
      </c>
      <c r="B2001" s="7">
        <v>82</v>
      </c>
      <c r="C2001" s="7" t="s">
        <v>27</v>
      </c>
      <c r="D2001" s="7">
        <v>42747</v>
      </c>
      <c r="E2001" s="8">
        <v>37229</v>
      </c>
      <c r="F2001" s="7">
        <f t="shared" ca="1" si="124"/>
        <v>23</v>
      </c>
      <c r="G2001" s="7" t="s">
        <v>218</v>
      </c>
      <c r="H2001" s="7" t="s">
        <v>43</v>
      </c>
      <c r="I2001" s="7" t="s">
        <v>278</v>
      </c>
      <c r="J2001" s="7" t="s">
        <v>31</v>
      </c>
      <c r="K2001" s="8">
        <v>42501</v>
      </c>
      <c r="L2001" s="7">
        <f t="shared" ca="1" si="125"/>
        <v>8</v>
      </c>
      <c r="M2001" s="8">
        <v>42408</v>
      </c>
      <c r="N2001" s="7" t="s">
        <v>52</v>
      </c>
      <c r="O2001" s="7" t="s">
        <v>33</v>
      </c>
      <c r="P2001" s="7" t="s">
        <v>54</v>
      </c>
      <c r="Q2001" s="9">
        <v>75807.357199999999</v>
      </c>
      <c r="R2001" s="9">
        <v>17002.699999999997</v>
      </c>
      <c r="S2001" s="7">
        <v>2</v>
      </c>
      <c r="T2001" s="9">
        <v>3280.3755999999994</v>
      </c>
      <c r="U2001" s="9">
        <v>647520.73479999998</v>
      </c>
      <c r="V2001" s="9">
        <v>26021.941047999997</v>
      </c>
      <c r="W2001" s="9">
        <v>20395.575415999996</v>
      </c>
      <c r="X2001" s="9">
        <v>14769.209784000001</v>
      </c>
      <c r="Y2001" s="9">
        <v>23382.815999999995</v>
      </c>
      <c r="Z2001" s="9">
        <f t="shared" si="126"/>
        <v>84569.542247999983</v>
      </c>
      <c r="AA2001" s="9">
        <v>414144.95159999997</v>
      </c>
      <c r="AB2001" s="7">
        <v>0</v>
      </c>
      <c r="AC2001" s="9">
        <f t="shared" si="127"/>
        <v>1061665.6864</v>
      </c>
      <c r="AD2001" s="11">
        <v>2</v>
      </c>
    </row>
    <row r="2002" spans="1:30" x14ac:dyDescent="0.2">
      <c r="A2002" s="4" t="s">
        <v>1457</v>
      </c>
      <c r="B2002" s="4">
        <v>70</v>
      </c>
      <c r="C2002" s="4" t="s">
        <v>27</v>
      </c>
      <c r="D2002" s="4">
        <v>35712</v>
      </c>
      <c r="E2002" s="5">
        <v>40443</v>
      </c>
      <c r="F2002" s="4">
        <f t="shared" ca="1" si="124"/>
        <v>14</v>
      </c>
      <c r="G2002" s="4" t="s">
        <v>163</v>
      </c>
      <c r="H2002" s="4" t="s">
        <v>29</v>
      </c>
      <c r="I2002" s="4" t="s">
        <v>180</v>
      </c>
      <c r="J2002" s="4" t="s">
        <v>132</v>
      </c>
      <c r="K2002" s="5">
        <v>42424</v>
      </c>
      <c r="L2002" s="4">
        <f t="shared" ca="1" si="125"/>
        <v>8</v>
      </c>
      <c r="M2002" s="5">
        <v>42209</v>
      </c>
      <c r="N2002" s="4" t="s">
        <v>32</v>
      </c>
      <c r="O2002" s="4" t="s">
        <v>59</v>
      </c>
      <c r="P2002" s="4" t="s">
        <v>47</v>
      </c>
      <c r="Q2002" s="6">
        <v>253515.32799999998</v>
      </c>
      <c r="R2002" s="6">
        <v>5148.24</v>
      </c>
      <c r="S2002" s="4">
        <v>1</v>
      </c>
      <c r="T2002" s="6">
        <v>81.7</v>
      </c>
      <c r="U2002" s="6">
        <v>540741.14</v>
      </c>
      <c r="V2002" s="6">
        <v>85130.64</v>
      </c>
      <c r="W2002" s="6">
        <v>144722.08799999999</v>
      </c>
      <c r="X2002" s="6">
        <v>25539.19200000001</v>
      </c>
      <c r="Y2002" s="6">
        <v>12138.34</v>
      </c>
      <c r="Z2002" s="6">
        <f t="shared" si="126"/>
        <v>267530.26</v>
      </c>
      <c r="AA2002" s="6">
        <v>966880.36</v>
      </c>
      <c r="AB2002" s="4">
        <v>0</v>
      </c>
      <c r="AC2002" s="6">
        <f t="shared" si="127"/>
        <v>1507621.5</v>
      </c>
      <c r="AD2002" s="10">
        <v>3</v>
      </c>
    </row>
    <row r="2003" spans="1:30" x14ac:dyDescent="0.2">
      <c r="A2003" s="7" t="s">
        <v>3109</v>
      </c>
      <c r="B2003" s="7">
        <v>44</v>
      </c>
      <c r="C2003" s="7" t="s">
        <v>27</v>
      </c>
      <c r="D2003" s="7">
        <v>33144</v>
      </c>
      <c r="E2003" s="8">
        <v>37335</v>
      </c>
      <c r="F2003" s="7">
        <f t="shared" ca="1" si="124"/>
        <v>22</v>
      </c>
      <c r="G2003" s="7" t="s">
        <v>95</v>
      </c>
      <c r="H2003" s="7" t="s">
        <v>37</v>
      </c>
      <c r="I2003" s="7" t="s">
        <v>391</v>
      </c>
      <c r="J2003" s="7" t="s">
        <v>190</v>
      </c>
      <c r="K2003" s="8">
        <v>42560</v>
      </c>
      <c r="L2003" s="7">
        <f t="shared" ca="1" si="125"/>
        <v>8</v>
      </c>
      <c r="M2003" s="8">
        <v>42135</v>
      </c>
      <c r="N2003" s="7" t="s">
        <v>89</v>
      </c>
      <c r="O2003" s="7" t="s">
        <v>53</v>
      </c>
      <c r="P2003" s="7" t="s">
        <v>34</v>
      </c>
      <c r="Q2003" s="9">
        <v>82630.862100000013</v>
      </c>
      <c r="R2003" s="9">
        <v>23365.260000000002</v>
      </c>
      <c r="S2003" s="7">
        <v>1</v>
      </c>
      <c r="T2003" s="9">
        <v>1937.0988000000002</v>
      </c>
      <c r="U2003" s="9">
        <v>806062.44420000003</v>
      </c>
      <c r="V2003" s="9">
        <v>890641.95877799997</v>
      </c>
      <c r="W2003" s="9">
        <v>608985.95472000015</v>
      </c>
      <c r="X2003" s="9">
        <v>152246.48867999992</v>
      </c>
      <c r="Y2003" s="9">
        <v>28605.376800000002</v>
      </c>
      <c r="Z2003" s="9">
        <f t="shared" si="126"/>
        <v>1680479.7789780002</v>
      </c>
      <c r="AA2003" s="9">
        <v>1704234.6945</v>
      </c>
      <c r="AB2003" s="7">
        <v>0</v>
      </c>
      <c r="AC2003" s="9">
        <f t="shared" si="127"/>
        <v>2510297.1387</v>
      </c>
      <c r="AD2003" s="11">
        <v>3</v>
      </c>
    </row>
    <row r="2004" spans="1:30" x14ac:dyDescent="0.2">
      <c r="A2004" s="4" t="s">
        <v>1177</v>
      </c>
      <c r="B2004" s="4">
        <v>33</v>
      </c>
      <c r="C2004" s="4" t="s">
        <v>27</v>
      </c>
      <c r="D2004" s="4">
        <v>43148</v>
      </c>
      <c r="E2004" s="5">
        <v>37998</v>
      </c>
      <c r="F2004" s="4">
        <f t="shared" ca="1" si="124"/>
        <v>20</v>
      </c>
      <c r="G2004" s="4" t="s">
        <v>124</v>
      </c>
      <c r="H2004" s="4" t="s">
        <v>66</v>
      </c>
      <c r="I2004" s="4" t="s">
        <v>980</v>
      </c>
      <c r="J2004" s="4" t="s">
        <v>71</v>
      </c>
      <c r="K2004" s="5">
        <v>42251</v>
      </c>
      <c r="L2004" s="4">
        <f t="shared" ca="1" si="125"/>
        <v>9</v>
      </c>
      <c r="M2004" s="5">
        <v>42227</v>
      </c>
      <c r="N2004" s="4" t="s">
        <v>89</v>
      </c>
      <c r="O2004" s="4" t="s">
        <v>33</v>
      </c>
      <c r="P2004" s="4" t="s">
        <v>60</v>
      </c>
      <c r="Q2004" s="6">
        <v>109428.74250000001</v>
      </c>
      <c r="R2004" s="6">
        <v>19480.560000000001</v>
      </c>
      <c r="S2004" s="4">
        <v>1</v>
      </c>
      <c r="T2004" s="6">
        <v>1157.2308</v>
      </c>
      <c r="U2004" s="6">
        <v>469326.05280000006</v>
      </c>
      <c r="V2004" s="6">
        <v>384533.63150400005</v>
      </c>
      <c r="W2004" s="6">
        <v>210069.29869200001</v>
      </c>
      <c r="X2004" s="6">
        <v>145980.36010800005</v>
      </c>
      <c r="Y2004" s="6">
        <v>18989.348400000003</v>
      </c>
      <c r="Z2004" s="6">
        <f t="shared" si="126"/>
        <v>759572.63870400004</v>
      </c>
      <c r="AA2004" s="6">
        <v>502983.39960000006</v>
      </c>
      <c r="AB2004" s="4">
        <v>0</v>
      </c>
      <c r="AC2004" s="6">
        <f t="shared" si="127"/>
        <v>972309.45240000007</v>
      </c>
      <c r="AD2004" s="10">
        <v>1</v>
      </c>
    </row>
    <row r="2005" spans="1:30" x14ac:dyDescent="0.2">
      <c r="A2005" s="7" t="s">
        <v>2119</v>
      </c>
      <c r="B2005" s="7">
        <v>77</v>
      </c>
      <c r="C2005" s="7" t="s">
        <v>41</v>
      </c>
      <c r="D2005" s="7">
        <v>40280</v>
      </c>
      <c r="E2005" s="8">
        <v>38065</v>
      </c>
      <c r="F2005" s="7">
        <f t="shared" ca="1" si="124"/>
        <v>20</v>
      </c>
      <c r="G2005" s="7" t="s">
        <v>42</v>
      </c>
      <c r="H2005" s="7" t="s">
        <v>29</v>
      </c>
      <c r="I2005" s="7" t="s">
        <v>552</v>
      </c>
      <c r="J2005" s="7" t="s">
        <v>211</v>
      </c>
      <c r="K2005" s="8">
        <v>42397</v>
      </c>
      <c r="L2005" s="7">
        <f t="shared" ca="1" si="125"/>
        <v>8</v>
      </c>
      <c r="M2005" s="8">
        <v>42514</v>
      </c>
      <c r="N2005" s="7" t="s">
        <v>52</v>
      </c>
      <c r="O2005" s="7" t="s">
        <v>53</v>
      </c>
      <c r="P2005" s="7" t="s">
        <v>54</v>
      </c>
      <c r="Q2005" s="9">
        <v>179913.71999999997</v>
      </c>
      <c r="R2005" s="9">
        <v>14324.8</v>
      </c>
      <c r="S2005" s="7">
        <v>1</v>
      </c>
      <c r="T2005" s="9">
        <v>7750.89</v>
      </c>
      <c r="U2005" s="9">
        <v>1265003.46</v>
      </c>
      <c r="V2005" s="9">
        <v>2034622.2330000002</v>
      </c>
      <c r="W2005" s="9">
        <v>648064.85940000007</v>
      </c>
      <c r="X2005" s="9">
        <v>859062.7206</v>
      </c>
      <c r="Y2005" s="9">
        <v>4603.0950000000003</v>
      </c>
      <c r="Z2005" s="9">
        <f t="shared" si="126"/>
        <v>3546352.9080000008</v>
      </c>
      <c r="AA2005" s="9">
        <v>479919.19500000001</v>
      </c>
      <c r="AB2005" s="7">
        <v>1</v>
      </c>
      <c r="AC2005" s="9">
        <f t="shared" si="127"/>
        <v>1744922.655</v>
      </c>
      <c r="AD2005" s="11">
        <v>2</v>
      </c>
    </row>
    <row r="2006" spans="1:30" x14ac:dyDescent="0.2">
      <c r="A2006" s="4" t="s">
        <v>520</v>
      </c>
      <c r="B2006" s="4">
        <v>38</v>
      </c>
      <c r="C2006" s="4" t="s">
        <v>41</v>
      </c>
      <c r="D2006" s="4">
        <v>32094</v>
      </c>
      <c r="E2006" s="5">
        <v>38139</v>
      </c>
      <c r="F2006" s="4">
        <f t="shared" ca="1" si="124"/>
        <v>20</v>
      </c>
      <c r="G2006" s="4" t="s">
        <v>134</v>
      </c>
      <c r="H2006" s="4" t="s">
        <v>29</v>
      </c>
      <c r="I2006" s="4" t="s">
        <v>193</v>
      </c>
      <c r="J2006" s="4" t="s">
        <v>246</v>
      </c>
      <c r="K2006" s="5">
        <v>42556</v>
      </c>
      <c r="L2006" s="4">
        <f t="shared" ca="1" si="125"/>
        <v>8</v>
      </c>
      <c r="M2006" s="5">
        <v>41953</v>
      </c>
      <c r="N2006" s="4" t="s">
        <v>52</v>
      </c>
      <c r="O2006" s="4" t="s">
        <v>33</v>
      </c>
      <c r="P2006" s="4" t="s">
        <v>34</v>
      </c>
      <c r="Q2006" s="6">
        <v>177985.98299999998</v>
      </c>
      <c r="R2006" s="6">
        <v>14040.98</v>
      </c>
      <c r="S2006" s="4">
        <v>1</v>
      </c>
      <c r="T2006" s="6">
        <v>1237.2447</v>
      </c>
      <c r="U2006" s="6">
        <v>931663.01009999996</v>
      </c>
      <c r="V2006" s="6">
        <v>873130.82128099992</v>
      </c>
      <c r="W2006" s="6">
        <v>324048.55222800002</v>
      </c>
      <c r="X2006" s="6">
        <v>576086.31507200003</v>
      </c>
      <c r="Y2006" s="6">
        <v>40430.2693</v>
      </c>
      <c r="Z2006" s="6">
        <f t="shared" si="126"/>
        <v>1813695.9578810001</v>
      </c>
      <c r="AA2006" s="6">
        <v>105245.0873</v>
      </c>
      <c r="AB2006" s="4">
        <v>1</v>
      </c>
      <c r="AC2006" s="6">
        <f t="shared" si="127"/>
        <v>1036908.0974</v>
      </c>
      <c r="AD2006" s="10">
        <v>2</v>
      </c>
    </row>
    <row r="2007" spans="1:30" x14ac:dyDescent="0.2">
      <c r="A2007" s="7" t="s">
        <v>2935</v>
      </c>
      <c r="B2007" s="7">
        <v>67</v>
      </c>
      <c r="C2007" s="7" t="s">
        <v>41</v>
      </c>
      <c r="D2007" s="7">
        <v>4165</v>
      </c>
      <c r="E2007" s="8">
        <v>38674</v>
      </c>
      <c r="F2007" s="7">
        <f t="shared" ca="1" si="124"/>
        <v>19</v>
      </c>
      <c r="G2007" s="7" t="s">
        <v>213</v>
      </c>
      <c r="H2007" s="7" t="s">
        <v>43</v>
      </c>
      <c r="I2007" s="7" t="s">
        <v>270</v>
      </c>
      <c r="J2007" s="7" t="s">
        <v>75</v>
      </c>
      <c r="K2007" s="8">
        <v>42246</v>
      </c>
      <c r="L2007" s="7">
        <f t="shared" ca="1" si="125"/>
        <v>9</v>
      </c>
      <c r="M2007" s="8">
        <v>41996</v>
      </c>
      <c r="N2007" s="7" t="s">
        <v>89</v>
      </c>
      <c r="O2007" s="7" t="s">
        <v>59</v>
      </c>
      <c r="P2007" s="7" t="s">
        <v>60</v>
      </c>
      <c r="Q2007" s="9">
        <v>72442.639500000005</v>
      </c>
      <c r="R2007" s="9">
        <v>23670.240000000002</v>
      </c>
      <c r="S2007" s="7">
        <v>1</v>
      </c>
      <c r="T2007" s="9">
        <v>2554.2891000000004</v>
      </c>
      <c r="U2007" s="9">
        <v>107623.4742</v>
      </c>
      <c r="V2007" s="9">
        <v>420518.01191400003</v>
      </c>
      <c r="W2007" s="9">
        <v>134675.70316200002</v>
      </c>
      <c r="X2007" s="9">
        <v>140172.67063800001</v>
      </c>
      <c r="Y2007" s="9">
        <v>35107.2117</v>
      </c>
      <c r="Z2007" s="9">
        <f t="shared" si="126"/>
        <v>730473.59741400008</v>
      </c>
      <c r="AA2007" s="9">
        <v>80798.642099999997</v>
      </c>
      <c r="AB2007" s="7">
        <v>0</v>
      </c>
      <c r="AC2007" s="9">
        <f t="shared" si="127"/>
        <v>188422.11629999999</v>
      </c>
      <c r="AD2007" s="11">
        <v>1</v>
      </c>
    </row>
    <row r="2008" spans="1:30" x14ac:dyDescent="0.2">
      <c r="A2008" s="4" t="s">
        <v>2952</v>
      </c>
      <c r="B2008" s="4">
        <v>43</v>
      </c>
      <c r="C2008" s="4" t="s">
        <v>41</v>
      </c>
      <c r="D2008" s="4">
        <v>1168</v>
      </c>
      <c r="E2008" s="5">
        <v>33424</v>
      </c>
      <c r="F2008" s="4">
        <f t="shared" ca="1" si="124"/>
        <v>33</v>
      </c>
      <c r="G2008" s="4" t="s">
        <v>275</v>
      </c>
      <c r="H2008" s="4" t="s">
        <v>66</v>
      </c>
      <c r="I2008" s="4" t="s">
        <v>838</v>
      </c>
      <c r="J2008" s="4" t="s">
        <v>107</v>
      </c>
      <c r="K2008" s="5">
        <v>42538</v>
      </c>
      <c r="L2008" s="4">
        <f t="shared" ca="1" si="125"/>
        <v>8</v>
      </c>
      <c r="M2008" s="5">
        <v>42414</v>
      </c>
      <c r="N2008" s="4" t="s">
        <v>89</v>
      </c>
      <c r="O2008" s="4" t="s">
        <v>53</v>
      </c>
      <c r="P2008" s="4" t="s">
        <v>34</v>
      </c>
      <c r="Q2008" s="6">
        <v>51567.232499999998</v>
      </c>
      <c r="R2008" s="6">
        <v>13658.75</v>
      </c>
      <c r="S2008" s="4">
        <v>1</v>
      </c>
      <c r="T2008" s="6">
        <v>962.78</v>
      </c>
      <c r="U2008" s="6">
        <v>127945.09</v>
      </c>
      <c r="V2008" s="6">
        <v>487858.69664000004</v>
      </c>
      <c r="W2008" s="6">
        <v>180295.60527999999</v>
      </c>
      <c r="X2008" s="6">
        <v>349985.58671999996</v>
      </c>
      <c r="Y2008" s="6">
        <v>16788.758000000002</v>
      </c>
      <c r="Z2008" s="6">
        <f t="shared" si="126"/>
        <v>1034928.64664</v>
      </c>
      <c r="AA2008" s="6">
        <v>821012.41600000008</v>
      </c>
      <c r="AB2008" s="4">
        <v>0</v>
      </c>
      <c r="AC2008" s="6">
        <f t="shared" si="127"/>
        <v>948957.50600000005</v>
      </c>
      <c r="AD2008" s="10">
        <v>1</v>
      </c>
    </row>
    <row r="2009" spans="1:30" x14ac:dyDescent="0.2">
      <c r="A2009" s="7" t="s">
        <v>2100</v>
      </c>
      <c r="B2009" s="7">
        <v>62</v>
      </c>
      <c r="C2009" s="7" t="s">
        <v>41</v>
      </c>
      <c r="D2009" s="7">
        <v>27085</v>
      </c>
      <c r="E2009" s="8">
        <v>32936</v>
      </c>
      <c r="F2009" s="7">
        <f t="shared" ca="1" si="124"/>
        <v>34</v>
      </c>
      <c r="G2009" s="7" t="s">
        <v>151</v>
      </c>
      <c r="H2009" s="7" t="s">
        <v>43</v>
      </c>
      <c r="I2009" s="7" t="s">
        <v>413</v>
      </c>
      <c r="J2009" s="7" t="s">
        <v>246</v>
      </c>
      <c r="K2009" s="8">
        <v>42473</v>
      </c>
      <c r="L2009" s="7">
        <f t="shared" ca="1" si="125"/>
        <v>8</v>
      </c>
      <c r="M2009" s="8">
        <v>41958</v>
      </c>
      <c r="N2009" s="7" t="s">
        <v>32</v>
      </c>
      <c r="O2009" s="7" t="s">
        <v>33</v>
      </c>
      <c r="P2009" s="7" t="s">
        <v>54</v>
      </c>
      <c r="Q2009" s="9">
        <v>319611.22559999995</v>
      </c>
      <c r="R2009" s="9">
        <v>14446.8</v>
      </c>
      <c r="S2009" s="7">
        <v>2</v>
      </c>
      <c r="T2009" s="9">
        <v>3662.4456</v>
      </c>
      <c r="U2009" s="9">
        <v>439795.29600000003</v>
      </c>
      <c r="V2009" s="9">
        <v>2285481.9359519999</v>
      </c>
      <c r="W2009" s="9">
        <v>907214.203584</v>
      </c>
      <c r="X2009" s="9">
        <v>837428.49561600003</v>
      </c>
      <c r="Y2009" s="9">
        <v>10146.002399999999</v>
      </c>
      <c r="Z2009" s="9">
        <f t="shared" si="126"/>
        <v>4040270.6375520001</v>
      </c>
      <c r="AA2009" s="9">
        <v>1105890.6816</v>
      </c>
      <c r="AB2009" s="7">
        <v>0</v>
      </c>
      <c r="AC2009" s="9">
        <f t="shared" si="127"/>
        <v>1545685.9776000001</v>
      </c>
      <c r="AD2009" s="11">
        <v>2</v>
      </c>
    </row>
    <row r="2010" spans="1:30" x14ac:dyDescent="0.2">
      <c r="A2010" s="4" t="s">
        <v>3147</v>
      </c>
      <c r="B2010" s="4">
        <v>29</v>
      </c>
      <c r="C2010" s="4" t="s">
        <v>41</v>
      </c>
      <c r="D2010" s="4">
        <v>15035</v>
      </c>
      <c r="E2010" s="5">
        <v>37284</v>
      </c>
      <c r="F2010" s="4">
        <f t="shared" ca="1" si="124"/>
        <v>22</v>
      </c>
      <c r="G2010" s="4" t="s">
        <v>357</v>
      </c>
      <c r="H2010" s="4" t="s">
        <v>66</v>
      </c>
      <c r="I2010" s="4" t="s">
        <v>176</v>
      </c>
      <c r="J2010" s="4" t="s">
        <v>93</v>
      </c>
      <c r="K2010" s="5">
        <v>42182</v>
      </c>
      <c r="L2010" s="4">
        <f t="shared" ca="1" si="125"/>
        <v>9</v>
      </c>
      <c r="M2010" s="5">
        <v>42019</v>
      </c>
      <c r="N2010" s="4" t="s">
        <v>52</v>
      </c>
      <c r="O2010" s="4" t="s">
        <v>33</v>
      </c>
      <c r="P2010" s="4" t="s">
        <v>82</v>
      </c>
      <c r="Q2010" s="6">
        <v>50180.066999999995</v>
      </c>
      <c r="R2010" s="6">
        <v>30793.46</v>
      </c>
      <c r="S2010" s="4">
        <v>1</v>
      </c>
      <c r="T2010" s="6">
        <v>860.88959999999997</v>
      </c>
      <c r="U2010" s="6">
        <v>332227.16100000002</v>
      </c>
      <c r="V2010" s="6">
        <v>1003245.945552</v>
      </c>
      <c r="W2010" s="6">
        <v>441680.60495999997</v>
      </c>
      <c r="X2010" s="6">
        <v>189291.68784000006</v>
      </c>
      <c r="Y2010" s="6">
        <v>55879.357499999998</v>
      </c>
      <c r="Z2010" s="6">
        <f t="shared" si="126"/>
        <v>1690097.5958519999</v>
      </c>
      <c r="AA2010" s="6">
        <v>1193842.3892999999</v>
      </c>
      <c r="AB2010" s="4">
        <v>0</v>
      </c>
      <c r="AC2010" s="6">
        <f t="shared" si="127"/>
        <v>1526069.5503</v>
      </c>
      <c r="AD2010" s="10">
        <v>2</v>
      </c>
    </row>
    <row r="2011" spans="1:30" x14ac:dyDescent="0.2">
      <c r="A2011" s="7" t="s">
        <v>1280</v>
      </c>
      <c r="B2011" s="7">
        <v>49</v>
      </c>
      <c r="C2011" s="7" t="s">
        <v>41</v>
      </c>
      <c r="D2011" s="7">
        <v>21123</v>
      </c>
      <c r="E2011" s="8">
        <v>40608</v>
      </c>
      <c r="F2011" s="7">
        <f t="shared" ca="1" si="124"/>
        <v>13</v>
      </c>
      <c r="G2011" s="7" t="s">
        <v>42</v>
      </c>
      <c r="H2011" s="7" t="s">
        <v>43</v>
      </c>
      <c r="I2011" s="7" t="s">
        <v>318</v>
      </c>
      <c r="J2011" s="7" t="s">
        <v>64</v>
      </c>
      <c r="K2011" s="8">
        <v>42577</v>
      </c>
      <c r="L2011" s="7">
        <f t="shared" ca="1" si="125"/>
        <v>8</v>
      </c>
      <c r="M2011" s="8">
        <v>42065</v>
      </c>
      <c r="N2011" s="7" t="s">
        <v>89</v>
      </c>
      <c r="O2011" s="7" t="s">
        <v>46</v>
      </c>
      <c r="P2011" s="7" t="s">
        <v>34</v>
      </c>
      <c r="Q2011" s="9">
        <v>392641.07999999996</v>
      </c>
      <c r="R2011" s="9">
        <v>53905.85</v>
      </c>
      <c r="S2011" s="7">
        <v>1</v>
      </c>
      <c r="T2011" s="9">
        <v>9447.6170000000002</v>
      </c>
      <c r="U2011" s="9">
        <v>1927924.9649999999</v>
      </c>
      <c r="V2011" s="9">
        <v>3000645.9155049999</v>
      </c>
      <c r="W2011" s="9">
        <v>854488.57196499989</v>
      </c>
      <c r="X2011" s="9">
        <v>1132694.1535349998</v>
      </c>
      <c r="Y2011" s="9">
        <v>22579.03</v>
      </c>
      <c r="Z2011" s="9">
        <f t="shared" si="126"/>
        <v>5010407.6710050004</v>
      </c>
      <c r="AA2011" s="9">
        <v>1910822.8559999999</v>
      </c>
      <c r="AB2011" s="7">
        <v>0</v>
      </c>
      <c r="AC2011" s="9">
        <f t="shared" si="127"/>
        <v>3838747.8209999995</v>
      </c>
      <c r="AD2011" s="11">
        <v>5</v>
      </c>
    </row>
    <row r="2012" spans="1:30" x14ac:dyDescent="0.2">
      <c r="A2012" s="4" t="s">
        <v>2179</v>
      </c>
      <c r="B2012" s="4">
        <v>81</v>
      </c>
      <c r="C2012" s="4" t="s">
        <v>41</v>
      </c>
      <c r="D2012" s="4">
        <v>41156</v>
      </c>
      <c r="E2012" s="5">
        <v>39004</v>
      </c>
      <c r="F2012" s="4">
        <f t="shared" ca="1" si="124"/>
        <v>18</v>
      </c>
      <c r="G2012" s="4" t="s">
        <v>77</v>
      </c>
      <c r="H2012" s="4" t="s">
        <v>29</v>
      </c>
      <c r="I2012" s="4" t="s">
        <v>152</v>
      </c>
      <c r="J2012" s="4" t="s">
        <v>100</v>
      </c>
      <c r="K2012" s="5">
        <v>42271</v>
      </c>
      <c r="L2012" s="4">
        <f t="shared" ca="1" si="125"/>
        <v>9</v>
      </c>
      <c r="M2012" s="5">
        <v>42222</v>
      </c>
      <c r="N2012" s="4" t="s">
        <v>89</v>
      </c>
      <c r="O2012" s="4" t="s">
        <v>33</v>
      </c>
      <c r="P2012" s="4" t="s">
        <v>54</v>
      </c>
      <c r="Q2012" s="6">
        <v>245875.80149999997</v>
      </c>
      <c r="R2012" s="6">
        <v>16343.460000000001</v>
      </c>
      <c r="S2012" s="4">
        <v>3</v>
      </c>
      <c r="T2012" s="6">
        <v>7988.0661</v>
      </c>
      <c r="U2012" s="6">
        <v>552747.15720000002</v>
      </c>
      <c r="V2012" s="6">
        <v>1024647.731919</v>
      </c>
      <c r="W2012" s="6">
        <v>264644.11619099998</v>
      </c>
      <c r="X2012" s="6">
        <v>413930.54070900002</v>
      </c>
      <c r="Y2012" s="6">
        <v>53016.900300000001</v>
      </c>
      <c r="Z2012" s="6">
        <f t="shared" si="126"/>
        <v>1756239.2891190003</v>
      </c>
      <c r="AA2012" s="6">
        <v>1874013.4350000001</v>
      </c>
      <c r="AB2012" s="4">
        <v>1</v>
      </c>
      <c r="AC2012" s="6">
        <f t="shared" si="127"/>
        <v>2426760.5921999998</v>
      </c>
      <c r="AD2012" s="10">
        <v>2</v>
      </c>
    </row>
    <row r="2013" spans="1:30" x14ac:dyDescent="0.2">
      <c r="A2013" s="7" t="s">
        <v>1352</v>
      </c>
      <c r="B2013" s="7">
        <v>82</v>
      </c>
      <c r="C2013" s="7" t="s">
        <v>41</v>
      </c>
      <c r="D2013" s="7">
        <v>18430</v>
      </c>
      <c r="E2013" s="8">
        <v>38998</v>
      </c>
      <c r="F2013" s="7">
        <f t="shared" ca="1" si="124"/>
        <v>18</v>
      </c>
      <c r="G2013" s="7" t="s">
        <v>163</v>
      </c>
      <c r="H2013" s="7" t="s">
        <v>29</v>
      </c>
      <c r="I2013" s="7" t="s">
        <v>201</v>
      </c>
      <c r="J2013" s="7" t="s">
        <v>39</v>
      </c>
      <c r="K2013" s="8">
        <v>42286</v>
      </c>
      <c r="L2013" s="7">
        <f t="shared" ca="1" si="125"/>
        <v>9</v>
      </c>
      <c r="M2013" s="8">
        <v>42288</v>
      </c>
      <c r="N2013" s="7" t="s">
        <v>32</v>
      </c>
      <c r="O2013" s="7" t="s">
        <v>33</v>
      </c>
      <c r="P2013" s="7" t="s">
        <v>54</v>
      </c>
      <c r="Q2013" s="9">
        <v>157737.21600000001</v>
      </c>
      <c r="R2013" s="9">
        <v>6555.3600000000006</v>
      </c>
      <c r="S2013" s="7">
        <v>1</v>
      </c>
      <c r="T2013" s="9">
        <v>3673.4544000000005</v>
      </c>
      <c r="U2013" s="9">
        <v>420009.37440000003</v>
      </c>
      <c r="V2013" s="9">
        <v>49515.34896000001</v>
      </c>
      <c r="W2013" s="9">
        <v>39012.093120000005</v>
      </c>
      <c r="X2013" s="9">
        <v>36011.162880000011</v>
      </c>
      <c r="Y2013" s="9">
        <v>25108.776000000002</v>
      </c>
      <c r="Z2013" s="9">
        <f t="shared" si="126"/>
        <v>149647.38096000004</v>
      </c>
      <c r="AA2013" s="9">
        <v>394976.36640000006</v>
      </c>
      <c r="AB2013" s="7">
        <v>3</v>
      </c>
      <c r="AC2013" s="9">
        <f t="shared" si="127"/>
        <v>814985.74080000003</v>
      </c>
      <c r="AD2013" s="11">
        <v>2</v>
      </c>
    </row>
    <row r="2014" spans="1:30" x14ac:dyDescent="0.2">
      <c r="A2014" s="4" t="s">
        <v>2385</v>
      </c>
      <c r="B2014" s="4">
        <v>32</v>
      </c>
      <c r="C2014" s="4" t="s">
        <v>41</v>
      </c>
      <c r="D2014" s="4">
        <v>18252</v>
      </c>
      <c r="E2014" s="5">
        <v>36373</v>
      </c>
      <c r="F2014" s="4">
        <f t="shared" ca="1" si="124"/>
        <v>25</v>
      </c>
      <c r="G2014" s="4" t="s">
        <v>317</v>
      </c>
      <c r="H2014" s="4" t="s">
        <v>43</v>
      </c>
      <c r="I2014" s="4" t="s">
        <v>360</v>
      </c>
      <c r="J2014" s="4" t="s">
        <v>144</v>
      </c>
      <c r="K2014" s="5">
        <v>42515</v>
      </c>
      <c r="L2014" s="4">
        <f t="shared" ca="1" si="125"/>
        <v>8</v>
      </c>
      <c r="M2014" s="5">
        <v>42052</v>
      </c>
      <c r="N2014" s="4" t="s">
        <v>52</v>
      </c>
      <c r="O2014" s="4" t="s">
        <v>33</v>
      </c>
      <c r="P2014" s="4" t="s">
        <v>82</v>
      </c>
      <c r="Q2014" s="6">
        <v>81645.454800000007</v>
      </c>
      <c r="R2014" s="6">
        <v>13505.44</v>
      </c>
      <c r="S2014" s="4">
        <v>2</v>
      </c>
      <c r="T2014" s="6">
        <v>703.31039999999996</v>
      </c>
      <c r="U2014" s="6">
        <v>485794.95120000007</v>
      </c>
      <c r="V2014" s="6">
        <v>202534.18941600001</v>
      </c>
      <c r="W2014" s="6">
        <v>109209.61194000002</v>
      </c>
      <c r="X2014" s="6">
        <v>89353.318859999999</v>
      </c>
      <c r="Y2014" s="6">
        <v>10420.7688</v>
      </c>
      <c r="Z2014" s="6">
        <f t="shared" si="126"/>
        <v>411517.88901600003</v>
      </c>
      <c r="AA2014" s="6">
        <v>473250.72600000002</v>
      </c>
      <c r="AB2014" s="4">
        <v>3</v>
      </c>
      <c r="AC2014" s="6">
        <f t="shared" si="127"/>
        <v>959045.67720000003</v>
      </c>
      <c r="AD2014" s="10">
        <v>1</v>
      </c>
    </row>
    <row r="2015" spans="1:30" x14ac:dyDescent="0.2">
      <c r="A2015" s="7" t="s">
        <v>181</v>
      </c>
      <c r="B2015" s="7">
        <v>77</v>
      </c>
      <c r="C2015" s="7" t="s">
        <v>41</v>
      </c>
      <c r="D2015" s="7">
        <v>31049</v>
      </c>
      <c r="E2015" s="8">
        <v>32606</v>
      </c>
      <c r="F2015" s="7">
        <f t="shared" ca="1" si="124"/>
        <v>35</v>
      </c>
      <c r="G2015" s="7" t="s">
        <v>105</v>
      </c>
      <c r="H2015" s="7" t="s">
        <v>113</v>
      </c>
      <c r="I2015" s="7" t="s">
        <v>182</v>
      </c>
      <c r="J2015" s="7" t="s">
        <v>58</v>
      </c>
      <c r="K2015" s="8">
        <v>42258</v>
      </c>
      <c r="L2015" s="7">
        <f t="shared" ca="1" si="125"/>
        <v>9</v>
      </c>
      <c r="M2015" s="8">
        <v>42100</v>
      </c>
      <c r="N2015" s="7" t="s">
        <v>32</v>
      </c>
      <c r="O2015" s="7" t="s">
        <v>46</v>
      </c>
      <c r="P2015" s="7" t="s">
        <v>54</v>
      </c>
      <c r="Q2015" s="9">
        <v>54753.75</v>
      </c>
      <c r="R2015" s="9">
        <v>5311</v>
      </c>
      <c r="S2015" s="7">
        <v>1</v>
      </c>
      <c r="T2015" s="9">
        <v>1408.3374999999999</v>
      </c>
      <c r="U2015" s="9">
        <v>80386.104999999996</v>
      </c>
      <c r="V2015" s="9">
        <v>11363.747950000001</v>
      </c>
      <c r="W2015" s="9">
        <v>14158.1122</v>
      </c>
      <c r="X2015" s="9">
        <v>4470.9827999999998</v>
      </c>
      <c r="Y2015" s="9">
        <v>8745.7224999999999</v>
      </c>
      <c r="Z2015" s="9">
        <f t="shared" si="126"/>
        <v>38738.565449999995</v>
      </c>
      <c r="AA2015" s="9">
        <v>390608.62</v>
      </c>
      <c r="AB2015" s="7">
        <v>1</v>
      </c>
      <c r="AC2015" s="9">
        <f t="shared" si="127"/>
        <v>470994.72499999998</v>
      </c>
      <c r="AD2015" s="11">
        <v>1</v>
      </c>
    </row>
    <row r="2016" spans="1:30" x14ac:dyDescent="0.2">
      <c r="A2016" s="4" t="s">
        <v>468</v>
      </c>
      <c r="B2016" s="4">
        <v>66</v>
      </c>
      <c r="C2016" s="4" t="s">
        <v>41</v>
      </c>
      <c r="D2016" s="4">
        <v>4421</v>
      </c>
      <c r="E2016" s="5">
        <v>40046</v>
      </c>
      <c r="F2016" s="4">
        <f t="shared" ca="1" si="124"/>
        <v>15</v>
      </c>
      <c r="G2016" s="4" t="s">
        <v>248</v>
      </c>
      <c r="H2016" s="4" t="s">
        <v>113</v>
      </c>
      <c r="I2016" s="4" t="s">
        <v>469</v>
      </c>
      <c r="J2016" s="4" t="s">
        <v>111</v>
      </c>
      <c r="K2016" s="5">
        <v>42314</v>
      </c>
      <c r="L2016" s="4">
        <f t="shared" ca="1" si="125"/>
        <v>9</v>
      </c>
      <c r="M2016" s="5">
        <v>42333</v>
      </c>
      <c r="N2016" s="4" t="s">
        <v>52</v>
      </c>
      <c r="O2016" s="4" t="s">
        <v>59</v>
      </c>
      <c r="P2016" s="4" t="s">
        <v>34</v>
      </c>
      <c r="Q2016" s="6">
        <v>85918.909500000009</v>
      </c>
      <c r="R2016" s="6">
        <v>8139.7400000000007</v>
      </c>
      <c r="S2016" s="4">
        <v>1</v>
      </c>
      <c r="T2016" s="6">
        <v>4196.2061000000003</v>
      </c>
      <c r="U2016" s="6">
        <v>173599.49659999998</v>
      </c>
      <c r="V2016" s="6">
        <v>448356.37365999998</v>
      </c>
      <c r="W2016" s="6">
        <v>162056.52059999999</v>
      </c>
      <c r="X2016" s="6">
        <v>378131.88140000001</v>
      </c>
      <c r="Y2016" s="6">
        <v>34870.873</v>
      </c>
      <c r="Z2016" s="6">
        <f t="shared" si="126"/>
        <v>1023415.6486600001</v>
      </c>
      <c r="AA2016" s="6">
        <v>383001.13450000004</v>
      </c>
      <c r="AB2016" s="4">
        <v>1</v>
      </c>
      <c r="AC2016" s="6">
        <f t="shared" si="127"/>
        <v>556600.6311</v>
      </c>
      <c r="AD2016" s="10">
        <v>2</v>
      </c>
    </row>
    <row r="2017" spans="1:30" x14ac:dyDescent="0.2">
      <c r="A2017" s="7" t="s">
        <v>1319</v>
      </c>
      <c r="B2017" s="7">
        <v>38</v>
      </c>
      <c r="C2017" s="7" t="s">
        <v>27</v>
      </c>
      <c r="D2017" s="7">
        <v>34108</v>
      </c>
      <c r="E2017" s="8">
        <v>42459</v>
      </c>
      <c r="F2017" s="7">
        <f t="shared" ca="1" si="124"/>
        <v>8</v>
      </c>
      <c r="G2017" s="7" t="s">
        <v>28</v>
      </c>
      <c r="H2017" s="7" t="s">
        <v>66</v>
      </c>
      <c r="I2017" s="7" t="s">
        <v>294</v>
      </c>
      <c r="J2017" s="7" t="s">
        <v>107</v>
      </c>
      <c r="K2017" s="8">
        <v>42573</v>
      </c>
      <c r="L2017" s="7">
        <f t="shared" ca="1" si="125"/>
        <v>8</v>
      </c>
      <c r="M2017" s="8">
        <v>42126</v>
      </c>
      <c r="N2017" s="7" t="s">
        <v>32</v>
      </c>
      <c r="O2017" s="7" t="s">
        <v>33</v>
      </c>
      <c r="P2017" s="7" t="s">
        <v>54</v>
      </c>
      <c r="Q2017" s="9">
        <v>164456.6275</v>
      </c>
      <c r="R2017" s="9">
        <v>15224.550000000001</v>
      </c>
      <c r="S2017" s="7">
        <v>1</v>
      </c>
      <c r="T2017" s="9">
        <v>2374.7625000000003</v>
      </c>
      <c r="U2017" s="9">
        <v>286993.57500000001</v>
      </c>
      <c r="V2017" s="9">
        <v>484137.84375</v>
      </c>
      <c r="W2017" s="9">
        <v>497048.18625000009</v>
      </c>
      <c r="X2017" s="9">
        <v>148468.93875</v>
      </c>
      <c r="Y2017" s="9">
        <v>14911.875000000002</v>
      </c>
      <c r="Z2017" s="9">
        <f t="shared" si="126"/>
        <v>1144566.84375</v>
      </c>
      <c r="AA2017" s="9">
        <v>184435.76250000001</v>
      </c>
      <c r="AB2017" s="7">
        <v>1</v>
      </c>
      <c r="AC2017" s="9">
        <f t="shared" si="127"/>
        <v>471429.33750000002</v>
      </c>
      <c r="AD2017" s="11">
        <v>2</v>
      </c>
    </row>
    <row r="2018" spans="1:30" x14ac:dyDescent="0.2">
      <c r="A2018" s="4" t="s">
        <v>2829</v>
      </c>
      <c r="B2018" s="4">
        <v>81</v>
      </c>
      <c r="C2018" s="4" t="s">
        <v>27</v>
      </c>
      <c r="D2018" s="4">
        <v>26691</v>
      </c>
      <c r="E2018" s="5">
        <v>40839</v>
      </c>
      <c r="F2018" s="4">
        <f t="shared" ca="1" si="124"/>
        <v>13</v>
      </c>
      <c r="G2018" s="4" t="s">
        <v>163</v>
      </c>
      <c r="H2018" s="4" t="s">
        <v>113</v>
      </c>
      <c r="I2018" s="4" t="s">
        <v>411</v>
      </c>
      <c r="J2018" s="4" t="s">
        <v>117</v>
      </c>
      <c r="K2018" s="5">
        <v>42571</v>
      </c>
      <c r="L2018" s="4">
        <f t="shared" ca="1" si="125"/>
        <v>8</v>
      </c>
      <c r="M2018" s="5">
        <v>42201</v>
      </c>
      <c r="N2018" s="4" t="s">
        <v>32</v>
      </c>
      <c r="O2018" s="4" t="s">
        <v>53</v>
      </c>
      <c r="P2018" s="4" t="s">
        <v>34</v>
      </c>
      <c r="Q2018" s="6">
        <v>105509.99040000001</v>
      </c>
      <c r="R2018" s="6">
        <v>42235.520000000004</v>
      </c>
      <c r="S2018" s="4">
        <v>1</v>
      </c>
      <c r="T2018" s="6">
        <v>4025.5744</v>
      </c>
      <c r="U2018" s="6">
        <v>1328737.9968000001</v>
      </c>
      <c r="V2018" s="6">
        <v>528227.02233599999</v>
      </c>
      <c r="W2018" s="6">
        <v>126143.76652800002</v>
      </c>
      <c r="X2018" s="6">
        <v>268055.50387199997</v>
      </c>
      <c r="Y2018" s="6">
        <v>49428.633600000001</v>
      </c>
      <c r="Z2018" s="6">
        <f t="shared" si="126"/>
        <v>971854.92633599997</v>
      </c>
      <c r="AA2018" s="6">
        <v>1459059.7504000003</v>
      </c>
      <c r="AB2018" s="4">
        <v>1</v>
      </c>
      <c r="AC2018" s="6">
        <f t="shared" si="127"/>
        <v>2787797.7472000001</v>
      </c>
      <c r="AD2018" s="10">
        <v>2</v>
      </c>
    </row>
    <row r="2019" spans="1:30" x14ac:dyDescent="0.2">
      <c r="A2019" s="7" t="s">
        <v>1022</v>
      </c>
      <c r="B2019" s="7">
        <v>55</v>
      </c>
      <c r="C2019" s="7" t="s">
        <v>41</v>
      </c>
      <c r="D2019" s="7">
        <v>19917</v>
      </c>
      <c r="E2019" s="8">
        <v>41536</v>
      </c>
      <c r="F2019" s="7">
        <f t="shared" ca="1" si="124"/>
        <v>11</v>
      </c>
      <c r="G2019" s="7" t="s">
        <v>109</v>
      </c>
      <c r="H2019" s="7" t="s">
        <v>43</v>
      </c>
      <c r="I2019" s="7" t="s">
        <v>140</v>
      </c>
      <c r="J2019" s="7" t="s">
        <v>68</v>
      </c>
      <c r="K2019" s="8">
        <v>42480</v>
      </c>
      <c r="L2019" s="7">
        <f t="shared" ca="1" si="125"/>
        <v>8</v>
      </c>
      <c r="M2019" s="8">
        <v>42489</v>
      </c>
      <c r="N2019" s="7" t="s">
        <v>32</v>
      </c>
      <c r="O2019" s="7" t="s">
        <v>33</v>
      </c>
      <c r="P2019" s="7" t="s">
        <v>54</v>
      </c>
      <c r="Q2019" s="9">
        <v>234921.33240000001</v>
      </c>
      <c r="R2019" s="9">
        <v>24974.26</v>
      </c>
      <c r="S2019" s="7">
        <v>1</v>
      </c>
      <c r="T2019" s="9">
        <v>7956.3024000000005</v>
      </c>
      <c r="U2019" s="9">
        <v>1236125.7923999999</v>
      </c>
      <c r="V2019" s="9">
        <v>1166846.934532</v>
      </c>
      <c r="W2019" s="9">
        <v>706531.1713680001</v>
      </c>
      <c r="X2019" s="9">
        <v>363970.60343199997</v>
      </c>
      <c r="Y2019" s="9">
        <v>73406.246200000009</v>
      </c>
      <c r="Z2019" s="9">
        <f t="shared" si="126"/>
        <v>2310754.9555319999</v>
      </c>
      <c r="AA2019" s="9">
        <v>534266.8354000001</v>
      </c>
      <c r="AB2019" s="7">
        <v>0</v>
      </c>
      <c r="AC2019" s="9">
        <f t="shared" si="127"/>
        <v>1770392.6277999999</v>
      </c>
      <c r="AD2019" s="11">
        <v>3</v>
      </c>
    </row>
    <row r="2020" spans="1:30" x14ac:dyDescent="0.2">
      <c r="A2020" s="4" t="s">
        <v>948</v>
      </c>
      <c r="B2020" s="4">
        <v>60</v>
      </c>
      <c r="C2020" s="4" t="s">
        <v>41</v>
      </c>
      <c r="D2020" s="4">
        <v>40710</v>
      </c>
      <c r="E2020" s="5">
        <v>32800</v>
      </c>
      <c r="F2020" s="4">
        <f t="shared" ca="1" si="124"/>
        <v>35</v>
      </c>
      <c r="G2020" s="4" t="s">
        <v>290</v>
      </c>
      <c r="H2020" s="4" t="s">
        <v>43</v>
      </c>
      <c r="I2020" s="4" t="s">
        <v>172</v>
      </c>
      <c r="J2020" s="4" t="s">
        <v>45</v>
      </c>
      <c r="K2020" s="5">
        <v>42173</v>
      </c>
      <c r="L2020" s="4">
        <f t="shared" ca="1" si="125"/>
        <v>9</v>
      </c>
      <c r="M2020" s="5">
        <v>42516</v>
      </c>
      <c r="N2020" s="4" t="s">
        <v>52</v>
      </c>
      <c r="O2020" s="4" t="s">
        <v>59</v>
      </c>
      <c r="P2020" s="4" t="s">
        <v>54</v>
      </c>
      <c r="Q2020" s="6">
        <v>56861.368199999997</v>
      </c>
      <c r="R2020" s="6">
        <v>20159.039999999997</v>
      </c>
      <c r="S2020" s="4">
        <v>3</v>
      </c>
      <c r="T2020" s="6">
        <v>324.05159999999995</v>
      </c>
      <c r="U2020" s="6">
        <v>657736.00019999989</v>
      </c>
      <c r="V2020" s="6">
        <v>1206135.0039119998</v>
      </c>
      <c r="W2020" s="6">
        <v>705282.33279599983</v>
      </c>
      <c r="X2020" s="6">
        <v>316865.97560400004</v>
      </c>
      <c r="Y2020" s="6">
        <v>16297.027199999997</v>
      </c>
      <c r="Z2020" s="6">
        <f t="shared" si="126"/>
        <v>2244580.3395119994</v>
      </c>
      <c r="AA2020" s="6">
        <v>1656804.9953999997</v>
      </c>
      <c r="AB2020" s="4">
        <v>3</v>
      </c>
      <c r="AC2020" s="6">
        <f t="shared" si="127"/>
        <v>2314540.9955999996</v>
      </c>
      <c r="AD2020" s="10">
        <v>2</v>
      </c>
    </row>
    <row r="2021" spans="1:30" x14ac:dyDescent="0.2">
      <c r="A2021" s="7" t="s">
        <v>1431</v>
      </c>
      <c r="B2021" s="7">
        <v>42</v>
      </c>
      <c r="C2021" s="7" t="s">
        <v>41</v>
      </c>
      <c r="D2021" s="7">
        <v>29749</v>
      </c>
      <c r="E2021" s="8">
        <v>40709</v>
      </c>
      <c r="F2021" s="7">
        <f t="shared" ca="1" si="124"/>
        <v>13</v>
      </c>
      <c r="G2021" s="7" t="s">
        <v>136</v>
      </c>
      <c r="H2021" s="7" t="s">
        <v>43</v>
      </c>
      <c r="I2021" s="7" t="s">
        <v>430</v>
      </c>
      <c r="J2021" s="7" t="s">
        <v>132</v>
      </c>
      <c r="K2021" s="8">
        <v>42460</v>
      </c>
      <c r="L2021" s="7">
        <f t="shared" ca="1" si="125"/>
        <v>8</v>
      </c>
      <c r="M2021" s="8">
        <v>42226</v>
      </c>
      <c r="N2021" s="7" t="s">
        <v>52</v>
      </c>
      <c r="O2021" s="7" t="s">
        <v>46</v>
      </c>
      <c r="P2021" s="7" t="s">
        <v>34</v>
      </c>
      <c r="Q2021" s="9">
        <v>215591.46279999998</v>
      </c>
      <c r="R2021" s="9">
        <v>68085.14</v>
      </c>
      <c r="S2021" s="7">
        <v>3</v>
      </c>
      <c r="T2021" s="9">
        <v>1693.0904</v>
      </c>
      <c r="U2021" s="9">
        <v>2349148.3223999999</v>
      </c>
      <c r="V2021" s="9">
        <v>3808500.2610559999</v>
      </c>
      <c r="W2021" s="9">
        <v>849192.62577599986</v>
      </c>
      <c r="X2021" s="9">
        <v>1724118.3614239998</v>
      </c>
      <c r="Y2021" s="9">
        <v>50691.154399999999</v>
      </c>
      <c r="Z2021" s="9">
        <f t="shared" si="126"/>
        <v>6432502.4026560001</v>
      </c>
      <c r="AA2021" s="9">
        <v>3266701.7615999999</v>
      </c>
      <c r="AB2021" s="7">
        <v>1</v>
      </c>
      <c r="AC2021" s="9">
        <f t="shared" si="127"/>
        <v>5615850.0839999998</v>
      </c>
      <c r="AD2021" s="11">
        <v>5</v>
      </c>
    </row>
    <row r="2022" spans="1:30" x14ac:dyDescent="0.2">
      <c r="A2022" s="4" t="s">
        <v>2045</v>
      </c>
      <c r="B2022" s="4">
        <v>71</v>
      </c>
      <c r="C2022" s="4" t="s">
        <v>27</v>
      </c>
      <c r="D2022" s="4">
        <v>877</v>
      </c>
      <c r="E2022" s="5">
        <v>42102</v>
      </c>
      <c r="F2022" s="4">
        <f t="shared" ca="1" si="124"/>
        <v>9</v>
      </c>
      <c r="G2022" s="4" t="s">
        <v>200</v>
      </c>
      <c r="H2022" s="4" t="s">
        <v>37</v>
      </c>
      <c r="I2022" s="4" t="s">
        <v>286</v>
      </c>
      <c r="J2022" s="4" t="s">
        <v>64</v>
      </c>
      <c r="K2022" s="5">
        <v>42250</v>
      </c>
      <c r="L2022" s="4">
        <f t="shared" ca="1" si="125"/>
        <v>9</v>
      </c>
      <c r="M2022" s="5">
        <v>42417</v>
      </c>
      <c r="N2022" s="4" t="s">
        <v>32</v>
      </c>
      <c r="O2022" s="4" t="s">
        <v>53</v>
      </c>
      <c r="P2022" s="4" t="s">
        <v>34</v>
      </c>
      <c r="Q2022" s="6">
        <v>69702.796799999996</v>
      </c>
      <c r="R2022" s="6">
        <v>14574.560000000001</v>
      </c>
      <c r="S2022" s="4">
        <v>1</v>
      </c>
      <c r="T2022" s="6">
        <v>381.88800000000003</v>
      </c>
      <c r="U2022" s="6">
        <v>182134.76320000002</v>
      </c>
      <c r="V2022" s="6">
        <v>686320.34432000015</v>
      </c>
      <c r="W2022" s="6">
        <v>393624.90336000005</v>
      </c>
      <c r="X2022" s="6">
        <v>111022.40863999998</v>
      </c>
      <c r="Y2022" s="6">
        <v>26204.588800000001</v>
      </c>
      <c r="Z2022" s="6">
        <f t="shared" si="126"/>
        <v>1217172.2451200003</v>
      </c>
      <c r="AA2022" s="6">
        <v>885319.2816000001</v>
      </c>
      <c r="AB2022" s="4">
        <v>2</v>
      </c>
      <c r="AC2022" s="6">
        <f t="shared" si="127"/>
        <v>1067454.0448</v>
      </c>
      <c r="AD2022" s="10">
        <v>1</v>
      </c>
    </row>
    <row r="2023" spans="1:30" x14ac:dyDescent="0.2">
      <c r="A2023" s="7" t="s">
        <v>1814</v>
      </c>
      <c r="B2023" s="7">
        <v>79</v>
      </c>
      <c r="C2023" s="7" t="s">
        <v>41</v>
      </c>
      <c r="D2023" s="7">
        <v>38986</v>
      </c>
      <c r="E2023" s="8">
        <v>37384</v>
      </c>
      <c r="F2023" s="7">
        <f t="shared" ca="1" si="124"/>
        <v>22</v>
      </c>
      <c r="G2023" s="7" t="s">
        <v>42</v>
      </c>
      <c r="H2023" s="7" t="s">
        <v>29</v>
      </c>
      <c r="I2023" s="7" t="s">
        <v>282</v>
      </c>
      <c r="J2023" s="7" t="s">
        <v>111</v>
      </c>
      <c r="K2023" s="8">
        <v>42520</v>
      </c>
      <c r="L2023" s="7">
        <f t="shared" ca="1" si="125"/>
        <v>8</v>
      </c>
      <c r="M2023" s="8">
        <v>41981</v>
      </c>
      <c r="N2023" s="7" t="s">
        <v>52</v>
      </c>
      <c r="O2023" s="7" t="s">
        <v>46</v>
      </c>
      <c r="P2023" s="7" t="s">
        <v>34</v>
      </c>
      <c r="Q2023" s="9">
        <v>49503.768299999996</v>
      </c>
      <c r="R2023" s="9">
        <v>20847.330000000002</v>
      </c>
      <c r="S2023" s="7">
        <v>1</v>
      </c>
      <c r="T2023" s="9">
        <v>4653.6839999999993</v>
      </c>
      <c r="U2023" s="9">
        <v>135150.12</v>
      </c>
      <c r="V2023" s="9">
        <v>413227.37962799991</v>
      </c>
      <c r="W2023" s="9">
        <v>287158.00957199995</v>
      </c>
      <c r="X2023" s="9">
        <v>63034.685028000029</v>
      </c>
      <c r="Y2023" s="9">
        <v>21961.522799999999</v>
      </c>
      <c r="Z2023" s="9">
        <f t="shared" si="126"/>
        <v>785381.59702799993</v>
      </c>
      <c r="AA2023" s="9">
        <v>718739.93520000007</v>
      </c>
      <c r="AB2023" s="7">
        <v>2</v>
      </c>
      <c r="AC2023" s="9">
        <f t="shared" si="127"/>
        <v>853890.05520000006</v>
      </c>
      <c r="AD2023" s="11">
        <v>2</v>
      </c>
    </row>
    <row r="2024" spans="1:30" x14ac:dyDescent="0.2">
      <c r="A2024" s="4" t="s">
        <v>2756</v>
      </c>
      <c r="B2024" s="4">
        <v>23</v>
      </c>
      <c r="C2024" s="4" t="s">
        <v>27</v>
      </c>
      <c r="D2024" s="4">
        <v>38188</v>
      </c>
      <c r="E2024" s="5">
        <v>35192</v>
      </c>
      <c r="F2024" s="4">
        <f t="shared" ca="1" si="124"/>
        <v>28</v>
      </c>
      <c r="G2024" s="4" t="s">
        <v>228</v>
      </c>
      <c r="H2024" s="4" t="s">
        <v>113</v>
      </c>
      <c r="I2024" s="4" t="s">
        <v>460</v>
      </c>
      <c r="J2024" s="4" t="s">
        <v>64</v>
      </c>
      <c r="K2024" s="5">
        <v>42517</v>
      </c>
      <c r="L2024" s="4">
        <f t="shared" ca="1" si="125"/>
        <v>8</v>
      </c>
      <c r="M2024" s="5">
        <v>42374</v>
      </c>
      <c r="N2024" s="4" t="s">
        <v>89</v>
      </c>
      <c r="O2024" s="4" t="s">
        <v>33</v>
      </c>
      <c r="P2024" s="4" t="s">
        <v>82</v>
      </c>
      <c r="Q2024" s="6">
        <v>215594.52039999995</v>
      </c>
      <c r="R2024" s="6">
        <v>7002.19</v>
      </c>
      <c r="S2024" s="4">
        <v>1</v>
      </c>
      <c r="T2024" s="6">
        <v>1351.8332000000003</v>
      </c>
      <c r="U2024" s="6">
        <v>733193.01359999995</v>
      </c>
      <c r="V2024" s="6">
        <v>44044.293600000005</v>
      </c>
      <c r="W2024" s="6">
        <v>45987.424200000001</v>
      </c>
      <c r="X2024" s="6">
        <v>18783.595800000003</v>
      </c>
      <c r="Y2024" s="6">
        <v>22722.3292</v>
      </c>
      <c r="Z2024" s="6">
        <f t="shared" si="126"/>
        <v>131537.64280000003</v>
      </c>
      <c r="AA2024" s="6">
        <v>69448.304799999998</v>
      </c>
      <c r="AB2024" s="4">
        <v>3</v>
      </c>
      <c r="AC2024" s="6">
        <f t="shared" si="127"/>
        <v>802641.31839999999</v>
      </c>
      <c r="AD2024" s="10">
        <v>2</v>
      </c>
    </row>
    <row r="2025" spans="1:30" x14ac:dyDescent="0.2">
      <c r="A2025" s="7" t="s">
        <v>1171</v>
      </c>
      <c r="B2025" s="7">
        <v>36</v>
      </c>
      <c r="C2025" s="7" t="s">
        <v>27</v>
      </c>
      <c r="D2025" s="7">
        <v>35543</v>
      </c>
      <c r="E2025" s="8">
        <v>33402</v>
      </c>
      <c r="F2025" s="7">
        <f t="shared" ca="1" si="124"/>
        <v>33</v>
      </c>
      <c r="G2025" s="7" t="s">
        <v>98</v>
      </c>
      <c r="H2025" s="7" t="s">
        <v>43</v>
      </c>
      <c r="I2025" s="7" t="s">
        <v>358</v>
      </c>
      <c r="J2025" s="7" t="s">
        <v>107</v>
      </c>
      <c r="K2025" s="8">
        <v>42216</v>
      </c>
      <c r="L2025" s="7">
        <f t="shared" ca="1" si="125"/>
        <v>9</v>
      </c>
      <c r="M2025" s="8">
        <v>42245</v>
      </c>
      <c r="N2025" s="7" t="s">
        <v>89</v>
      </c>
      <c r="O2025" s="7" t="s">
        <v>33</v>
      </c>
      <c r="P2025" s="7" t="s">
        <v>60</v>
      </c>
      <c r="Q2025" s="9">
        <v>65580.314799999993</v>
      </c>
      <c r="R2025" s="9">
        <v>18432.38</v>
      </c>
      <c r="S2025" s="7">
        <v>1</v>
      </c>
      <c r="T2025" s="9">
        <v>1516.9626000000001</v>
      </c>
      <c r="U2025" s="9">
        <v>361994.69160000002</v>
      </c>
      <c r="V2025" s="9">
        <v>196577.78932800004</v>
      </c>
      <c r="W2025" s="9">
        <v>211139.10705600001</v>
      </c>
      <c r="X2025" s="9">
        <v>152893.836144</v>
      </c>
      <c r="Y2025" s="9">
        <v>16609.498200000002</v>
      </c>
      <c r="Z2025" s="9">
        <f t="shared" si="126"/>
        <v>577220.23072800017</v>
      </c>
      <c r="AA2025" s="9">
        <v>300334.446</v>
      </c>
      <c r="AB2025" s="7">
        <v>1</v>
      </c>
      <c r="AC2025" s="9">
        <f t="shared" si="127"/>
        <v>662329.13760000002</v>
      </c>
      <c r="AD2025" s="11">
        <v>2</v>
      </c>
    </row>
    <row r="2026" spans="1:30" x14ac:dyDescent="0.2">
      <c r="A2026" s="4" t="s">
        <v>559</v>
      </c>
      <c r="B2026" s="4">
        <v>74</v>
      </c>
      <c r="C2026" s="4" t="s">
        <v>41</v>
      </c>
      <c r="D2026" s="4">
        <v>31110</v>
      </c>
      <c r="E2026" s="5">
        <v>34761</v>
      </c>
      <c r="F2026" s="4">
        <f t="shared" ca="1" si="124"/>
        <v>29</v>
      </c>
      <c r="G2026" s="4" t="s">
        <v>91</v>
      </c>
      <c r="H2026" s="4" t="s">
        <v>43</v>
      </c>
      <c r="I2026" s="4" t="s">
        <v>391</v>
      </c>
      <c r="J2026" s="4" t="s">
        <v>107</v>
      </c>
      <c r="K2026" s="5">
        <v>42228</v>
      </c>
      <c r="L2026" s="4">
        <f t="shared" ca="1" si="125"/>
        <v>9</v>
      </c>
      <c r="M2026" s="5">
        <v>42139</v>
      </c>
      <c r="N2026" s="4" t="s">
        <v>52</v>
      </c>
      <c r="O2026" s="4" t="s">
        <v>33</v>
      </c>
      <c r="P2026" s="4" t="s">
        <v>34</v>
      </c>
      <c r="Q2026" s="6">
        <v>253484.8512</v>
      </c>
      <c r="R2026" s="6">
        <v>18608.2</v>
      </c>
      <c r="S2026" s="4">
        <v>2</v>
      </c>
      <c r="T2026" s="6">
        <v>2720.34</v>
      </c>
      <c r="U2026" s="6">
        <v>758463.84000000008</v>
      </c>
      <c r="V2026" s="6">
        <v>2677607.1</v>
      </c>
      <c r="W2026" s="6">
        <v>1088893.554</v>
      </c>
      <c r="X2026" s="6">
        <v>696177.84600000014</v>
      </c>
      <c r="Y2026" s="6">
        <v>18832.260000000002</v>
      </c>
      <c r="Z2026" s="6">
        <f t="shared" si="126"/>
        <v>4481510.76</v>
      </c>
      <c r="AA2026" s="6">
        <v>993212.76000000013</v>
      </c>
      <c r="AB2026" s="4">
        <v>1</v>
      </c>
      <c r="AC2026" s="6">
        <f t="shared" si="127"/>
        <v>1751676.6</v>
      </c>
      <c r="AD2026" s="10">
        <v>2</v>
      </c>
    </row>
    <row r="2027" spans="1:30" x14ac:dyDescent="0.2">
      <c r="A2027" s="7" t="s">
        <v>2803</v>
      </c>
      <c r="B2027" s="7">
        <v>36</v>
      </c>
      <c r="C2027" s="7" t="s">
        <v>41</v>
      </c>
      <c r="D2027" s="7">
        <v>11100</v>
      </c>
      <c r="E2027" s="8">
        <v>39116</v>
      </c>
      <c r="F2027" s="7">
        <f t="shared" ca="1" si="124"/>
        <v>17</v>
      </c>
      <c r="G2027" s="7" t="s">
        <v>239</v>
      </c>
      <c r="H2027" s="7" t="s">
        <v>29</v>
      </c>
      <c r="I2027" s="7" t="s">
        <v>496</v>
      </c>
      <c r="J2027" s="7" t="s">
        <v>71</v>
      </c>
      <c r="K2027" s="8">
        <v>42212</v>
      </c>
      <c r="L2027" s="7">
        <f t="shared" ca="1" si="125"/>
        <v>9</v>
      </c>
      <c r="M2027" s="8">
        <v>42240</v>
      </c>
      <c r="N2027" s="7" t="s">
        <v>52</v>
      </c>
      <c r="O2027" s="7" t="s">
        <v>46</v>
      </c>
      <c r="P2027" s="7" t="s">
        <v>47</v>
      </c>
      <c r="Q2027" s="9">
        <v>202863.46799999999</v>
      </c>
      <c r="R2027" s="9">
        <v>43941.96</v>
      </c>
      <c r="S2027" s="7">
        <v>3</v>
      </c>
      <c r="T2027" s="9">
        <v>740.59619999999995</v>
      </c>
      <c r="U2027" s="9">
        <v>878129.71499999997</v>
      </c>
      <c r="V2027" s="9">
        <v>45080.559972000003</v>
      </c>
      <c r="W2027" s="9">
        <v>32962.129871999998</v>
      </c>
      <c r="X2027" s="9">
        <v>15511.590527999999</v>
      </c>
      <c r="Y2027" s="9">
        <v>23859.280200000001</v>
      </c>
      <c r="Z2027" s="9">
        <f t="shared" si="126"/>
        <v>117413.56057200002</v>
      </c>
      <c r="AA2027" s="9">
        <v>263453.74800000002</v>
      </c>
      <c r="AB2027" s="7">
        <v>0</v>
      </c>
      <c r="AC2027" s="9">
        <f t="shared" si="127"/>
        <v>1141583.463</v>
      </c>
      <c r="AD2027" s="11">
        <v>2</v>
      </c>
    </row>
    <row r="2028" spans="1:30" x14ac:dyDescent="0.2">
      <c r="A2028" s="4" t="s">
        <v>1145</v>
      </c>
      <c r="B2028" s="4">
        <v>46</v>
      </c>
      <c r="C2028" s="4" t="s">
        <v>27</v>
      </c>
      <c r="D2028" s="4">
        <v>24059</v>
      </c>
      <c r="E2028" s="5">
        <v>38872</v>
      </c>
      <c r="F2028" s="4">
        <f t="shared" ca="1" si="124"/>
        <v>18</v>
      </c>
      <c r="G2028" s="4" t="s">
        <v>248</v>
      </c>
      <c r="H2028" s="4" t="s">
        <v>66</v>
      </c>
      <c r="I2028" s="4" t="s">
        <v>642</v>
      </c>
      <c r="J2028" s="4" t="s">
        <v>39</v>
      </c>
      <c r="K2028" s="5">
        <v>42179</v>
      </c>
      <c r="L2028" s="4">
        <f t="shared" ca="1" si="125"/>
        <v>9</v>
      </c>
      <c r="M2028" s="5">
        <v>42013</v>
      </c>
      <c r="N2028" s="4" t="s">
        <v>52</v>
      </c>
      <c r="O2028" s="4" t="s">
        <v>33</v>
      </c>
      <c r="P2028" s="4" t="s">
        <v>34</v>
      </c>
      <c r="Q2028" s="6">
        <v>98764.338299999974</v>
      </c>
      <c r="R2028" s="6">
        <v>27175.62</v>
      </c>
      <c r="S2028" s="4">
        <v>3</v>
      </c>
      <c r="T2028" s="6">
        <v>425.10029999999995</v>
      </c>
      <c r="U2028" s="6">
        <v>117867.76349999999</v>
      </c>
      <c r="V2028" s="6">
        <v>29873.716757999991</v>
      </c>
      <c r="W2028" s="6">
        <v>24108.613523999997</v>
      </c>
      <c r="X2028" s="6">
        <v>28301.415875999995</v>
      </c>
      <c r="Y2028" s="6">
        <v>16602.515399999997</v>
      </c>
      <c r="Z2028" s="6">
        <f t="shared" si="126"/>
        <v>98886.261557999969</v>
      </c>
      <c r="AA2028" s="6">
        <v>45228.194699999993</v>
      </c>
      <c r="AB2028" s="4">
        <v>2</v>
      </c>
      <c r="AC2028" s="6">
        <f t="shared" si="127"/>
        <v>163095.95819999999</v>
      </c>
      <c r="AD2028" s="10">
        <v>1</v>
      </c>
    </row>
    <row r="2029" spans="1:30" x14ac:dyDescent="0.2">
      <c r="A2029" s="7" t="s">
        <v>728</v>
      </c>
      <c r="B2029" s="7">
        <v>48</v>
      </c>
      <c r="C2029" s="7" t="s">
        <v>41</v>
      </c>
      <c r="D2029" s="7">
        <v>43328</v>
      </c>
      <c r="E2029" s="8">
        <v>37584</v>
      </c>
      <c r="F2029" s="7">
        <f t="shared" ca="1" si="124"/>
        <v>22</v>
      </c>
      <c r="G2029" s="7" t="s">
        <v>157</v>
      </c>
      <c r="H2029" s="7" t="s">
        <v>29</v>
      </c>
      <c r="I2029" s="7" t="s">
        <v>613</v>
      </c>
      <c r="J2029" s="7" t="s">
        <v>75</v>
      </c>
      <c r="K2029" s="8">
        <v>42449</v>
      </c>
      <c r="L2029" s="7">
        <f t="shared" ca="1" si="125"/>
        <v>8</v>
      </c>
      <c r="M2029" s="8">
        <v>42133</v>
      </c>
      <c r="N2029" s="7" t="s">
        <v>52</v>
      </c>
      <c r="O2029" s="7" t="s">
        <v>46</v>
      </c>
      <c r="P2029" s="7" t="s">
        <v>82</v>
      </c>
      <c r="Q2029" s="9">
        <v>49043.127699999997</v>
      </c>
      <c r="R2029" s="9">
        <v>4382.8499999999995</v>
      </c>
      <c r="S2029" s="7">
        <v>1</v>
      </c>
      <c r="T2029" s="9">
        <v>4305.6788999999999</v>
      </c>
      <c r="U2029" s="9">
        <v>617980.36770000006</v>
      </c>
      <c r="V2029" s="9">
        <v>949361.04331200011</v>
      </c>
      <c r="W2029" s="9">
        <v>718435.38412799989</v>
      </c>
      <c r="X2029" s="9">
        <v>136844.83507200005</v>
      </c>
      <c r="Y2029" s="9">
        <v>6145.3595999999998</v>
      </c>
      <c r="Z2029" s="9">
        <f t="shared" si="126"/>
        <v>1810786.6221120001</v>
      </c>
      <c r="AA2029" s="9">
        <v>139564.52910000001</v>
      </c>
      <c r="AB2029" s="7">
        <v>2</v>
      </c>
      <c r="AC2029" s="9">
        <f t="shared" si="127"/>
        <v>757544.8968000001</v>
      </c>
      <c r="AD2029" s="11">
        <v>2</v>
      </c>
    </row>
    <row r="2030" spans="1:30" x14ac:dyDescent="0.2">
      <c r="A2030" s="4" t="s">
        <v>2654</v>
      </c>
      <c r="B2030" s="4">
        <v>63</v>
      </c>
      <c r="C2030" s="4" t="s">
        <v>27</v>
      </c>
      <c r="D2030" s="4">
        <v>40813</v>
      </c>
      <c r="E2030" s="5">
        <v>38599</v>
      </c>
      <c r="F2030" s="4">
        <f t="shared" ca="1" si="124"/>
        <v>19</v>
      </c>
      <c r="G2030" s="4" t="s">
        <v>142</v>
      </c>
      <c r="H2030" s="4" t="s">
        <v>66</v>
      </c>
      <c r="I2030" s="4" t="s">
        <v>445</v>
      </c>
      <c r="J2030" s="4" t="s">
        <v>107</v>
      </c>
      <c r="K2030" s="5">
        <v>42356</v>
      </c>
      <c r="L2030" s="4">
        <f t="shared" ca="1" si="125"/>
        <v>9</v>
      </c>
      <c r="M2030" s="5">
        <v>42007</v>
      </c>
      <c r="N2030" s="4" t="s">
        <v>32</v>
      </c>
      <c r="O2030" s="4" t="s">
        <v>53</v>
      </c>
      <c r="P2030" s="4" t="s">
        <v>60</v>
      </c>
      <c r="Q2030" s="6">
        <v>157986.7328</v>
      </c>
      <c r="R2030" s="6">
        <v>37394.239999999998</v>
      </c>
      <c r="S2030" s="4">
        <v>1</v>
      </c>
      <c r="T2030" s="6">
        <v>3711.2088000000003</v>
      </c>
      <c r="U2030" s="6">
        <v>119599.89600000001</v>
      </c>
      <c r="V2030" s="6">
        <v>377600.32065600005</v>
      </c>
      <c r="W2030" s="6">
        <v>107356.953912</v>
      </c>
      <c r="X2030" s="6">
        <v>262839.43888800003</v>
      </c>
      <c r="Y2030" s="6">
        <v>47688.794399999999</v>
      </c>
      <c r="Z2030" s="6">
        <f t="shared" si="126"/>
        <v>795485.5078560001</v>
      </c>
      <c r="AA2030" s="6">
        <v>412451.7696</v>
      </c>
      <c r="AB2030" s="4">
        <v>2</v>
      </c>
      <c r="AC2030" s="6">
        <f t="shared" si="127"/>
        <v>532051.66559999995</v>
      </c>
      <c r="AD2030" s="10">
        <v>2</v>
      </c>
    </row>
    <row r="2031" spans="1:30" x14ac:dyDescent="0.2">
      <c r="A2031" s="7" t="s">
        <v>1485</v>
      </c>
      <c r="B2031" s="7">
        <v>78</v>
      </c>
      <c r="C2031" s="7" t="s">
        <v>41</v>
      </c>
      <c r="D2031" s="7">
        <v>8704</v>
      </c>
      <c r="E2031" s="8">
        <v>40010</v>
      </c>
      <c r="F2031" s="7">
        <f t="shared" ca="1" si="124"/>
        <v>15</v>
      </c>
      <c r="G2031" s="7" t="s">
        <v>317</v>
      </c>
      <c r="H2031" s="7" t="s">
        <v>43</v>
      </c>
      <c r="I2031" s="7" t="s">
        <v>149</v>
      </c>
      <c r="J2031" s="7" t="s">
        <v>190</v>
      </c>
      <c r="K2031" s="8">
        <v>42556</v>
      </c>
      <c r="L2031" s="7">
        <f t="shared" ca="1" si="125"/>
        <v>8</v>
      </c>
      <c r="M2031" s="8">
        <v>42386</v>
      </c>
      <c r="N2031" s="7" t="s">
        <v>32</v>
      </c>
      <c r="O2031" s="7" t="s">
        <v>59</v>
      </c>
      <c r="P2031" s="7" t="s">
        <v>34</v>
      </c>
      <c r="Q2031" s="9">
        <v>521159.98440000007</v>
      </c>
      <c r="R2031" s="9">
        <v>46623.69</v>
      </c>
      <c r="S2031" s="7">
        <v>1</v>
      </c>
      <c r="T2031" s="9">
        <v>2091.8489999999997</v>
      </c>
      <c r="U2031" s="9">
        <v>658790.40539999993</v>
      </c>
      <c r="V2031" s="9">
        <v>752220.14705399994</v>
      </c>
      <c r="W2031" s="9">
        <v>507522.02692800009</v>
      </c>
      <c r="X2031" s="9">
        <v>398767.30687199993</v>
      </c>
      <c r="Y2031" s="9">
        <v>19329.1479</v>
      </c>
      <c r="Z2031" s="9">
        <f t="shared" si="126"/>
        <v>1677838.6287539999</v>
      </c>
      <c r="AA2031" s="9">
        <v>1570263.8196</v>
      </c>
      <c r="AB2031" s="7">
        <v>1</v>
      </c>
      <c r="AC2031" s="9">
        <f t="shared" si="127"/>
        <v>2229054.2250000001</v>
      </c>
      <c r="AD2031" s="11">
        <v>5</v>
      </c>
    </row>
    <row r="2032" spans="1:30" x14ac:dyDescent="0.2">
      <c r="A2032" s="4" t="s">
        <v>2433</v>
      </c>
      <c r="B2032" s="4">
        <v>70</v>
      </c>
      <c r="C2032" s="4" t="s">
        <v>41</v>
      </c>
      <c r="D2032" s="4">
        <v>14307</v>
      </c>
      <c r="E2032" s="5">
        <v>40238</v>
      </c>
      <c r="F2032" s="4">
        <f t="shared" ca="1" si="124"/>
        <v>14</v>
      </c>
      <c r="G2032" s="4" t="s">
        <v>146</v>
      </c>
      <c r="H2032" s="4" t="s">
        <v>43</v>
      </c>
      <c r="I2032" s="4" t="s">
        <v>480</v>
      </c>
      <c r="J2032" s="4" t="s">
        <v>111</v>
      </c>
      <c r="K2032" s="5">
        <v>42206</v>
      </c>
      <c r="L2032" s="4">
        <f t="shared" ca="1" si="125"/>
        <v>9</v>
      </c>
      <c r="M2032" s="5">
        <v>42228</v>
      </c>
      <c r="N2032" s="4" t="s">
        <v>32</v>
      </c>
      <c r="O2032" s="4" t="s">
        <v>53</v>
      </c>
      <c r="P2032" s="4" t="s">
        <v>82</v>
      </c>
      <c r="Q2032" s="6">
        <v>280881.18</v>
      </c>
      <c r="R2032" s="6">
        <v>15212.7</v>
      </c>
      <c r="S2032" s="4">
        <v>2</v>
      </c>
      <c r="T2032" s="6">
        <v>5518.0889999999999</v>
      </c>
      <c r="U2032" s="6">
        <v>1438991.6939999999</v>
      </c>
      <c r="V2032" s="6">
        <v>802754.77473000006</v>
      </c>
      <c r="W2032" s="6">
        <v>523143.56105999992</v>
      </c>
      <c r="X2032" s="6">
        <v>378828.09594000009</v>
      </c>
      <c r="Y2032" s="6">
        <v>27907.641000000003</v>
      </c>
      <c r="Z2032" s="6">
        <f t="shared" si="126"/>
        <v>1732634.0727300001</v>
      </c>
      <c r="AA2032" s="6">
        <v>224260.77600000001</v>
      </c>
      <c r="AB2032" s="4">
        <v>1</v>
      </c>
      <c r="AC2032" s="6">
        <f t="shared" si="127"/>
        <v>1663252.47</v>
      </c>
      <c r="AD2032" s="10">
        <v>4</v>
      </c>
    </row>
    <row r="2033" spans="1:30" x14ac:dyDescent="0.2">
      <c r="A2033" s="7" t="s">
        <v>2219</v>
      </c>
      <c r="B2033" s="7">
        <v>51</v>
      </c>
      <c r="C2033" s="7" t="s">
        <v>27</v>
      </c>
      <c r="D2033" s="7">
        <v>41696</v>
      </c>
      <c r="E2033" s="8">
        <v>38162</v>
      </c>
      <c r="F2033" s="7">
        <f t="shared" ca="1" si="124"/>
        <v>20</v>
      </c>
      <c r="G2033" s="7" t="s">
        <v>28</v>
      </c>
      <c r="H2033" s="7" t="s">
        <v>29</v>
      </c>
      <c r="I2033" s="7" t="s">
        <v>50</v>
      </c>
      <c r="J2033" s="7" t="s">
        <v>190</v>
      </c>
      <c r="K2033" s="8">
        <v>42219</v>
      </c>
      <c r="L2033" s="7">
        <f t="shared" ca="1" si="125"/>
        <v>9</v>
      </c>
      <c r="M2033" s="8">
        <v>42315</v>
      </c>
      <c r="N2033" s="7" t="s">
        <v>32</v>
      </c>
      <c r="O2033" s="7" t="s">
        <v>33</v>
      </c>
      <c r="P2033" s="7" t="s">
        <v>60</v>
      </c>
      <c r="Q2033" s="9">
        <v>169368.88319999998</v>
      </c>
      <c r="R2033" s="9">
        <v>4334.88</v>
      </c>
      <c r="S2033" s="7">
        <v>1</v>
      </c>
      <c r="T2033" s="9">
        <v>3453.7536000000005</v>
      </c>
      <c r="U2033" s="9">
        <v>423807.82400000002</v>
      </c>
      <c r="V2033" s="9">
        <v>1795181.910192</v>
      </c>
      <c r="W2033" s="9">
        <v>329495.41389600001</v>
      </c>
      <c r="X2033" s="9">
        <v>806695.66850400006</v>
      </c>
      <c r="Y2033" s="9">
        <v>63848.558400000009</v>
      </c>
      <c r="Z2033" s="9">
        <f t="shared" si="126"/>
        <v>2995221.5509919999</v>
      </c>
      <c r="AA2033" s="9">
        <v>788356.10480000009</v>
      </c>
      <c r="AB2033" s="7">
        <v>1</v>
      </c>
      <c r="AC2033" s="9">
        <f t="shared" si="127"/>
        <v>1212163.9288000001</v>
      </c>
      <c r="AD2033" s="11">
        <v>2</v>
      </c>
    </row>
    <row r="2034" spans="1:30" x14ac:dyDescent="0.2">
      <c r="A2034" s="4" t="s">
        <v>2376</v>
      </c>
      <c r="B2034" s="4">
        <v>61</v>
      </c>
      <c r="C2034" s="4" t="s">
        <v>41</v>
      </c>
      <c r="D2034" s="4">
        <v>11284</v>
      </c>
      <c r="E2034" s="5">
        <v>37918</v>
      </c>
      <c r="F2034" s="4">
        <f t="shared" ca="1" si="124"/>
        <v>21</v>
      </c>
      <c r="G2034" s="4" t="s">
        <v>136</v>
      </c>
      <c r="H2034" s="4" t="s">
        <v>66</v>
      </c>
      <c r="I2034" s="4" t="s">
        <v>237</v>
      </c>
      <c r="J2034" s="4" t="s">
        <v>93</v>
      </c>
      <c r="K2034" s="5">
        <v>42186</v>
      </c>
      <c r="L2034" s="4">
        <f t="shared" ca="1" si="125"/>
        <v>9</v>
      </c>
      <c r="M2034" s="5">
        <v>42088</v>
      </c>
      <c r="N2034" s="4" t="s">
        <v>32</v>
      </c>
      <c r="O2034" s="4" t="s">
        <v>53</v>
      </c>
      <c r="P2034" s="4" t="s">
        <v>34</v>
      </c>
      <c r="Q2034" s="6">
        <v>74335.233600000007</v>
      </c>
      <c r="R2034" s="6">
        <v>20350.710000000003</v>
      </c>
      <c r="S2034" s="4">
        <v>1</v>
      </c>
      <c r="T2034" s="6">
        <v>1783.3716000000002</v>
      </c>
      <c r="U2034" s="6">
        <v>252228.82680000001</v>
      </c>
      <c r="V2034" s="6">
        <v>367693.54714799998</v>
      </c>
      <c r="W2034" s="6">
        <v>204943.94431200004</v>
      </c>
      <c r="X2034" s="6">
        <v>96444.209087999974</v>
      </c>
      <c r="Y2034" s="6">
        <v>7790.31</v>
      </c>
      <c r="Z2034" s="6">
        <f t="shared" si="126"/>
        <v>676872.01054800011</v>
      </c>
      <c r="AA2034" s="6">
        <v>73156.445999999996</v>
      </c>
      <c r="AB2034" s="4">
        <v>3</v>
      </c>
      <c r="AC2034" s="6">
        <f t="shared" si="127"/>
        <v>325385.27280000004</v>
      </c>
      <c r="AD2034" s="10">
        <v>1</v>
      </c>
    </row>
    <row r="2035" spans="1:30" x14ac:dyDescent="0.2">
      <c r="A2035" s="7" t="s">
        <v>1776</v>
      </c>
      <c r="B2035" s="7">
        <v>42</v>
      </c>
      <c r="C2035" s="7" t="s">
        <v>41</v>
      </c>
      <c r="D2035" s="7">
        <v>11097</v>
      </c>
      <c r="E2035" s="8">
        <v>37325</v>
      </c>
      <c r="F2035" s="7">
        <f t="shared" ca="1" si="124"/>
        <v>22</v>
      </c>
      <c r="G2035" s="7" t="s">
        <v>225</v>
      </c>
      <c r="H2035" s="7" t="s">
        <v>113</v>
      </c>
      <c r="I2035" s="7" t="s">
        <v>683</v>
      </c>
      <c r="J2035" s="7" t="s">
        <v>45</v>
      </c>
      <c r="K2035" s="8">
        <v>42502</v>
      </c>
      <c r="L2035" s="7">
        <f t="shared" ca="1" si="125"/>
        <v>8</v>
      </c>
      <c r="M2035" s="8">
        <v>42390</v>
      </c>
      <c r="N2035" s="7" t="s">
        <v>32</v>
      </c>
      <c r="O2035" s="7" t="s">
        <v>46</v>
      </c>
      <c r="P2035" s="7" t="s">
        <v>82</v>
      </c>
      <c r="Q2035" s="9">
        <v>38807.25</v>
      </c>
      <c r="R2035" s="9">
        <v>35163</v>
      </c>
      <c r="S2035" s="7">
        <v>1</v>
      </c>
      <c r="T2035" s="9">
        <v>1061.28</v>
      </c>
      <c r="U2035" s="9">
        <v>608245.60499999998</v>
      </c>
      <c r="V2035" s="9">
        <v>286374.43890000001</v>
      </c>
      <c r="W2035" s="9">
        <v>216950.33249999999</v>
      </c>
      <c r="X2035" s="9">
        <v>72316.777499999997</v>
      </c>
      <c r="Y2035" s="9">
        <v>10444.004999999999</v>
      </c>
      <c r="Z2035" s="9">
        <f t="shared" si="126"/>
        <v>586085.55389999994</v>
      </c>
      <c r="AA2035" s="9">
        <v>1209141.9450000001</v>
      </c>
      <c r="AB2035" s="7">
        <v>1</v>
      </c>
      <c r="AC2035" s="9">
        <f t="shared" si="127"/>
        <v>1817387.55</v>
      </c>
      <c r="AD2035" s="11">
        <v>2</v>
      </c>
    </row>
    <row r="2036" spans="1:30" x14ac:dyDescent="0.2">
      <c r="A2036" s="4" t="s">
        <v>1438</v>
      </c>
      <c r="B2036" s="4">
        <v>49</v>
      </c>
      <c r="C2036" s="4" t="s">
        <v>41</v>
      </c>
      <c r="D2036" s="4">
        <v>41760</v>
      </c>
      <c r="E2036" s="5">
        <v>37085</v>
      </c>
      <c r="F2036" s="4">
        <f t="shared" ca="1" si="124"/>
        <v>23</v>
      </c>
      <c r="G2036" s="4" t="s">
        <v>56</v>
      </c>
      <c r="H2036" s="4" t="s">
        <v>66</v>
      </c>
      <c r="I2036" s="4" t="s">
        <v>220</v>
      </c>
      <c r="J2036" s="4" t="s">
        <v>211</v>
      </c>
      <c r="K2036" s="5">
        <v>42181</v>
      </c>
      <c r="L2036" s="4">
        <f t="shared" ca="1" si="125"/>
        <v>9</v>
      </c>
      <c r="M2036" s="5">
        <v>42474</v>
      </c>
      <c r="N2036" s="4" t="s">
        <v>89</v>
      </c>
      <c r="O2036" s="4" t="s">
        <v>53</v>
      </c>
      <c r="P2036" s="4" t="s">
        <v>34</v>
      </c>
      <c r="Q2036" s="6">
        <v>52463.039999999994</v>
      </c>
      <c r="R2036" s="6">
        <v>9926.8000000000011</v>
      </c>
      <c r="S2036" s="4">
        <v>1</v>
      </c>
      <c r="T2036" s="6">
        <v>2526.2400000000002</v>
      </c>
      <c r="U2036" s="6">
        <v>444465.02400000003</v>
      </c>
      <c r="V2036" s="6">
        <v>180778.17216000002</v>
      </c>
      <c r="W2036" s="6">
        <v>114175.68768</v>
      </c>
      <c r="X2036" s="6">
        <v>123690.32832000003</v>
      </c>
      <c r="Y2036" s="6">
        <v>23190.639999999999</v>
      </c>
      <c r="Z2036" s="6">
        <f t="shared" si="126"/>
        <v>441834.82816000009</v>
      </c>
      <c r="AA2036" s="6">
        <v>778208.38400000008</v>
      </c>
      <c r="AB2036" s="4">
        <v>3</v>
      </c>
      <c r="AC2036" s="6">
        <f t="shared" si="127"/>
        <v>1222673.4080000001</v>
      </c>
      <c r="AD2036" s="10">
        <v>1</v>
      </c>
    </row>
    <row r="2037" spans="1:30" x14ac:dyDescent="0.2">
      <c r="A2037" s="7" t="s">
        <v>1127</v>
      </c>
      <c r="B2037" s="7">
        <v>26</v>
      </c>
      <c r="C2037" s="7" t="s">
        <v>41</v>
      </c>
      <c r="D2037" s="7">
        <v>31831</v>
      </c>
      <c r="E2037" s="8">
        <v>33313</v>
      </c>
      <c r="F2037" s="7">
        <f t="shared" ca="1" si="124"/>
        <v>33</v>
      </c>
      <c r="G2037" s="7" t="s">
        <v>91</v>
      </c>
      <c r="H2037" s="7" t="s">
        <v>43</v>
      </c>
      <c r="I2037" s="7" t="s">
        <v>122</v>
      </c>
      <c r="J2037" s="7" t="s">
        <v>117</v>
      </c>
      <c r="K2037" s="8">
        <v>42365</v>
      </c>
      <c r="L2037" s="7">
        <f t="shared" ca="1" si="125"/>
        <v>9</v>
      </c>
      <c r="M2037" s="8">
        <v>42005</v>
      </c>
      <c r="N2037" s="7" t="s">
        <v>89</v>
      </c>
      <c r="O2037" s="7" t="s">
        <v>53</v>
      </c>
      <c r="P2037" s="7" t="s">
        <v>34</v>
      </c>
      <c r="Q2037" s="9">
        <v>89041.075200000007</v>
      </c>
      <c r="R2037" s="9">
        <v>17562.240000000002</v>
      </c>
      <c r="S2037" s="7">
        <v>1</v>
      </c>
      <c r="T2037" s="9">
        <v>1276.3072</v>
      </c>
      <c r="U2037" s="9">
        <v>207413.11360000001</v>
      </c>
      <c r="V2037" s="9">
        <v>65425.864064000009</v>
      </c>
      <c r="W2037" s="9">
        <v>87586.23737599999</v>
      </c>
      <c r="X2037" s="9">
        <v>17939.349824000008</v>
      </c>
      <c r="Y2037" s="9">
        <v>2289.9328</v>
      </c>
      <c r="Z2037" s="9">
        <f t="shared" si="126"/>
        <v>173241.38406400001</v>
      </c>
      <c r="AA2037" s="9">
        <v>460558.02240000002</v>
      </c>
      <c r="AB2037" s="7">
        <v>3</v>
      </c>
      <c r="AC2037" s="9">
        <f t="shared" si="127"/>
        <v>667971.13600000006</v>
      </c>
      <c r="AD2037" s="11">
        <v>1</v>
      </c>
    </row>
    <row r="2038" spans="1:30" x14ac:dyDescent="0.2">
      <c r="A2038" s="4" t="s">
        <v>1103</v>
      </c>
      <c r="B2038" s="4">
        <v>83</v>
      </c>
      <c r="C2038" s="4" t="s">
        <v>27</v>
      </c>
      <c r="D2038" s="4">
        <v>11190</v>
      </c>
      <c r="E2038" s="5">
        <v>40133</v>
      </c>
      <c r="F2038" s="4">
        <f t="shared" ca="1" si="124"/>
        <v>15</v>
      </c>
      <c r="G2038" s="4" t="s">
        <v>139</v>
      </c>
      <c r="H2038" s="4" t="s">
        <v>43</v>
      </c>
      <c r="I2038" s="4" t="s">
        <v>184</v>
      </c>
      <c r="J2038" s="4" t="s">
        <v>100</v>
      </c>
      <c r="K2038" s="5">
        <v>42203</v>
      </c>
      <c r="L2038" s="4">
        <f t="shared" ca="1" si="125"/>
        <v>9</v>
      </c>
      <c r="M2038" s="5">
        <v>42104</v>
      </c>
      <c r="N2038" s="4" t="s">
        <v>32</v>
      </c>
      <c r="O2038" s="4" t="s">
        <v>33</v>
      </c>
      <c r="P2038" s="4" t="s">
        <v>34</v>
      </c>
      <c r="Q2038" s="6">
        <v>30898.92</v>
      </c>
      <c r="R2038" s="6">
        <v>21343.5</v>
      </c>
      <c r="S2038" s="4">
        <v>3</v>
      </c>
      <c r="T2038" s="6">
        <v>845.99400000000003</v>
      </c>
      <c r="U2038" s="6">
        <v>162813.13199999998</v>
      </c>
      <c r="V2038" s="6">
        <v>150843.39191999999</v>
      </c>
      <c r="W2038" s="6">
        <v>149003.83835999999</v>
      </c>
      <c r="X2038" s="6">
        <v>34951.517639999991</v>
      </c>
      <c r="Y2038" s="6">
        <v>5480.1419999999998</v>
      </c>
      <c r="Z2038" s="6">
        <f t="shared" si="126"/>
        <v>340278.88991999999</v>
      </c>
      <c r="AA2038" s="6">
        <v>395819.65799999994</v>
      </c>
      <c r="AB2038" s="4">
        <v>1</v>
      </c>
      <c r="AC2038" s="6">
        <f t="shared" si="127"/>
        <v>558632.78999999992</v>
      </c>
      <c r="AD2038" s="10">
        <v>1</v>
      </c>
    </row>
    <row r="2039" spans="1:30" x14ac:dyDescent="0.2">
      <c r="A2039" s="7" t="s">
        <v>3084</v>
      </c>
      <c r="B2039" s="7">
        <v>19</v>
      </c>
      <c r="C2039" s="7" t="s">
        <v>41</v>
      </c>
      <c r="D2039" s="7">
        <v>14000</v>
      </c>
      <c r="E2039" s="8">
        <v>34807</v>
      </c>
      <c r="F2039" s="7">
        <f t="shared" ca="1" si="124"/>
        <v>29</v>
      </c>
      <c r="G2039" s="7" t="s">
        <v>259</v>
      </c>
      <c r="H2039" s="7" t="s">
        <v>43</v>
      </c>
      <c r="I2039" s="7" t="s">
        <v>327</v>
      </c>
      <c r="J2039" s="7" t="s">
        <v>51</v>
      </c>
      <c r="K2039" s="8">
        <v>42227</v>
      </c>
      <c r="L2039" s="7">
        <f t="shared" ca="1" si="125"/>
        <v>9</v>
      </c>
      <c r="M2039" s="8">
        <v>41988</v>
      </c>
      <c r="N2039" s="7" t="s">
        <v>52</v>
      </c>
      <c r="O2039" s="7" t="s">
        <v>46</v>
      </c>
      <c r="P2039" s="7" t="s">
        <v>60</v>
      </c>
      <c r="Q2039" s="9">
        <v>169503.6306</v>
      </c>
      <c r="R2039" s="9">
        <v>12138.51</v>
      </c>
      <c r="S2039" s="7">
        <v>1</v>
      </c>
      <c r="T2039" s="9">
        <v>1358.2421999999999</v>
      </c>
      <c r="U2039" s="9">
        <v>1115260.6814999999</v>
      </c>
      <c r="V2039" s="9">
        <v>686288.94707099989</v>
      </c>
      <c r="W2039" s="9">
        <v>242219.62837799999</v>
      </c>
      <c r="X2039" s="9">
        <v>334493.77252200001</v>
      </c>
      <c r="Y2039" s="9">
        <v>22528.127999999997</v>
      </c>
      <c r="Z2039" s="9">
        <f t="shared" si="126"/>
        <v>1285530.4759709998</v>
      </c>
      <c r="AA2039" s="9">
        <v>97121.600099999996</v>
      </c>
      <c r="AB2039" s="7">
        <v>2</v>
      </c>
      <c r="AC2039" s="9">
        <f t="shared" si="127"/>
        <v>1212382.2815999999</v>
      </c>
      <c r="AD2039" s="11">
        <v>2</v>
      </c>
    </row>
    <row r="2040" spans="1:30" x14ac:dyDescent="0.2">
      <c r="A2040" s="4" t="s">
        <v>1038</v>
      </c>
      <c r="B2040" s="4">
        <v>41</v>
      </c>
      <c r="C2040" s="4" t="s">
        <v>41</v>
      </c>
      <c r="D2040" s="4">
        <v>16525</v>
      </c>
      <c r="E2040" s="5">
        <v>41742</v>
      </c>
      <c r="F2040" s="4">
        <f t="shared" ca="1" si="124"/>
        <v>10</v>
      </c>
      <c r="G2040" s="4" t="s">
        <v>248</v>
      </c>
      <c r="H2040" s="4" t="s">
        <v>66</v>
      </c>
      <c r="I2040" s="4" t="s">
        <v>161</v>
      </c>
      <c r="J2040" s="4" t="s">
        <v>126</v>
      </c>
      <c r="K2040" s="5">
        <v>42233</v>
      </c>
      <c r="L2040" s="4">
        <f t="shared" ca="1" si="125"/>
        <v>9</v>
      </c>
      <c r="M2040" s="5">
        <v>42161</v>
      </c>
      <c r="N2040" s="4" t="s">
        <v>52</v>
      </c>
      <c r="O2040" s="4" t="s">
        <v>53</v>
      </c>
      <c r="P2040" s="4" t="s">
        <v>47</v>
      </c>
      <c r="Q2040" s="6">
        <v>76171.910600000003</v>
      </c>
      <c r="R2040" s="6">
        <v>62695.19</v>
      </c>
      <c r="S2040" s="4">
        <v>2</v>
      </c>
      <c r="T2040" s="6">
        <v>4554.0340000000006</v>
      </c>
      <c r="U2040" s="6">
        <v>629673.70280000009</v>
      </c>
      <c r="V2040" s="6">
        <v>333106.93934400001</v>
      </c>
      <c r="W2040" s="6">
        <v>135872.56736400002</v>
      </c>
      <c r="X2040" s="6">
        <v>302426.03703599999</v>
      </c>
      <c r="Y2040" s="6">
        <v>15128.278800000002</v>
      </c>
      <c r="Z2040" s="6">
        <f t="shared" si="126"/>
        <v>786533.822544</v>
      </c>
      <c r="AA2040" s="6">
        <v>921513.13280000014</v>
      </c>
      <c r="AB2040" s="4">
        <v>1</v>
      </c>
      <c r="AC2040" s="6">
        <f t="shared" si="127"/>
        <v>1551186.8356000003</v>
      </c>
      <c r="AD2040" s="10">
        <v>3</v>
      </c>
    </row>
    <row r="2041" spans="1:30" x14ac:dyDescent="0.2">
      <c r="A2041" s="7" t="s">
        <v>3180</v>
      </c>
      <c r="B2041" s="7">
        <v>31</v>
      </c>
      <c r="C2041" s="7" t="s">
        <v>27</v>
      </c>
      <c r="D2041" s="7">
        <v>22794</v>
      </c>
      <c r="E2041" s="8">
        <v>34541</v>
      </c>
      <c r="F2041" s="7">
        <f t="shared" ca="1" si="124"/>
        <v>30</v>
      </c>
      <c r="G2041" s="7" t="s">
        <v>148</v>
      </c>
      <c r="H2041" s="7" t="s">
        <v>66</v>
      </c>
      <c r="I2041" s="7" t="s">
        <v>602</v>
      </c>
      <c r="J2041" s="7" t="s">
        <v>68</v>
      </c>
      <c r="K2041" s="8">
        <v>42252</v>
      </c>
      <c r="L2041" s="7">
        <f t="shared" ca="1" si="125"/>
        <v>9</v>
      </c>
      <c r="M2041" s="8">
        <v>42024</v>
      </c>
      <c r="N2041" s="7" t="s">
        <v>52</v>
      </c>
      <c r="O2041" s="7" t="s">
        <v>53</v>
      </c>
      <c r="P2041" s="7" t="s">
        <v>60</v>
      </c>
      <c r="Q2041" s="9">
        <v>255576.67199999999</v>
      </c>
      <c r="R2041" s="9">
        <v>25252.5</v>
      </c>
      <c r="S2041" s="7">
        <v>3</v>
      </c>
      <c r="T2041" s="9">
        <v>5523.6480000000001</v>
      </c>
      <c r="U2041" s="9">
        <v>174909.07200000001</v>
      </c>
      <c r="V2041" s="9">
        <v>456995.63520000014</v>
      </c>
      <c r="W2041" s="9">
        <v>422720.96255999996</v>
      </c>
      <c r="X2041" s="9">
        <v>148523.58144000004</v>
      </c>
      <c r="Y2041" s="9">
        <v>11069.76</v>
      </c>
      <c r="Z2041" s="9">
        <f t="shared" si="126"/>
        <v>1039309.9392000001</v>
      </c>
      <c r="AA2041" s="9">
        <v>169578.24000000002</v>
      </c>
      <c r="AB2041" s="7">
        <v>1</v>
      </c>
      <c r="AC2041" s="9">
        <f t="shared" si="127"/>
        <v>344487.31200000003</v>
      </c>
      <c r="AD2041" s="11">
        <v>3</v>
      </c>
    </row>
    <row r="2042" spans="1:30" x14ac:dyDescent="0.2">
      <c r="A2042" s="4" t="s">
        <v>1093</v>
      </c>
      <c r="B2042" s="4">
        <v>22</v>
      </c>
      <c r="C2042" s="4" t="s">
        <v>41</v>
      </c>
      <c r="D2042" s="4">
        <v>24062</v>
      </c>
      <c r="E2042" s="5">
        <v>35769</v>
      </c>
      <c r="F2042" s="4">
        <f t="shared" ca="1" si="124"/>
        <v>27</v>
      </c>
      <c r="G2042" s="4" t="s">
        <v>139</v>
      </c>
      <c r="H2042" s="4" t="s">
        <v>37</v>
      </c>
      <c r="I2042" s="4" t="s">
        <v>168</v>
      </c>
      <c r="J2042" s="4" t="s">
        <v>100</v>
      </c>
      <c r="K2042" s="5">
        <v>42319</v>
      </c>
      <c r="L2042" s="4">
        <f t="shared" ca="1" si="125"/>
        <v>9</v>
      </c>
      <c r="M2042" s="5">
        <v>42223</v>
      </c>
      <c r="N2042" s="4" t="s">
        <v>32</v>
      </c>
      <c r="O2042" s="4" t="s">
        <v>53</v>
      </c>
      <c r="P2042" s="4" t="s">
        <v>34</v>
      </c>
      <c r="Q2042" s="6">
        <v>315981.66599999997</v>
      </c>
      <c r="R2042" s="6">
        <v>43658.61</v>
      </c>
      <c r="S2042" s="4">
        <v>1</v>
      </c>
      <c r="T2042" s="6">
        <v>6394.9699999999993</v>
      </c>
      <c r="U2042" s="6">
        <v>758590.98</v>
      </c>
      <c r="V2042" s="6">
        <v>1045776.75</v>
      </c>
      <c r="W2042" s="6">
        <v>366021.86249999993</v>
      </c>
      <c r="X2042" s="6">
        <v>679754.88749999995</v>
      </c>
      <c r="Y2042" s="6">
        <v>66448.19</v>
      </c>
      <c r="Z2042" s="6">
        <f t="shared" si="126"/>
        <v>2158001.69</v>
      </c>
      <c r="AA2042" s="6">
        <v>1445831.22</v>
      </c>
      <c r="AB2042" s="4">
        <v>1</v>
      </c>
      <c r="AC2042" s="6">
        <f t="shared" si="127"/>
        <v>2204422.2000000002</v>
      </c>
      <c r="AD2042" s="10">
        <v>2</v>
      </c>
    </row>
    <row r="2043" spans="1:30" x14ac:dyDescent="0.2">
      <c r="A2043" s="7" t="s">
        <v>2382</v>
      </c>
      <c r="B2043" s="7">
        <v>53</v>
      </c>
      <c r="C2043" s="7" t="s">
        <v>41</v>
      </c>
      <c r="D2043" s="7">
        <v>4352</v>
      </c>
      <c r="E2043" s="8">
        <v>36948</v>
      </c>
      <c r="F2043" s="7">
        <f t="shared" ca="1" si="124"/>
        <v>23</v>
      </c>
      <c r="G2043" s="7" t="s">
        <v>200</v>
      </c>
      <c r="H2043" s="7" t="s">
        <v>29</v>
      </c>
      <c r="I2043" s="7" t="s">
        <v>783</v>
      </c>
      <c r="J2043" s="7" t="s">
        <v>58</v>
      </c>
      <c r="K2043" s="8">
        <v>42293</v>
      </c>
      <c r="L2043" s="7">
        <f t="shared" ca="1" si="125"/>
        <v>9</v>
      </c>
      <c r="M2043" s="8">
        <v>41963</v>
      </c>
      <c r="N2043" s="7" t="s">
        <v>89</v>
      </c>
      <c r="O2043" s="7" t="s">
        <v>59</v>
      </c>
      <c r="P2043" s="7" t="s">
        <v>82</v>
      </c>
      <c r="Q2043" s="9">
        <v>80536.42240000001</v>
      </c>
      <c r="R2043" s="9">
        <v>5747.2800000000007</v>
      </c>
      <c r="S2043" s="7">
        <v>1</v>
      </c>
      <c r="T2043" s="9">
        <v>1052.9456</v>
      </c>
      <c r="U2043" s="9">
        <v>33894.929600000003</v>
      </c>
      <c r="V2043" s="9">
        <v>102083.14939199999</v>
      </c>
      <c r="W2043" s="9">
        <v>68470.405080000011</v>
      </c>
      <c r="X2043" s="9">
        <v>56021.240519999985</v>
      </c>
      <c r="Y2043" s="9">
        <v>16303.6664</v>
      </c>
      <c r="Z2043" s="9">
        <f t="shared" si="126"/>
        <v>242878.46139199997</v>
      </c>
      <c r="AA2043" s="9">
        <v>120441.5016</v>
      </c>
      <c r="AB2043" s="7">
        <v>3</v>
      </c>
      <c r="AC2043" s="9">
        <f t="shared" si="127"/>
        <v>154336.43119999999</v>
      </c>
      <c r="AD2043" s="11">
        <v>1</v>
      </c>
    </row>
    <row r="2044" spans="1:30" x14ac:dyDescent="0.2">
      <c r="A2044" s="4" t="s">
        <v>733</v>
      </c>
      <c r="B2044" s="4">
        <v>18</v>
      </c>
      <c r="C2044" s="4" t="s">
        <v>41</v>
      </c>
      <c r="D2044" s="4">
        <v>7217</v>
      </c>
      <c r="E2044" s="5">
        <v>32577</v>
      </c>
      <c r="F2044" s="4">
        <f t="shared" ca="1" si="124"/>
        <v>35</v>
      </c>
      <c r="G2044" s="4" t="s">
        <v>200</v>
      </c>
      <c r="H2044" s="4" t="s">
        <v>66</v>
      </c>
      <c r="I2044" s="4" t="s">
        <v>387</v>
      </c>
      <c r="J2044" s="4" t="s">
        <v>120</v>
      </c>
      <c r="K2044" s="5">
        <v>42366</v>
      </c>
      <c r="L2044" s="4">
        <f t="shared" ca="1" si="125"/>
        <v>9</v>
      </c>
      <c r="M2044" s="5">
        <v>41961</v>
      </c>
      <c r="N2044" s="4" t="s">
        <v>89</v>
      </c>
      <c r="O2044" s="4" t="s">
        <v>33</v>
      </c>
      <c r="P2044" s="4" t="s">
        <v>34</v>
      </c>
      <c r="Q2044" s="6">
        <v>71411.325300000011</v>
      </c>
      <c r="R2044" s="6">
        <v>4823.01</v>
      </c>
      <c r="S2044" s="4">
        <v>3</v>
      </c>
      <c r="T2044" s="6">
        <v>180.54900000000004</v>
      </c>
      <c r="U2044" s="6">
        <v>325297.05300000007</v>
      </c>
      <c r="V2044" s="6">
        <v>245247.33690000002</v>
      </c>
      <c r="W2044" s="6">
        <v>103548.87558000001</v>
      </c>
      <c r="X2044" s="6">
        <v>168948.16542</v>
      </c>
      <c r="Y2044" s="6">
        <v>335.82600000000002</v>
      </c>
      <c r="Z2044" s="6">
        <f t="shared" si="126"/>
        <v>518080.20390000008</v>
      </c>
      <c r="AA2044" s="6">
        <v>395131.85100000002</v>
      </c>
      <c r="AB2044" s="4">
        <v>1</v>
      </c>
      <c r="AC2044" s="6">
        <f t="shared" si="127"/>
        <v>720428.9040000001</v>
      </c>
      <c r="AD2044" s="10">
        <v>1</v>
      </c>
    </row>
    <row r="2045" spans="1:30" x14ac:dyDescent="0.2">
      <c r="A2045" s="7" t="s">
        <v>2029</v>
      </c>
      <c r="B2045" s="7">
        <v>24</v>
      </c>
      <c r="C2045" s="7" t="s">
        <v>27</v>
      </c>
      <c r="D2045" s="7">
        <v>10434</v>
      </c>
      <c r="E2045" s="8">
        <v>39137</v>
      </c>
      <c r="F2045" s="7">
        <f t="shared" ca="1" si="124"/>
        <v>17</v>
      </c>
      <c r="G2045" s="7" t="s">
        <v>42</v>
      </c>
      <c r="H2045" s="7" t="s">
        <v>43</v>
      </c>
      <c r="I2045" s="7" t="s">
        <v>980</v>
      </c>
      <c r="J2045" s="7" t="s">
        <v>126</v>
      </c>
      <c r="K2045" s="8">
        <v>42201</v>
      </c>
      <c r="L2045" s="7">
        <f t="shared" ca="1" si="125"/>
        <v>9</v>
      </c>
      <c r="M2045" s="8">
        <v>42129</v>
      </c>
      <c r="N2045" s="7" t="s">
        <v>32</v>
      </c>
      <c r="O2045" s="7" t="s">
        <v>33</v>
      </c>
      <c r="P2045" s="7" t="s">
        <v>34</v>
      </c>
      <c r="Q2045" s="9">
        <v>142413</v>
      </c>
      <c r="R2045" s="9">
        <v>21747</v>
      </c>
      <c r="S2045" s="7">
        <v>1</v>
      </c>
      <c r="T2045" s="9">
        <v>800.73</v>
      </c>
      <c r="U2045" s="9">
        <v>571830.65</v>
      </c>
      <c r="V2045" s="9">
        <v>183586.55699999997</v>
      </c>
      <c r="W2045" s="9">
        <v>130287.23400000001</v>
      </c>
      <c r="X2045" s="9">
        <v>165820.11599999998</v>
      </c>
      <c r="Y2045" s="9">
        <v>18910.310000000001</v>
      </c>
      <c r="Z2045" s="9">
        <f t="shared" si="126"/>
        <v>498604.21699999995</v>
      </c>
      <c r="AA2045" s="9">
        <v>86948.800000000003</v>
      </c>
      <c r="AB2045" s="7">
        <v>1</v>
      </c>
      <c r="AC2045" s="9">
        <f t="shared" si="127"/>
        <v>658779.45000000007</v>
      </c>
      <c r="AD2045" s="11">
        <v>2</v>
      </c>
    </row>
    <row r="2046" spans="1:30" x14ac:dyDescent="0.2">
      <c r="A2046" s="4" t="s">
        <v>694</v>
      </c>
      <c r="B2046" s="4">
        <v>71</v>
      </c>
      <c r="C2046" s="4" t="s">
        <v>27</v>
      </c>
      <c r="D2046" s="4">
        <v>20204</v>
      </c>
      <c r="E2046" s="5">
        <v>36219</v>
      </c>
      <c r="F2046" s="4">
        <f t="shared" ca="1" si="124"/>
        <v>25</v>
      </c>
      <c r="G2046" s="4" t="s">
        <v>275</v>
      </c>
      <c r="H2046" s="4" t="s">
        <v>29</v>
      </c>
      <c r="I2046" s="4" t="s">
        <v>88</v>
      </c>
      <c r="J2046" s="4" t="s">
        <v>190</v>
      </c>
      <c r="K2046" s="5">
        <v>42498</v>
      </c>
      <c r="L2046" s="4">
        <f t="shared" ca="1" si="125"/>
        <v>8</v>
      </c>
      <c r="M2046" s="5">
        <v>42456</v>
      </c>
      <c r="N2046" s="4" t="s">
        <v>52</v>
      </c>
      <c r="O2046" s="4" t="s">
        <v>53</v>
      </c>
      <c r="P2046" s="4" t="s">
        <v>54</v>
      </c>
      <c r="Q2046" s="6">
        <v>116733.045</v>
      </c>
      <c r="R2046" s="6">
        <v>45004.700000000004</v>
      </c>
      <c r="S2046" s="4">
        <v>2</v>
      </c>
      <c r="T2046" s="6">
        <v>7012.6810000000005</v>
      </c>
      <c r="U2046" s="6">
        <v>1369673.318</v>
      </c>
      <c r="V2046" s="6">
        <v>418166.68191999994</v>
      </c>
      <c r="W2046" s="6">
        <v>226802.26815999998</v>
      </c>
      <c r="X2046" s="6">
        <v>127576.27584</v>
      </c>
      <c r="Y2046" s="6">
        <v>34458.241999999998</v>
      </c>
      <c r="Z2046" s="6">
        <f t="shared" si="126"/>
        <v>807003.46791999985</v>
      </c>
      <c r="AA2046" s="6">
        <v>401783.74599999998</v>
      </c>
      <c r="AB2046" s="4">
        <v>1</v>
      </c>
      <c r="AC2046" s="6">
        <f t="shared" si="127"/>
        <v>1771457.064</v>
      </c>
      <c r="AD2046" s="10">
        <v>2</v>
      </c>
    </row>
    <row r="2047" spans="1:30" x14ac:dyDescent="0.2">
      <c r="A2047" s="7" t="s">
        <v>2509</v>
      </c>
      <c r="B2047" s="7">
        <v>59</v>
      </c>
      <c r="C2047" s="7" t="s">
        <v>27</v>
      </c>
      <c r="D2047" s="7">
        <v>29500</v>
      </c>
      <c r="E2047" s="8">
        <v>38153</v>
      </c>
      <c r="F2047" s="7">
        <f t="shared" ca="1" si="124"/>
        <v>20</v>
      </c>
      <c r="G2047" s="7" t="s">
        <v>36</v>
      </c>
      <c r="H2047" s="7" t="s">
        <v>29</v>
      </c>
      <c r="I2047" s="7" t="s">
        <v>257</v>
      </c>
      <c r="J2047" s="7" t="s">
        <v>100</v>
      </c>
      <c r="K2047" s="8">
        <v>42389</v>
      </c>
      <c r="L2047" s="7">
        <f t="shared" ca="1" si="125"/>
        <v>8</v>
      </c>
      <c r="M2047" s="8">
        <v>42040</v>
      </c>
      <c r="N2047" s="7" t="s">
        <v>32</v>
      </c>
      <c r="O2047" s="7" t="s">
        <v>53</v>
      </c>
      <c r="P2047" s="7" t="s">
        <v>34</v>
      </c>
      <c r="Q2047" s="9">
        <v>170020.8174</v>
      </c>
      <c r="R2047" s="9">
        <v>19180.23</v>
      </c>
      <c r="S2047" s="7">
        <v>1</v>
      </c>
      <c r="T2047" s="9">
        <v>273.46949999999998</v>
      </c>
      <c r="U2047" s="9">
        <v>707857.71749999991</v>
      </c>
      <c r="V2047" s="9">
        <v>137449.45080000002</v>
      </c>
      <c r="W2047" s="9">
        <v>48870.915840000001</v>
      </c>
      <c r="X2047" s="9">
        <v>52943.492160000002</v>
      </c>
      <c r="Y2047" s="9">
        <v>45429.565500000004</v>
      </c>
      <c r="Z2047" s="9">
        <f t="shared" si="126"/>
        <v>284693.42430000001</v>
      </c>
      <c r="AA2047" s="9">
        <v>1630468.3049999999</v>
      </c>
      <c r="AB2047" s="7">
        <v>3</v>
      </c>
      <c r="AC2047" s="9">
        <f t="shared" si="127"/>
        <v>2338326.0225</v>
      </c>
      <c r="AD2047" s="11">
        <v>2</v>
      </c>
    </row>
    <row r="2048" spans="1:30" x14ac:dyDescent="0.2">
      <c r="A2048" s="4" t="s">
        <v>2691</v>
      </c>
      <c r="B2048" s="4">
        <v>20</v>
      </c>
      <c r="C2048" s="4" t="s">
        <v>41</v>
      </c>
      <c r="D2048" s="4">
        <v>24168</v>
      </c>
      <c r="E2048" s="5">
        <v>33377</v>
      </c>
      <c r="F2048" s="4">
        <f t="shared" ca="1" si="124"/>
        <v>33</v>
      </c>
      <c r="G2048" s="4" t="s">
        <v>213</v>
      </c>
      <c r="H2048" s="4" t="s">
        <v>66</v>
      </c>
      <c r="I2048" s="4" t="s">
        <v>276</v>
      </c>
      <c r="J2048" s="4" t="s">
        <v>71</v>
      </c>
      <c r="K2048" s="5">
        <v>42211</v>
      </c>
      <c r="L2048" s="4">
        <f t="shared" ca="1" si="125"/>
        <v>9</v>
      </c>
      <c r="M2048" s="5">
        <v>42149</v>
      </c>
      <c r="N2048" s="4" t="s">
        <v>32</v>
      </c>
      <c r="O2048" s="4" t="s">
        <v>33</v>
      </c>
      <c r="P2048" s="4" t="s">
        <v>54</v>
      </c>
      <c r="Q2048" s="6">
        <v>81361.422000000006</v>
      </c>
      <c r="R2048" s="6">
        <v>21465.02</v>
      </c>
      <c r="S2048" s="4">
        <v>1</v>
      </c>
      <c r="T2048" s="6">
        <v>2307.7516000000001</v>
      </c>
      <c r="U2048" s="6">
        <v>241077.45200000002</v>
      </c>
      <c r="V2048" s="6">
        <v>255753.36771599998</v>
      </c>
      <c r="W2048" s="6">
        <v>162752.14309200001</v>
      </c>
      <c r="X2048" s="6">
        <v>169395.08770800001</v>
      </c>
      <c r="Y2048" s="6">
        <v>43737.478400000007</v>
      </c>
      <c r="Z2048" s="6">
        <f t="shared" si="126"/>
        <v>631638.07691599999</v>
      </c>
      <c r="AA2048" s="6">
        <v>123926.3564</v>
      </c>
      <c r="AB2048" s="4">
        <v>3</v>
      </c>
      <c r="AC2048" s="6">
        <f t="shared" si="127"/>
        <v>365003.80840000004</v>
      </c>
      <c r="AD2048" s="10">
        <v>2</v>
      </c>
    </row>
    <row r="2049" spans="1:30" x14ac:dyDescent="0.2">
      <c r="A2049" s="7" t="s">
        <v>1803</v>
      </c>
      <c r="B2049" s="7">
        <v>30</v>
      </c>
      <c r="C2049" s="7" t="s">
        <v>27</v>
      </c>
      <c r="D2049" s="7">
        <v>10796</v>
      </c>
      <c r="E2049" s="8">
        <v>40565</v>
      </c>
      <c r="F2049" s="7">
        <f t="shared" ca="1" si="124"/>
        <v>13</v>
      </c>
      <c r="G2049" s="7" t="s">
        <v>80</v>
      </c>
      <c r="H2049" s="7" t="s">
        <v>43</v>
      </c>
      <c r="I2049" s="7" t="s">
        <v>511</v>
      </c>
      <c r="J2049" s="7" t="s">
        <v>126</v>
      </c>
      <c r="K2049" s="8">
        <v>42373</v>
      </c>
      <c r="L2049" s="7">
        <f t="shared" ca="1" si="125"/>
        <v>8</v>
      </c>
      <c r="M2049" s="8">
        <v>42211</v>
      </c>
      <c r="N2049" s="7" t="s">
        <v>52</v>
      </c>
      <c r="O2049" s="7" t="s">
        <v>59</v>
      </c>
      <c r="P2049" s="7" t="s">
        <v>82</v>
      </c>
      <c r="Q2049" s="9">
        <v>87475.5</v>
      </c>
      <c r="R2049" s="9">
        <v>38934.5</v>
      </c>
      <c r="S2049" s="7">
        <v>1</v>
      </c>
      <c r="T2049" s="9">
        <v>1094.8000000000002</v>
      </c>
      <c r="U2049" s="9">
        <v>254842.28000000003</v>
      </c>
      <c r="V2049" s="9">
        <v>227890.45440000005</v>
      </c>
      <c r="W2049" s="9">
        <v>166848.36839999998</v>
      </c>
      <c r="X2049" s="9">
        <v>240098.87160000004</v>
      </c>
      <c r="Y2049" s="9">
        <v>19336.240000000002</v>
      </c>
      <c r="Z2049" s="9">
        <f t="shared" si="126"/>
        <v>654173.93440000003</v>
      </c>
      <c r="AA2049" s="9">
        <v>695647.12000000011</v>
      </c>
      <c r="AB2049" s="7">
        <v>0</v>
      </c>
      <c r="AC2049" s="9">
        <f t="shared" si="127"/>
        <v>950489.40000000014</v>
      </c>
      <c r="AD2049" s="11">
        <v>2</v>
      </c>
    </row>
    <row r="2050" spans="1:30" x14ac:dyDescent="0.2">
      <c r="A2050" s="4" t="s">
        <v>1822</v>
      </c>
      <c r="B2050" s="4">
        <v>60</v>
      </c>
      <c r="C2050" s="4" t="s">
        <v>41</v>
      </c>
      <c r="D2050" s="4">
        <v>43040</v>
      </c>
      <c r="E2050" s="5">
        <v>38135</v>
      </c>
      <c r="F2050" s="4">
        <f t="shared" ref="F2050:F2113" ca="1" si="128">YEAR(TODAY()) - YEAR(E2050)</f>
        <v>20</v>
      </c>
      <c r="G2050" s="4" t="s">
        <v>142</v>
      </c>
      <c r="H2050" s="4" t="s">
        <v>43</v>
      </c>
      <c r="I2050" s="4" t="s">
        <v>455</v>
      </c>
      <c r="J2050" s="4" t="s">
        <v>93</v>
      </c>
      <c r="K2050" s="5">
        <v>42157</v>
      </c>
      <c r="L2050" s="4">
        <f t="shared" ref="L2050:L2113" ca="1" si="129">YEAR(TODAY()) -YEAR(K2050)</f>
        <v>9</v>
      </c>
      <c r="M2050" s="5">
        <v>42032</v>
      </c>
      <c r="N2050" s="4" t="s">
        <v>32</v>
      </c>
      <c r="O2050" s="4" t="s">
        <v>33</v>
      </c>
      <c r="P2050" s="4" t="s">
        <v>82</v>
      </c>
      <c r="Q2050" s="6">
        <v>35337.2166</v>
      </c>
      <c r="R2050" s="6">
        <v>6165.4500000000007</v>
      </c>
      <c r="S2050" s="4">
        <v>1</v>
      </c>
      <c r="T2050" s="6">
        <v>900.46080000000006</v>
      </c>
      <c r="U2050" s="6">
        <v>705853.18080000009</v>
      </c>
      <c r="V2050" s="6">
        <v>119341.19577599998</v>
      </c>
      <c r="W2050" s="6">
        <v>29835.298943999998</v>
      </c>
      <c r="X2050" s="6">
        <v>53040.531456000004</v>
      </c>
      <c r="Y2050" s="6">
        <v>20912.385600000001</v>
      </c>
      <c r="Z2050" s="6">
        <f t="shared" ref="Z2050:Z2113" si="130">V2050+W2050+X2050+Y2050</f>
        <v>223129.41177599999</v>
      </c>
      <c r="AA2050" s="6">
        <v>394311.62880000001</v>
      </c>
      <c r="AB2050" s="4">
        <v>2</v>
      </c>
      <c r="AC2050" s="6">
        <f t="shared" ref="AC2050:AC2113" si="131">AA2050+U2050</f>
        <v>1100164.8096</v>
      </c>
      <c r="AD2050" s="10">
        <v>1</v>
      </c>
    </row>
    <row r="2051" spans="1:30" x14ac:dyDescent="0.2">
      <c r="A2051" s="7" t="s">
        <v>1144</v>
      </c>
      <c r="B2051" s="7">
        <v>69</v>
      </c>
      <c r="C2051" s="7" t="s">
        <v>27</v>
      </c>
      <c r="D2051" s="7">
        <v>16470</v>
      </c>
      <c r="E2051" s="8">
        <v>40851</v>
      </c>
      <c r="F2051" s="7">
        <f t="shared" ca="1" si="128"/>
        <v>13</v>
      </c>
      <c r="G2051" s="7" t="s">
        <v>136</v>
      </c>
      <c r="H2051" s="7" t="s">
        <v>43</v>
      </c>
      <c r="I2051" s="7" t="s">
        <v>640</v>
      </c>
      <c r="J2051" s="7" t="s">
        <v>100</v>
      </c>
      <c r="K2051" s="8">
        <v>42471</v>
      </c>
      <c r="L2051" s="7">
        <f t="shared" ca="1" si="129"/>
        <v>8</v>
      </c>
      <c r="M2051" s="8">
        <v>42093</v>
      </c>
      <c r="N2051" s="7" t="s">
        <v>32</v>
      </c>
      <c r="O2051" s="7" t="s">
        <v>46</v>
      </c>
      <c r="P2051" s="7" t="s">
        <v>34</v>
      </c>
      <c r="Q2051" s="9">
        <v>281097.73379999999</v>
      </c>
      <c r="R2051" s="9">
        <v>19224.09</v>
      </c>
      <c r="S2051" s="7">
        <v>1</v>
      </c>
      <c r="T2051" s="9">
        <v>6240.5945999999994</v>
      </c>
      <c r="U2051" s="9">
        <v>612848.6298</v>
      </c>
      <c r="V2051" s="9">
        <v>893388.78536399989</v>
      </c>
      <c r="W2051" s="9">
        <v>402900.82477200002</v>
      </c>
      <c r="X2051" s="9">
        <v>472970.53342799994</v>
      </c>
      <c r="Y2051" s="9">
        <v>10046.0412</v>
      </c>
      <c r="Z2051" s="9">
        <f t="shared" si="130"/>
        <v>1779306.1847639999</v>
      </c>
      <c r="AA2051" s="9">
        <v>925647.61319999991</v>
      </c>
      <c r="AB2051" s="7">
        <v>0</v>
      </c>
      <c r="AC2051" s="9">
        <f t="shared" si="131"/>
        <v>1538496.2429999998</v>
      </c>
      <c r="AD2051" s="11">
        <v>2</v>
      </c>
    </row>
    <row r="2052" spans="1:30" x14ac:dyDescent="0.2">
      <c r="A2052" s="4" t="s">
        <v>2431</v>
      </c>
      <c r="B2052" s="4">
        <v>70</v>
      </c>
      <c r="C2052" s="4" t="s">
        <v>41</v>
      </c>
      <c r="D2052" s="4">
        <v>36448</v>
      </c>
      <c r="E2052" s="5">
        <v>40802</v>
      </c>
      <c r="F2052" s="4">
        <f t="shared" ca="1" si="128"/>
        <v>13</v>
      </c>
      <c r="G2052" s="4" t="s">
        <v>87</v>
      </c>
      <c r="H2052" s="4" t="s">
        <v>43</v>
      </c>
      <c r="I2052" s="4" t="s">
        <v>465</v>
      </c>
      <c r="J2052" s="4" t="s">
        <v>211</v>
      </c>
      <c r="K2052" s="5">
        <v>42188</v>
      </c>
      <c r="L2052" s="4">
        <f t="shared" ca="1" si="129"/>
        <v>9</v>
      </c>
      <c r="M2052" s="5">
        <v>42002</v>
      </c>
      <c r="N2052" s="4" t="s">
        <v>32</v>
      </c>
      <c r="O2052" s="4" t="s">
        <v>33</v>
      </c>
      <c r="P2052" s="4" t="s">
        <v>82</v>
      </c>
      <c r="Q2052" s="6">
        <v>196588.08840000001</v>
      </c>
      <c r="R2052" s="6">
        <v>54963.12</v>
      </c>
      <c r="S2052" s="4">
        <v>1</v>
      </c>
      <c r="T2052" s="6">
        <v>2643.5645999999997</v>
      </c>
      <c r="U2052" s="6">
        <v>1362063.1608</v>
      </c>
      <c r="V2052" s="6">
        <v>468512.75113200006</v>
      </c>
      <c r="W2052" s="6">
        <v>266409.21142799995</v>
      </c>
      <c r="X2052" s="6">
        <v>194846.18532372004</v>
      </c>
      <c r="Y2052" s="6">
        <v>38722.5864</v>
      </c>
      <c r="Z2052" s="6">
        <f t="shared" si="130"/>
        <v>968490.73428372003</v>
      </c>
      <c r="AA2052" s="6">
        <v>1001891.4606000001</v>
      </c>
      <c r="AB2052" s="4">
        <v>0</v>
      </c>
      <c r="AC2052" s="6">
        <f t="shared" si="131"/>
        <v>2363954.6214000001</v>
      </c>
      <c r="AD2052" s="10">
        <v>4</v>
      </c>
    </row>
    <row r="2053" spans="1:30" x14ac:dyDescent="0.2">
      <c r="A2053" s="7" t="s">
        <v>127</v>
      </c>
      <c r="B2053" s="7">
        <v>41</v>
      </c>
      <c r="C2053" s="7" t="s">
        <v>41</v>
      </c>
      <c r="D2053" s="7">
        <v>14954</v>
      </c>
      <c r="E2053" s="8">
        <v>34492</v>
      </c>
      <c r="F2053" s="7">
        <f t="shared" ca="1" si="128"/>
        <v>30</v>
      </c>
      <c r="G2053" s="7" t="s">
        <v>87</v>
      </c>
      <c r="H2053" s="7" t="s">
        <v>29</v>
      </c>
      <c r="I2053" s="7" t="s">
        <v>128</v>
      </c>
      <c r="J2053" s="7" t="s">
        <v>129</v>
      </c>
      <c r="K2053" s="8">
        <v>42399</v>
      </c>
      <c r="L2053" s="7">
        <f t="shared" ca="1" si="129"/>
        <v>8</v>
      </c>
      <c r="M2053" s="8">
        <v>42382</v>
      </c>
      <c r="N2053" s="7" t="s">
        <v>32</v>
      </c>
      <c r="O2053" s="7" t="s">
        <v>33</v>
      </c>
      <c r="P2053" s="7" t="s">
        <v>34</v>
      </c>
      <c r="Q2053" s="9">
        <v>30942.074000000004</v>
      </c>
      <c r="R2053" s="9">
        <v>4469.9800000000005</v>
      </c>
      <c r="S2053" s="7">
        <v>1</v>
      </c>
      <c r="T2053" s="9">
        <v>3338.6436000000003</v>
      </c>
      <c r="U2053" s="9">
        <v>276532.77120000002</v>
      </c>
      <c r="V2053" s="9">
        <v>132960.519</v>
      </c>
      <c r="W2053" s="9">
        <v>108193.36350000002</v>
      </c>
      <c r="X2053" s="9">
        <v>22381.687365000002</v>
      </c>
      <c r="Y2053" s="9">
        <v>23955.903600000005</v>
      </c>
      <c r="Z2053" s="9">
        <f t="shared" si="130"/>
        <v>287491.47346500005</v>
      </c>
      <c r="AA2053" s="9">
        <v>622223.70480000007</v>
      </c>
      <c r="AB2053" s="7">
        <v>0</v>
      </c>
      <c r="AC2053" s="9">
        <f t="shared" si="131"/>
        <v>898756.47600000002</v>
      </c>
      <c r="AD2053" s="11">
        <v>1</v>
      </c>
    </row>
    <row r="2054" spans="1:30" x14ac:dyDescent="0.2">
      <c r="A2054" s="4" t="s">
        <v>786</v>
      </c>
      <c r="B2054" s="4">
        <v>47</v>
      </c>
      <c r="C2054" s="4" t="s">
        <v>27</v>
      </c>
      <c r="D2054" s="4">
        <v>36561</v>
      </c>
      <c r="E2054" s="5">
        <v>39545</v>
      </c>
      <c r="F2054" s="4">
        <f t="shared" ca="1" si="128"/>
        <v>16</v>
      </c>
      <c r="G2054" s="4" t="s">
        <v>228</v>
      </c>
      <c r="H2054" s="4" t="s">
        <v>29</v>
      </c>
      <c r="I2054" s="4" t="s">
        <v>311</v>
      </c>
      <c r="J2054" s="4" t="s">
        <v>132</v>
      </c>
      <c r="K2054" s="5">
        <v>42566</v>
      </c>
      <c r="L2054" s="4">
        <f t="shared" ca="1" si="129"/>
        <v>8</v>
      </c>
      <c r="M2054" s="5">
        <v>42393</v>
      </c>
      <c r="N2054" s="4" t="s">
        <v>52</v>
      </c>
      <c r="O2054" s="4" t="s">
        <v>33</v>
      </c>
      <c r="P2054" s="4" t="s">
        <v>60</v>
      </c>
      <c r="Q2054" s="6">
        <v>50793.897000000004</v>
      </c>
      <c r="R2054" s="6">
        <v>26256.45</v>
      </c>
      <c r="S2054" s="4">
        <v>2</v>
      </c>
      <c r="T2054" s="6">
        <v>1853.8740000000003</v>
      </c>
      <c r="U2054" s="6">
        <v>247586.625</v>
      </c>
      <c r="V2054" s="6">
        <v>257863.77540000004</v>
      </c>
      <c r="W2054" s="6">
        <v>157583.41830000002</v>
      </c>
      <c r="X2054" s="6">
        <v>130221.206577</v>
      </c>
      <c r="Y2054" s="6">
        <v>26028.486000000001</v>
      </c>
      <c r="Z2054" s="6">
        <f t="shared" si="130"/>
        <v>571696.88627700007</v>
      </c>
      <c r="AA2054" s="6">
        <v>126120.75300000001</v>
      </c>
      <c r="AB2054" s="4">
        <v>0</v>
      </c>
      <c r="AC2054" s="6">
        <f t="shared" si="131"/>
        <v>373707.37800000003</v>
      </c>
      <c r="AD2054" s="10">
        <v>1</v>
      </c>
    </row>
    <row r="2055" spans="1:30" x14ac:dyDescent="0.2">
      <c r="A2055" s="7" t="s">
        <v>2443</v>
      </c>
      <c r="B2055" s="7">
        <v>30</v>
      </c>
      <c r="C2055" s="7" t="s">
        <v>41</v>
      </c>
      <c r="D2055" s="7">
        <v>21158</v>
      </c>
      <c r="E2055" s="8">
        <v>40863</v>
      </c>
      <c r="F2055" s="7">
        <f t="shared" ca="1" si="128"/>
        <v>13</v>
      </c>
      <c r="G2055" s="7" t="s">
        <v>36</v>
      </c>
      <c r="H2055" s="7" t="s">
        <v>37</v>
      </c>
      <c r="I2055" s="7" t="s">
        <v>182</v>
      </c>
      <c r="J2055" s="7" t="s">
        <v>190</v>
      </c>
      <c r="K2055" s="8">
        <v>42527</v>
      </c>
      <c r="L2055" s="7">
        <f t="shared" ca="1" si="129"/>
        <v>8</v>
      </c>
      <c r="M2055" s="8">
        <v>41951</v>
      </c>
      <c r="N2055" s="7" t="s">
        <v>32</v>
      </c>
      <c r="O2055" s="7" t="s">
        <v>46</v>
      </c>
      <c r="P2055" s="7" t="s">
        <v>34</v>
      </c>
      <c r="Q2055" s="9">
        <v>70030.361600000004</v>
      </c>
      <c r="R2055" s="9">
        <v>39675.520000000004</v>
      </c>
      <c r="S2055" s="7">
        <v>1</v>
      </c>
      <c r="T2055" s="9">
        <v>7292.7744000000012</v>
      </c>
      <c r="U2055" s="9">
        <v>1671393.2672000001</v>
      </c>
      <c r="V2055" s="9">
        <v>1255303.3564160003</v>
      </c>
      <c r="W2055" s="9">
        <v>198623.94880000004</v>
      </c>
      <c r="X2055" s="9">
        <v>601830.56486400007</v>
      </c>
      <c r="Y2055" s="9">
        <v>77942.284800000009</v>
      </c>
      <c r="Z2055" s="9">
        <f t="shared" si="130"/>
        <v>2133700.1548800003</v>
      </c>
      <c r="AA2055" s="9">
        <v>1376458.5856000001</v>
      </c>
      <c r="AB2055" s="7">
        <v>1</v>
      </c>
      <c r="AC2055" s="9">
        <f t="shared" si="131"/>
        <v>3047851.8528000005</v>
      </c>
      <c r="AD2055" s="11">
        <v>2</v>
      </c>
    </row>
    <row r="2056" spans="1:30" x14ac:dyDescent="0.2">
      <c r="A2056" s="4" t="s">
        <v>701</v>
      </c>
      <c r="B2056" s="4">
        <v>51</v>
      </c>
      <c r="C2056" s="4" t="s">
        <v>27</v>
      </c>
      <c r="D2056" s="4">
        <v>42096</v>
      </c>
      <c r="E2056" s="5">
        <v>36547</v>
      </c>
      <c r="F2056" s="4">
        <f t="shared" ca="1" si="128"/>
        <v>24</v>
      </c>
      <c r="G2056" s="4" t="s">
        <v>36</v>
      </c>
      <c r="H2056" s="4" t="s">
        <v>113</v>
      </c>
      <c r="I2056" s="4" t="s">
        <v>360</v>
      </c>
      <c r="J2056" s="4" t="s">
        <v>75</v>
      </c>
      <c r="K2056" s="5">
        <v>42472</v>
      </c>
      <c r="L2056" s="4">
        <f t="shared" ca="1" si="129"/>
        <v>8</v>
      </c>
      <c r="M2056" s="5">
        <v>42359</v>
      </c>
      <c r="N2056" s="4" t="s">
        <v>32</v>
      </c>
      <c r="O2056" s="4" t="s">
        <v>53</v>
      </c>
      <c r="P2056" s="4" t="s">
        <v>34</v>
      </c>
      <c r="Q2056" s="6">
        <v>56751.754799999995</v>
      </c>
      <c r="R2056" s="6">
        <v>44945.219999999994</v>
      </c>
      <c r="S2056" s="4">
        <v>1</v>
      </c>
      <c r="T2056" s="6">
        <v>5764.8257999999996</v>
      </c>
      <c r="U2056" s="6">
        <v>916908.52859999985</v>
      </c>
      <c r="V2056" s="6">
        <v>118377.03452399999</v>
      </c>
      <c r="W2056" s="6">
        <v>76596.904692000011</v>
      </c>
      <c r="X2056" s="6">
        <v>39853.601623079987</v>
      </c>
      <c r="Y2056" s="6">
        <v>63313.144200000002</v>
      </c>
      <c r="Z2056" s="6">
        <f t="shared" si="130"/>
        <v>298140.68503907998</v>
      </c>
      <c r="AA2056" s="6">
        <v>1774345.2533999998</v>
      </c>
      <c r="AB2056" s="4">
        <v>0</v>
      </c>
      <c r="AC2056" s="6">
        <f t="shared" si="131"/>
        <v>2691253.7819999997</v>
      </c>
      <c r="AD2056" s="10">
        <v>2</v>
      </c>
    </row>
    <row r="2057" spans="1:30" x14ac:dyDescent="0.2">
      <c r="A2057" s="7" t="s">
        <v>382</v>
      </c>
      <c r="B2057" s="7">
        <v>82</v>
      </c>
      <c r="C2057" s="7" t="s">
        <v>27</v>
      </c>
      <c r="D2057" s="7">
        <v>35626</v>
      </c>
      <c r="E2057" s="8">
        <v>40883</v>
      </c>
      <c r="F2057" s="7">
        <f t="shared" ca="1" si="128"/>
        <v>13</v>
      </c>
      <c r="G2057" s="7" t="s">
        <v>192</v>
      </c>
      <c r="H2057" s="7" t="s">
        <v>43</v>
      </c>
      <c r="I2057" s="7" t="s">
        <v>383</v>
      </c>
      <c r="J2057" s="7" t="s">
        <v>117</v>
      </c>
      <c r="K2057" s="8">
        <v>42224</v>
      </c>
      <c r="L2057" s="7">
        <f t="shared" ca="1" si="129"/>
        <v>9</v>
      </c>
      <c r="M2057" s="8">
        <v>42452</v>
      </c>
      <c r="N2057" s="7" t="s">
        <v>32</v>
      </c>
      <c r="O2057" s="7" t="s">
        <v>53</v>
      </c>
      <c r="P2057" s="7" t="s">
        <v>34</v>
      </c>
      <c r="Q2057" s="9">
        <v>84089.467800000013</v>
      </c>
      <c r="R2057" s="9">
        <v>8018.4000000000005</v>
      </c>
      <c r="S2057" s="7">
        <v>1</v>
      </c>
      <c r="T2057" s="9">
        <v>1815.0327000000002</v>
      </c>
      <c r="U2057" s="9">
        <v>237269.06969999999</v>
      </c>
      <c r="V2057" s="9">
        <v>28379.405652000001</v>
      </c>
      <c r="W2057" s="9">
        <v>33734.010492000001</v>
      </c>
      <c r="X2057" s="9">
        <v>20010.158287079998</v>
      </c>
      <c r="Y2057" s="9">
        <v>602.73720000000003</v>
      </c>
      <c r="Z2057" s="9">
        <f t="shared" si="130"/>
        <v>82726.311631079996</v>
      </c>
      <c r="AA2057" s="9">
        <v>243516.78390000001</v>
      </c>
      <c r="AB2057" s="7">
        <v>2</v>
      </c>
      <c r="AC2057" s="9">
        <f t="shared" si="131"/>
        <v>480785.85360000003</v>
      </c>
      <c r="AD2057" s="11">
        <v>1</v>
      </c>
    </row>
    <row r="2058" spans="1:30" x14ac:dyDescent="0.2">
      <c r="A2058" s="4" t="s">
        <v>3126</v>
      </c>
      <c r="B2058" s="4">
        <v>53</v>
      </c>
      <c r="C2058" s="4" t="s">
        <v>27</v>
      </c>
      <c r="D2058" s="4">
        <v>2864</v>
      </c>
      <c r="E2058" s="5">
        <v>37051</v>
      </c>
      <c r="F2058" s="4">
        <f t="shared" ca="1" si="128"/>
        <v>23</v>
      </c>
      <c r="G2058" s="4" t="s">
        <v>275</v>
      </c>
      <c r="H2058" s="4" t="s">
        <v>43</v>
      </c>
      <c r="I2058" s="4" t="s">
        <v>922</v>
      </c>
      <c r="J2058" s="4" t="s">
        <v>117</v>
      </c>
      <c r="K2058" s="5">
        <v>42318</v>
      </c>
      <c r="L2058" s="4">
        <f t="shared" ca="1" si="129"/>
        <v>9</v>
      </c>
      <c r="M2058" s="5">
        <v>42301</v>
      </c>
      <c r="N2058" s="4" t="s">
        <v>32</v>
      </c>
      <c r="O2058" s="4" t="s">
        <v>33</v>
      </c>
      <c r="P2058" s="4" t="s">
        <v>60</v>
      </c>
      <c r="Q2058" s="6">
        <v>144148.43520000001</v>
      </c>
      <c r="R2058" s="6">
        <v>9082.92</v>
      </c>
      <c r="S2058" s="4">
        <v>1</v>
      </c>
      <c r="T2058" s="6">
        <v>794.52559999999994</v>
      </c>
      <c r="U2058" s="6">
        <v>552717.35199999996</v>
      </c>
      <c r="V2058" s="6">
        <v>651520.19517199986</v>
      </c>
      <c r="W2058" s="6">
        <v>201798.29053999996</v>
      </c>
      <c r="X2058" s="6">
        <v>378515.9363986</v>
      </c>
      <c r="Y2058" s="6">
        <v>23396.243199999997</v>
      </c>
      <c r="Z2058" s="6">
        <f t="shared" si="130"/>
        <v>1255230.6653105998</v>
      </c>
      <c r="AA2058" s="6">
        <v>590584.60120000003</v>
      </c>
      <c r="AB2058" s="4">
        <v>2</v>
      </c>
      <c r="AC2058" s="6">
        <f t="shared" si="131"/>
        <v>1143301.9531999999</v>
      </c>
      <c r="AD2058" s="10">
        <v>2</v>
      </c>
    </row>
    <row r="2059" spans="1:30" x14ac:dyDescent="0.2">
      <c r="A2059" s="7" t="s">
        <v>2530</v>
      </c>
      <c r="B2059" s="7">
        <v>62</v>
      </c>
      <c r="C2059" s="7" t="s">
        <v>27</v>
      </c>
      <c r="D2059" s="7">
        <v>39493</v>
      </c>
      <c r="E2059" s="8">
        <v>35953</v>
      </c>
      <c r="F2059" s="7">
        <f t="shared" ca="1" si="128"/>
        <v>26</v>
      </c>
      <c r="G2059" s="7" t="s">
        <v>218</v>
      </c>
      <c r="H2059" s="7" t="s">
        <v>29</v>
      </c>
      <c r="I2059" s="7" t="s">
        <v>391</v>
      </c>
      <c r="J2059" s="7" t="s">
        <v>71</v>
      </c>
      <c r="K2059" s="8">
        <v>42172</v>
      </c>
      <c r="L2059" s="7">
        <f t="shared" ca="1" si="129"/>
        <v>9</v>
      </c>
      <c r="M2059" s="8">
        <v>42445</v>
      </c>
      <c r="N2059" s="7" t="s">
        <v>89</v>
      </c>
      <c r="O2059" s="7" t="s">
        <v>33</v>
      </c>
      <c r="P2059" s="7" t="s">
        <v>60</v>
      </c>
      <c r="Q2059" s="9">
        <v>161123.826</v>
      </c>
      <c r="R2059" s="9">
        <v>11458.16</v>
      </c>
      <c r="S2059" s="7">
        <v>2</v>
      </c>
      <c r="T2059" s="9">
        <v>3151.3788</v>
      </c>
      <c r="U2059" s="9">
        <v>554732.60839999991</v>
      </c>
      <c r="V2059" s="9">
        <v>1028685.1529839998</v>
      </c>
      <c r="W2059" s="9">
        <v>244094.782064</v>
      </c>
      <c r="X2059" s="9">
        <v>633949.01970335993</v>
      </c>
      <c r="Y2059" s="9">
        <v>22002.020399999998</v>
      </c>
      <c r="Z2059" s="9">
        <f t="shared" si="130"/>
        <v>1928730.9751513598</v>
      </c>
      <c r="AA2059" s="9">
        <v>1760849.7135999997</v>
      </c>
      <c r="AB2059" s="7">
        <v>1</v>
      </c>
      <c r="AC2059" s="9">
        <f t="shared" si="131"/>
        <v>2315582.3219999997</v>
      </c>
      <c r="AD2059" s="11">
        <v>3</v>
      </c>
    </row>
    <row r="2060" spans="1:30" x14ac:dyDescent="0.2">
      <c r="A2060" s="4" t="s">
        <v>1569</v>
      </c>
      <c r="B2060" s="4">
        <v>45</v>
      </c>
      <c r="C2060" s="4" t="s">
        <v>27</v>
      </c>
      <c r="D2060" s="4">
        <v>36987</v>
      </c>
      <c r="E2060" s="5">
        <v>34936</v>
      </c>
      <c r="F2060" s="4">
        <f t="shared" ca="1" si="128"/>
        <v>29</v>
      </c>
      <c r="G2060" s="4" t="s">
        <v>146</v>
      </c>
      <c r="H2060" s="4" t="s">
        <v>113</v>
      </c>
      <c r="I2060" s="4" t="s">
        <v>70</v>
      </c>
      <c r="J2060" s="4" t="s">
        <v>117</v>
      </c>
      <c r="K2060" s="5">
        <v>42417</v>
      </c>
      <c r="L2060" s="4">
        <f t="shared" ca="1" si="129"/>
        <v>8</v>
      </c>
      <c r="M2060" s="5">
        <v>42365</v>
      </c>
      <c r="N2060" s="4" t="s">
        <v>32</v>
      </c>
      <c r="O2060" s="4" t="s">
        <v>33</v>
      </c>
      <c r="P2060" s="4" t="s">
        <v>34</v>
      </c>
      <c r="Q2060" s="6">
        <v>399976.55039999995</v>
      </c>
      <c r="R2060" s="6">
        <v>42415.799999999996</v>
      </c>
      <c r="S2060" s="4">
        <v>1</v>
      </c>
      <c r="T2060" s="6">
        <v>108.19200000000001</v>
      </c>
      <c r="U2060" s="6">
        <v>185635.83360000001</v>
      </c>
      <c r="V2060" s="6">
        <v>215573.82067200006</v>
      </c>
      <c r="W2060" s="6">
        <v>115485.97536</v>
      </c>
      <c r="X2060" s="6">
        <v>272161.94859839993</v>
      </c>
      <c r="Y2060" s="6">
        <v>37605.1872</v>
      </c>
      <c r="Z2060" s="6">
        <f t="shared" si="130"/>
        <v>640826.93183040002</v>
      </c>
      <c r="AA2060" s="6">
        <v>240555.03360000002</v>
      </c>
      <c r="AB2060" s="4">
        <v>2</v>
      </c>
      <c r="AC2060" s="6">
        <f t="shared" si="131"/>
        <v>426190.86720000004</v>
      </c>
      <c r="AD2060" s="10">
        <v>3</v>
      </c>
    </row>
    <row r="2061" spans="1:30" x14ac:dyDescent="0.2">
      <c r="A2061" s="7" t="s">
        <v>1337</v>
      </c>
      <c r="B2061" s="7">
        <v>27</v>
      </c>
      <c r="C2061" s="7" t="s">
        <v>27</v>
      </c>
      <c r="D2061" s="7">
        <v>27272</v>
      </c>
      <c r="E2061" s="8">
        <v>38811</v>
      </c>
      <c r="F2061" s="7">
        <f t="shared" ca="1" si="128"/>
        <v>18</v>
      </c>
      <c r="G2061" s="7" t="s">
        <v>200</v>
      </c>
      <c r="H2061" s="7" t="s">
        <v>43</v>
      </c>
      <c r="I2061" s="7" t="s">
        <v>437</v>
      </c>
      <c r="J2061" s="7" t="s">
        <v>117</v>
      </c>
      <c r="K2061" s="8">
        <v>42170</v>
      </c>
      <c r="L2061" s="7">
        <f t="shared" ca="1" si="129"/>
        <v>9</v>
      </c>
      <c r="M2061" s="8">
        <v>42151</v>
      </c>
      <c r="N2061" s="7" t="s">
        <v>52</v>
      </c>
      <c r="O2061" s="7" t="s">
        <v>53</v>
      </c>
      <c r="P2061" s="7" t="s">
        <v>34</v>
      </c>
      <c r="Q2061" s="9">
        <v>122562.97040000001</v>
      </c>
      <c r="R2061" s="9">
        <v>31939.18</v>
      </c>
      <c r="S2061" s="7">
        <v>1</v>
      </c>
      <c r="T2061" s="9">
        <v>383.03280000000007</v>
      </c>
      <c r="U2061" s="9">
        <v>46697.212800000008</v>
      </c>
      <c r="V2061" s="9">
        <v>225722.82004200006</v>
      </c>
      <c r="W2061" s="9">
        <v>91961.148906000002</v>
      </c>
      <c r="X2061" s="9">
        <v>188576.08928694</v>
      </c>
      <c r="Y2061" s="9">
        <v>4302.7848000000004</v>
      </c>
      <c r="Z2061" s="9">
        <f t="shared" si="130"/>
        <v>510562.84303494007</v>
      </c>
      <c r="AA2061" s="9">
        <v>322417.48680000007</v>
      </c>
      <c r="AB2061" s="7">
        <v>2</v>
      </c>
      <c r="AC2061" s="9">
        <f t="shared" si="131"/>
        <v>369114.69960000005</v>
      </c>
      <c r="AD2061" s="11">
        <v>2</v>
      </c>
    </row>
    <row r="2062" spans="1:30" x14ac:dyDescent="0.2">
      <c r="A2062" s="4" t="s">
        <v>2626</v>
      </c>
      <c r="B2062" s="4">
        <v>34</v>
      </c>
      <c r="C2062" s="4" t="s">
        <v>41</v>
      </c>
      <c r="D2062" s="4">
        <v>32933</v>
      </c>
      <c r="E2062" s="5">
        <v>39338</v>
      </c>
      <c r="F2062" s="4">
        <f t="shared" ca="1" si="128"/>
        <v>17</v>
      </c>
      <c r="G2062" s="4" t="s">
        <v>290</v>
      </c>
      <c r="H2062" s="4" t="s">
        <v>43</v>
      </c>
      <c r="I2062" s="4" t="s">
        <v>155</v>
      </c>
      <c r="J2062" s="4" t="s">
        <v>71</v>
      </c>
      <c r="K2062" s="5">
        <v>42220</v>
      </c>
      <c r="L2062" s="4">
        <f t="shared" ca="1" si="129"/>
        <v>9</v>
      </c>
      <c r="M2062" s="5">
        <v>42135</v>
      </c>
      <c r="N2062" s="4" t="s">
        <v>52</v>
      </c>
      <c r="O2062" s="4" t="s">
        <v>33</v>
      </c>
      <c r="P2062" s="4" t="s">
        <v>82</v>
      </c>
      <c r="Q2062" s="6">
        <v>83258.970600000015</v>
      </c>
      <c r="R2062" s="6">
        <v>17045.34</v>
      </c>
      <c r="S2062" s="4">
        <v>1</v>
      </c>
      <c r="T2062" s="6">
        <v>228.82080000000002</v>
      </c>
      <c r="U2062" s="6">
        <v>524549.75040000002</v>
      </c>
      <c r="V2062" s="6">
        <v>149999.468112</v>
      </c>
      <c r="W2062" s="6">
        <v>96710.18338799999</v>
      </c>
      <c r="X2062" s="6">
        <v>101664.11319012001</v>
      </c>
      <c r="Y2062" s="6">
        <v>16219.008</v>
      </c>
      <c r="Z2062" s="6">
        <f t="shared" si="130"/>
        <v>364592.77269011998</v>
      </c>
      <c r="AA2062" s="6">
        <v>74362.906799999997</v>
      </c>
      <c r="AB2062" s="4">
        <v>1</v>
      </c>
      <c r="AC2062" s="6">
        <f t="shared" si="131"/>
        <v>598912.65720000002</v>
      </c>
      <c r="AD2062" s="10">
        <v>1</v>
      </c>
    </row>
    <row r="2063" spans="1:30" x14ac:dyDescent="0.2">
      <c r="A2063" s="7" t="s">
        <v>1442</v>
      </c>
      <c r="B2063" s="7">
        <v>41</v>
      </c>
      <c r="C2063" s="7" t="s">
        <v>41</v>
      </c>
      <c r="D2063" s="7">
        <v>5677</v>
      </c>
      <c r="E2063" s="8">
        <v>33580</v>
      </c>
      <c r="F2063" s="7">
        <f t="shared" ca="1" si="128"/>
        <v>33</v>
      </c>
      <c r="G2063" s="7" t="s">
        <v>357</v>
      </c>
      <c r="H2063" s="7" t="s">
        <v>66</v>
      </c>
      <c r="I2063" s="7" t="s">
        <v>292</v>
      </c>
      <c r="J2063" s="7" t="s">
        <v>64</v>
      </c>
      <c r="K2063" s="8">
        <v>42339</v>
      </c>
      <c r="L2063" s="7">
        <f t="shared" ca="1" si="129"/>
        <v>9</v>
      </c>
      <c r="M2063" s="8">
        <v>42081</v>
      </c>
      <c r="N2063" s="7" t="s">
        <v>32</v>
      </c>
      <c r="O2063" s="7" t="s">
        <v>33</v>
      </c>
      <c r="P2063" s="7" t="s">
        <v>82</v>
      </c>
      <c r="Q2063" s="9">
        <v>39235.646999999997</v>
      </c>
      <c r="R2063" s="9">
        <v>19236.379999999997</v>
      </c>
      <c r="S2063" s="7">
        <v>1</v>
      </c>
      <c r="T2063" s="9">
        <v>4744.1099999999997</v>
      </c>
      <c r="U2063" s="9">
        <v>873208.40599999996</v>
      </c>
      <c r="V2063" s="9">
        <v>1070891.8247999998</v>
      </c>
      <c r="W2063" s="9">
        <v>198879.91031999997</v>
      </c>
      <c r="X2063" s="9">
        <v>571703.24989679991</v>
      </c>
      <c r="Y2063" s="9">
        <v>48584.507999999994</v>
      </c>
      <c r="Z2063" s="9">
        <f t="shared" si="130"/>
        <v>1890059.4930167997</v>
      </c>
      <c r="AA2063" s="9">
        <v>370588.75</v>
      </c>
      <c r="AB2063" s="7">
        <v>2</v>
      </c>
      <c r="AC2063" s="9">
        <f t="shared" si="131"/>
        <v>1243797.156</v>
      </c>
      <c r="AD2063" s="11">
        <v>1</v>
      </c>
    </row>
    <row r="2064" spans="1:30" x14ac:dyDescent="0.2">
      <c r="A2064" s="4" t="s">
        <v>1200</v>
      </c>
      <c r="B2064" s="4">
        <v>80</v>
      </c>
      <c r="C2064" s="4" t="s">
        <v>41</v>
      </c>
      <c r="D2064" s="4">
        <v>39936</v>
      </c>
      <c r="E2064" s="5">
        <v>37918</v>
      </c>
      <c r="F2064" s="4">
        <f t="shared" ca="1" si="128"/>
        <v>21</v>
      </c>
      <c r="G2064" s="4" t="s">
        <v>154</v>
      </c>
      <c r="H2064" s="4" t="s">
        <v>43</v>
      </c>
      <c r="I2064" s="4" t="s">
        <v>103</v>
      </c>
      <c r="J2064" s="4" t="s">
        <v>111</v>
      </c>
      <c r="K2064" s="5">
        <v>42351</v>
      </c>
      <c r="L2064" s="4">
        <f t="shared" ca="1" si="129"/>
        <v>9</v>
      </c>
      <c r="M2064" s="5">
        <v>42479</v>
      </c>
      <c r="N2064" s="4" t="s">
        <v>32</v>
      </c>
      <c r="O2064" s="4" t="s">
        <v>53</v>
      </c>
      <c r="P2064" s="4" t="s">
        <v>60</v>
      </c>
      <c r="Q2064" s="6">
        <v>286163.27999999997</v>
      </c>
      <c r="R2064" s="6">
        <v>28196.639999999999</v>
      </c>
      <c r="S2064" s="4">
        <v>1</v>
      </c>
      <c r="T2064" s="6">
        <v>684.4319999999999</v>
      </c>
      <c r="U2064" s="6">
        <v>585370.29599999997</v>
      </c>
      <c r="V2064" s="6">
        <v>483785.81999999989</v>
      </c>
      <c r="W2064" s="6">
        <v>435407.2379999999</v>
      </c>
      <c r="X2064" s="6">
        <v>258272.51561999996</v>
      </c>
      <c r="Y2064" s="6">
        <v>18892.439999999999</v>
      </c>
      <c r="Z2064" s="6">
        <f t="shared" si="130"/>
        <v>1196358.0136199996</v>
      </c>
      <c r="AA2064" s="6">
        <v>1005872.6159999998</v>
      </c>
      <c r="AB2064" s="4">
        <v>0</v>
      </c>
      <c r="AC2064" s="6">
        <f t="shared" si="131"/>
        <v>1591242.9119999998</v>
      </c>
      <c r="AD2064" s="10">
        <v>2</v>
      </c>
    </row>
    <row r="2065" spans="1:30" x14ac:dyDescent="0.2">
      <c r="A2065" s="7" t="s">
        <v>2439</v>
      </c>
      <c r="B2065" s="7">
        <v>51</v>
      </c>
      <c r="C2065" s="7" t="s">
        <v>41</v>
      </c>
      <c r="D2065" s="7">
        <v>12990</v>
      </c>
      <c r="E2065" s="8">
        <v>39447</v>
      </c>
      <c r="F2065" s="7">
        <f t="shared" ca="1" si="128"/>
        <v>17</v>
      </c>
      <c r="G2065" s="7" t="s">
        <v>192</v>
      </c>
      <c r="H2065" s="7" t="s">
        <v>29</v>
      </c>
      <c r="I2065" s="7" t="s">
        <v>178</v>
      </c>
      <c r="J2065" s="7" t="s">
        <v>144</v>
      </c>
      <c r="K2065" s="8">
        <v>42444</v>
      </c>
      <c r="L2065" s="7">
        <f t="shared" ca="1" si="129"/>
        <v>8</v>
      </c>
      <c r="M2065" s="8">
        <v>41977</v>
      </c>
      <c r="N2065" s="7" t="s">
        <v>52</v>
      </c>
      <c r="O2065" s="7" t="s">
        <v>33</v>
      </c>
      <c r="P2065" s="7" t="s">
        <v>60</v>
      </c>
      <c r="Q2065" s="9">
        <v>470170.84620000003</v>
      </c>
      <c r="R2065" s="9">
        <v>29661.78</v>
      </c>
      <c r="S2065" s="7">
        <v>1</v>
      </c>
      <c r="T2065" s="9">
        <v>1118.7503999999999</v>
      </c>
      <c r="U2065" s="9">
        <v>224436.21419999999</v>
      </c>
      <c r="V2065" s="9">
        <v>540636.91588799993</v>
      </c>
      <c r="W2065" s="9">
        <v>149537.870352</v>
      </c>
      <c r="X2065" s="9">
        <v>429863.86269648001</v>
      </c>
      <c r="Y2065" s="9">
        <v>71860.903799999985</v>
      </c>
      <c r="Z2065" s="9">
        <f t="shared" si="130"/>
        <v>1191899.5527364798</v>
      </c>
      <c r="AA2065" s="9">
        <v>2094135.5532</v>
      </c>
      <c r="AB2065" s="7">
        <v>1</v>
      </c>
      <c r="AC2065" s="9">
        <f t="shared" si="131"/>
        <v>2318571.7673999998</v>
      </c>
      <c r="AD2065" s="11">
        <v>4</v>
      </c>
    </row>
    <row r="2066" spans="1:30" x14ac:dyDescent="0.2">
      <c r="A2066" s="4" t="s">
        <v>247</v>
      </c>
      <c r="B2066" s="4">
        <v>68</v>
      </c>
      <c r="C2066" s="4" t="s">
        <v>27</v>
      </c>
      <c r="D2066" s="4">
        <v>21290</v>
      </c>
      <c r="E2066" s="5">
        <v>38117</v>
      </c>
      <c r="F2066" s="4">
        <f t="shared" ca="1" si="128"/>
        <v>20</v>
      </c>
      <c r="G2066" s="4" t="s">
        <v>248</v>
      </c>
      <c r="H2066" s="4" t="s">
        <v>43</v>
      </c>
      <c r="I2066" s="4" t="s">
        <v>249</v>
      </c>
      <c r="J2066" s="4" t="s">
        <v>68</v>
      </c>
      <c r="K2066" s="5">
        <v>42237</v>
      </c>
      <c r="L2066" s="4">
        <f t="shared" ca="1" si="129"/>
        <v>9</v>
      </c>
      <c r="M2066" s="5">
        <v>42344</v>
      </c>
      <c r="N2066" s="4" t="s">
        <v>52</v>
      </c>
      <c r="O2066" s="4" t="s">
        <v>59</v>
      </c>
      <c r="P2066" s="4" t="s">
        <v>34</v>
      </c>
      <c r="Q2066" s="6">
        <v>156091.75009999998</v>
      </c>
      <c r="R2066" s="6">
        <v>20609.04</v>
      </c>
      <c r="S2066" s="4">
        <v>3</v>
      </c>
      <c r="T2066" s="6">
        <v>382.87199999999996</v>
      </c>
      <c r="U2066" s="6">
        <v>707577.9</v>
      </c>
      <c r="V2066" s="6">
        <v>435466.02240000002</v>
      </c>
      <c r="W2066" s="6">
        <v>112495.38912000001</v>
      </c>
      <c r="X2066" s="6">
        <v>252896.8925088</v>
      </c>
      <c r="Y2066" s="6">
        <v>35301.624000000003</v>
      </c>
      <c r="Z2066" s="6">
        <f t="shared" si="130"/>
        <v>836159.92802880006</v>
      </c>
      <c r="AA2066" s="6">
        <v>837133.63199999998</v>
      </c>
      <c r="AB2066" s="4">
        <v>2</v>
      </c>
      <c r="AC2066" s="6">
        <f t="shared" si="131"/>
        <v>1544711.5320000001</v>
      </c>
      <c r="AD2066" s="10">
        <v>1</v>
      </c>
    </row>
    <row r="2067" spans="1:30" x14ac:dyDescent="0.2">
      <c r="A2067" s="7" t="s">
        <v>1055</v>
      </c>
      <c r="B2067" s="7">
        <v>26</v>
      </c>
      <c r="C2067" s="7" t="s">
        <v>41</v>
      </c>
      <c r="D2067" s="7">
        <v>2783</v>
      </c>
      <c r="E2067" s="8">
        <v>39089</v>
      </c>
      <c r="F2067" s="7">
        <f t="shared" ca="1" si="128"/>
        <v>17</v>
      </c>
      <c r="G2067" s="7" t="s">
        <v>248</v>
      </c>
      <c r="H2067" s="7" t="s">
        <v>66</v>
      </c>
      <c r="I2067" s="7" t="s">
        <v>724</v>
      </c>
      <c r="J2067" s="7" t="s">
        <v>100</v>
      </c>
      <c r="K2067" s="8">
        <v>42244</v>
      </c>
      <c r="L2067" s="7">
        <f t="shared" ca="1" si="129"/>
        <v>9</v>
      </c>
      <c r="M2067" s="8">
        <v>42260</v>
      </c>
      <c r="N2067" s="7" t="s">
        <v>52</v>
      </c>
      <c r="O2067" s="7" t="s">
        <v>59</v>
      </c>
      <c r="P2067" s="7" t="s">
        <v>54</v>
      </c>
      <c r="Q2067" s="9">
        <v>157903.39019999997</v>
      </c>
      <c r="R2067" s="9">
        <v>24730.789999999997</v>
      </c>
      <c r="S2067" s="7">
        <v>1</v>
      </c>
      <c r="T2067" s="9">
        <v>1723.9475</v>
      </c>
      <c r="U2067" s="9">
        <v>222678.45379999996</v>
      </c>
      <c r="V2067" s="9">
        <v>89287.596783000001</v>
      </c>
      <c r="W2067" s="9">
        <v>54605.637701999993</v>
      </c>
      <c r="X2067" s="9">
        <v>19377.62224398</v>
      </c>
      <c r="Y2067" s="9">
        <v>21003.385699999999</v>
      </c>
      <c r="Z2067" s="9">
        <f t="shared" si="130"/>
        <v>184274.24242898001</v>
      </c>
      <c r="AA2067" s="9">
        <v>995856.75309999997</v>
      </c>
      <c r="AB2067" s="7">
        <v>0</v>
      </c>
      <c r="AC2067" s="9">
        <f t="shared" si="131"/>
        <v>1218535.2068999999</v>
      </c>
      <c r="AD2067" s="11">
        <v>1</v>
      </c>
    </row>
    <row r="2068" spans="1:30" x14ac:dyDescent="0.2">
      <c r="A2068" s="4" t="s">
        <v>1104</v>
      </c>
      <c r="B2068" s="4">
        <v>72</v>
      </c>
      <c r="C2068" s="4" t="s">
        <v>27</v>
      </c>
      <c r="D2068" s="4">
        <v>17834</v>
      </c>
      <c r="E2068" s="5">
        <v>36824</v>
      </c>
      <c r="F2068" s="4">
        <f t="shared" ca="1" si="128"/>
        <v>24</v>
      </c>
      <c r="G2068" s="4" t="s">
        <v>317</v>
      </c>
      <c r="H2068" s="4" t="s">
        <v>66</v>
      </c>
      <c r="I2068" s="4" t="s">
        <v>318</v>
      </c>
      <c r="J2068" s="4" t="s">
        <v>126</v>
      </c>
      <c r="K2068" s="5">
        <v>42522</v>
      </c>
      <c r="L2068" s="4">
        <f t="shared" ca="1" si="129"/>
        <v>8</v>
      </c>
      <c r="M2068" s="5">
        <v>41947</v>
      </c>
      <c r="N2068" s="4" t="s">
        <v>52</v>
      </c>
      <c r="O2068" s="4" t="s">
        <v>59</v>
      </c>
      <c r="P2068" s="4" t="s">
        <v>82</v>
      </c>
      <c r="Q2068" s="6">
        <v>66283.453199999989</v>
      </c>
      <c r="R2068" s="6">
        <v>28269.719999999998</v>
      </c>
      <c r="S2068" s="4">
        <v>2</v>
      </c>
      <c r="T2068" s="6">
        <v>3500.1989999999996</v>
      </c>
      <c r="U2068" s="6">
        <v>508481.49599999998</v>
      </c>
      <c r="V2068" s="6">
        <v>363561.04800000001</v>
      </c>
      <c r="W2068" s="6">
        <v>331244.51039999997</v>
      </c>
      <c r="X2068" s="6">
        <v>73439.331696000037</v>
      </c>
      <c r="Y2068" s="6">
        <v>9567.9629999999997</v>
      </c>
      <c r="Z2068" s="6">
        <f t="shared" si="130"/>
        <v>777812.85309600004</v>
      </c>
      <c r="AA2068" s="6">
        <v>319287.609</v>
      </c>
      <c r="AB2068" s="4">
        <v>0</v>
      </c>
      <c r="AC2068" s="6">
        <f t="shared" si="131"/>
        <v>827769.10499999998</v>
      </c>
      <c r="AD2068" s="10">
        <v>2</v>
      </c>
    </row>
    <row r="2069" spans="1:30" x14ac:dyDescent="0.2">
      <c r="A2069" s="7" t="s">
        <v>548</v>
      </c>
      <c r="B2069" s="7">
        <v>47</v>
      </c>
      <c r="C2069" s="7" t="s">
        <v>41</v>
      </c>
      <c r="D2069" s="7">
        <v>8335</v>
      </c>
      <c r="E2069" s="8">
        <v>35193</v>
      </c>
      <c r="F2069" s="7">
        <f t="shared" ca="1" si="128"/>
        <v>28</v>
      </c>
      <c r="G2069" s="7" t="s">
        <v>213</v>
      </c>
      <c r="H2069" s="7" t="s">
        <v>29</v>
      </c>
      <c r="I2069" s="7" t="s">
        <v>418</v>
      </c>
      <c r="J2069" s="7" t="s">
        <v>39</v>
      </c>
      <c r="K2069" s="8">
        <v>42549</v>
      </c>
      <c r="L2069" s="7">
        <f t="shared" ca="1" si="129"/>
        <v>8</v>
      </c>
      <c r="M2069" s="8">
        <v>42153</v>
      </c>
      <c r="N2069" s="7" t="s">
        <v>89</v>
      </c>
      <c r="O2069" s="7" t="s">
        <v>53</v>
      </c>
      <c r="P2069" s="7" t="s">
        <v>54</v>
      </c>
      <c r="Q2069" s="9">
        <v>90051.852799999993</v>
      </c>
      <c r="R2069" s="9">
        <v>30906.2</v>
      </c>
      <c r="S2069" s="7">
        <v>2</v>
      </c>
      <c r="T2069" s="9">
        <v>4230.9696000000004</v>
      </c>
      <c r="U2069" s="9">
        <v>187672.49280000001</v>
      </c>
      <c r="V2069" s="9">
        <v>447985.60518400004</v>
      </c>
      <c r="W2069" s="9">
        <v>316511.56888000004</v>
      </c>
      <c r="X2069" s="9">
        <v>172133.59938319999</v>
      </c>
      <c r="Y2069" s="9">
        <v>30877.371200000005</v>
      </c>
      <c r="Z2069" s="9">
        <f t="shared" si="130"/>
        <v>967508.14464720024</v>
      </c>
      <c r="AA2069" s="9">
        <v>1049172.3424000002</v>
      </c>
      <c r="AB2069" s="7">
        <v>0</v>
      </c>
      <c r="AC2069" s="9">
        <f t="shared" si="131"/>
        <v>1236844.8352000001</v>
      </c>
      <c r="AD2069" s="11">
        <v>2</v>
      </c>
    </row>
    <row r="2070" spans="1:30" x14ac:dyDescent="0.2">
      <c r="A2070" s="4" t="s">
        <v>3018</v>
      </c>
      <c r="B2070" s="4">
        <v>33</v>
      </c>
      <c r="C2070" s="4" t="s">
        <v>41</v>
      </c>
      <c r="D2070" s="4">
        <v>17051</v>
      </c>
      <c r="E2070" s="5">
        <v>33734</v>
      </c>
      <c r="F2070" s="4">
        <f t="shared" ca="1" si="128"/>
        <v>32</v>
      </c>
      <c r="G2070" s="4" t="s">
        <v>163</v>
      </c>
      <c r="H2070" s="4" t="s">
        <v>37</v>
      </c>
      <c r="I2070" s="4" t="s">
        <v>110</v>
      </c>
      <c r="J2070" s="4" t="s">
        <v>71</v>
      </c>
      <c r="K2070" s="5">
        <v>42491</v>
      </c>
      <c r="L2070" s="4">
        <f t="shared" ca="1" si="129"/>
        <v>8</v>
      </c>
      <c r="M2070" s="5">
        <v>42267</v>
      </c>
      <c r="N2070" s="4" t="s">
        <v>52</v>
      </c>
      <c r="O2070" s="4" t="s">
        <v>53</v>
      </c>
      <c r="P2070" s="4" t="s">
        <v>34</v>
      </c>
      <c r="Q2070" s="6">
        <v>54920.140800000001</v>
      </c>
      <c r="R2070" s="6">
        <v>11627.840000000002</v>
      </c>
      <c r="S2070" s="4">
        <v>1</v>
      </c>
      <c r="T2070" s="6">
        <v>2230.5360000000005</v>
      </c>
      <c r="U2070" s="6">
        <v>183537.81600000005</v>
      </c>
      <c r="V2070" s="6">
        <v>141038.37440000003</v>
      </c>
      <c r="W2070" s="6">
        <v>64108.352000000014</v>
      </c>
      <c r="X2070" s="6">
        <v>64749.435520000014</v>
      </c>
      <c r="Y2070" s="6">
        <v>19642.392000000003</v>
      </c>
      <c r="Z2070" s="6">
        <f t="shared" si="130"/>
        <v>289538.55392000003</v>
      </c>
      <c r="AA2070" s="6">
        <v>64320.87200000001</v>
      </c>
      <c r="AB2070" s="4">
        <v>1</v>
      </c>
      <c r="AC2070" s="6">
        <f t="shared" si="131"/>
        <v>247858.68800000005</v>
      </c>
      <c r="AD2070" s="10">
        <v>1</v>
      </c>
    </row>
    <row r="2071" spans="1:30" x14ac:dyDescent="0.2">
      <c r="A2071" s="7" t="s">
        <v>578</v>
      </c>
      <c r="B2071" s="7">
        <v>74</v>
      </c>
      <c r="C2071" s="7" t="s">
        <v>41</v>
      </c>
      <c r="D2071" s="7">
        <v>708</v>
      </c>
      <c r="E2071" s="8">
        <v>32743</v>
      </c>
      <c r="F2071" s="7">
        <f t="shared" ca="1" si="128"/>
        <v>35</v>
      </c>
      <c r="G2071" s="7" t="s">
        <v>36</v>
      </c>
      <c r="H2071" s="7" t="s">
        <v>43</v>
      </c>
      <c r="I2071" s="7" t="s">
        <v>579</v>
      </c>
      <c r="J2071" s="7" t="s">
        <v>68</v>
      </c>
      <c r="K2071" s="8">
        <v>42404</v>
      </c>
      <c r="L2071" s="7">
        <f t="shared" ca="1" si="129"/>
        <v>8</v>
      </c>
      <c r="M2071" s="8">
        <v>42138</v>
      </c>
      <c r="N2071" s="7" t="s">
        <v>89</v>
      </c>
      <c r="O2071" s="7" t="s">
        <v>53</v>
      </c>
      <c r="P2071" s="7" t="s">
        <v>47</v>
      </c>
      <c r="Q2071" s="9">
        <v>409671.26199999993</v>
      </c>
      <c r="R2071" s="9">
        <v>29437.179999999997</v>
      </c>
      <c r="S2071" s="7">
        <v>2</v>
      </c>
      <c r="T2071" s="9">
        <v>4704.1596</v>
      </c>
      <c r="U2071" s="9">
        <v>606101.48300000001</v>
      </c>
      <c r="V2071" s="9">
        <v>502389.90364399995</v>
      </c>
      <c r="W2071" s="9">
        <v>204795.884288</v>
      </c>
      <c r="X2071" s="9">
        <v>116349.66176111999</v>
      </c>
      <c r="Y2071" s="9">
        <v>22681.413199999999</v>
      </c>
      <c r="Z2071" s="9">
        <f t="shared" si="130"/>
        <v>846216.8628931198</v>
      </c>
      <c r="AA2071" s="9">
        <v>1089105.6402</v>
      </c>
      <c r="AB2071" s="7">
        <v>0</v>
      </c>
      <c r="AC2071" s="9">
        <f t="shared" si="131"/>
        <v>1695207.1232</v>
      </c>
      <c r="AD2071" s="11">
        <v>3</v>
      </c>
    </row>
    <row r="2072" spans="1:30" x14ac:dyDescent="0.2">
      <c r="A2072" s="4" t="s">
        <v>2423</v>
      </c>
      <c r="B2072" s="4">
        <v>30</v>
      </c>
      <c r="C2072" s="4" t="s">
        <v>41</v>
      </c>
      <c r="D2072" s="4">
        <v>12910</v>
      </c>
      <c r="E2072" s="5">
        <v>36462</v>
      </c>
      <c r="F2072" s="4">
        <f t="shared" ca="1" si="128"/>
        <v>25</v>
      </c>
      <c r="G2072" s="4" t="s">
        <v>225</v>
      </c>
      <c r="H2072" s="4" t="s">
        <v>113</v>
      </c>
      <c r="I2072" s="4" t="s">
        <v>620</v>
      </c>
      <c r="J2072" s="4" t="s">
        <v>93</v>
      </c>
      <c r="K2072" s="5">
        <v>42227</v>
      </c>
      <c r="L2072" s="4">
        <f t="shared" ca="1" si="129"/>
        <v>9</v>
      </c>
      <c r="M2072" s="5">
        <v>42204</v>
      </c>
      <c r="N2072" s="4" t="s">
        <v>32</v>
      </c>
      <c r="O2072" s="4" t="s">
        <v>53</v>
      </c>
      <c r="P2072" s="4" t="s">
        <v>34</v>
      </c>
      <c r="Q2072" s="6">
        <v>75934.17</v>
      </c>
      <c r="R2072" s="6">
        <v>23153.399999999998</v>
      </c>
      <c r="S2072" s="4">
        <v>1</v>
      </c>
      <c r="T2072" s="6">
        <v>1872.2249999999999</v>
      </c>
      <c r="U2072" s="6">
        <v>78656.823000000004</v>
      </c>
      <c r="V2072" s="6">
        <v>638053.5072600001</v>
      </c>
      <c r="W2072" s="6">
        <v>188607.01157999999</v>
      </c>
      <c r="X2072" s="6">
        <v>214811.34744420002</v>
      </c>
      <c r="Y2072" s="6">
        <v>39756.519</v>
      </c>
      <c r="Z2072" s="6">
        <f t="shared" si="130"/>
        <v>1081228.3852842001</v>
      </c>
      <c r="AA2072" s="6">
        <v>1100503.872</v>
      </c>
      <c r="AB2072" s="4">
        <v>1</v>
      </c>
      <c r="AC2072" s="6">
        <f t="shared" si="131"/>
        <v>1179160.6950000001</v>
      </c>
      <c r="AD2072" s="10">
        <v>1</v>
      </c>
    </row>
    <row r="2073" spans="1:30" x14ac:dyDescent="0.2">
      <c r="A2073" s="7" t="s">
        <v>1394</v>
      </c>
      <c r="B2073" s="7">
        <v>66</v>
      </c>
      <c r="C2073" s="7" t="s">
        <v>27</v>
      </c>
      <c r="D2073" s="7">
        <v>30087</v>
      </c>
      <c r="E2073" s="8">
        <v>37196</v>
      </c>
      <c r="F2073" s="7">
        <f t="shared" ca="1" si="128"/>
        <v>23</v>
      </c>
      <c r="G2073" s="7" t="s">
        <v>213</v>
      </c>
      <c r="H2073" s="7" t="s">
        <v>29</v>
      </c>
      <c r="I2073" s="7" t="s">
        <v>838</v>
      </c>
      <c r="J2073" s="7" t="s">
        <v>117</v>
      </c>
      <c r="K2073" s="8">
        <v>42187</v>
      </c>
      <c r="L2073" s="7">
        <f t="shared" ca="1" si="129"/>
        <v>9</v>
      </c>
      <c r="M2073" s="8">
        <v>42410</v>
      </c>
      <c r="N2073" s="7" t="s">
        <v>32</v>
      </c>
      <c r="O2073" s="7" t="s">
        <v>53</v>
      </c>
      <c r="P2073" s="7" t="s">
        <v>34</v>
      </c>
      <c r="Q2073" s="9">
        <v>374004.84240000002</v>
      </c>
      <c r="R2073" s="9">
        <v>17198.36</v>
      </c>
      <c r="S2073" s="7">
        <v>2</v>
      </c>
      <c r="T2073" s="9">
        <v>4852.0486000000001</v>
      </c>
      <c r="U2073" s="9">
        <v>161108.42299999998</v>
      </c>
      <c r="V2073" s="9">
        <v>947081.61458399997</v>
      </c>
      <c r="W2073" s="9">
        <v>531525.39594000007</v>
      </c>
      <c r="X2073" s="9">
        <v>439233.25900859997</v>
      </c>
      <c r="Y2073" s="9">
        <v>62690.247199999998</v>
      </c>
      <c r="Z2073" s="9">
        <f t="shared" si="130"/>
        <v>1980530.5167326001</v>
      </c>
      <c r="AA2073" s="9">
        <v>209401.2648</v>
      </c>
      <c r="AB2073" s="7">
        <v>3</v>
      </c>
      <c r="AC2073" s="9">
        <f t="shared" si="131"/>
        <v>370509.68779999996</v>
      </c>
      <c r="AD2073" s="11">
        <v>4</v>
      </c>
    </row>
    <row r="2074" spans="1:30" x14ac:dyDescent="0.2">
      <c r="A2074" s="4" t="s">
        <v>2327</v>
      </c>
      <c r="B2074" s="4">
        <v>27</v>
      </c>
      <c r="C2074" s="4" t="s">
        <v>27</v>
      </c>
      <c r="D2074" s="4">
        <v>37246</v>
      </c>
      <c r="E2074" s="5">
        <v>38164</v>
      </c>
      <c r="F2074" s="4">
        <f t="shared" ca="1" si="128"/>
        <v>20</v>
      </c>
      <c r="G2074" s="4" t="s">
        <v>160</v>
      </c>
      <c r="H2074" s="4" t="s">
        <v>113</v>
      </c>
      <c r="I2074" s="4" t="s">
        <v>70</v>
      </c>
      <c r="J2074" s="4" t="s">
        <v>117</v>
      </c>
      <c r="K2074" s="5">
        <v>42482</v>
      </c>
      <c r="L2074" s="4">
        <f t="shared" ca="1" si="129"/>
        <v>8</v>
      </c>
      <c r="M2074" s="5">
        <v>42013</v>
      </c>
      <c r="N2074" s="4" t="s">
        <v>52</v>
      </c>
      <c r="O2074" s="4" t="s">
        <v>33</v>
      </c>
      <c r="P2074" s="4" t="s">
        <v>34</v>
      </c>
      <c r="Q2074" s="6">
        <v>210939.88290000003</v>
      </c>
      <c r="R2074" s="6">
        <v>53516.97</v>
      </c>
      <c r="S2074" s="4">
        <v>2</v>
      </c>
      <c r="T2074" s="6">
        <v>1750.8137999999999</v>
      </c>
      <c r="U2074" s="6">
        <v>806505.549</v>
      </c>
      <c r="V2074" s="6">
        <v>188426.91572799999</v>
      </c>
      <c r="W2074" s="6">
        <v>92022.447216</v>
      </c>
      <c r="X2074" s="6">
        <v>128349.40375984002</v>
      </c>
      <c r="Y2074" s="6">
        <v>11835.8274</v>
      </c>
      <c r="Z2074" s="6">
        <f t="shared" si="130"/>
        <v>420634.59410384001</v>
      </c>
      <c r="AA2074" s="6">
        <v>378424.4412</v>
      </c>
      <c r="AB2074" s="4">
        <v>1</v>
      </c>
      <c r="AC2074" s="6">
        <f t="shared" si="131"/>
        <v>1184929.9901999999</v>
      </c>
      <c r="AD2074" s="10">
        <v>3</v>
      </c>
    </row>
    <row r="2075" spans="1:30" x14ac:dyDescent="0.2">
      <c r="A2075" s="7" t="s">
        <v>3022</v>
      </c>
      <c r="B2075" s="7">
        <v>63</v>
      </c>
      <c r="C2075" s="7" t="s">
        <v>41</v>
      </c>
      <c r="D2075" s="7">
        <v>29745</v>
      </c>
      <c r="E2075" s="8">
        <v>34215</v>
      </c>
      <c r="F2075" s="7">
        <f t="shared" ca="1" si="128"/>
        <v>31</v>
      </c>
      <c r="G2075" s="7" t="s">
        <v>148</v>
      </c>
      <c r="H2075" s="7" t="s">
        <v>43</v>
      </c>
      <c r="I2075" s="7" t="s">
        <v>206</v>
      </c>
      <c r="J2075" s="7" t="s">
        <v>64</v>
      </c>
      <c r="K2075" s="8">
        <v>42338</v>
      </c>
      <c r="L2075" s="7">
        <f t="shared" ca="1" si="129"/>
        <v>9</v>
      </c>
      <c r="M2075" s="8">
        <v>42286</v>
      </c>
      <c r="N2075" s="7" t="s">
        <v>32</v>
      </c>
      <c r="O2075" s="7" t="s">
        <v>53</v>
      </c>
      <c r="P2075" s="7" t="s">
        <v>54</v>
      </c>
      <c r="Q2075" s="9">
        <v>315879.55739999999</v>
      </c>
      <c r="R2075" s="9">
        <v>30141.449999999997</v>
      </c>
      <c r="S2075" s="7">
        <v>2</v>
      </c>
      <c r="T2075" s="9">
        <v>3991.0383999999995</v>
      </c>
      <c r="U2075" s="9">
        <v>100474.25559999999</v>
      </c>
      <c r="V2075" s="9">
        <v>963526.30477999966</v>
      </c>
      <c r="W2075" s="9">
        <v>329008.98212000006</v>
      </c>
      <c r="X2075" s="9">
        <v>854483.32784879976</v>
      </c>
      <c r="Y2075" s="9">
        <v>7856.1657999999998</v>
      </c>
      <c r="Z2075" s="9">
        <f t="shared" si="130"/>
        <v>2154874.7805487993</v>
      </c>
      <c r="AA2075" s="9">
        <v>1112977.0127999999</v>
      </c>
      <c r="AB2075" s="7">
        <v>2</v>
      </c>
      <c r="AC2075" s="9">
        <f t="shared" si="131"/>
        <v>1213451.2683999999</v>
      </c>
      <c r="AD2075" s="11">
        <v>3</v>
      </c>
    </row>
    <row r="2076" spans="1:30" x14ac:dyDescent="0.2">
      <c r="A2076" s="4" t="s">
        <v>1367</v>
      </c>
      <c r="B2076" s="4">
        <v>63</v>
      </c>
      <c r="C2076" s="4" t="s">
        <v>27</v>
      </c>
      <c r="D2076" s="4">
        <v>36182</v>
      </c>
      <c r="E2076" s="5">
        <v>34185</v>
      </c>
      <c r="F2076" s="4">
        <f t="shared" ca="1" si="128"/>
        <v>31</v>
      </c>
      <c r="G2076" s="4" t="s">
        <v>142</v>
      </c>
      <c r="H2076" s="4" t="s">
        <v>66</v>
      </c>
      <c r="I2076" s="4" t="s">
        <v>186</v>
      </c>
      <c r="J2076" s="4" t="s">
        <v>51</v>
      </c>
      <c r="K2076" s="5">
        <v>42287</v>
      </c>
      <c r="L2076" s="4">
        <f t="shared" ca="1" si="129"/>
        <v>9</v>
      </c>
      <c r="M2076" s="5">
        <v>42203</v>
      </c>
      <c r="N2076" s="4" t="s">
        <v>52</v>
      </c>
      <c r="O2076" s="4" t="s">
        <v>33</v>
      </c>
      <c r="P2076" s="4" t="s">
        <v>54</v>
      </c>
      <c r="Q2076" s="6">
        <v>168490.28769999999</v>
      </c>
      <c r="R2076" s="6">
        <v>7155.47</v>
      </c>
      <c r="S2076" s="4">
        <v>1</v>
      </c>
      <c r="T2076" s="6">
        <v>2894.8660999999997</v>
      </c>
      <c r="U2076" s="6">
        <v>175990.18849999999</v>
      </c>
      <c r="V2076" s="6">
        <v>453952.59159600001</v>
      </c>
      <c r="W2076" s="6">
        <v>323363.48990399996</v>
      </c>
      <c r="X2076" s="6">
        <v>301474.26904896001</v>
      </c>
      <c r="Y2076" s="6">
        <v>21003.070899999999</v>
      </c>
      <c r="Z2076" s="6">
        <f t="shared" si="130"/>
        <v>1099793.42144896</v>
      </c>
      <c r="AA2076" s="6">
        <v>697330.78450000007</v>
      </c>
      <c r="AB2076" s="4">
        <v>3</v>
      </c>
      <c r="AC2076" s="6">
        <f t="shared" si="131"/>
        <v>873320.973</v>
      </c>
      <c r="AD2076" s="10">
        <v>2</v>
      </c>
    </row>
    <row r="2077" spans="1:30" x14ac:dyDescent="0.2">
      <c r="A2077" s="7" t="s">
        <v>2582</v>
      </c>
      <c r="B2077" s="7">
        <v>17</v>
      </c>
      <c r="C2077" s="7" t="s">
        <v>27</v>
      </c>
      <c r="D2077" s="7">
        <v>23320</v>
      </c>
      <c r="E2077" s="8">
        <v>41540</v>
      </c>
      <c r="F2077" s="7">
        <f t="shared" ca="1" si="128"/>
        <v>11</v>
      </c>
      <c r="G2077" s="7" t="s">
        <v>225</v>
      </c>
      <c r="H2077" s="7" t="s">
        <v>43</v>
      </c>
      <c r="I2077" s="7" t="s">
        <v>222</v>
      </c>
      <c r="J2077" s="7" t="s">
        <v>71</v>
      </c>
      <c r="K2077" s="8">
        <v>42227</v>
      </c>
      <c r="L2077" s="7">
        <f t="shared" ca="1" si="129"/>
        <v>9</v>
      </c>
      <c r="M2077" s="8">
        <v>42445</v>
      </c>
      <c r="N2077" s="7" t="s">
        <v>52</v>
      </c>
      <c r="O2077" s="7" t="s">
        <v>53</v>
      </c>
      <c r="P2077" s="7" t="s">
        <v>34</v>
      </c>
      <c r="Q2077" s="9">
        <v>258753.80439999994</v>
      </c>
      <c r="R2077" s="9">
        <v>54229.88</v>
      </c>
      <c r="S2077" s="7">
        <v>2</v>
      </c>
      <c r="T2077" s="9">
        <v>3595.0768000000003</v>
      </c>
      <c r="U2077" s="9">
        <v>725874.43040000007</v>
      </c>
      <c r="V2077" s="9">
        <v>180850.88716800004</v>
      </c>
      <c r="W2077" s="9">
        <v>164703.48652800001</v>
      </c>
      <c r="X2077" s="9">
        <v>159826.97153471998</v>
      </c>
      <c r="Y2077" s="9">
        <v>25770.763200000001</v>
      </c>
      <c r="Z2077" s="9">
        <f t="shared" si="130"/>
        <v>531152.10843072005</v>
      </c>
      <c r="AA2077" s="9">
        <v>636208.28320000006</v>
      </c>
      <c r="AB2077" s="7">
        <v>2</v>
      </c>
      <c r="AC2077" s="9">
        <f t="shared" si="131"/>
        <v>1362082.7136000001</v>
      </c>
      <c r="AD2077" s="11">
        <v>3</v>
      </c>
    </row>
    <row r="2078" spans="1:30" x14ac:dyDescent="0.2">
      <c r="A2078" s="4" t="s">
        <v>3217</v>
      </c>
      <c r="B2078" s="4">
        <v>83</v>
      </c>
      <c r="C2078" s="4" t="s">
        <v>41</v>
      </c>
      <c r="D2078" s="4">
        <v>14287</v>
      </c>
      <c r="E2078" s="5">
        <v>37089</v>
      </c>
      <c r="F2078" s="4">
        <f t="shared" ca="1" si="128"/>
        <v>23</v>
      </c>
      <c r="G2078" s="4" t="s">
        <v>160</v>
      </c>
      <c r="H2078" s="4" t="s">
        <v>29</v>
      </c>
      <c r="I2078" s="4" t="s">
        <v>195</v>
      </c>
      <c r="J2078" s="4" t="s">
        <v>126</v>
      </c>
      <c r="K2078" s="5">
        <v>42322</v>
      </c>
      <c r="L2078" s="4">
        <f t="shared" ca="1" si="129"/>
        <v>9</v>
      </c>
      <c r="M2078" s="5">
        <v>42180</v>
      </c>
      <c r="N2078" s="4" t="s">
        <v>52</v>
      </c>
      <c r="O2078" s="4" t="s">
        <v>53</v>
      </c>
      <c r="P2078" s="4" t="s">
        <v>34</v>
      </c>
      <c r="Q2078" s="6">
        <v>461480.83199999999</v>
      </c>
      <c r="R2078" s="6">
        <v>9069.36</v>
      </c>
      <c r="S2078" s="4">
        <v>1</v>
      </c>
      <c r="T2078" s="6">
        <v>12607.68</v>
      </c>
      <c r="U2078" s="6">
        <v>2015852.9400000002</v>
      </c>
      <c r="V2078" s="6">
        <v>2769328.8000000003</v>
      </c>
      <c r="W2078" s="6">
        <v>1384664.4000000001</v>
      </c>
      <c r="X2078" s="6">
        <v>466170.34800000006</v>
      </c>
      <c r="Y2078" s="6">
        <v>117791.28</v>
      </c>
      <c r="Z2078" s="6">
        <f t="shared" si="130"/>
        <v>4737954.8280000007</v>
      </c>
      <c r="AA2078" s="6">
        <v>1768358.22</v>
      </c>
      <c r="AB2078" s="4">
        <v>2</v>
      </c>
      <c r="AC2078" s="6">
        <f t="shared" si="131"/>
        <v>3784211.16</v>
      </c>
      <c r="AD2078" s="10">
        <v>5</v>
      </c>
    </row>
    <row r="2079" spans="1:30" x14ac:dyDescent="0.2">
      <c r="A2079" s="7" t="s">
        <v>1311</v>
      </c>
      <c r="B2079" s="7">
        <v>28</v>
      </c>
      <c r="C2079" s="7" t="s">
        <v>41</v>
      </c>
      <c r="D2079" s="7">
        <v>31300</v>
      </c>
      <c r="E2079" s="8">
        <v>37468</v>
      </c>
      <c r="F2079" s="7">
        <f t="shared" ca="1" si="128"/>
        <v>22</v>
      </c>
      <c r="G2079" s="7" t="s">
        <v>56</v>
      </c>
      <c r="H2079" s="7" t="s">
        <v>43</v>
      </c>
      <c r="I2079" s="7" t="s">
        <v>44</v>
      </c>
      <c r="J2079" s="7" t="s">
        <v>211</v>
      </c>
      <c r="K2079" s="8">
        <v>42204</v>
      </c>
      <c r="L2079" s="7">
        <f t="shared" ca="1" si="129"/>
        <v>9</v>
      </c>
      <c r="M2079" s="8">
        <v>42497</v>
      </c>
      <c r="N2079" s="7" t="s">
        <v>52</v>
      </c>
      <c r="O2079" s="7" t="s">
        <v>59</v>
      </c>
      <c r="P2079" s="7" t="s">
        <v>60</v>
      </c>
      <c r="Q2079" s="9">
        <v>90349.759500000015</v>
      </c>
      <c r="R2079" s="9">
        <v>25990.47</v>
      </c>
      <c r="S2079" s="7">
        <v>1</v>
      </c>
      <c r="T2079" s="9">
        <v>4055.9211</v>
      </c>
      <c r="U2079" s="9">
        <v>284797.359</v>
      </c>
      <c r="V2079" s="9">
        <v>1227071.6461080001</v>
      </c>
      <c r="W2079" s="9">
        <v>442413.58669200004</v>
      </c>
      <c r="X2079" s="9">
        <v>396252.32000508002</v>
      </c>
      <c r="Y2079" s="9">
        <v>20467.339199999999</v>
      </c>
      <c r="Z2079" s="9">
        <f t="shared" si="130"/>
        <v>2086204.8920050801</v>
      </c>
      <c r="AA2079" s="9">
        <v>1056700.6065</v>
      </c>
      <c r="AB2079" s="7">
        <v>3</v>
      </c>
      <c r="AC2079" s="9">
        <f t="shared" si="131"/>
        <v>1341497.9654999999</v>
      </c>
      <c r="AD2079" s="11">
        <v>1</v>
      </c>
    </row>
    <row r="2080" spans="1:30" x14ac:dyDescent="0.2">
      <c r="A2080" s="4" t="s">
        <v>2399</v>
      </c>
      <c r="B2080" s="4">
        <v>74</v>
      </c>
      <c r="C2080" s="4" t="s">
        <v>27</v>
      </c>
      <c r="D2080" s="4">
        <v>41607</v>
      </c>
      <c r="E2080" s="5">
        <v>41770</v>
      </c>
      <c r="F2080" s="4">
        <f t="shared" ca="1" si="128"/>
        <v>10</v>
      </c>
      <c r="G2080" s="4" t="s">
        <v>298</v>
      </c>
      <c r="H2080" s="4" t="s">
        <v>43</v>
      </c>
      <c r="I2080" s="4" t="s">
        <v>272</v>
      </c>
      <c r="J2080" s="4" t="s">
        <v>246</v>
      </c>
      <c r="K2080" s="5">
        <v>42165</v>
      </c>
      <c r="L2080" s="4">
        <f t="shared" ca="1" si="129"/>
        <v>9</v>
      </c>
      <c r="M2080" s="5">
        <v>42393</v>
      </c>
      <c r="N2080" s="4" t="s">
        <v>52</v>
      </c>
      <c r="O2080" s="4" t="s">
        <v>46</v>
      </c>
      <c r="P2080" s="4" t="s">
        <v>54</v>
      </c>
      <c r="Q2080" s="6">
        <v>282011.7267</v>
      </c>
      <c r="R2080" s="6">
        <v>18801.57</v>
      </c>
      <c r="S2080" s="4">
        <v>2</v>
      </c>
      <c r="T2080" s="6">
        <v>4944.1229999999996</v>
      </c>
      <c r="U2080" s="6">
        <v>1556756.0585999999</v>
      </c>
      <c r="V2080" s="6">
        <v>966718.76651999983</v>
      </c>
      <c r="W2080" s="6">
        <v>474879.39407999994</v>
      </c>
      <c r="X2080" s="6">
        <v>376850.71915919997</v>
      </c>
      <c r="Y2080" s="6">
        <v>39550.008600000001</v>
      </c>
      <c r="Z2080" s="6">
        <f t="shared" si="130"/>
        <v>1857998.8883592</v>
      </c>
      <c r="AA2080" s="6">
        <v>2539696.3091999996</v>
      </c>
      <c r="AB2080" s="4">
        <v>3</v>
      </c>
      <c r="AC2080" s="6">
        <f t="shared" si="131"/>
        <v>4096452.3677999992</v>
      </c>
      <c r="AD2080" s="10">
        <v>4</v>
      </c>
    </row>
    <row r="2081" spans="1:30" x14ac:dyDescent="0.2">
      <c r="A2081" s="7" t="s">
        <v>2666</v>
      </c>
      <c r="B2081" s="7">
        <v>32</v>
      </c>
      <c r="C2081" s="7" t="s">
        <v>41</v>
      </c>
      <c r="D2081" s="7">
        <v>36534</v>
      </c>
      <c r="E2081" s="8">
        <v>37645</v>
      </c>
      <c r="F2081" s="7">
        <f t="shared" ca="1" si="128"/>
        <v>21</v>
      </c>
      <c r="G2081" s="7" t="s">
        <v>357</v>
      </c>
      <c r="H2081" s="7" t="s">
        <v>43</v>
      </c>
      <c r="I2081" s="7" t="s">
        <v>749</v>
      </c>
      <c r="J2081" s="7" t="s">
        <v>93</v>
      </c>
      <c r="K2081" s="8">
        <v>42546</v>
      </c>
      <c r="L2081" s="7">
        <f t="shared" ca="1" si="129"/>
        <v>8</v>
      </c>
      <c r="M2081" s="8">
        <v>42239</v>
      </c>
      <c r="N2081" s="7" t="s">
        <v>52</v>
      </c>
      <c r="O2081" s="7" t="s">
        <v>53</v>
      </c>
      <c r="P2081" s="7" t="s">
        <v>34</v>
      </c>
      <c r="Q2081" s="9">
        <v>70589.926400000011</v>
      </c>
      <c r="R2081" s="9">
        <v>24394.829999999998</v>
      </c>
      <c r="S2081" s="7">
        <v>3</v>
      </c>
      <c r="T2081" s="9">
        <v>1267.1714999999999</v>
      </c>
      <c r="U2081" s="9">
        <v>425702.48419999995</v>
      </c>
      <c r="V2081" s="9">
        <v>66767.019171999986</v>
      </c>
      <c r="W2081" s="9">
        <v>29736.571564000002</v>
      </c>
      <c r="X2081" s="9">
        <v>26633.868908359993</v>
      </c>
      <c r="Y2081" s="9">
        <v>34257.1607</v>
      </c>
      <c r="Z2081" s="9">
        <f t="shared" si="130"/>
        <v>157394.62034435998</v>
      </c>
      <c r="AA2081" s="9">
        <v>746857.6017</v>
      </c>
      <c r="AB2081" s="7">
        <v>1</v>
      </c>
      <c r="AC2081" s="9">
        <f t="shared" si="131"/>
        <v>1172560.0858999998</v>
      </c>
      <c r="AD2081" s="11">
        <v>1</v>
      </c>
    </row>
    <row r="2082" spans="1:30" x14ac:dyDescent="0.2">
      <c r="A2082" s="4" t="s">
        <v>1132</v>
      </c>
      <c r="B2082" s="4">
        <v>44</v>
      </c>
      <c r="C2082" s="4" t="s">
        <v>41</v>
      </c>
      <c r="D2082" s="4">
        <v>40821</v>
      </c>
      <c r="E2082" s="5">
        <v>34377</v>
      </c>
      <c r="F2082" s="4">
        <f t="shared" ca="1" si="128"/>
        <v>30</v>
      </c>
      <c r="G2082" s="4" t="s">
        <v>154</v>
      </c>
      <c r="H2082" s="4" t="s">
        <v>66</v>
      </c>
      <c r="I2082" s="4" t="s">
        <v>222</v>
      </c>
      <c r="J2082" s="4" t="s">
        <v>120</v>
      </c>
      <c r="K2082" s="5">
        <v>42353</v>
      </c>
      <c r="L2082" s="4">
        <f t="shared" ca="1" si="129"/>
        <v>9</v>
      </c>
      <c r="M2082" s="5">
        <v>42413</v>
      </c>
      <c r="N2082" s="4" t="s">
        <v>52</v>
      </c>
      <c r="O2082" s="4" t="s">
        <v>53</v>
      </c>
      <c r="P2082" s="4" t="s">
        <v>60</v>
      </c>
      <c r="Q2082" s="6">
        <v>251512.73559999999</v>
      </c>
      <c r="R2082" s="6">
        <v>44473.279999999999</v>
      </c>
      <c r="S2082" s="4">
        <v>1</v>
      </c>
      <c r="T2082" s="6">
        <v>3613.7735999999995</v>
      </c>
      <c r="U2082" s="6">
        <v>337250.59619999997</v>
      </c>
      <c r="V2082" s="6">
        <v>136148.50997599997</v>
      </c>
      <c r="W2082" s="6">
        <v>122302.89879200001</v>
      </c>
      <c r="X2082" s="6">
        <v>109541.86048407998</v>
      </c>
      <c r="Y2082" s="6">
        <v>34364.679799999998</v>
      </c>
      <c r="Z2082" s="6">
        <f t="shared" si="130"/>
        <v>402357.94905207993</v>
      </c>
      <c r="AA2082" s="6">
        <v>251233.8</v>
      </c>
      <c r="AB2082" s="4">
        <v>2</v>
      </c>
      <c r="AC2082" s="6">
        <f t="shared" si="131"/>
        <v>588484.39619999996</v>
      </c>
      <c r="AD2082" s="10">
        <v>5</v>
      </c>
    </row>
    <row r="2083" spans="1:30" x14ac:dyDescent="0.2">
      <c r="A2083" s="7" t="s">
        <v>1416</v>
      </c>
      <c r="B2083" s="7">
        <v>72</v>
      </c>
      <c r="C2083" s="7" t="s">
        <v>41</v>
      </c>
      <c r="D2083" s="7">
        <v>38752</v>
      </c>
      <c r="E2083" s="8">
        <v>39149</v>
      </c>
      <c r="F2083" s="7">
        <f t="shared" ca="1" si="128"/>
        <v>17</v>
      </c>
      <c r="G2083" s="7" t="s">
        <v>56</v>
      </c>
      <c r="H2083" s="7" t="s">
        <v>66</v>
      </c>
      <c r="I2083" s="7" t="s">
        <v>496</v>
      </c>
      <c r="J2083" s="7" t="s">
        <v>93</v>
      </c>
      <c r="K2083" s="8">
        <v>42574</v>
      </c>
      <c r="L2083" s="7">
        <f t="shared" ca="1" si="129"/>
        <v>8</v>
      </c>
      <c r="M2083" s="8">
        <v>42172</v>
      </c>
      <c r="N2083" s="7" t="s">
        <v>89</v>
      </c>
      <c r="O2083" s="7" t="s">
        <v>46</v>
      </c>
      <c r="P2083" s="7" t="s">
        <v>34</v>
      </c>
      <c r="Q2083" s="9">
        <v>110249.42110000001</v>
      </c>
      <c r="R2083" s="9">
        <v>60196.5</v>
      </c>
      <c r="S2083" s="7">
        <v>2</v>
      </c>
      <c r="T2083" s="9">
        <v>4023.3284000000008</v>
      </c>
      <c r="U2083" s="9">
        <v>363434.4987</v>
      </c>
      <c r="V2083" s="9">
        <v>1217834.1943950001</v>
      </c>
      <c r="W2083" s="9">
        <v>307303.95559500006</v>
      </c>
      <c r="X2083" s="9">
        <v>839167.43133405002</v>
      </c>
      <c r="Y2083" s="9">
        <v>81030.340300000011</v>
      </c>
      <c r="Z2083" s="9">
        <f t="shared" si="130"/>
        <v>2445335.92162405</v>
      </c>
      <c r="AA2083" s="9">
        <v>2106606.7659000005</v>
      </c>
      <c r="AB2083" s="7">
        <v>1</v>
      </c>
      <c r="AC2083" s="9">
        <f t="shared" si="131"/>
        <v>2470041.2646000003</v>
      </c>
      <c r="AD2083" s="11">
        <v>4</v>
      </c>
    </row>
    <row r="2084" spans="1:30" x14ac:dyDescent="0.2">
      <c r="A2084" s="4" t="s">
        <v>857</v>
      </c>
      <c r="B2084" s="4">
        <v>62</v>
      </c>
      <c r="C2084" s="4" t="s">
        <v>41</v>
      </c>
      <c r="D2084" s="4">
        <v>17746</v>
      </c>
      <c r="E2084" s="5">
        <v>40239</v>
      </c>
      <c r="F2084" s="4">
        <f t="shared" ca="1" si="128"/>
        <v>14</v>
      </c>
      <c r="G2084" s="4" t="s">
        <v>80</v>
      </c>
      <c r="H2084" s="4" t="s">
        <v>29</v>
      </c>
      <c r="I2084" s="4" t="s">
        <v>457</v>
      </c>
      <c r="J2084" s="4" t="s">
        <v>39</v>
      </c>
      <c r="K2084" s="5">
        <v>42459</v>
      </c>
      <c r="L2084" s="4">
        <f t="shared" ca="1" si="129"/>
        <v>8</v>
      </c>
      <c r="M2084" s="5">
        <v>42473</v>
      </c>
      <c r="N2084" s="4" t="s">
        <v>32</v>
      </c>
      <c r="O2084" s="4" t="s">
        <v>46</v>
      </c>
      <c r="P2084" s="4" t="s">
        <v>34</v>
      </c>
      <c r="Q2084" s="6">
        <v>116857.26360000002</v>
      </c>
      <c r="R2084" s="6">
        <v>3676.32</v>
      </c>
      <c r="S2084" s="4">
        <v>1</v>
      </c>
      <c r="T2084" s="6">
        <v>288.7704</v>
      </c>
      <c r="U2084" s="6">
        <v>289385.83799999999</v>
      </c>
      <c r="V2084" s="6">
        <v>119417.92956</v>
      </c>
      <c r="W2084" s="6">
        <v>115300.06992000001</v>
      </c>
      <c r="X2084" s="6">
        <v>91498.841200800001</v>
      </c>
      <c r="Y2084" s="6">
        <v>19688.065200000001</v>
      </c>
      <c r="Z2084" s="6">
        <f t="shared" si="130"/>
        <v>345904.90588080004</v>
      </c>
      <c r="AA2084" s="6">
        <v>242944.54200000002</v>
      </c>
      <c r="AB2084" s="4">
        <v>2</v>
      </c>
      <c r="AC2084" s="6">
        <f t="shared" si="131"/>
        <v>532330.38</v>
      </c>
      <c r="AD2084" s="10">
        <v>2</v>
      </c>
    </row>
    <row r="2085" spans="1:30" x14ac:dyDescent="0.2">
      <c r="A2085" s="7" t="s">
        <v>2641</v>
      </c>
      <c r="B2085" s="7">
        <v>18</v>
      </c>
      <c r="C2085" s="7" t="s">
        <v>27</v>
      </c>
      <c r="D2085" s="7">
        <v>6149</v>
      </c>
      <c r="E2085" s="8">
        <v>42007</v>
      </c>
      <c r="F2085" s="7">
        <f t="shared" ca="1" si="128"/>
        <v>9</v>
      </c>
      <c r="G2085" s="7" t="s">
        <v>109</v>
      </c>
      <c r="H2085" s="7" t="s">
        <v>29</v>
      </c>
      <c r="I2085" s="7" t="s">
        <v>478</v>
      </c>
      <c r="J2085" s="7" t="s">
        <v>190</v>
      </c>
      <c r="K2085" s="8">
        <v>42188</v>
      </c>
      <c r="L2085" s="7">
        <f t="shared" ca="1" si="129"/>
        <v>9</v>
      </c>
      <c r="M2085" s="8">
        <v>42165</v>
      </c>
      <c r="N2085" s="7" t="s">
        <v>32</v>
      </c>
      <c r="O2085" s="7" t="s">
        <v>33</v>
      </c>
      <c r="P2085" s="7" t="s">
        <v>54</v>
      </c>
      <c r="Q2085" s="9">
        <v>167784.42870000002</v>
      </c>
      <c r="R2085" s="9">
        <v>9279.14</v>
      </c>
      <c r="S2085" s="7">
        <v>3</v>
      </c>
      <c r="T2085" s="9">
        <v>2520.9250000000002</v>
      </c>
      <c r="U2085" s="9">
        <v>1611814.4750000001</v>
      </c>
      <c r="V2085" s="9">
        <v>930896.890625</v>
      </c>
      <c r="W2085" s="9">
        <v>491513.55825000006</v>
      </c>
      <c r="X2085" s="9">
        <v>255735.9937925</v>
      </c>
      <c r="Y2085" s="9">
        <v>20219.6875</v>
      </c>
      <c r="Z2085" s="9">
        <f t="shared" si="130"/>
        <v>1698366.1301675001</v>
      </c>
      <c r="AA2085" s="9">
        <v>897231.25</v>
      </c>
      <c r="AB2085" s="7">
        <v>1</v>
      </c>
      <c r="AC2085" s="9">
        <f t="shared" si="131"/>
        <v>2509045.7250000001</v>
      </c>
      <c r="AD2085" s="11">
        <v>4</v>
      </c>
    </row>
    <row r="2086" spans="1:30" x14ac:dyDescent="0.2">
      <c r="A2086" s="4" t="s">
        <v>2568</v>
      </c>
      <c r="B2086" s="4">
        <v>82</v>
      </c>
      <c r="C2086" s="4" t="s">
        <v>41</v>
      </c>
      <c r="D2086" s="4">
        <v>18425</v>
      </c>
      <c r="E2086" s="5">
        <v>40105</v>
      </c>
      <c r="F2086" s="4">
        <f t="shared" ca="1" si="128"/>
        <v>15</v>
      </c>
      <c r="G2086" s="4" t="s">
        <v>154</v>
      </c>
      <c r="H2086" s="4" t="s">
        <v>43</v>
      </c>
      <c r="I2086" s="4" t="s">
        <v>917</v>
      </c>
      <c r="J2086" s="4" t="s">
        <v>120</v>
      </c>
      <c r="K2086" s="5">
        <v>42240</v>
      </c>
      <c r="L2086" s="4">
        <f t="shared" ca="1" si="129"/>
        <v>9</v>
      </c>
      <c r="M2086" s="5">
        <v>41988</v>
      </c>
      <c r="N2086" s="4" t="s">
        <v>89</v>
      </c>
      <c r="O2086" s="4" t="s">
        <v>53</v>
      </c>
      <c r="P2086" s="4" t="s">
        <v>82</v>
      </c>
      <c r="Q2086" s="6">
        <v>250193.09249999997</v>
      </c>
      <c r="R2086" s="6">
        <v>72352</v>
      </c>
      <c r="S2086" s="4">
        <v>2</v>
      </c>
      <c r="T2086" s="6">
        <v>2762.5619999999999</v>
      </c>
      <c r="U2086" s="6">
        <v>1603655.328</v>
      </c>
      <c r="V2086" s="6">
        <v>2059977.7519200002</v>
      </c>
      <c r="W2086" s="6">
        <v>1310894.93304</v>
      </c>
      <c r="X2086" s="6">
        <v>252191.21568959998</v>
      </c>
      <c r="Y2086" s="6">
        <v>53113.170000000006</v>
      </c>
      <c r="Z2086" s="6">
        <f t="shared" si="130"/>
        <v>3676177.0706496001</v>
      </c>
      <c r="AA2086" s="6">
        <v>2592637.4759999998</v>
      </c>
      <c r="AB2086" s="4">
        <v>3</v>
      </c>
      <c r="AC2086" s="6">
        <f t="shared" si="131"/>
        <v>4196292.8039999995</v>
      </c>
      <c r="AD2086" s="10">
        <v>5</v>
      </c>
    </row>
    <row r="2087" spans="1:30" x14ac:dyDescent="0.2">
      <c r="A2087" s="7" t="s">
        <v>1682</v>
      </c>
      <c r="B2087" s="7">
        <v>37</v>
      </c>
      <c r="C2087" s="7" t="s">
        <v>27</v>
      </c>
      <c r="D2087" s="7">
        <v>3782</v>
      </c>
      <c r="E2087" s="8">
        <v>34291</v>
      </c>
      <c r="F2087" s="7">
        <f t="shared" ca="1" si="128"/>
        <v>31</v>
      </c>
      <c r="G2087" s="7" t="s">
        <v>192</v>
      </c>
      <c r="H2087" s="7" t="s">
        <v>66</v>
      </c>
      <c r="I2087" s="7" t="s">
        <v>226</v>
      </c>
      <c r="J2087" s="7" t="s">
        <v>144</v>
      </c>
      <c r="K2087" s="8">
        <v>42199</v>
      </c>
      <c r="L2087" s="7">
        <f t="shared" ca="1" si="129"/>
        <v>9</v>
      </c>
      <c r="M2087" s="8">
        <v>42001</v>
      </c>
      <c r="N2087" s="7" t="s">
        <v>89</v>
      </c>
      <c r="O2087" s="7" t="s">
        <v>59</v>
      </c>
      <c r="P2087" s="7" t="s">
        <v>82</v>
      </c>
      <c r="Q2087" s="9">
        <v>260992.40439999994</v>
      </c>
      <c r="R2087" s="9">
        <v>8081.9199999999992</v>
      </c>
      <c r="S2087" s="7">
        <v>1</v>
      </c>
      <c r="T2087" s="9">
        <v>1523.6255999999998</v>
      </c>
      <c r="U2087" s="9">
        <v>1088127.4375999998</v>
      </c>
      <c r="V2087" s="9">
        <v>955895.97370399977</v>
      </c>
      <c r="W2087" s="9">
        <v>594996.473428</v>
      </c>
      <c r="X2087" s="9">
        <v>384211.65718571999</v>
      </c>
      <c r="Y2087" s="9">
        <v>12709.7376</v>
      </c>
      <c r="Z2087" s="9">
        <f t="shared" si="130"/>
        <v>1947813.8419177199</v>
      </c>
      <c r="AA2087" s="9">
        <v>1369298.2379999999</v>
      </c>
      <c r="AB2087" s="7">
        <v>1</v>
      </c>
      <c r="AC2087" s="9">
        <f t="shared" si="131"/>
        <v>2457425.6755999997</v>
      </c>
      <c r="AD2087" s="11">
        <v>3</v>
      </c>
    </row>
    <row r="2088" spans="1:30" x14ac:dyDescent="0.2">
      <c r="A2088" s="4" t="s">
        <v>1718</v>
      </c>
      <c r="B2088" s="4">
        <v>45</v>
      </c>
      <c r="C2088" s="4" t="s">
        <v>41</v>
      </c>
      <c r="D2088" s="4">
        <v>34853</v>
      </c>
      <c r="E2088" s="5">
        <v>35954</v>
      </c>
      <c r="F2088" s="4">
        <f t="shared" ca="1" si="128"/>
        <v>26</v>
      </c>
      <c r="G2088" s="4" t="s">
        <v>151</v>
      </c>
      <c r="H2088" s="4" t="s">
        <v>113</v>
      </c>
      <c r="I2088" s="4" t="s">
        <v>204</v>
      </c>
      <c r="J2088" s="4" t="s">
        <v>51</v>
      </c>
      <c r="K2088" s="5">
        <v>42541</v>
      </c>
      <c r="L2088" s="4">
        <f t="shared" ca="1" si="129"/>
        <v>8</v>
      </c>
      <c r="M2088" s="5">
        <v>42369</v>
      </c>
      <c r="N2088" s="4" t="s">
        <v>89</v>
      </c>
      <c r="O2088" s="4" t="s">
        <v>33</v>
      </c>
      <c r="P2088" s="4" t="s">
        <v>47</v>
      </c>
      <c r="Q2088" s="6">
        <v>74128.419600000008</v>
      </c>
      <c r="R2088" s="6">
        <v>27619.02</v>
      </c>
      <c r="S2088" s="4">
        <v>1</v>
      </c>
      <c r="T2088" s="6">
        <v>978.57599999999991</v>
      </c>
      <c r="U2088" s="6">
        <v>938480.13599999994</v>
      </c>
      <c r="V2088" s="6">
        <v>751406.77439999988</v>
      </c>
      <c r="W2088" s="6">
        <v>500937.84960000002</v>
      </c>
      <c r="X2088" s="6">
        <v>126486.80702399995</v>
      </c>
      <c r="Y2088" s="6">
        <v>18449.088</v>
      </c>
      <c r="Z2088" s="6">
        <f t="shared" si="130"/>
        <v>1397280.5190239998</v>
      </c>
      <c r="AA2088" s="6">
        <v>2039989.08</v>
      </c>
      <c r="AB2088" s="4">
        <v>1</v>
      </c>
      <c r="AC2088" s="6">
        <f t="shared" si="131"/>
        <v>2978469.216</v>
      </c>
      <c r="AD2088" s="10">
        <v>3</v>
      </c>
    </row>
    <row r="2089" spans="1:30" x14ac:dyDescent="0.2">
      <c r="A2089" s="7" t="s">
        <v>2091</v>
      </c>
      <c r="B2089" s="7">
        <v>76</v>
      </c>
      <c r="C2089" s="7" t="s">
        <v>27</v>
      </c>
      <c r="D2089" s="7">
        <v>41817</v>
      </c>
      <c r="E2089" s="8">
        <v>35194</v>
      </c>
      <c r="F2089" s="7">
        <f t="shared" ca="1" si="128"/>
        <v>28</v>
      </c>
      <c r="G2089" s="7" t="s">
        <v>102</v>
      </c>
      <c r="H2089" s="7" t="s">
        <v>43</v>
      </c>
      <c r="I2089" s="7" t="s">
        <v>70</v>
      </c>
      <c r="J2089" s="7" t="s">
        <v>51</v>
      </c>
      <c r="K2089" s="8">
        <v>42240</v>
      </c>
      <c r="L2089" s="7">
        <f t="shared" ca="1" si="129"/>
        <v>9</v>
      </c>
      <c r="M2089" s="8">
        <v>42393</v>
      </c>
      <c r="N2089" s="7" t="s">
        <v>32</v>
      </c>
      <c r="O2089" s="7" t="s">
        <v>53</v>
      </c>
      <c r="P2089" s="7" t="s">
        <v>34</v>
      </c>
      <c r="Q2089" s="9">
        <v>142608.77679999999</v>
      </c>
      <c r="R2089" s="9">
        <v>22836.57</v>
      </c>
      <c r="S2089" s="7">
        <v>1</v>
      </c>
      <c r="T2089" s="9">
        <v>3390.0749999999998</v>
      </c>
      <c r="U2089" s="9">
        <v>593776.89749999996</v>
      </c>
      <c r="V2089" s="9">
        <v>565070.60250000004</v>
      </c>
      <c r="W2089" s="9">
        <v>226028.24099999998</v>
      </c>
      <c r="X2089" s="9">
        <v>532673.2212899999</v>
      </c>
      <c r="Y2089" s="9">
        <v>5855.085</v>
      </c>
      <c r="Z2089" s="9">
        <f t="shared" si="130"/>
        <v>1329627.1497899997</v>
      </c>
      <c r="AA2089" s="9">
        <v>303677.52</v>
      </c>
      <c r="AB2089" s="7">
        <v>0</v>
      </c>
      <c r="AC2089" s="9">
        <f t="shared" si="131"/>
        <v>897454.41749999998</v>
      </c>
      <c r="AD2089" s="11">
        <v>2</v>
      </c>
    </row>
    <row r="2090" spans="1:30" x14ac:dyDescent="0.2">
      <c r="A2090" s="4" t="s">
        <v>3248</v>
      </c>
      <c r="B2090" s="4">
        <v>70</v>
      </c>
      <c r="C2090" s="4" t="s">
        <v>41</v>
      </c>
      <c r="D2090" s="4">
        <v>36088</v>
      </c>
      <c r="E2090" s="5">
        <v>38976</v>
      </c>
      <c r="F2090" s="4">
        <f t="shared" ca="1" si="128"/>
        <v>18</v>
      </c>
      <c r="G2090" s="4" t="s">
        <v>87</v>
      </c>
      <c r="H2090" s="4" t="s">
        <v>29</v>
      </c>
      <c r="I2090" s="4" t="s">
        <v>325</v>
      </c>
      <c r="J2090" s="4" t="s">
        <v>75</v>
      </c>
      <c r="K2090" s="5">
        <v>42236</v>
      </c>
      <c r="L2090" s="4">
        <f t="shared" ca="1" si="129"/>
        <v>9</v>
      </c>
      <c r="M2090" s="5">
        <v>42130</v>
      </c>
      <c r="N2090" s="4" t="s">
        <v>89</v>
      </c>
      <c r="O2090" s="4" t="s">
        <v>33</v>
      </c>
      <c r="P2090" s="4" t="s">
        <v>34</v>
      </c>
      <c r="Q2090" s="6">
        <v>48339.878399999994</v>
      </c>
      <c r="R2090" s="6">
        <v>18889.919999999998</v>
      </c>
      <c r="S2090" s="4">
        <v>1</v>
      </c>
      <c r="T2090" s="6">
        <v>2352.8447999999999</v>
      </c>
      <c r="U2090" s="6">
        <v>880493.02560000005</v>
      </c>
      <c r="V2090" s="6">
        <v>214860.89203200003</v>
      </c>
      <c r="W2090" s="6">
        <v>158726.06438399997</v>
      </c>
      <c r="X2090" s="6">
        <v>35539.152952320022</v>
      </c>
      <c r="Y2090" s="6">
        <v>30291.8112</v>
      </c>
      <c r="Z2090" s="6">
        <f t="shared" si="130"/>
        <v>439417.92056832003</v>
      </c>
      <c r="AA2090" s="6">
        <v>502947.21600000001</v>
      </c>
      <c r="AB2090" s="4">
        <v>2</v>
      </c>
      <c r="AC2090" s="6">
        <f t="shared" si="131"/>
        <v>1383440.2416000001</v>
      </c>
      <c r="AD2090" s="10">
        <v>2</v>
      </c>
    </row>
    <row r="2091" spans="1:30" x14ac:dyDescent="0.2">
      <c r="A2091" s="7" t="s">
        <v>1353</v>
      </c>
      <c r="B2091" s="7">
        <v>26</v>
      </c>
      <c r="C2091" s="7" t="s">
        <v>27</v>
      </c>
      <c r="D2091" s="7">
        <v>26294</v>
      </c>
      <c r="E2091" s="8">
        <v>41657</v>
      </c>
      <c r="F2091" s="7">
        <f t="shared" ca="1" si="128"/>
        <v>10</v>
      </c>
      <c r="G2091" s="7" t="s">
        <v>80</v>
      </c>
      <c r="H2091" s="7" t="s">
        <v>43</v>
      </c>
      <c r="I2091" s="7" t="s">
        <v>201</v>
      </c>
      <c r="J2091" s="7" t="s">
        <v>132</v>
      </c>
      <c r="K2091" s="8">
        <v>42333</v>
      </c>
      <c r="L2091" s="7">
        <f t="shared" ca="1" si="129"/>
        <v>9</v>
      </c>
      <c r="M2091" s="8">
        <v>41994</v>
      </c>
      <c r="N2091" s="7" t="s">
        <v>32</v>
      </c>
      <c r="O2091" s="7" t="s">
        <v>33</v>
      </c>
      <c r="P2091" s="7" t="s">
        <v>34</v>
      </c>
      <c r="Q2091" s="9">
        <v>27244.436799999999</v>
      </c>
      <c r="R2091" s="9">
        <v>9861.1</v>
      </c>
      <c r="S2091" s="7">
        <v>2</v>
      </c>
      <c r="T2091" s="9">
        <v>1844.5</v>
      </c>
      <c r="U2091" s="9">
        <v>451198.69149999996</v>
      </c>
      <c r="V2091" s="9">
        <v>49304.064699999995</v>
      </c>
      <c r="W2091" s="9">
        <v>21461.769339999999</v>
      </c>
      <c r="X2091" s="9">
        <v>37273.872913200001</v>
      </c>
      <c r="Y2091" s="9">
        <v>1862.6814999999999</v>
      </c>
      <c r="Z2091" s="9">
        <f t="shared" si="130"/>
        <v>109902.38845319999</v>
      </c>
      <c r="AA2091" s="9">
        <v>163541.802</v>
      </c>
      <c r="AB2091" s="7">
        <v>1</v>
      </c>
      <c r="AC2091" s="9">
        <f t="shared" si="131"/>
        <v>614740.49349999998</v>
      </c>
      <c r="AD2091" s="11">
        <v>1</v>
      </c>
    </row>
    <row r="2092" spans="1:30" x14ac:dyDescent="0.2">
      <c r="A2092" s="4" t="s">
        <v>2470</v>
      </c>
      <c r="B2092" s="4">
        <v>22</v>
      </c>
      <c r="C2092" s="4" t="s">
        <v>27</v>
      </c>
      <c r="D2092" s="4">
        <v>13355</v>
      </c>
      <c r="E2092" s="5">
        <v>37836</v>
      </c>
      <c r="F2092" s="4">
        <f t="shared" ca="1" si="128"/>
        <v>21</v>
      </c>
      <c r="G2092" s="4" t="s">
        <v>157</v>
      </c>
      <c r="H2092" s="4" t="s">
        <v>66</v>
      </c>
      <c r="I2092" s="4" t="s">
        <v>352</v>
      </c>
      <c r="J2092" s="4" t="s">
        <v>75</v>
      </c>
      <c r="K2092" s="5">
        <v>42191</v>
      </c>
      <c r="L2092" s="4">
        <f t="shared" ca="1" si="129"/>
        <v>9</v>
      </c>
      <c r="M2092" s="5">
        <v>42314</v>
      </c>
      <c r="N2092" s="4" t="s">
        <v>52</v>
      </c>
      <c r="O2092" s="4" t="s">
        <v>53</v>
      </c>
      <c r="P2092" s="4" t="s">
        <v>34</v>
      </c>
      <c r="Q2092" s="6">
        <v>133700.24</v>
      </c>
      <c r="R2092" s="6">
        <v>48330.15</v>
      </c>
      <c r="S2092" s="4">
        <v>2</v>
      </c>
      <c r="T2092" s="6">
        <v>9127.0619999999999</v>
      </c>
      <c r="U2092" s="6">
        <v>1662808.8959999999</v>
      </c>
      <c r="V2092" s="6">
        <v>861107.96897999989</v>
      </c>
      <c r="W2092" s="6">
        <v>348543.70172999997</v>
      </c>
      <c r="X2092" s="6">
        <v>341572.82769540005</v>
      </c>
      <c r="Y2092" s="6">
        <v>24721.893</v>
      </c>
      <c r="Z2092" s="6">
        <f t="shared" si="130"/>
        <v>1575946.3914053997</v>
      </c>
      <c r="AA2092" s="6">
        <v>2730628.0260000001</v>
      </c>
      <c r="AB2092" s="4">
        <v>2</v>
      </c>
      <c r="AC2092" s="6">
        <f t="shared" si="131"/>
        <v>4393436.9220000003</v>
      </c>
      <c r="AD2092" s="10">
        <v>4</v>
      </c>
    </row>
    <row r="2093" spans="1:30" x14ac:dyDescent="0.2">
      <c r="A2093" s="7" t="s">
        <v>2372</v>
      </c>
      <c r="B2093" s="7">
        <v>31</v>
      </c>
      <c r="C2093" s="7" t="s">
        <v>41</v>
      </c>
      <c r="D2093" s="7">
        <v>19146</v>
      </c>
      <c r="E2093" s="8">
        <v>41168</v>
      </c>
      <c r="F2093" s="7">
        <f t="shared" ca="1" si="128"/>
        <v>12</v>
      </c>
      <c r="G2093" s="7" t="s">
        <v>91</v>
      </c>
      <c r="H2093" s="7" t="s">
        <v>43</v>
      </c>
      <c r="I2093" s="7" t="s">
        <v>673</v>
      </c>
      <c r="J2093" s="7" t="s">
        <v>58</v>
      </c>
      <c r="K2093" s="8">
        <v>42448</v>
      </c>
      <c r="L2093" s="7">
        <f t="shared" ca="1" si="129"/>
        <v>8</v>
      </c>
      <c r="M2093" s="8">
        <v>42302</v>
      </c>
      <c r="N2093" s="7" t="s">
        <v>52</v>
      </c>
      <c r="O2093" s="7" t="s">
        <v>59</v>
      </c>
      <c r="P2093" s="7" t="s">
        <v>60</v>
      </c>
      <c r="Q2093" s="9">
        <v>110263.62719999999</v>
      </c>
      <c r="R2093" s="9">
        <v>55445.919999999998</v>
      </c>
      <c r="S2093" s="7">
        <v>1</v>
      </c>
      <c r="T2093" s="9">
        <v>6099.5843999999997</v>
      </c>
      <c r="U2093" s="9">
        <v>324121.01400000002</v>
      </c>
      <c r="V2093" s="9">
        <v>1072739.0338560001</v>
      </c>
      <c r="W2093" s="9">
        <v>723673.15775999997</v>
      </c>
      <c r="X2093" s="9">
        <v>130261.16839680003</v>
      </c>
      <c r="Y2093" s="9">
        <v>38291.173200000005</v>
      </c>
      <c r="Z2093" s="9">
        <f t="shared" si="130"/>
        <v>1964964.5332128003</v>
      </c>
      <c r="AA2093" s="9">
        <v>2080490.3279999997</v>
      </c>
      <c r="AB2093" s="7">
        <v>3</v>
      </c>
      <c r="AC2093" s="9">
        <f t="shared" si="131"/>
        <v>2404611.3419999997</v>
      </c>
      <c r="AD2093" s="11">
        <v>4</v>
      </c>
    </row>
    <row r="2094" spans="1:30" x14ac:dyDescent="0.2">
      <c r="A2094" s="4" t="s">
        <v>48</v>
      </c>
      <c r="B2094" s="4">
        <v>40</v>
      </c>
      <c r="C2094" s="4" t="s">
        <v>27</v>
      </c>
      <c r="D2094" s="4">
        <v>34594</v>
      </c>
      <c r="E2094" s="5">
        <v>32856</v>
      </c>
      <c r="F2094" s="4">
        <f t="shared" ca="1" si="128"/>
        <v>35</v>
      </c>
      <c r="G2094" s="4" t="s">
        <v>49</v>
      </c>
      <c r="H2094" s="4" t="s">
        <v>29</v>
      </c>
      <c r="I2094" s="4" t="s">
        <v>50</v>
      </c>
      <c r="J2094" s="4" t="s">
        <v>51</v>
      </c>
      <c r="K2094" s="5">
        <v>42198</v>
      </c>
      <c r="L2094" s="4">
        <f t="shared" ca="1" si="129"/>
        <v>9</v>
      </c>
      <c r="M2094" s="5">
        <v>42227</v>
      </c>
      <c r="N2094" s="4" t="s">
        <v>52</v>
      </c>
      <c r="O2094" s="4" t="s">
        <v>53</v>
      </c>
      <c r="P2094" s="4" t="s">
        <v>54</v>
      </c>
      <c r="Q2094" s="6">
        <v>356808.11249999999</v>
      </c>
      <c r="R2094" s="6">
        <v>5473.15</v>
      </c>
      <c r="S2094" s="4">
        <v>2</v>
      </c>
      <c r="T2094" s="6">
        <v>4205.0009999999993</v>
      </c>
      <c r="U2094" s="6">
        <v>121195.05699999999</v>
      </c>
      <c r="V2094" s="6">
        <v>1048157.4937199999</v>
      </c>
      <c r="W2094" s="6">
        <v>1048157.4937199999</v>
      </c>
      <c r="X2094" s="6">
        <v>234685.01932559998</v>
      </c>
      <c r="Y2094" s="6">
        <v>57513.651999999995</v>
      </c>
      <c r="Z2094" s="6">
        <f t="shared" si="130"/>
        <v>2388513.6587655996</v>
      </c>
      <c r="AA2094" s="6">
        <v>1148402.2919999999</v>
      </c>
      <c r="AB2094" s="4">
        <v>0</v>
      </c>
      <c r="AC2094" s="6">
        <f t="shared" si="131"/>
        <v>1269597.3489999999</v>
      </c>
      <c r="AD2094" s="10">
        <v>4</v>
      </c>
    </row>
    <row r="2095" spans="1:30" x14ac:dyDescent="0.2">
      <c r="A2095" s="7" t="s">
        <v>713</v>
      </c>
      <c r="B2095" s="7">
        <v>80</v>
      </c>
      <c r="C2095" s="7" t="s">
        <v>41</v>
      </c>
      <c r="D2095" s="7">
        <v>15353</v>
      </c>
      <c r="E2095" s="8">
        <v>38029</v>
      </c>
      <c r="F2095" s="7">
        <f t="shared" ca="1" si="128"/>
        <v>20</v>
      </c>
      <c r="G2095" s="7" t="s">
        <v>98</v>
      </c>
      <c r="H2095" s="7" t="s">
        <v>29</v>
      </c>
      <c r="I2095" s="7" t="s">
        <v>294</v>
      </c>
      <c r="J2095" s="7" t="s">
        <v>45</v>
      </c>
      <c r="K2095" s="8">
        <v>42518</v>
      </c>
      <c r="L2095" s="7">
        <f t="shared" ca="1" si="129"/>
        <v>8</v>
      </c>
      <c r="M2095" s="8">
        <v>42245</v>
      </c>
      <c r="N2095" s="7" t="s">
        <v>32</v>
      </c>
      <c r="O2095" s="7" t="s">
        <v>33</v>
      </c>
      <c r="P2095" s="7" t="s">
        <v>82</v>
      </c>
      <c r="Q2095" s="9">
        <v>35717.9522</v>
      </c>
      <c r="R2095" s="9">
        <v>25180.61</v>
      </c>
      <c r="S2095" s="7">
        <v>1</v>
      </c>
      <c r="T2095" s="9">
        <v>4212.4173000000001</v>
      </c>
      <c r="U2095" s="9">
        <v>0</v>
      </c>
      <c r="V2095" s="9">
        <v>561513.28642500006</v>
      </c>
      <c r="W2095" s="9">
        <v>197455.22160000002</v>
      </c>
      <c r="X2095" s="9">
        <v>427984.19281800004</v>
      </c>
      <c r="Y2095" s="9">
        <v>29525.714400000001</v>
      </c>
      <c r="Z2095" s="9">
        <f t="shared" si="130"/>
        <v>1216478.415243</v>
      </c>
      <c r="AA2095" s="9">
        <v>914946.66899999999</v>
      </c>
      <c r="AB2095" s="7">
        <v>2</v>
      </c>
      <c r="AC2095" s="9">
        <f t="shared" si="131"/>
        <v>914946.66899999999</v>
      </c>
      <c r="AD2095" s="11">
        <v>2</v>
      </c>
    </row>
    <row r="2096" spans="1:30" x14ac:dyDescent="0.2">
      <c r="A2096" s="4" t="s">
        <v>2361</v>
      </c>
      <c r="B2096" s="4">
        <v>70</v>
      </c>
      <c r="C2096" s="4" t="s">
        <v>41</v>
      </c>
      <c r="D2096" s="4">
        <v>37953</v>
      </c>
      <c r="E2096" s="5">
        <v>39532</v>
      </c>
      <c r="F2096" s="4">
        <f t="shared" ca="1" si="128"/>
        <v>16</v>
      </c>
      <c r="G2096" s="4" t="s">
        <v>259</v>
      </c>
      <c r="H2096" s="4" t="s">
        <v>43</v>
      </c>
      <c r="I2096" s="4" t="s">
        <v>917</v>
      </c>
      <c r="J2096" s="4" t="s">
        <v>107</v>
      </c>
      <c r="K2096" s="5">
        <v>42503</v>
      </c>
      <c r="L2096" s="4">
        <f t="shared" ca="1" si="129"/>
        <v>8</v>
      </c>
      <c r="M2096" s="5">
        <v>42476</v>
      </c>
      <c r="N2096" s="4" t="s">
        <v>52</v>
      </c>
      <c r="O2096" s="4" t="s">
        <v>33</v>
      </c>
      <c r="P2096" s="4" t="s">
        <v>54</v>
      </c>
      <c r="Q2096" s="6">
        <v>318320.42969999998</v>
      </c>
      <c r="R2096" s="6">
        <v>61019.11</v>
      </c>
      <c r="S2096" s="4">
        <v>1</v>
      </c>
      <c r="T2096" s="6">
        <v>10566.314999999999</v>
      </c>
      <c r="U2096" s="6">
        <v>1035646.7760000001</v>
      </c>
      <c r="V2096" s="6">
        <v>2156888.4909750004</v>
      </c>
      <c r="W2096" s="6">
        <v>511262.45712000004</v>
      </c>
      <c r="X2096" s="6">
        <v>1108161.3758076001</v>
      </c>
      <c r="Y2096" s="6">
        <v>14528.403</v>
      </c>
      <c r="Z2096" s="6">
        <f t="shared" si="130"/>
        <v>3790840.7269026004</v>
      </c>
      <c r="AA2096" s="6">
        <v>2046162.9779999999</v>
      </c>
      <c r="AB2096" s="4">
        <v>3</v>
      </c>
      <c r="AC2096" s="6">
        <f t="shared" si="131"/>
        <v>3081809.7539999997</v>
      </c>
      <c r="AD2096" s="10">
        <v>3</v>
      </c>
    </row>
    <row r="2097" spans="1:30" x14ac:dyDescent="0.2">
      <c r="A2097" s="7" t="s">
        <v>2646</v>
      </c>
      <c r="B2097" s="7">
        <v>41</v>
      </c>
      <c r="C2097" s="7" t="s">
        <v>27</v>
      </c>
      <c r="D2097" s="7">
        <v>4270</v>
      </c>
      <c r="E2097" s="8">
        <v>34285</v>
      </c>
      <c r="F2097" s="7">
        <f t="shared" ca="1" si="128"/>
        <v>31</v>
      </c>
      <c r="G2097" s="7" t="s">
        <v>105</v>
      </c>
      <c r="H2097" s="7" t="s">
        <v>66</v>
      </c>
      <c r="I2097" s="7" t="s">
        <v>496</v>
      </c>
      <c r="J2097" s="7" t="s">
        <v>71</v>
      </c>
      <c r="K2097" s="8">
        <v>42232</v>
      </c>
      <c r="L2097" s="7">
        <f t="shared" ca="1" si="129"/>
        <v>9</v>
      </c>
      <c r="M2097" s="8">
        <v>42416</v>
      </c>
      <c r="N2097" s="7" t="s">
        <v>32</v>
      </c>
      <c r="O2097" s="7" t="s">
        <v>46</v>
      </c>
      <c r="P2097" s="7" t="s">
        <v>34</v>
      </c>
      <c r="Q2097" s="9">
        <v>502062.24840000004</v>
      </c>
      <c r="R2097" s="9">
        <v>27454.530000000002</v>
      </c>
      <c r="S2097" s="7">
        <v>2</v>
      </c>
      <c r="T2097" s="9">
        <v>402.35520000000002</v>
      </c>
      <c r="U2097" s="9">
        <v>1188446.5536</v>
      </c>
      <c r="V2097" s="9">
        <v>1182517.837824</v>
      </c>
      <c r="W2097" s="9">
        <v>757550.48985600006</v>
      </c>
      <c r="X2097" s="9">
        <v>169617.40236288001</v>
      </c>
      <c r="Y2097" s="9">
        <v>76815.321599999996</v>
      </c>
      <c r="Z2097" s="9">
        <f t="shared" si="130"/>
        <v>2186501.0516428798</v>
      </c>
      <c r="AA2097" s="9">
        <v>2121779.6736000003</v>
      </c>
      <c r="AB2097" s="7">
        <v>0</v>
      </c>
      <c r="AC2097" s="9">
        <f t="shared" si="131"/>
        <v>3310226.2272000005</v>
      </c>
      <c r="AD2097" s="11">
        <v>5</v>
      </c>
    </row>
    <row r="2098" spans="1:30" x14ac:dyDescent="0.2">
      <c r="A2098" s="4" t="s">
        <v>285</v>
      </c>
      <c r="B2098" s="4">
        <v>48</v>
      </c>
      <c r="C2098" s="4" t="s">
        <v>27</v>
      </c>
      <c r="D2098" s="4">
        <v>31328</v>
      </c>
      <c r="E2098" s="5">
        <v>41482</v>
      </c>
      <c r="F2098" s="4">
        <f t="shared" ca="1" si="128"/>
        <v>11</v>
      </c>
      <c r="G2098" s="4" t="s">
        <v>148</v>
      </c>
      <c r="H2098" s="4" t="s">
        <v>66</v>
      </c>
      <c r="I2098" s="4" t="s">
        <v>286</v>
      </c>
      <c r="J2098" s="4" t="s">
        <v>71</v>
      </c>
      <c r="K2098" s="5">
        <v>42516</v>
      </c>
      <c r="L2098" s="4">
        <f t="shared" ca="1" si="129"/>
        <v>8</v>
      </c>
      <c r="M2098" s="5">
        <v>42142</v>
      </c>
      <c r="N2098" s="4" t="s">
        <v>32</v>
      </c>
      <c r="O2098" s="4" t="s">
        <v>33</v>
      </c>
      <c r="P2098" s="4" t="s">
        <v>82</v>
      </c>
      <c r="Q2098" s="6">
        <v>401412.66749999998</v>
      </c>
      <c r="R2098" s="6">
        <v>48428.149999999994</v>
      </c>
      <c r="S2098" s="4">
        <v>2</v>
      </c>
      <c r="T2098" s="6">
        <v>3172.6484999999998</v>
      </c>
      <c r="U2098" s="6">
        <v>1511484.7320000001</v>
      </c>
      <c r="V2098" s="6">
        <v>827446.84609500004</v>
      </c>
      <c r="W2098" s="6">
        <v>498247.56324000005</v>
      </c>
      <c r="X2098" s="6">
        <v>399309.83282519993</v>
      </c>
      <c r="Y2098" s="6">
        <v>51370.224000000002</v>
      </c>
      <c r="Z2098" s="6">
        <f t="shared" si="130"/>
        <v>1776374.4661601998</v>
      </c>
      <c r="AA2098" s="6">
        <v>155806.1085</v>
      </c>
      <c r="AB2098" s="4">
        <v>3</v>
      </c>
      <c r="AC2098" s="6">
        <f t="shared" si="131"/>
        <v>1667290.8405000002</v>
      </c>
      <c r="AD2098" s="10">
        <v>5</v>
      </c>
    </row>
    <row r="2099" spans="1:30" x14ac:dyDescent="0.2">
      <c r="A2099" s="7" t="s">
        <v>2612</v>
      </c>
      <c r="B2099" s="7">
        <v>18</v>
      </c>
      <c r="C2099" s="7" t="s">
        <v>27</v>
      </c>
      <c r="D2099" s="7">
        <v>25822</v>
      </c>
      <c r="E2099" s="8">
        <v>38383</v>
      </c>
      <c r="F2099" s="7">
        <f t="shared" ca="1" si="128"/>
        <v>19</v>
      </c>
      <c r="G2099" s="7" t="s">
        <v>95</v>
      </c>
      <c r="H2099" s="7" t="s">
        <v>113</v>
      </c>
      <c r="I2099" s="7" t="s">
        <v>413</v>
      </c>
      <c r="J2099" s="7" t="s">
        <v>211</v>
      </c>
      <c r="K2099" s="8">
        <v>42349</v>
      </c>
      <c r="L2099" s="7">
        <f t="shared" ca="1" si="129"/>
        <v>9</v>
      </c>
      <c r="M2099" s="8">
        <v>42315</v>
      </c>
      <c r="N2099" s="7" t="s">
        <v>32</v>
      </c>
      <c r="O2099" s="7" t="s">
        <v>46</v>
      </c>
      <c r="P2099" s="7" t="s">
        <v>34</v>
      </c>
      <c r="Q2099" s="9">
        <v>148807.9296</v>
      </c>
      <c r="R2099" s="9">
        <v>22553.08</v>
      </c>
      <c r="S2099" s="7">
        <v>3</v>
      </c>
      <c r="T2099" s="9">
        <v>6165.1127999999999</v>
      </c>
      <c r="U2099" s="9">
        <v>267423.41119999997</v>
      </c>
      <c r="V2099" s="9">
        <v>210336.22684799999</v>
      </c>
      <c r="W2099" s="9">
        <v>46101.090815999996</v>
      </c>
      <c r="X2099" s="9">
        <v>99924.11434367999</v>
      </c>
      <c r="Y2099" s="9">
        <v>46611.2592</v>
      </c>
      <c r="Z2099" s="9">
        <f t="shared" si="130"/>
        <v>402972.69120767992</v>
      </c>
      <c r="AA2099" s="9">
        <v>1599475.7855999998</v>
      </c>
      <c r="AB2099" s="7">
        <v>0</v>
      </c>
      <c r="AC2099" s="9">
        <f t="shared" si="131"/>
        <v>1866899.1967999998</v>
      </c>
      <c r="AD2099" s="11">
        <v>2</v>
      </c>
    </row>
    <row r="2100" spans="1:30" x14ac:dyDescent="0.2">
      <c r="A2100" s="4" t="s">
        <v>2993</v>
      </c>
      <c r="B2100" s="4">
        <v>46</v>
      </c>
      <c r="C2100" s="4" t="s">
        <v>41</v>
      </c>
      <c r="D2100" s="4">
        <v>15770</v>
      </c>
      <c r="E2100" s="5">
        <v>40412</v>
      </c>
      <c r="F2100" s="4">
        <f t="shared" ca="1" si="128"/>
        <v>14</v>
      </c>
      <c r="G2100" s="4" t="s">
        <v>160</v>
      </c>
      <c r="H2100" s="4" t="s">
        <v>66</v>
      </c>
      <c r="I2100" s="4" t="s">
        <v>660</v>
      </c>
      <c r="J2100" s="4" t="s">
        <v>132</v>
      </c>
      <c r="K2100" s="5">
        <v>42313</v>
      </c>
      <c r="L2100" s="4">
        <f t="shared" ca="1" si="129"/>
        <v>9</v>
      </c>
      <c r="M2100" s="5">
        <v>42441</v>
      </c>
      <c r="N2100" s="4" t="s">
        <v>52</v>
      </c>
      <c r="O2100" s="4" t="s">
        <v>53</v>
      </c>
      <c r="P2100" s="4" t="s">
        <v>60</v>
      </c>
      <c r="Q2100" s="6">
        <v>22388.511600000002</v>
      </c>
      <c r="R2100" s="6">
        <v>14415.44</v>
      </c>
      <c r="S2100" s="4">
        <v>2</v>
      </c>
      <c r="T2100" s="6">
        <v>1184.0192</v>
      </c>
      <c r="U2100" s="6">
        <v>146552.66080000001</v>
      </c>
      <c r="V2100" s="6">
        <v>148409.62572800004</v>
      </c>
      <c r="W2100" s="6">
        <v>140459.11006400001</v>
      </c>
      <c r="X2100" s="6">
        <v>127049.24031072001</v>
      </c>
      <c r="Y2100" s="6">
        <v>12347.608000000002</v>
      </c>
      <c r="Z2100" s="6">
        <f t="shared" si="130"/>
        <v>428265.58410272008</v>
      </c>
      <c r="AA2100" s="6">
        <v>292069.96000000002</v>
      </c>
      <c r="AB2100" s="4">
        <v>1</v>
      </c>
      <c r="AC2100" s="6">
        <f t="shared" si="131"/>
        <v>438622.62080000003</v>
      </c>
      <c r="AD2100" s="10">
        <v>1</v>
      </c>
    </row>
    <row r="2101" spans="1:30" x14ac:dyDescent="0.2">
      <c r="A2101" s="7" t="s">
        <v>2196</v>
      </c>
      <c r="B2101" s="7">
        <v>37</v>
      </c>
      <c r="C2101" s="7" t="s">
        <v>27</v>
      </c>
      <c r="D2101" s="7">
        <v>37875</v>
      </c>
      <c r="E2101" s="8">
        <v>33379</v>
      </c>
      <c r="F2101" s="7">
        <f t="shared" ca="1" si="128"/>
        <v>33</v>
      </c>
      <c r="G2101" s="7" t="s">
        <v>87</v>
      </c>
      <c r="H2101" s="7" t="s">
        <v>43</v>
      </c>
      <c r="I2101" s="7" t="s">
        <v>267</v>
      </c>
      <c r="J2101" s="7" t="s">
        <v>129</v>
      </c>
      <c r="K2101" s="8">
        <v>42564</v>
      </c>
      <c r="L2101" s="7">
        <f t="shared" ca="1" si="129"/>
        <v>8</v>
      </c>
      <c r="M2101" s="8">
        <v>42285</v>
      </c>
      <c r="N2101" s="7" t="s">
        <v>52</v>
      </c>
      <c r="O2101" s="7" t="s">
        <v>59</v>
      </c>
      <c r="P2101" s="7" t="s">
        <v>34</v>
      </c>
      <c r="Q2101" s="9">
        <v>289247.02399999998</v>
      </c>
      <c r="R2101" s="9">
        <v>38391.760000000002</v>
      </c>
      <c r="S2101" s="7">
        <v>1</v>
      </c>
      <c r="T2101" s="9">
        <v>643.79040000000009</v>
      </c>
      <c r="U2101" s="9">
        <v>483531.19760000001</v>
      </c>
      <c r="V2101" s="9">
        <v>1717828.0702880004</v>
      </c>
      <c r="W2101" s="9">
        <v>815027.91656000004</v>
      </c>
      <c r="X2101" s="9">
        <v>447638.40955680009</v>
      </c>
      <c r="Y2101" s="9">
        <v>37831.728000000003</v>
      </c>
      <c r="Z2101" s="9">
        <f t="shared" si="130"/>
        <v>3018326.1244048006</v>
      </c>
      <c r="AA2101" s="9">
        <v>2680075.3232</v>
      </c>
      <c r="AB2101" s="7">
        <v>3</v>
      </c>
      <c r="AC2101" s="9">
        <f t="shared" si="131"/>
        <v>3163606.5208000001</v>
      </c>
      <c r="AD2101" s="11">
        <v>4</v>
      </c>
    </row>
    <row r="2102" spans="1:30" x14ac:dyDescent="0.2">
      <c r="A2102" s="4" t="s">
        <v>2222</v>
      </c>
      <c r="B2102" s="4">
        <v>79</v>
      </c>
      <c r="C2102" s="4" t="s">
        <v>27</v>
      </c>
      <c r="D2102" s="4">
        <v>17196</v>
      </c>
      <c r="E2102" s="5">
        <v>40859</v>
      </c>
      <c r="F2102" s="4">
        <f t="shared" ca="1" si="128"/>
        <v>13</v>
      </c>
      <c r="G2102" s="4" t="s">
        <v>62</v>
      </c>
      <c r="H2102" s="4" t="s">
        <v>43</v>
      </c>
      <c r="I2102" s="4" t="s">
        <v>385</v>
      </c>
      <c r="J2102" s="4" t="s">
        <v>68</v>
      </c>
      <c r="K2102" s="5">
        <v>42398</v>
      </c>
      <c r="L2102" s="4">
        <f t="shared" ca="1" si="129"/>
        <v>8</v>
      </c>
      <c r="M2102" s="5">
        <v>42064</v>
      </c>
      <c r="N2102" s="4" t="s">
        <v>89</v>
      </c>
      <c r="O2102" s="4" t="s">
        <v>33</v>
      </c>
      <c r="P2102" s="4" t="s">
        <v>34</v>
      </c>
      <c r="Q2102" s="6">
        <v>29911.84</v>
      </c>
      <c r="R2102" s="6">
        <v>25819.200000000001</v>
      </c>
      <c r="S2102" s="4">
        <v>1</v>
      </c>
      <c r="T2102" s="6">
        <v>1514.0320000000002</v>
      </c>
      <c r="U2102" s="6">
        <v>807750.68800000008</v>
      </c>
      <c r="V2102" s="6">
        <v>579578.98495999991</v>
      </c>
      <c r="W2102" s="6">
        <v>294785.86303999997</v>
      </c>
      <c r="X2102" s="6">
        <v>208948.21681920002</v>
      </c>
      <c r="Y2102" s="6">
        <v>23836.144</v>
      </c>
      <c r="Z2102" s="6">
        <f t="shared" si="130"/>
        <v>1107149.2088192001</v>
      </c>
      <c r="AA2102" s="6">
        <v>294399.64799999999</v>
      </c>
      <c r="AB2102" s="4">
        <v>0</v>
      </c>
      <c r="AC2102" s="6">
        <f t="shared" si="131"/>
        <v>1102150.3360000001</v>
      </c>
      <c r="AD2102" s="10">
        <v>1</v>
      </c>
    </row>
    <row r="2103" spans="1:30" x14ac:dyDescent="0.2">
      <c r="A2103" s="7" t="s">
        <v>2700</v>
      </c>
      <c r="B2103" s="7">
        <v>51</v>
      </c>
      <c r="C2103" s="7" t="s">
        <v>41</v>
      </c>
      <c r="D2103" s="7">
        <v>25722</v>
      </c>
      <c r="E2103" s="8">
        <v>37015</v>
      </c>
      <c r="F2103" s="7">
        <f t="shared" ca="1" si="128"/>
        <v>23</v>
      </c>
      <c r="G2103" s="7" t="s">
        <v>347</v>
      </c>
      <c r="H2103" s="7" t="s">
        <v>113</v>
      </c>
      <c r="I2103" s="7" t="s">
        <v>81</v>
      </c>
      <c r="J2103" s="7" t="s">
        <v>68</v>
      </c>
      <c r="K2103" s="8">
        <v>42521</v>
      </c>
      <c r="L2103" s="7">
        <f t="shared" ca="1" si="129"/>
        <v>8</v>
      </c>
      <c r="M2103" s="8">
        <v>42046</v>
      </c>
      <c r="N2103" s="7" t="s">
        <v>89</v>
      </c>
      <c r="O2103" s="7" t="s">
        <v>53</v>
      </c>
      <c r="P2103" s="7" t="s">
        <v>34</v>
      </c>
      <c r="Q2103" s="9">
        <v>104795.32329999999</v>
      </c>
      <c r="R2103" s="9">
        <v>11208.98</v>
      </c>
      <c r="S2103" s="7">
        <v>3</v>
      </c>
      <c r="T2103" s="9">
        <v>3380.5996</v>
      </c>
      <c r="U2103" s="9">
        <v>203424.74039999998</v>
      </c>
      <c r="V2103" s="9">
        <v>489611.49120099988</v>
      </c>
      <c r="W2103" s="9">
        <v>242748.55446099999</v>
      </c>
      <c r="X2103" s="9">
        <v>172063.46690778001</v>
      </c>
      <c r="Y2103" s="9">
        <v>9191.8812999999991</v>
      </c>
      <c r="Z2103" s="9">
        <f t="shared" si="130"/>
        <v>913615.39386977989</v>
      </c>
      <c r="AA2103" s="9">
        <v>264968.32739999995</v>
      </c>
      <c r="AB2103" s="7">
        <v>0</v>
      </c>
      <c r="AC2103" s="9">
        <f t="shared" si="131"/>
        <v>468393.06779999996</v>
      </c>
      <c r="AD2103" s="11">
        <v>1</v>
      </c>
    </row>
    <row r="2104" spans="1:30" x14ac:dyDescent="0.2">
      <c r="A2104" s="4" t="s">
        <v>1504</v>
      </c>
      <c r="B2104" s="4">
        <v>33</v>
      </c>
      <c r="C2104" s="4" t="s">
        <v>41</v>
      </c>
      <c r="D2104" s="4">
        <v>10448</v>
      </c>
      <c r="E2104" s="5">
        <v>33667</v>
      </c>
      <c r="F2104" s="4">
        <f t="shared" ca="1" si="128"/>
        <v>32</v>
      </c>
      <c r="G2104" s="4" t="s">
        <v>298</v>
      </c>
      <c r="H2104" s="4" t="s">
        <v>113</v>
      </c>
      <c r="I2104" s="4" t="s">
        <v>85</v>
      </c>
      <c r="J2104" s="4" t="s">
        <v>68</v>
      </c>
      <c r="K2104" s="5">
        <v>42335</v>
      </c>
      <c r="L2104" s="4">
        <f t="shared" ca="1" si="129"/>
        <v>9</v>
      </c>
      <c r="M2104" s="5">
        <v>42057</v>
      </c>
      <c r="N2104" s="4" t="s">
        <v>32</v>
      </c>
      <c r="O2104" s="4" t="s">
        <v>46</v>
      </c>
      <c r="P2104" s="4" t="s">
        <v>34</v>
      </c>
      <c r="Q2104" s="6">
        <v>57204.292500000003</v>
      </c>
      <c r="R2104" s="6">
        <v>3434.67</v>
      </c>
      <c r="S2104" s="4">
        <v>2</v>
      </c>
      <c r="T2104" s="6">
        <v>1004.8428000000001</v>
      </c>
      <c r="U2104" s="6">
        <v>35799.753600000004</v>
      </c>
      <c r="V2104" s="6">
        <v>24720.143760000003</v>
      </c>
      <c r="W2104" s="6">
        <v>12835.459260000001</v>
      </c>
      <c r="X2104" s="6">
        <v>35397.344314800001</v>
      </c>
      <c r="Y2104" s="6">
        <v>10999.3572</v>
      </c>
      <c r="Z2104" s="6">
        <f t="shared" si="130"/>
        <v>83952.304534800001</v>
      </c>
      <c r="AA2104" s="6">
        <v>158495.5944</v>
      </c>
      <c r="AB2104" s="4">
        <v>2</v>
      </c>
      <c r="AC2104" s="6">
        <f t="shared" si="131"/>
        <v>194295.348</v>
      </c>
      <c r="AD2104" s="10">
        <v>1</v>
      </c>
    </row>
    <row r="2105" spans="1:30" x14ac:dyDescent="0.2">
      <c r="A2105" s="7" t="s">
        <v>1245</v>
      </c>
      <c r="B2105" s="7">
        <v>20</v>
      </c>
      <c r="C2105" s="7" t="s">
        <v>41</v>
      </c>
      <c r="D2105" s="7">
        <v>23779</v>
      </c>
      <c r="E2105" s="8">
        <v>40289</v>
      </c>
      <c r="F2105" s="7">
        <f t="shared" ca="1" si="128"/>
        <v>14</v>
      </c>
      <c r="G2105" s="7" t="s">
        <v>218</v>
      </c>
      <c r="H2105" s="7" t="s">
        <v>66</v>
      </c>
      <c r="I2105" s="7" t="s">
        <v>391</v>
      </c>
      <c r="J2105" s="7" t="s">
        <v>246</v>
      </c>
      <c r="K2105" s="8">
        <v>42315</v>
      </c>
      <c r="L2105" s="7">
        <f t="shared" ca="1" si="129"/>
        <v>9</v>
      </c>
      <c r="M2105" s="8">
        <v>42093</v>
      </c>
      <c r="N2105" s="7" t="s">
        <v>32</v>
      </c>
      <c r="O2105" s="7" t="s">
        <v>33</v>
      </c>
      <c r="P2105" s="7" t="s">
        <v>34</v>
      </c>
      <c r="Q2105" s="9">
        <v>101285.0208</v>
      </c>
      <c r="R2105" s="9">
        <v>33915.599999999999</v>
      </c>
      <c r="S2105" s="7">
        <v>1</v>
      </c>
      <c r="T2105" s="9">
        <v>3632.9472000000001</v>
      </c>
      <c r="U2105" s="9">
        <v>662146.09919999994</v>
      </c>
      <c r="V2105" s="9">
        <v>1104737.1079679998</v>
      </c>
      <c r="W2105" s="9">
        <v>920614.25664000015</v>
      </c>
      <c r="X2105" s="9">
        <v>234756.63544319986</v>
      </c>
      <c r="Y2105" s="9">
        <v>60285.772799999992</v>
      </c>
      <c r="Z2105" s="9">
        <f t="shared" si="130"/>
        <v>2320393.7728511998</v>
      </c>
      <c r="AA2105" s="9">
        <v>1749833.6255999999</v>
      </c>
      <c r="AB2105" s="7">
        <v>3</v>
      </c>
      <c r="AC2105" s="9">
        <f t="shared" si="131"/>
        <v>2411979.7248</v>
      </c>
      <c r="AD2105" s="11">
        <v>2</v>
      </c>
    </row>
    <row r="2106" spans="1:30" x14ac:dyDescent="0.2">
      <c r="A2106" s="4" t="s">
        <v>115</v>
      </c>
      <c r="B2106" s="4">
        <v>41</v>
      </c>
      <c r="C2106" s="4" t="s">
        <v>27</v>
      </c>
      <c r="D2106" s="4">
        <v>38321</v>
      </c>
      <c r="E2106" s="5">
        <v>34688</v>
      </c>
      <c r="F2106" s="4">
        <f t="shared" ca="1" si="128"/>
        <v>30</v>
      </c>
      <c r="G2106" s="4" t="s">
        <v>36</v>
      </c>
      <c r="H2106" s="4" t="s">
        <v>29</v>
      </c>
      <c r="I2106" s="4" t="s">
        <v>116</v>
      </c>
      <c r="J2106" s="4" t="s">
        <v>117</v>
      </c>
      <c r="K2106" s="5">
        <v>42241</v>
      </c>
      <c r="L2106" s="4">
        <f t="shared" ca="1" si="129"/>
        <v>9</v>
      </c>
      <c r="M2106" s="5">
        <v>42350</v>
      </c>
      <c r="N2106" s="4" t="s">
        <v>89</v>
      </c>
      <c r="O2106" s="4" t="s">
        <v>33</v>
      </c>
      <c r="P2106" s="4" t="s">
        <v>34</v>
      </c>
      <c r="Q2106" s="6">
        <v>129981.31320000002</v>
      </c>
      <c r="R2106" s="6">
        <v>10242.84</v>
      </c>
      <c r="S2106" s="4">
        <v>2</v>
      </c>
      <c r="T2106" s="6">
        <v>2383.8624000000004</v>
      </c>
      <c r="U2106" s="6">
        <v>373846.68720000004</v>
      </c>
      <c r="V2106" s="6">
        <v>38406.799296000005</v>
      </c>
      <c r="W2106" s="6">
        <v>11024.173872000001</v>
      </c>
      <c r="X2106" s="6">
        <v>25028.430874560006</v>
      </c>
      <c r="Y2106" s="6">
        <v>24422.104800000001</v>
      </c>
      <c r="Z2106" s="6">
        <f t="shared" si="130"/>
        <v>98881.508842560012</v>
      </c>
      <c r="AA2106" s="6">
        <v>441603.5328000001</v>
      </c>
      <c r="AB2106" s="4">
        <v>2</v>
      </c>
      <c r="AC2106" s="6">
        <f t="shared" si="131"/>
        <v>815450.2200000002</v>
      </c>
      <c r="AD2106" s="10">
        <v>1</v>
      </c>
    </row>
    <row r="2107" spans="1:30" x14ac:dyDescent="0.2">
      <c r="A2107" s="7" t="s">
        <v>984</v>
      </c>
      <c r="B2107" s="7">
        <v>47</v>
      </c>
      <c r="C2107" s="7" t="s">
        <v>41</v>
      </c>
      <c r="D2107" s="7">
        <v>529</v>
      </c>
      <c r="E2107" s="8">
        <v>37846</v>
      </c>
      <c r="F2107" s="7">
        <f t="shared" ca="1" si="128"/>
        <v>21</v>
      </c>
      <c r="G2107" s="7" t="s">
        <v>77</v>
      </c>
      <c r="H2107" s="7" t="s">
        <v>66</v>
      </c>
      <c r="I2107" s="7" t="s">
        <v>657</v>
      </c>
      <c r="J2107" s="7" t="s">
        <v>211</v>
      </c>
      <c r="K2107" s="8">
        <v>42431</v>
      </c>
      <c r="L2107" s="7">
        <f t="shared" ca="1" si="129"/>
        <v>8</v>
      </c>
      <c r="M2107" s="8">
        <v>42217</v>
      </c>
      <c r="N2107" s="7" t="s">
        <v>32</v>
      </c>
      <c r="O2107" s="7" t="s">
        <v>33</v>
      </c>
      <c r="P2107" s="7" t="s">
        <v>34</v>
      </c>
      <c r="Q2107" s="9">
        <v>135668.23670000001</v>
      </c>
      <c r="R2107" s="9">
        <v>4835.53</v>
      </c>
      <c r="S2107" s="7">
        <v>1</v>
      </c>
      <c r="T2107" s="9">
        <v>448.97280000000001</v>
      </c>
      <c r="U2107" s="9">
        <v>572186.70720000006</v>
      </c>
      <c r="V2107" s="9">
        <v>446124.60748799995</v>
      </c>
      <c r="W2107" s="9">
        <v>264886.48569599999</v>
      </c>
      <c r="X2107" s="9">
        <v>203823.18004608</v>
      </c>
      <c r="Y2107" s="9">
        <v>29308.2624</v>
      </c>
      <c r="Z2107" s="9">
        <f t="shared" si="130"/>
        <v>944142.53563007992</v>
      </c>
      <c r="AA2107" s="9">
        <v>243587.28</v>
      </c>
      <c r="AB2107" s="7">
        <v>0</v>
      </c>
      <c r="AC2107" s="9">
        <f t="shared" si="131"/>
        <v>815773.98720000009</v>
      </c>
      <c r="AD2107" s="11">
        <v>1</v>
      </c>
    </row>
    <row r="2108" spans="1:30" x14ac:dyDescent="0.2">
      <c r="A2108" s="4" t="s">
        <v>1437</v>
      </c>
      <c r="B2108" s="4">
        <v>20</v>
      </c>
      <c r="C2108" s="4" t="s">
        <v>41</v>
      </c>
      <c r="D2108" s="4">
        <v>16375</v>
      </c>
      <c r="E2108" s="5">
        <v>33469</v>
      </c>
      <c r="F2108" s="4">
        <f t="shared" ca="1" si="128"/>
        <v>33</v>
      </c>
      <c r="G2108" s="4" t="s">
        <v>160</v>
      </c>
      <c r="H2108" s="4" t="s">
        <v>43</v>
      </c>
      <c r="I2108" s="4" t="s">
        <v>172</v>
      </c>
      <c r="J2108" s="4" t="s">
        <v>68</v>
      </c>
      <c r="K2108" s="5">
        <v>42505</v>
      </c>
      <c r="L2108" s="4">
        <f t="shared" ca="1" si="129"/>
        <v>8</v>
      </c>
      <c r="M2108" s="5">
        <v>42379</v>
      </c>
      <c r="N2108" s="4" t="s">
        <v>89</v>
      </c>
      <c r="O2108" s="4" t="s">
        <v>46</v>
      </c>
      <c r="P2108" s="4" t="s">
        <v>60</v>
      </c>
      <c r="Q2108" s="6">
        <v>491294.82220000005</v>
      </c>
      <c r="R2108" s="6">
        <v>52532.480000000003</v>
      </c>
      <c r="S2108" s="4">
        <v>3</v>
      </c>
      <c r="T2108" s="6">
        <v>11910.99</v>
      </c>
      <c r="U2108" s="6">
        <v>1823117.2050000001</v>
      </c>
      <c r="V2108" s="6">
        <v>0</v>
      </c>
      <c r="W2108" s="6">
        <v>0</v>
      </c>
      <c r="X2108" s="6">
        <v>0</v>
      </c>
      <c r="Y2108" s="6">
        <v>14404.845000000001</v>
      </c>
      <c r="Z2108" s="6">
        <f t="shared" si="130"/>
        <v>14404.845000000001</v>
      </c>
      <c r="AA2108" s="6">
        <v>1194142.95</v>
      </c>
      <c r="AB2108" s="4">
        <v>1</v>
      </c>
      <c r="AC2108" s="6">
        <f t="shared" si="131"/>
        <v>3017260.1550000003</v>
      </c>
      <c r="AD2108" s="10">
        <v>4</v>
      </c>
    </row>
    <row r="2109" spans="1:30" x14ac:dyDescent="0.2">
      <c r="A2109" s="7" t="s">
        <v>820</v>
      </c>
      <c r="B2109" s="7">
        <v>83</v>
      </c>
      <c r="C2109" s="7" t="s">
        <v>27</v>
      </c>
      <c r="D2109" s="7">
        <v>31483</v>
      </c>
      <c r="E2109" s="8">
        <v>38974</v>
      </c>
      <c r="F2109" s="7">
        <f t="shared" ca="1" si="128"/>
        <v>18</v>
      </c>
      <c r="G2109" s="7" t="s">
        <v>98</v>
      </c>
      <c r="H2109" s="7" t="s">
        <v>43</v>
      </c>
      <c r="I2109" s="7" t="s">
        <v>125</v>
      </c>
      <c r="J2109" s="7" t="s">
        <v>107</v>
      </c>
      <c r="K2109" s="8">
        <v>42259</v>
      </c>
      <c r="L2109" s="7">
        <f t="shared" ca="1" si="129"/>
        <v>9</v>
      </c>
      <c r="M2109" s="8">
        <v>42344</v>
      </c>
      <c r="N2109" s="7" t="s">
        <v>32</v>
      </c>
      <c r="O2109" s="7" t="s">
        <v>46</v>
      </c>
      <c r="P2109" s="7" t="s">
        <v>82</v>
      </c>
      <c r="Q2109" s="9">
        <v>309505.875</v>
      </c>
      <c r="R2109" s="9">
        <v>14034</v>
      </c>
      <c r="S2109" s="7">
        <v>1</v>
      </c>
      <c r="T2109" s="9">
        <v>8138.58</v>
      </c>
      <c r="U2109" s="9">
        <v>138266.1</v>
      </c>
      <c r="V2109" s="9">
        <v>1685740.6992000004</v>
      </c>
      <c r="W2109" s="9">
        <v>309878.80500000005</v>
      </c>
      <c r="X2109" s="9">
        <v>948229.14330000023</v>
      </c>
      <c r="Y2109" s="9">
        <v>20744.760000000002</v>
      </c>
      <c r="Z2109" s="9">
        <f t="shared" si="130"/>
        <v>2964593.4075000002</v>
      </c>
      <c r="AA2109" s="9">
        <v>1508293.3800000001</v>
      </c>
      <c r="AB2109" s="7">
        <v>1</v>
      </c>
      <c r="AC2109" s="9">
        <f t="shared" si="131"/>
        <v>1646559.4800000002</v>
      </c>
      <c r="AD2109" s="11">
        <v>3</v>
      </c>
    </row>
    <row r="2110" spans="1:30" x14ac:dyDescent="0.2">
      <c r="A2110" s="4" t="s">
        <v>2145</v>
      </c>
      <c r="B2110" s="4">
        <v>31</v>
      </c>
      <c r="C2110" s="4" t="s">
        <v>41</v>
      </c>
      <c r="D2110" s="4">
        <v>41435</v>
      </c>
      <c r="E2110" s="5">
        <v>35513</v>
      </c>
      <c r="F2110" s="4">
        <f t="shared" ca="1" si="128"/>
        <v>27</v>
      </c>
      <c r="G2110" s="4" t="s">
        <v>73</v>
      </c>
      <c r="H2110" s="4" t="s">
        <v>43</v>
      </c>
      <c r="I2110" s="4" t="s">
        <v>467</v>
      </c>
      <c r="J2110" s="4" t="s">
        <v>144</v>
      </c>
      <c r="K2110" s="5">
        <v>42180</v>
      </c>
      <c r="L2110" s="4">
        <f t="shared" ca="1" si="129"/>
        <v>9</v>
      </c>
      <c r="M2110" s="5">
        <v>42488</v>
      </c>
      <c r="N2110" s="4" t="s">
        <v>32</v>
      </c>
      <c r="O2110" s="4" t="s">
        <v>53</v>
      </c>
      <c r="P2110" s="4" t="s">
        <v>82</v>
      </c>
      <c r="Q2110" s="6">
        <v>84208.358399999997</v>
      </c>
      <c r="R2110" s="6">
        <v>2560.04</v>
      </c>
      <c r="S2110" s="4">
        <v>3</v>
      </c>
      <c r="T2110" s="6">
        <v>139.94119999999998</v>
      </c>
      <c r="U2110" s="6">
        <v>114719.72199999999</v>
      </c>
      <c r="V2110" s="6">
        <v>237591.71672</v>
      </c>
      <c r="W2110" s="6">
        <v>139456.00764000003</v>
      </c>
      <c r="X2110" s="6">
        <v>121171.77552719999</v>
      </c>
      <c r="Y2110" s="6">
        <v>21063.225200000001</v>
      </c>
      <c r="Z2110" s="6">
        <f t="shared" si="130"/>
        <v>519282.72508719994</v>
      </c>
      <c r="AA2110" s="6">
        <v>816059.37519999989</v>
      </c>
      <c r="AB2110" s="4">
        <v>2</v>
      </c>
      <c r="AC2110" s="6">
        <f t="shared" si="131"/>
        <v>930779.09719999984</v>
      </c>
      <c r="AD2110" s="10">
        <v>1</v>
      </c>
    </row>
    <row r="2111" spans="1:30" x14ac:dyDescent="0.2">
      <c r="A2111" s="7" t="s">
        <v>868</v>
      </c>
      <c r="B2111" s="7">
        <v>81</v>
      </c>
      <c r="C2111" s="7" t="s">
        <v>27</v>
      </c>
      <c r="D2111" s="7">
        <v>39295</v>
      </c>
      <c r="E2111" s="8">
        <v>40227</v>
      </c>
      <c r="F2111" s="7">
        <f t="shared" ca="1" si="128"/>
        <v>14</v>
      </c>
      <c r="G2111" s="7" t="s">
        <v>77</v>
      </c>
      <c r="H2111" s="7" t="s">
        <v>43</v>
      </c>
      <c r="I2111" s="7" t="s">
        <v>63</v>
      </c>
      <c r="J2111" s="7" t="s">
        <v>126</v>
      </c>
      <c r="K2111" s="8">
        <v>42378</v>
      </c>
      <c r="L2111" s="7">
        <f t="shared" ca="1" si="129"/>
        <v>8</v>
      </c>
      <c r="M2111" s="8">
        <v>42207</v>
      </c>
      <c r="N2111" s="7" t="s">
        <v>89</v>
      </c>
      <c r="O2111" s="7" t="s">
        <v>33</v>
      </c>
      <c r="P2111" s="7" t="s">
        <v>34</v>
      </c>
      <c r="Q2111" s="9">
        <v>113018.1384</v>
      </c>
      <c r="R2111" s="9">
        <v>35999.599999999999</v>
      </c>
      <c r="S2111" s="7">
        <v>1</v>
      </c>
      <c r="T2111" s="9">
        <v>6200.5999999999995</v>
      </c>
      <c r="U2111" s="9">
        <v>823329.6</v>
      </c>
      <c r="V2111" s="9">
        <v>1043861.98</v>
      </c>
      <c r="W2111" s="9">
        <v>260965.495</v>
      </c>
      <c r="X2111" s="9">
        <v>798554.41469999996</v>
      </c>
      <c r="Y2111" s="9">
        <v>40144.800000000003</v>
      </c>
      <c r="Z2111" s="9">
        <f t="shared" si="130"/>
        <v>2143526.6897</v>
      </c>
      <c r="AA2111" s="9">
        <v>417688.24</v>
      </c>
      <c r="AB2111" s="7">
        <v>0</v>
      </c>
      <c r="AC2111" s="9">
        <f t="shared" si="131"/>
        <v>1241017.8399999999</v>
      </c>
      <c r="AD2111" s="11">
        <v>4</v>
      </c>
    </row>
    <row r="2112" spans="1:30" x14ac:dyDescent="0.2">
      <c r="A2112" s="4" t="s">
        <v>1037</v>
      </c>
      <c r="B2112" s="4">
        <v>76</v>
      </c>
      <c r="C2112" s="4" t="s">
        <v>41</v>
      </c>
      <c r="D2112" s="4">
        <v>19145</v>
      </c>
      <c r="E2112" s="5">
        <v>41297</v>
      </c>
      <c r="F2112" s="4">
        <f t="shared" ca="1" si="128"/>
        <v>11</v>
      </c>
      <c r="G2112" s="4" t="s">
        <v>192</v>
      </c>
      <c r="H2112" s="4" t="s">
        <v>37</v>
      </c>
      <c r="I2112" s="4" t="s">
        <v>103</v>
      </c>
      <c r="J2112" s="4" t="s">
        <v>117</v>
      </c>
      <c r="K2112" s="5">
        <v>42170</v>
      </c>
      <c r="L2112" s="4">
        <f t="shared" ca="1" si="129"/>
        <v>9</v>
      </c>
      <c r="M2112" s="5">
        <v>42392</v>
      </c>
      <c r="N2112" s="4" t="s">
        <v>52</v>
      </c>
      <c r="O2112" s="4" t="s">
        <v>33</v>
      </c>
      <c r="P2112" s="4" t="s">
        <v>60</v>
      </c>
      <c r="Q2112" s="6">
        <v>227250.8928</v>
      </c>
      <c r="R2112" s="6">
        <v>46770.04</v>
      </c>
      <c r="S2112" s="4">
        <v>1</v>
      </c>
      <c r="T2112" s="6">
        <v>3155.8391999999999</v>
      </c>
      <c r="U2112" s="6">
        <v>251052.59920000003</v>
      </c>
      <c r="V2112" s="6">
        <v>2109610.090688</v>
      </c>
      <c r="W2112" s="6">
        <v>697244.0130240001</v>
      </c>
      <c r="X2112" s="6">
        <v>1112372.3715475199</v>
      </c>
      <c r="Y2112" s="6">
        <v>37511.822400000005</v>
      </c>
      <c r="Z2112" s="6">
        <f t="shared" si="130"/>
        <v>3956738.2976595201</v>
      </c>
      <c r="AA2112" s="6">
        <v>695100.9952</v>
      </c>
      <c r="AB2112" s="4">
        <v>0</v>
      </c>
      <c r="AC2112" s="6">
        <f t="shared" si="131"/>
        <v>946153.59440000006</v>
      </c>
      <c r="AD2112" s="10">
        <v>5</v>
      </c>
    </row>
    <row r="2113" spans="1:30" x14ac:dyDescent="0.2">
      <c r="A2113" s="7" t="s">
        <v>1193</v>
      </c>
      <c r="B2113" s="7">
        <v>56</v>
      </c>
      <c r="C2113" s="7" t="s">
        <v>41</v>
      </c>
      <c r="D2113" s="7">
        <v>4043</v>
      </c>
      <c r="E2113" s="8">
        <v>41951</v>
      </c>
      <c r="F2113" s="7">
        <f t="shared" ca="1" si="128"/>
        <v>10</v>
      </c>
      <c r="G2113" s="7" t="s">
        <v>163</v>
      </c>
      <c r="H2113" s="7" t="s">
        <v>43</v>
      </c>
      <c r="I2113" s="7" t="s">
        <v>255</v>
      </c>
      <c r="J2113" s="7" t="s">
        <v>100</v>
      </c>
      <c r="K2113" s="8">
        <v>42193</v>
      </c>
      <c r="L2113" s="7">
        <f t="shared" ca="1" si="129"/>
        <v>9</v>
      </c>
      <c r="M2113" s="8">
        <v>42039</v>
      </c>
      <c r="N2113" s="7" t="s">
        <v>32</v>
      </c>
      <c r="O2113" s="7" t="s">
        <v>53</v>
      </c>
      <c r="P2113" s="7" t="s">
        <v>34</v>
      </c>
      <c r="Q2113" s="9">
        <v>170196.21119999999</v>
      </c>
      <c r="R2113" s="9">
        <v>26256.48</v>
      </c>
      <c r="S2113" s="7">
        <v>3</v>
      </c>
      <c r="T2113" s="9">
        <v>168.83519999999999</v>
      </c>
      <c r="U2113" s="9">
        <v>75106.896000000008</v>
      </c>
      <c r="V2113" s="9">
        <v>341386.34303999995</v>
      </c>
      <c r="W2113" s="9">
        <v>242146.12703999996</v>
      </c>
      <c r="X2113" s="9">
        <v>157911.03169920002</v>
      </c>
      <c r="Y2113" s="9">
        <v>29122.627199999999</v>
      </c>
      <c r="Z2113" s="9">
        <f t="shared" si="130"/>
        <v>770566.12897919992</v>
      </c>
      <c r="AA2113" s="9">
        <v>774340.55999999994</v>
      </c>
      <c r="AB2113" s="7">
        <v>3</v>
      </c>
      <c r="AC2113" s="9">
        <f t="shared" si="131"/>
        <v>849447.45600000001</v>
      </c>
      <c r="AD2113" s="11">
        <v>2</v>
      </c>
    </row>
    <row r="2114" spans="1:30" x14ac:dyDescent="0.2">
      <c r="A2114" s="4" t="s">
        <v>2267</v>
      </c>
      <c r="B2114" s="4">
        <v>61</v>
      </c>
      <c r="C2114" s="4" t="s">
        <v>41</v>
      </c>
      <c r="D2114" s="4">
        <v>457</v>
      </c>
      <c r="E2114" s="5">
        <v>35340</v>
      </c>
      <c r="F2114" s="4">
        <f t="shared" ref="F2114:F2177" ca="1" si="132">YEAR(TODAY()) - YEAR(E2114)</f>
        <v>28</v>
      </c>
      <c r="G2114" s="4" t="s">
        <v>105</v>
      </c>
      <c r="H2114" s="4" t="s">
        <v>29</v>
      </c>
      <c r="I2114" s="4" t="s">
        <v>2149</v>
      </c>
      <c r="J2114" s="4" t="s">
        <v>58</v>
      </c>
      <c r="K2114" s="5">
        <v>42198</v>
      </c>
      <c r="L2114" s="4">
        <f t="shared" ref="L2114:L2177" ca="1" si="133">YEAR(TODAY()) -YEAR(K2114)</f>
        <v>9</v>
      </c>
      <c r="M2114" s="5">
        <v>42356</v>
      </c>
      <c r="N2114" s="4" t="s">
        <v>32</v>
      </c>
      <c r="O2114" s="4" t="s">
        <v>46</v>
      </c>
      <c r="P2114" s="4" t="s">
        <v>54</v>
      </c>
      <c r="Q2114" s="6">
        <v>31880.3125</v>
      </c>
      <c r="R2114" s="6">
        <v>15558.5</v>
      </c>
      <c r="S2114" s="4">
        <v>2</v>
      </c>
      <c r="T2114" s="6">
        <v>1893.2</v>
      </c>
      <c r="U2114" s="6">
        <v>106533.40000000001</v>
      </c>
      <c r="V2114" s="6">
        <v>65048.48000000001</v>
      </c>
      <c r="W2114" s="6">
        <v>43094.618000000002</v>
      </c>
      <c r="X2114" s="6">
        <v>38980.301640000005</v>
      </c>
      <c r="Y2114" s="6">
        <v>10360.400000000001</v>
      </c>
      <c r="Z2114" s="6">
        <f t="shared" ref="Z2114:Z2177" si="134">V2114+W2114+X2114+Y2114</f>
        <v>157483.79964000001</v>
      </c>
      <c r="AA2114" s="6">
        <v>231869.80000000002</v>
      </c>
      <c r="AB2114" s="4">
        <v>0</v>
      </c>
      <c r="AC2114" s="6">
        <f t="shared" ref="AC2114:AC2177" si="135">AA2114+U2114</f>
        <v>338403.2</v>
      </c>
      <c r="AD2114" s="10">
        <v>1</v>
      </c>
    </row>
    <row r="2115" spans="1:30" x14ac:dyDescent="0.2">
      <c r="A2115" s="7" t="s">
        <v>1609</v>
      </c>
      <c r="B2115" s="7">
        <v>75</v>
      </c>
      <c r="C2115" s="7" t="s">
        <v>27</v>
      </c>
      <c r="D2115" s="7">
        <v>39294</v>
      </c>
      <c r="E2115" s="8">
        <v>35267</v>
      </c>
      <c r="F2115" s="7">
        <f t="shared" ca="1" si="132"/>
        <v>28</v>
      </c>
      <c r="G2115" s="7" t="s">
        <v>49</v>
      </c>
      <c r="H2115" s="7" t="s">
        <v>43</v>
      </c>
      <c r="I2115" s="7" t="s">
        <v>642</v>
      </c>
      <c r="J2115" s="7" t="s">
        <v>211</v>
      </c>
      <c r="K2115" s="8">
        <v>42522</v>
      </c>
      <c r="L2115" s="7">
        <f t="shared" ca="1" si="133"/>
        <v>8</v>
      </c>
      <c r="M2115" s="8">
        <v>42521</v>
      </c>
      <c r="N2115" s="7" t="s">
        <v>89</v>
      </c>
      <c r="O2115" s="7" t="s">
        <v>33</v>
      </c>
      <c r="P2115" s="7" t="s">
        <v>34</v>
      </c>
      <c r="Q2115" s="9">
        <v>250596.15</v>
      </c>
      <c r="R2115" s="9">
        <v>26915.699999999997</v>
      </c>
      <c r="S2115" s="7">
        <v>2</v>
      </c>
      <c r="T2115" s="9">
        <v>6992.5590000000002</v>
      </c>
      <c r="U2115" s="9">
        <v>1172035.9979999999</v>
      </c>
      <c r="V2115" s="9">
        <v>1974608.1406799997</v>
      </c>
      <c r="W2115" s="9">
        <v>567861.16463999997</v>
      </c>
      <c r="X2115" s="9">
        <v>737187.03918720002</v>
      </c>
      <c r="Y2115" s="9">
        <v>49784.364000000001</v>
      </c>
      <c r="Z2115" s="9">
        <f t="shared" si="134"/>
        <v>3329440.7085071998</v>
      </c>
      <c r="AA2115" s="9">
        <v>2541004.2629999998</v>
      </c>
      <c r="AB2115" s="7">
        <v>2</v>
      </c>
      <c r="AC2115" s="9">
        <f t="shared" si="135"/>
        <v>3713040.2609999999</v>
      </c>
      <c r="AD2115" s="11">
        <v>2</v>
      </c>
    </row>
    <row r="2116" spans="1:30" x14ac:dyDescent="0.2">
      <c r="A2116" s="4" t="s">
        <v>2694</v>
      </c>
      <c r="B2116" s="4">
        <v>53</v>
      </c>
      <c r="C2116" s="4" t="s">
        <v>27</v>
      </c>
      <c r="D2116" s="4">
        <v>15931</v>
      </c>
      <c r="E2116" s="5">
        <v>36592</v>
      </c>
      <c r="F2116" s="4">
        <f t="shared" ca="1" si="132"/>
        <v>24</v>
      </c>
      <c r="G2116" s="4" t="s">
        <v>36</v>
      </c>
      <c r="H2116" s="4" t="s">
        <v>66</v>
      </c>
      <c r="I2116" s="4" t="s">
        <v>579</v>
      </c>
      <c r="J2116" s="4" t="s">
        <v>120</v>
      </c>
      <c r="K2116" s="5">
        <v>42331</v>
      </c>
      <c r="L2116" s="4">
        <f t="shared" ca="1" si="133"/>
        <v>9</v>
      </c>
      <c r="M2116" s="5">
        <v>42120</v>
      </c>
      <c r="N2116" s="4" t="s">
        <v>52</v>
      </c>
      <c r="O2116" s="4" t="s">
        <v>53</v>
      </c>
      <c r="P2116" s="4" t="s">
        <v>60</v>
      </c>
      <c r="Q2116" s="6">
        <v>62973.427500000005</v>
      </c>
      <c r="R2116" s="6">
        <v>10720.35</v>
      </c>
      <c r="S2116" s="4">
        <v>2</v>
      </c>
      <c r="T2116" s="6">
        <v>5428.0124999999998</v>
      </c>
      <c r="U2116" s="6">
        <v>146974.29750000002</v>
      </c>
      <c r="V2116" s="6">
        <v>288823.42125000007</v>
      </c>
      <c r="W2116" s="6">
        <v>136923.69600000003</v>
      </c>
      <c r="X2116" s="6">
        <v>78559.970579999994</v>
      </c>
      <c r="Y2116" s="6">
        <v>56302.492500000008</v>
      </c>
      <c r="Z2116" s="6">
        <f t="shared" si="134"/>
        <v>560609.58033000014</v>
      </c>
      <c r="AA2116" s="6">
        <v>1042143.7725000002</v>
      </c>
      <c r="AB2116" s="4">
        <v>1</v>
      </c>
      <c r="AC2116" s="6">
        <f t="shared" si="135"/>
        <v>1189118.0700000003</v>
      </c>
      <c r="AD2116" s="10">
        <v>2</v>
      </c>
    </row>
    <row r="2117" spans="1:30" x14ac:dyDescent="0.2">
      <c r="A2117" s="7" t="s">
        <v>1743</v>
      </c>
      <c r="B2117" s="7">
        <v>38</v>
      </c>
      <c r="C2117" s="7" t="s">
        <v>27</v>
      </c>
      <c r="D2117" s="7">
        <v>9798</v>
      </c>
      <c r="E2117" s="8">
        <v>32791</v>
      </c>
      <c r="F2117" s="7">
        <f t="shared" ca="1" si="132"/>
        <v>35</v>
      </c>
      <c r="G2117" s="7" t="s">
        <v>91</v>
      </c>
      <c r="H2117" s="7" t="s">
        <v>66</v>
      </c>
      <c r="I2117" s="7" t="s">
        <v>198</v>
      </c>
      <c r="J2117" s="7" t="s">
        <v>120</v>
      </c>
      <c r="K2117" s="8">
        <v>42297</v>
      </c>
      <c r="L2117" s="7">
        <f t="shared" ca="1" si="133"/>
        <v>9</v>
      </c>
      <c r="M2117" s="8">
        <v>42456</v>
      </c>
      <c r="N2117" s="7" t="s">
        <v>52</v>
      </c>
      <c r="O2117" s="7" t="s">
        <v>53</v>
      </c>
      <c r="P2117" s="7" t="s">
        <v>82</v>
      </c>
      <c r="Q2117" s="9">
        <v>314447.34749999997</v>
      </c>
      <c r="R2117" s="9">
        <v>44848.700000000004</v>
      </c>
      <c r="S2117" s="7">
        <v>1</v>
      </c>
      <c r="T2117" s="9">
        <v>1057.0105000000001</v>
      </c>
      <c r="U2117" s="9">
        <v>408232.59750000003</v>
      </c>
      <c r="V2117" s="9">
        <v>513488.6620500001</v>
      </c>
      <c r="W2117" s="9">
        <v>242637.49965000001</v>
      </c>
      <c r="X2117" s="9">
        <v>328068.47045700008</v>
      </c>
      <c r="Y2117" s="9">
        <v>11827.042500000001</v>
      </c>
      <c r="Z2117" s="9">
        <f t="shared" si="134"/>
        <v>1096021.6746570002</v>
      </c>
      <c r="AA2117" s="9">
        <v>1402707.3515000001</v>
      </c>
      <c r="AB2117" s="7">
        <v>3</v>
      </c>
      <c r="AC2117" s="9">
        <f t="shared" si="135"/>
        <v>1810939.949</v>
      </c>
      <c r="AD2117" s="11">
        <v>2</v>
      </c>
    </row>
    <row r="2118" spans="1:30" x14ac:dyDescent="0.2">
      <c r="A2118" s="4" t="s">
        <v>2596</v>
      </c>
      <c r="B2118" s="4">
        <v>74</v>
      </c>
      <c r="C2118" s="4" t="s">
        <v>41</v>
      </c>
      <c r="D2118" s="4">
        <v>38864</v>
      </c>
      <c r="E2118" s="5">
        <v>35638</v>
      </c>
      <c r="F2118" s="4">
        <f t="shared" ca="1" si="132"/>
        <v>27</v>
      </c>
      <c r="G2118" s="4" t="s">
        <v>148</v>
      </c>
      <c r="H2118" s="4" t="s">
        <v>66</v>
      </c>
      <c r="I2118" s="4" t="s">
        <v>78</v>
      </c>
      <c r="J2118" s="4" t="s">
        <v>45</v>
      </c>
      <c r="K2118" s="5">
        <v>42324</v>
      </c>
      <c r="L2118" s="4">
        <f t="shared" ca="1" si="133"/>
        <v>9</v>
      </c>
      <c r="M2118" s="5">
        <v>42294</v>
      </c>
      <c r="N2118" s="4" t="s">
        <v>89</v>
      </c>
      <c r="O2118" s="4" t="s">
        <v>53</v>
      </c>
      <c r="P2118" s="4" t="s">
        <v>34</v>
      </c>
      <c r="Q2118" s="6">
        <v>424534.08</v>
      </c>
      <c r="R2118" s="6">
        <v>18303.68</v>
      </c>
      <c r="S2118" s="4">
        <v>2</v>
      </c>
      <c r="T2118" s="6">
        <v>2325.8232000000003</v>
      </c>
      <c r="U2118" s="6">
        <v>1143094.8960000002</v>
      </c>
      <c r="V2118" s="6">
        <v>1446402.9513599998</v>
      </c>
      <c r="W2118" s="6">
        <v>1004446.4940000001</v>
      </c>
      <c r="X2118" s="6">
        <v>341511.80795999995</v>
      </c>
      <c r="Y2118" s="6">
        <v>31219.430400000001</v>
      </c>
      <c r="Z2118" s="6">
        <f t="shared" si="134"/>
        <v>2823580.6837199996</v>
      </c>
      <c r="AA2118" s="6">
        <v>583708.52879999997</v>
      </c>
      <c r="AB2118" s="4">
        <v>0</v>
      </c>
      <c r="AC2118" s="6">
        <f t="shared" si="135"/>
        <v>1726803.4248000002</v>
      </c>
      <c r="AD2118" s="10">
        <v>5</v>
      </c>
    </row>
    <row r="2119" spans="1:30" x14ac:dyDescent="0.2">
      <c r="A2119" s="7" t="s">
        <v>2542</v>
      </c>
      <c r="B2119" s="7">
        <v>29</v>
      </c>
      <c r="C2119" s="7" t="s">
        <v>27</v>
      </c>
      <c r="D2119" s="7">
        <v>27826</v>
      </c>
      <c r="E2119" s="8">
        <v>42352</v>
      </c>
      <c r="F2119" s="7">
        <f t="shared" ca="1" si="132"/>
        <v>9</v>
      </c>
      <c r="G2119" s="7" t="s">
        <v>357</v>
      </c>
      <c r="H2119" s="7" t="s">
        <v>37</v>
      </c>
      <c r="I2119" s="7" t="s">
        <v>186</v>
      </c>
      <c r="J2119" s="7" t="s">
        <v>51</v>
      </c>
      <c r="K2119" s="8">
        <v>42529</v>
      </c>
      <c r="L2119" s="7">
        <f t="shared" ca="1" si="133"/>
        <v>8</v>
      </c>
      <c r="M2119" s="8">
        <v>42082</v>
      </c>
      <c r="N2119" s="7" t="s">
        <v>89</v>
      </c>
      <c r="O2119" s="7" t="s">
        <v>46</v>
      </c>
      <c r="P2119" s="7" t="s">
        <v>82</v>
      </c>
      <c r="Q2119" s="9">
        <v>148785.0312</v>
      </c>
      <c r="R2119" s="9">
        <v>24981.449999999997</v>
      </c>
      <c r="S2119" s="7">
        <v>1</v>
      </c>
      <c r="T2119" s="9">
        <v>2905.2863999999995</v>
      </c>
      <c r="U2119" s="9">
        <v>553970.94359999988</v>
      </c>
      <c r="V2119" s="9">
        <v>865205.86121999996</v>
      </c>
      <c r="W2119" s="9">
        <v>523147.73003999988</v>
      </c>
      <c r="X2119" s="9">
        <v>492563.70889920002</v>
      </c>
      <c r="Y2119" s="9">
        <v>39035.632199999993</v>
      </c>
      <c r="Z2119" s="9">
        <f t="shared" si="134"/>
        <v>1919952.9323592</v>
      </c>
      <c r="AA2119" s="9">
        <v>764525.28539999994</v>
      </c>
      <c r="AB2119" s="7">
        <v>1</v>
      </c>
      <c r="AC2119" s="9">
        <f t="shared" si="135"/>
        <v>1318496.2289999998</v>
      </c>
      <c r="AD2119" s="11">
        <v>2</v>
      </c>
    </row>
    <row r="2120" spans="1:30" x14ac:dyDescent="0.2">
      <c r="A2120" s="4" t="s">
        <v>2237</v>
      </c>
      <c r="B2120" s="4">
        <v>69</v>
      </c>
      <c r="C2120" s="4" t="s">
        <v>27</v>
      </c>
      <c r="D2120" s="4">
        <v>13565</v>
      </c>
      <c r="E2120" s="5">
        <v>41372</v>
      </c>
      <c r="F2120" s="4">
        <f t="shared" ca="1" si="132"/>
        <v>11</v>
      </c>
      <c r="G2120" s="4" t="s">
        <v>77</v>
      </c>
      <c r="H2120" s="4" t="s">
        <v>66</v>
      </c>
      <c r="I2120" s="4" t="s">
        <v>354</v>
      </c>
      <c r="J2120" s="4" t="s">
        <v>126</v>
      </c>
      <c r="K2120" s="5">
        <v>42414</v>
      </c>
      <c r="L2120" s="4">
        <f t="shared" ca="1" si="133"/>
        <v>8</v>
      </c>
      <c r="M2120" s="5">
        <v>42405</v>
      </c>
      <c r="N2120" s="4" t="s">
        <v>89</v>
      </c>
      <c r="O2120" s="4" t="s">
        <v>33</v>
      </c>
      <c r="P2120" s="4" t="s">
        <v>34</v>
      </c>
      <c r="Q2120" s="6">
        <v>125063.1525</v>
      </c>
      <c r="R2120" s="6">
        <v>38381.85</v>
      </c>
      <c r="S2120" s="4">
        <v>1</v>
      </c>
      <c r="T2120" s="6">
        <v>4223.5375000000004</v>
      </c>
      <c r="U2120" s="6">
        <v>605651.16950000008</v>
      </c>
      <c r="V2120" s="6">
        <v>749893.65841000015</v>
      </c>
      <c r="W2120" s="6">
        <v>370200.66681000008</v>
      </c>
      <c r="X2120" s="6">
        <v>590612.44843380013</v>
      </c>
      <c r="Y2120" s="6">
        <v>46329.510500000004</v>
      </c>
      <c r="Z2120" s="6">
        <f t="shared" si="134"/>
        <v>1757036.2841538005</v>
      </c>
      <c r="AA2120" s="6">
        <v>470485.64550000004</v>
      </c>
      <c r="AB2120" s="4">
        <v>1</v>
      </c>
      <c r="AC2120" s="6">
        <f t="shared" si="135"/>
        <v>1076136.8150000002</v>
      </c>
      <c r="AD2120" s="10">
        <v>2</v>
      </c>
    </row>
    <row r="2121" spans="1:30" x14ac:dyDescent="0.2">
      <c r="A2121" s="7" t="s">
        <v>781</v>
      </c>
      <c r="B2121" s="7">
        <v>55</v>
      </c>
      <c r="C2121" s="7" t="s">
        <v>41</v>
      </c>
      <c r="D2121" s="7">
        <v>34234</v>
      </c>
      <c r="E2121" s="8">
        <v>38437</v>
      </c>
      <c r="F2121" s="7">
        <f t="shared" ca="1" si="132"/>
        <v>19</v>
      </c>
      <c r="G2121" s="7" t="s">
        <v>151</v>
      </c>
      <c r="H2121" s="7" t="s">
        <v>113</v>
      </c>
      <c r="I2121" s="7" t="s">
        <v>450</v>
      </c>
      <c r="J2121" s="7" t="s">
        <v>51</v>
      </c>
      <c r="K2121" s="8">
        <v>42314</v>
      </c>
      <c r="L2121" s="7">
        <f t="shared" ca="1" si="133"/>
        <v>9</v>
      </c>
      <c r="M2121" s="8">
        <v>42445</v>
      </c>
      <c r="N2121" s="7" t="s">
        <v>32</v>
      </c>
      <c r="O2121" s="7" t="s">
        <v>53</v>
      </c>
      <c r="P2121" s="7" t="s">
        <v>34</v>
      </c>
      <c r="Q2121" s="9">
        <v>153473.22900000002</v>
      </c>
      <c r="R2121" s="9">
        <v>14605.89</v>
      </c>
      <c r="S2121" s="7">
        <v>1</v>
      </c>
      <c r="T2121" s="9">
        <v>5800.3728000000001</v>
      </c>
      <c r="U2121" s="9">
        <v>123383.7696</v>
      </c>
      <c r="V2121" s="9">
        <v>459218.95483200002</v>
      </c>
      <c r="W2121" s="9">
        <v>103694.602704</v>
      </c>
      <c r="X2121" s="9">
        <v>271976.12937792001</v>
      </c>
      <c r="Y2121" s="9">
        <v>772.16039999999998</v>
      </c>
      <c r="Z2121" s="9">
        <f t="shared" si="134"/>
        <v>835661.84731392015</v>
      </c>
      <c r="AA2121" s="9">
        <v>368074.50719999999</v>
      </c>
      <c r="AB2121" s="7">
        <v>0</v>
      </c>
      <c r="AC2121" s="9">
        <f t="shared" si="135"/>
        <v>491458.27679999999</v>
      </c>
      <c r="AD2121" s="11">
        <v>2</v>
      </c>
    </row>
    <row r="2122" spans="1:30" x14ac:dyDescent="0.2">
      <c r="A2122" s="4" t="s">
        <v>2865</v>
      </c>
      <c r="B2122" s="4">
        <v>17</v>
      </c>
      <c r="C2122" s="4" t="s">
        <v>41</v>
      </c>
      <c r="D2122" s="4">
        <v>19074</v>
      </c>
      <c r="E2122" s="5">
        <v>41303</v>
      </c>
      <c r="F2122" s="4">
        <f t="shared" ca="1" si="132"/>
        <v>11</v>
      </c>
      <c r="G2122" s="4" t="s">
        <v>73</v>
      </c>
      <c r="H2122" s="4" t="s">
        <v>43</v>
      </c>
      <c r="I2122" s="4" t="s">
        <v>78</v>
      </c>
      <c r="J2122" s="4" t="s">
        <v>211</v>
      </c>
      <c r="K2122" s="5">
        <v>42434</v>
      </c>
      <c r="L2122" s="4">
        <f t="shared" ca="1" si="133"/>
        <v>8</v>
      </c>
      <c r="M2122" s="5">
        <v>42397</v>
      </c>
      <c r="N2122" s="4" t="s">
        <v>32</v>
      </c>
      <c r="O2122" s="4" t="s">
        <v>46</v>
      </c>
      <c r="P2122" s="4" t="s">
        <v>34</v>
      </c>
      <c r="Q2122" s="6">
        <v>80085.637900000002</v>
      </c>
      <c r="R2122" s="6">
        <v>22494.52</v>
      </c>
      <c r="S2122" s="4">
        <v>2</v>
      </c>
      <c r="T2122" s="6">
        <v>207.16669999999999</v>
      </c>
      <c r="U2122" s="6">
        <v>189393.84989999997</v>
      </c>
      <c r="V2122" s="6">
        <v>347282.57945700001</v>
      </c>
      <c r="W2122" s="6">
        <v>356797.170675</v>
      </c>
      <c r="X2122" s="6">
        <v>121311.03802950001</v>
      </c>
      <c r="Y2122" s="6">
        <v>1011.7945999999999</v>
      </c>
      <c r="Z2122" s="6">
        <f t="shared" si="134"/>
        <v>826402.58276150015</v>
      </c>
      <c r="AA2122" s="6">
        <v>355533.71039999998</v>
      </c>
      <c r="AB2122" s="4">
        <v>3</v>
      </c>
      <c r="AC2122" s="6">
        <f t="shared" si="135"/>
        <v>544927.56030000001</v>
      </c>
      <c r="AD2122" s="10">
        <v>1</v>
      </c>
    </row>
    <row r="2123" spans="1:30" x14ac:dyDescent="0.2">
      <c r="A2123" s="7" t="s">
        <v>2322</v>
      </c>
      <c r="B2123" s="7">
        <v>33</v>
      </c>
      <c r="C2123" s="7" t="s">
        <v>41</v>
      </c>
      <c r="D2123" s="7">
        <v>10871</v>
      </c>
      <c r="E2123" s="8">
        <v>39762</v>
      </c>
      <c r="F2123" s="7">
        <f t="shared" ca="1" si="132"/>
        <v>16</v>
      </c>
      <c r="G2123" s="7" t="s">
        <v>142</v>
      </c>
      <c r="H2123" s="7" t="s">
        <v>43</v>
      </c>
      <c r="I2123" s="7" t="s">
        <v>403</v>
      </c>
      <c r="J2123" s="7" t="s">
        <v>144</v>
      </c>
      <c r="K2123" s="8">
        <v>42549</v>
      </c>
      <c r="L2123" s="7">
        <f t="shared" ca="1" si="133"/>
        <v>8</v>
      </c>
      <c r="M2123" s="8">
        <v>42043</v>
      </c>
      <c r="N2123" s="7" t="s">
        <v>89</v>
      </c>
      <c r="O2123" s="7" t="s">
        <v>46</v>
      </c>
      <c r="P2123" s="7" t="s">
        <v>34</v>
      </c>
      <c r="Q2123" s="9">
        <v>27917.089200000002</v>
      </c>
      <c r="R2123" s="9">
        <v>3643.1200000000003</v>
      </c>
      <c r="S2123" s="7">
        <v>1</v>
      </c>
      <c r="T2123" s="9">
        <v>434.62120000000004</v>
      </c>
      <c r="U2123" s="9">
        <v>455450.22120000003</v>
      </c>
      <c r="V2123" s="9">
        <v>87804.104024000029</v>
      </c>
      <c r="W2123" s="9">
        <v>39760.348991999999</v>
      </c>
      <c r="X2123" s="9">
        <v>43935.18563616</v>
      </c>
      <c r="Y2123" s="9">
        <v>13067.8496</v>
      </c>
      <c r="Z2123" s="9">
        <f t="shared" si="134"/>
        <v>184567.48825216002</v>
      </c>
      <c r="AA2123" s="9">
        <v>377382.66280000005</v>
      </c>
      <c r="AB2123" s="7">
        <v>0</v>
      </c>
      <c r="AC2123" s="9">
        <f t="shared" si="135"/>
        <v>832832.88400000008</v>
      </c>
      <c r="AD2123" s="11">
        <v>1</v>
      </c>
    </row>
    <row r="2124" spans="1:30" x14ac:dyDescent="0.2">
      <c r="A2124" s="4" t="s">
        <v>1122</v>
      </c>
      <c r="B2124" s="4">
        <v>23</v>
      </c>
      <c r="C2124" s="4" t="s">
        <v>41</v>
      </c>
      <c r="D2124" s="4">
        <v>2054</v>
      </c>
      <c r="E2124" s="5">
        <v>39789</v>
      </c>
      <c r="F2124" s="4">
        <f t="shared" ca="1" si="132"/>
        <v>16</v>
      </c>
      <c r="G2124" s="4" t="s">
        <v>347</v>
      </c>
      <c r="H2124" s="4" t="s">
        <v>66</v>
      </c>
      <c r="I2124" s="4" t="s">
        <v>946</v>
      </c>
      <c r="J2124" s="4" t="s">
        <v>126</v>
      </c>
      <c r="K2124" s="5">
        <v>42492</v>
      </c>
      <c r="L2124" s="4">
        <f t="shared" ca="1" si="133"/>
        <v>8</v>
      </c>
      <c r="M2124" s="5">
        <v>42199</v>
      </c>
      <c r="N2124" s="4" t="s">
        <v>52</v>
      </c>
      <c r="O2124" s="4" t="s">
        <v>53</v>
      </c>
      <c r="P2124" s="4" t="s">
        <v>54</v>
      </c>
      <c r="Q2124" s="6">
        <v>337287.42839999998</v>
      </c>
      <c r="R2124" s="6">
        <v>16309.529999999999</v>
      </c>
      <c r="S2124" s="4">
        <v>2</v>
      </c>
      <c r="T2124" s="6">
        <v>1813.6511999999998</v>
      </c>
      <c r="U2124" s="6">
        <v>112600.9344</v>
      </c>
      <c r="V2124" s="6">
        <v>211212.82867199997</v>
      </c>
      <c r="W2124" s="6">
        <v>171610.42329599999</v>
      </c>
      <c r="X2124" s="6">
        <v>161577.81393407998</v>
      </c>
      <c r="Y2124" s="6">
        <v>413.33759999999995</v>
      </c>
      <c r="Z2124" s="6">
        <f t="shared" si="134"/>
        <v>544814.40350207989</v>
      </c>
      <c r="AA2124" s="6">
        <v>1031824.4543999999</v>
      </c>
      <c r="AB2124" s="4">
        <v>0</v>
      </c>
      <c r="AC2124" s="6">
        <f t="shared" si="135"/>
        <v>1144425.3887999998</v>
      </c>
      <c r="AD2124" s="10">
        <v>2</v>
      </c>
    </row>
    <row r="2125" spans="1:30" x14ac:dyDescent="0.2">
      <c r="A2125" s="7" t="s">
        <v>906</v>
      </c>
      <c r="B2125" s="7">
        <v>42</v>
      </c>
      <c r="C2125" s="7" t="s">
        <v>41</v>
      </c>
      <c r="D2125" s="7">
        <v>32821</v>
      </c>
      <c r="E2125" s="8">
        <v>37813</v>
      </c>
      <c r="F2125" s="7">
        <f t="shared" ca="1" si="132"/>
        <v>21</v>
      </c>
      <c r="G2125" s="7" t="s">
        <v>49</v>
      </c>
      <c r="H2125" s="7" t="s">
        <v>29</v>
      </c>
      <c r="I2125" s="7" t="s">
        <v>467</v>
      </c>
      <c r="J2125" s="7" t="s">
        <v>58</v>
      </c>
      <c r="K2125" s="8">
        <v>42564</v>
      </c>
      <c r="L2125" s="7">
        <f t="shared" ca="1" si="133"/>
        <v>8</v>
      </c>
      <c r="M2125" s="8">
        <v>42179</v>
      </c>
      <c r="N2125" s="7" t="s">
        <v>52</v>
      </c>
      <c r="O2125" s="7" t="s">
        <v>53</v>
      </c>
      <c r="P2125" s="7" t="s">
        <v>54</v>
      </c>
      <c r="Q2125" s="9">
        <v>62265.139199999998</v>
      </c>
      <c r="R2125" s="9">
        <v>20300.16</v>
      </c>
      <c r="S2125" s="7">
        <v>1</v>
      </c>
      <c r="T2125" s="9">
        <v>2802.8832000000002</v>
      </c>
      <c r="U2125" s="9">
        <v>141136.94400000002</v>
      </c>
      <c r="V2125" s="9">
        <v>565013.46096000005</v>
      </c>
      <c r="W2125" s="9">
        <v>239239.93392000001</v>
      </c>
      <c r="X2125" s="9">
        <v>275176.82612160005</v>
      </c>
      <c r="Y2125" s="9">
        <v>11120.956800000002</v>
      </c>
      <c r="Z2125" s="9">
        <f t="shared" si="134"/>
        <v>1090551.1778016002</v>
      </c>
      <c r="AA2125" s="9">
        <v>583342.47360000003</v>
      </c>
      <c r="AB2125" s="7">
        <v>1</v>
      </c>
      <c r="AC2125" s="9">
        <f t="shared" si="135"/>
        <v>724479.41760000004</v>
      </c>
      <c r="AD2125" s="11">
        <v>1</v>
      </c>
    </row>
    <row r="2126" spans="1:30" x14ac:dyDescent="0.2">
      <c r="A2126" s="4" t="s">
        <v>1334</v>
      </c>
      <c r="B2126" s="4">
        <v>81</v>
      </c>
      <c r="C2126" s="4" t="s">
        <v>41</v>
      </c>
      <c r="D2126" s="4">
        <v>37788</v>
      </c>
      <c r="E2126" s="5">
        <v>39371</v>
      </c>
      <c r="F2126" s="4">
        <f t="shared" ca="1" si="132"/>
        <v>17</v>
      </c>
      <c r="G2126" s="4" t="s">
        <v>98</v>
      </c>
      <c r="H2126" s="4" t="s">
        <v>43</v>
      </c>
      <c r="I2126" s="4" t="s">
        <v>450</v>
      </c>
      <c r="J2126" s="4" t="s">
        <v>45</v>
      </c>
      <c r="K2126" s="5">
        <v>42435</v>
      </c>
      <c r="L2126" s="4">
        <f t="shared" ca="1" si="133"/>
        <v>8</v>
      </c>
      <c r="M2126" s="5">
        <v>42137</v>
      </c>
      <c r="N2126" s="4" t="s">
        <v>52</v>
      </c>
      <c r="O2126" s="4" t="s">
        <v>33</v>
      </c>
      <c r="P2126" s="4" t="s">
        <v>82</v>
      </c>
      <c r="Q2126" s="6">
        <v>316841.80320000002</v>
      </c>
      <c r="R2126" s="6">
        <v>24151.77</v>
      </c>
      <c r="S2126" s="4">
        <v>1</v>
      </c>
      <c r="T2126" s="6">
        <v>1710.5255999999999</v>
      </c>
      <c r="U2126" s="6">
        <v>953280.05760000006</v>
      </c>
      <c r="V2126" s="6">
        <v>82393.982784000007</v>
      </c>
      <c r="W2126" s="6">
        <v>64084.208832000011</v>
      </c>
      <c r="X2126" s="6">
        <v>51358.915935359997</v>
      </c>
      <c r="Y2126" s="6">
        <v>43798.903200000001</v>
      </c>
      <c r="Z2126" s="6">
        <f t="shared" si="134"/>
        <v>241636.01075136004</v>
      </c>
      <c r="AA2126" s="6">
        <v>302227.65360000002</v>
      </c>
      <c r="AB2126" s="4">
        <v>2</v>
      </c>
      <c r="AC2126" s="6">
        <f t="shared" si="135"/>
        <v>1255507.7112</v>
      </c>
      <c r="AD2126" s="10">
        <v>3</v>
      </c>
    </row>
    <row r="2127" spans="1:30" x14ac:dyDescent="0.2">
      <c r="A2127" s="7" t="s">
        <v>2133</v>
      </c>
      <c r="B2127" s="7">
        <v>31</v>
      </c>
      <c r="C2127" s="7" t="s">
        <v>41</v>
      </c>
      <c r="D2127" s="7">
        <v>30571</v>
      </c>
      <c r="E2127" s="8">
        <v>33144</v>
      </c>
      <c r="F2127" s="7">
        <f t="shared" ca="1" si="132"/>
        <v>34</v>
      </c>
      <c r="G2127" s="7" t="s">
        <v>225</v>
      </c>
      <c r="H2127" s="7" t="s">
        <v>43</v>
      </c>
      <c r="I2127" s="7" t="s">
        <v>932</v>
      </c>
      <c r="J2127" s="7" t="s">
        <v>129</v>
      </c>
      <c r="K2127" s="8">
        <v>42308</v>
      </c>
      <c r="L2127" s="7">
        <f t="shared" ca="1" si="133"/>
        <v>9</v>
      </c>
      <c r="M2127" s="8">
        <v>42122</v>
      </c>
      <c r="N2127" s="7" t="s">
        <v>89</v>
      </c>
      <c r="O2127" s="7" t="s">
        <v>33</v>
      </c>
      <c r="P2127" s="7" t="s">
        <v>34</v>
      </c>
      <c r="Q2127" s="9">
        <v>111793.23540000001</v>
      </c>
      <c r="R2127" s="9">
        <v>35024.99</v>
      </c>
      <c r="S2127" s="7">
        <v>3</v>
      </c>
      <c r="T2127" s="9">
        <v>11023.3508</v>
      </c>
      <c r="U2127" s="9">
        <v>1323213.4916000001</v>
      </c>
      <c r="V2127" s="9">
        <v>1747703.6881920001</v>
      </c>
      <c r="W2127" s="9">
        <v>862043.03539200011</v>
      </c>
      <c r="X2127" s="9">
        <v>325214.59170815995</v>
      </c>
      <c r="Y2127" s="9">
        <v>1123.6456000000001</v>
      </c>
      <c r="Z2127" s="9">
        <f t="shared" si="134"/>
        <v>2936084.96089216</v>
      </c>
      <c r="AA2127" s="9">
        <v>1627368.1732000001</v>
      </c>
      <c r="AB2127" s="7">
        <v>3</v>
      </c>
      <c r="AC2127" s="9">
        <f t="shared" si="135"/>
        <v>2950581.6648000004</v>
      </c>
      <c r="AD2127" s="11">
        <v>3</v>
      </c>
    </row>
    <row r="2128" spans="1:30" x14ac:dyDescent="0.2">
      <c r="A2128" s="4" t="s">
        <v>497</v>
      </c>
      <c r="B2128" s="4">
        <v>81</v>
      </c>
      <c r="C2128" s="4" t="s">
        <v>41</v>
      </c>
      <c r="D2128" s="4">
        <v>28172</v>
      </c>
      <c r="E2128" s="5">
        <v>39717</v>
      </c>
      <c r="F2128" s="4">
        <f t="shared" ca="1" si="132"/>
        <v>16</v>
      </c>
      <c r="G2128" s="4" t="s">
        <v>142</v>
      </c>
      <c r="H2128" s="4" t="s">
        <v>37</v>
      </c>
      <c r="I2128" s="4" t="s">
        <v>116</v>
      </c>
      <c r="J2128" s="4" t="s">
        <v>190</v>
      </c>
      <c r="K2128" s="5">
        <v>42446</v>
      </c>
      <c r="L2128" s="4">
        <f t="shared" ca="1" si="133"/>
        <v>8</v>
      </c>
      <c r="M2128" s="5">
        <v>41968</v>
      </c>
      <c r="N2128" s="4" t="s">
        <v>32</v>
      </c>
      <c r="O2128" s="4" t="s">
        <v>33</v>
      </c>
      <c r="P2128" s="4" t="s">
        <v>34</v>
      </c>
      <c r="Q2128" s="6">
        <v>397666.91639999999</v>
      </c>
      <c r="R2128" s="6">
        <v>41829.060000000005</v>
      </c>
      <c r="S2128" s="4">
        <v>2</v>
      </c>
      <c r="T2128" s="6">
        <v>1042.7508</v>
      </c>
      <c r="U2128" s="6">
        <v>483400.00799999997</v>
      </c>
      <c r="V2128" s="6">
        <v>512980.16023800004</v>
      </c>
      <c r="W2128" s="6">
        <v>227991.18232800002</v>
      </c>
      <c r="X2128" s="6">
        <v>597988.30107744003</v>
      </c>
      <c r="Y2128" s="6">
        <v>26417.664000000004</v>
      </c>
      <c r="Z2128" s="6">
        <f t="shared" si="134"/>
        <v>1365377.3076434403</v>
      </c>
      <c r="AA2128" s="6">
        <v>74992.062600000005</v>
      </c>
      <c r="AB2128" s="4">
        <v>3</v>
      </c>
      <c r="AC2128" s="6">
        <f t="shared" si="135"/>
        <v>558392.07059999998</v>
      </c>
      <c r="AD2128" s="10">
        <v>3</v>
      </c>
    </row>
    <row r="2129" spans="1:30" x14ac:dyDescent="0.2">
      <c r="A2129" s="7" t="s">
        <v>2673</v>
      </c>
      <c r="B2129" s="7">
        <v>42</v>
      </c>
      <c r="C2129" s="7" t="s">
        <v>27</v>
      </c>
      <c r="D2129" s="7">
        <v>2905</v>
      </c>
      <c r="E2129" s="8">
        <v>33674</v>
      </c>
      <c r="F2129" s="7">
        <f t="shared" ca="1" si="132"/>
        <v>32</v>
      </c>
      <c r="G2129" s="7" t="s">
        <v>142</v>
      </c>
      <c r="H2129" s="7" t="s">
        <v>43</v>
      </c>
      <c r="I2129" s="7" t="s">
        <v>480</v>
      </c>
      <c r="J2129" s="7" t="s">
        <v>129</v>
      </c>
      <c r="K2129" s="8">
        <v>42481</v>
      </c>
      <c r="L2129" s="7">
        <f t="shared" ca="1" si="133"/>
        <v>8</v>
      </c>
      <c r="M2129" s="8">
        <v>42518</v>
      </c>
      <c r="N2129" s="7" t="s">
        <v>89</v>
      </c>
      <c r="O2129" s="7" t="s">
        <v>33</v>
      </c>
      <c r="P2129" s="7" t="s">
        <v>82</v>
      </c>
      <c r="Q2129" s="9">
        <v>275122.63739999995</v>
      </c>
      <c r="R2129" s="9">
        <v>31249.409999999996</v>
      </c>
      <c r="S2129" s="7">
        <v>1</v>
      </c>
      <c r="T2129" s="9">
        <v>2128.7258999999999</v>
      </c>
      <c r="U2129" s="9">
        <v>655645.83839999989</v>
      </c>
      <c r="V2129" s="9">
        <v>361468.58617799997</v>
      </c>
      <c r="W2129" s="9">
        <v>418844.55223799997</v>
      </c>
      <c r="X2129" s="9">
        <v>158013.41052924003</v>
      </c>
      <c r="Y2129" s="9">
        <v>25212.6</v>
      </c>
      <c r="Z2129" s="9">
        <f t="shared" si="134"/>
        <v>963539.14894523995</v>
      </c>
      <c r="AA2129" s="9">
        <v>820594.49219999998</v>
      </c>
      <c r="AB2129" s="7">
        <v>2</v>
      </c>
      <c r="AC2129" s="9">
        <f t="shared" si="135"/>
        <v>1476240.3306</v>
      </c>
      <c r="AD2129" s="11">
        <v>2</v>
      </c>
    </row>
    <row r="2130" spans="1:30" x14ac:dyDescent="0.2">
      <c r="A2130" s="4" t="s">
        <v>1238</v>
      </c>
      <c r="B2130" s="4">
        <v>52</v>
      </c>
      <c r="C2130" s="4" t="s">
        <v>41</v>
      </c>
      <c r="D2130" s="4">
        <v>7279</v>
      </c>
      <c r="E2130" s="5">
        <v>37039</v>
      </c>
      <c r="F2130" s="4">
        <f t="shared" ca="1" si="132"/>
        <v>23</v>
      </c>
      <c r="G2130" s="4" t="s">
        <v>102</v>
      </c>
      <c r="H2130" s="4" t="s">
        <v>29</v>
      </c>
      <c r="I2130" s="4" t="s">
        <v>201</v>
      </c>
      <c r="J2130" s="4" t="s">
        <v>126</v>
      </c>
      <c r="K2130" s="5">
        <v>42212</v>
      </c>
      <c r="L2130" s="4">
        <f t="shared" ca="1" si="133"/>
        <v>9</v>
      </c>
      <c r="M2130" s="5">
        <v>42210</v>
      </c>
      <c r="N2130" s="4" t="s">
        <v>52</v>
      </c>
      <c r="O2130" s="4" t="s">
        <v>33</v>
      </c>
      <c r="P2130" s="4" t="s">
        <v>60</v>
      </c>
      <c r="Q2130" s="6">
        <v>69036.211200000005</v>
      </c>
      <c r="R2130" s="6">
        <v>15960.960000000001</v>
      </c>
      <c r="S2130" s="4">
        <v>2</v>
      </c>
      <c r="T2130" s="6">
        <v>1143.2703999999999</v>
      </c>
      <c r="U2130" s="6">
        <v>518304.54399999999</v>
      </c>
      <c r="V2130" s="6">
        <v>738171.45497599989</v>
      </c>
      <c r="W2130" s="6">
        <v>389879.28960000002</v>
      </c>
      <c r="X2130" s="6">
        <v>132558.958464</v>
      </c>
      <c r="Y2130" s="6">
        <v>35216</v>
      </c>
      <c r="Z2130" s="6">
        <f t="shared" si="134"/>
        <v>1295825.7030399998</v>
      </c>
      <c r="AA2130" s="6">
        <v>469716.4608</v>
      </c>
      <c r="AB2130" s="4">
        <v>1</v>
      </c>
      <c r="AC2130" s="6">
        <f t="shared" si="135"/>
        <v>988021.0048</v>
      </c>
      <c r="AD2130" s="10">
        <v>1</v>
      </c>
    </row>
    <row r="2131" spans="1:30" x14ac:dyDescent="0.2">
      <c r="A2131" s="7" t="s">
        <v>2379</v>
      </c>
      <c r="B2131" s="7">
        <v>66</v>
      </c>
      <c r="C2131" s="7" t="s">
        <v>41</v>
      </c>
      <c r="D2131" s="7">
        <v>24528</v>
      </c>
      <c r="E2131" s="8">
        <v>37831</v>
      </c>
      <c r="F2131" s="7">
        <f t="shared" ca="1" si="132"/>
        <v>21</v>
      </c>
      <c r="G2131" s="7" t="s">
        <v>142</v>
      </c>
      <c r="H2131" s="7" t="s">
        <v>66</v>
      </c>
      <c r="I2131" s="7" t="s">
        <v>88</v>
      </c>
      <c r="J2131" s="7" t="s">
        <v>111</v>
      </c>
      <c r="K2131" s="8">
        <v>42194</v>
      </c>
      <c r="L2131" s="7">
        <f t="shared" ca="1" si="133"/>
        <v>9</v>
      </c>
      <c r="M2131" s="8">
        <v>42456</v>
      </c>
      <c r="N2131" s="7" t="s">
        <v>89</v>
      </c>
      <c r="O2131" s="7" t="s">
        <v>53</v>
      </c>
      <c r="P2131" s="7" t="s">
        <v>34</v>
      </c>
      <c r="Q2131" s="9">
        <v>117814.84</v>
      </c>
      <c r="R2131" s="9">
        <v>21607.07</v>
      </c>
      <c r="S2131" s="7">
        <v>1</v>
      </c>
      <c r="T2131" s="9">
        <v>2587.8517999999999</v>
      </c>
      <c r="U2131" s="9">
        <v>70291.678599999999</v>
      </c>
      <c r="V2131" s="9">
        <v>964257.43948799989</v>
      </c>
      <c r="W2131" s="9">
        <v>197593.73759999999</v>
      </c>
      <c r="X2131" s="9">
        <v>604636.83705600002</v>
      </c>
      <c r="Y2131" s="9">
        <v>758.04699999999991</v>
      </c>
      <c r="Z2131" s="9">
        <f t="shared" si="134"/>
        <v>1767246.0611439999</v>
      </c>
      <c r="AA2131" s="9">
        <v>560618.51139999996</v>
      </c>
      <c r="AB2131" s="7">
        <v>2</v>
      </c>
      <c r="AC2131" s="9">
        <f t="shared" si="135"/>
        <v>630910.18999999994</v>
      </c>
      <c r="AD2131" s="11">
        <v>1</v>
      </c>
    </row>
    <row r="2132" spans="1:30" x14ac:dyDescent="0.2">
      <c r="A2132" s="4" t="s">
        <v>2631</v>
      </c>
      <c r="B2132" s="4">
        <v>70</v>
      </c>
      <c r="C2132" s="4" t="s">
        <v>27</v>
      </c>
      <c r="D2132" s="4">
        <v>42660</v>
      </c>
      <c r="E2132" s="5">
        <v>35673</v>
      </c>
      <c r="F2132" s="4">
        <f t="shared" ca="1" si="132"/>
        <v>27</v>
      </c>
      <c r="G2132" s="4" t="s">
        <v>142</v>
      </c>
      <c r="H2132" s="4" t="s">
        <v>66</v>
      </c>
      <c r="I2132" s="4" t="s">
        <v>161</v>
      </c>
      <c r="J2132" s="4" t="s">
        <v>211</v>
      </c>
      <c r="K2132" s="5">
        <v>42394</v>
      </c>
      <c r="L2132" s="4">
        <f t="shared" ca="1" si="133"/>
        <v>8</v>
      </c>
      <c r="M2132" s="5">
        <v>41977</v>
      </c>
      <c r="N2132" s="4" t="s">
        <v>32</v>
      </c>
      <c r="O2132" s="4" t="s">
        <v>53</v>
      </c>
      <c r="P2132" s="4" t="s">
        <v>54</v>
      </c>
      <c r="Q2132" s="6">
        <v>157704.75</v>
      </c>
      <c r="R2132" s="6">
        <v>24987.600000000002</v>
      </c>
      <c r="S2132" s="4">
        <v>1</v>
      </c>
      <c r="T2132" s="6">
        <v>3820.5</v>
      </c>
      <c r="U2132" s="6">
        <v>302979.15000000002</v>
      </c>
      <c r="V2132" s="6">
        <v>125832.48749999999</v>
      </c>
      <c r="W2132" s="6">
        <v>93954.924000000014</v>
      </c>
      <c r="X2132" s="6">
        <v>76036.377779999995</v>
      </c>
      <c r="Y2132" s="6">
        <v>15133.5</v>
      </c>
      <c r="Z2132" s="6">
        <f t="shared" si="134"/>
        <v>310957.28927999997</v>
      </c>
      <c r="AA2132" s="6">
        <v>750982.05</v>
      </c>
      <c r="AB2132" s="4">
        <v>0</v>
      </c>
      <c r="AC2132" s="6">
        <f t="shared" si="135"/>
        <v>1053961.2000000002</v>
      </c>
      <c r="AD2132" s="10">
        <v>4</v>
      </c>
    </row>
    <row r="2133" spans="1:30" x14ac:dyDescent="0.2">
      <c r="A2133" s="7" t="s">
        <v>2984</v>
      </c>
      <c r="B2133" s="7">
        <v>65</v>
      </c>
      <c r="C2133" s="7" t="s">
        <v>41</v>
      </c>
      <c r="D2133" s="7">
        <v>3926</v>
      </c>
      <c r="E2133" s="8">
        <v>36521</v>
      </c>
      <c r="F2133" s="7">
        <f t="shared" ca="1" si="132"/>
        <v>25</v>
      </c>
      <c r="G2133" s="7" t="s">
        <v>109</v>
      </c>
      <c r="H2133" s="7" t="s">
        <v>43</v>
      </c>
      <c r="I2133" s="7" t="s">
        <v>210</v>
      </c>
      <c r="J2133" s="7" t="s">
        <v>75</v>
      </c>
      <c r="K2133" s="8">
        <v>42536</v>
      </c>
      <c r="L2133" s="7">
        <f t="shared" ca="1" si="133"/>
        <v>8</v>
      </c>
      <c r="M2133" s="8">
        <v>42157</v>
      </c>
      <c r="N2133" s="7" t="s">
        <v>32</v>
      </c>
      <c r="O2133" s="7" t="s">
        <v>59</v>
      </c>
      <c r="P2133" s="7" t="s">
        <v>60</v>
      </c>
      <c r="Q2133" s="9">
        <v>155135.69279999999</v>
      </c>
      <c r="R2133" s="9">
        <v>9966</v>
      </c>
      <c r="S2133" s="7">
        <v>3</v>
      </c>
      <c r="T2133" s="9">
        <v>3955.7232000000004</v>
      </c>
      <c r="U2133" s="9">
        <v>657469.33559999999</v>
      </c>
      <c r="V2133" s="9">
        <v>613776.67639200005</v>
      </c>
      <c r="W2133" s="9">
        <v>268778.02168800001</v>
      </c>
      <c r="X2133" s="9">
        <v>136354.70085335997</v>
      </c>
      <c r="Y2133" s="9">
        <v>1902.4631999999999</v>
      </c>
      <c r="Z2133" s="9">
        <f t="shared" si="134"/>
        <v>1020811.86213336</v>
      </c>
      <c r="AA2133" s="9">
        <v>971004.83040000009</v>
      </c>
      <c r="AB2133" s="7">
        <v>0</v>
      </c>
      <c r="AC2133" s="9">
        <f t="shared" si="135"/>
        <v>1628474.1660000002</v>
      </c>
      <c r="AD2133" s="11">
        <v>2</v>
      </c>
    </row>
    <row r="2134" spans="1:30" x14ac:dyDescent="0.2">
      <c r="A2134" s="4" t="s">
        <v>3208</v>
      </c>
      <c r="B2134" s="4">
        <v>27</v>
      </c>
      <c r="C2134" s="4" t="s">
        <v>41</v>
      </c>
      <c r="D2134" s="4">
        <v>42372</v>
      </c>
      <c r="E2134" s="5">
        <v>33648</v>
      </c>
      <c r="F2134" s="4">
        <f t="shared" ca="1" si="132"/>
        <v>32</v>
      </c>
      <c r="G2134" s="4" t="s">
        <v>124</v>
      </c>
      <c r="H2134" s="4" t="s">
        <v>66</v>
      </c>
      <c r="I2134" s="4" t="s">
        <v>371</v>
      </c>
      <c r="J2134" s="4" t="s">
        <v>129</v>
      </c>
      <c r="K2134" s="5">
        <v>42169</v>
      </c>
      <c r="L2134" s="4">
        <f t="shared" ca="1" si="133"/>
        <v>9</v>
      </c>
      <c r="M2134" s="5">
        <v>41965</v>
      </c>
      <c r="N2134" s="4" t="s">
        <v>32</v>
      </c>
      <c r="O2134" s="4" t="s">
        <v>53</v>
      </c>
      <c r="P2134" s="4" t="s">
        <v>54</v>
      </c>
      <c r="Q2134" s="6">
        <v>167464.74569999997</v>
      </c>
      <c r="R2134" s="6">
        <v>8805.35</v>
      </c>
      <c r="S2134" s="4">
        <v>1</v>
      </c>
      <c r="T2134" s="6">
        <v>2834.4259999999995</v>
      </c>
      <c r="U2134" s="6">
        <v>741852.72</v>
      </c>
      <c r="V2134" s="6">
        <v>439503.75559999992</v>
      </c>
      <c r="W2134" s="6">
        <v>166383.56461999999</v>
      </c>
      <c r="X2134" s="6">
        <v>151974.1200614</v>
      </c>
      <c r="Y2134" s="6">
        <v>57747.479999999996</v>
      </c>
      <c r="Z2134" s="6">
        <f t="shared" si="134"/>
        <v>815608.92028139986</v>
      </c>
      <c r="AA2134" s="6">
        <v>1970082.3519999997</v>
      </c>
      <c r="AB2134" s="4">
        <v>3</v>
      </c>
      <c r="AC2134" s="6">
        <f t="shared" si="135"/>
        <v>2711935.0719999997</v>
      </c>
      <c r="AD2134" s="10">
        <v>2</v>
      </c>
    </row>
    <row r="2135" spans="1:30" x14ac:dyDescent="0.2">
      <c r="A2135" s="7" t="s">
        <v>1322</v>
      </c>
      <c r="B2135" s="7">
        <v>20</v>
      </c>
      <c r="C2135" s="7" t="s">
        <v>41</v>
      </c>
      <c r="D2135" s="7">
        <v>3360</v>
      </c>
      <c r="E2135" s="8">
        <v>37910</v>
      </c>
      <c r="F2135" s="7">
        <f t="shared" ca="1" si="132"/>
        <v>21</v>
      </c>
      <c r="G2135" s="7" t="s">
        <v>124</v>
      </c>
      <c r="H2135" s="7" t="s">
        <v>29</v>
      </c>
      <c r="I2135" s="7" t="s">
        <v>311</v>
      </c>
      <c r="J2135" s="7" t="s">
        <v>132</v>
      </c>
      <c r="K2135" s="8">
        <v>42353</v>
      </c>
      <c r="L2135" s="7">
        <f t="shared" ca="1" si="133"/>
        <v>9</v>
      </c>
      <c r="M2135" s="8">
        <v>42314</v>
      </c>
      <c r="N2135" s="7" t="s">
        <v>32</v>
      </c>
      <c r="O2135" s="7" t="s">
        <v>33</v>
      </c>
      <c r="P2135" s="7" t="s">
        <v>82</v>
      </c>
      <c r="Q2135" s="9">
        <v>138843.117</v>
      </c>
      <c r="R2135" s="9">
        <v>2686.18</v>
      </c>
      <c r="S2135" s="7">
        <v>1</v>
      </c>
      <c r="T2135" s="9">
        <v>5526.4650000000001</v>
      </c>
      <c r="U2135" s="9">
        <v>0</v>
      </c>
      <c r="V2135" s="9">
        <v>1927415.8574999999</v>
      </c>
      <c r="W2135" s="9">
        <v>976557.36780000001</v>
      </c>
      <c r="X2135" s="9">
        <v>317638.13331600005</v>
      </c>
      <c r="Y2135" s="9">
        <v>49417.724999999999</v>
      </c>
      <c r="Z2135" s="9">
        <f t="shared" si="134"/>
        <v>3271029.0836160001</v>
      </c>
      <c r="AA2135" s="9">
        <v>204951.81</v>
      </c>
      <c r="AB2135" s="7">
        <v>2</v>
      </c>
      <c r="AC2135" s="9">
        <f t="shared" si="135"/>
        <v>204951.81</v>
      </c>
      <c r="AD2135" s="11">
        <v>2</v>
      </c>
    </row>
    <row r="2136" spans="1:30" x14ac:dyDescent="0.2">
      <c r="A2136" s="4" t="s">
        <v>684</v>
      </c>
      <c r="B2136" s="4">
        <v>23</v>
      </c>
      <c r="C2136" s="4" t="s">
        <v>41</v>
      </c>
      <c r="D2136" s="4">
        <v>1792</v>
      </c>
      <c r="E2136" s="5">
        <v>34899</v>
      </c>
      <c r="F2136" s="4">
        <f t="shared" ca="1" si="132"/>
        <v>29</v>
      </c>
      <c r="G2136" s="4" t="s">
        <v>259</v>
      </c>
      <c r="H2136" s="4" t="s">
        <v>66</v>
      </c>
      <c r="I2136" s="4" t="s">
        <v>240</v>
      </c>
      <c r="J2136" s="4" t="s">
        <v>100</v>
      </c>
      <c r="K2136" s="5">
        <v>42439</v>
      </c>
      <c r="L2136" s="4">
        <f t="shared" ca="1" si="133"/>
        <v>8</v>
      </c>
      <c r="M2136" s="5">
        <v>42206</v>
      </c>
      <c r="N2136" s="4" t="s">
        <v>89</v>
      </c>
      <c r="O2136" s="4" t="s">
        <v>53</v>
      </c>
      <c r="P2136" s="4" t="s">
        <v>34</v>
      </c>
      <c r="Q2136" s="6">
        <v>357836.91840000002</v>
      </c>
      <c r="R2136" s="6">
        <v>44869.68</v>
      </c>
      <c r="S2136" s="4">
        <v>1</v>
      </c>
      <c r="T2136" s="6">
        <v>10100.375999999998</v>
      </c>
      <c r="U2136" s="6">
        <v>1483140.8591999998</v>
      </c>
      <c r="V2136" s="6">
        <v>203097.34130399994</v>
      </c>
      <c r="W2136" s="6">
        <v>88056.189935999995</v>
      </c>
      <c r="X2136" s="6">
        <v>55589.020549919995</v>
      </c>
      <c r="Y2136" s="6">
        <v>40711.4136</v>
      </c>
      <c r="Z2136" s="6">
        <f t="shared" si="134"/>
        <v>387453.96538991993</v>
      </c>
      <c r="AA2136" s="6">
        <v>857606.34959999996</v>
      </c>
      <c r="AB2136" s="4">
        <v>0</v>
      </c>
      <c r="AC2136" s="6">
        <f t="shared" si="135"/>
        <v>2340747.2087999997</v>
      </c>
      <c r="AD2136" s="10">
        <v>2</v>
      </c>
    </row>
    <row r="2137" spans="1:30" x14ac:dyDescent="0.2">
      <c r="A2137" s="7" t="s">
        <v>2038</v>
      </c>
      <c r="B2137" s="7">
        <v>45</v>
      </c>
      <c r="C2137" s="7" t="s">
        <v>27</v>
      </c>
      <c r="D2137" s="7">
        <v>25734</v>
      </c>
      <c r="E2137" s="8">
        <v>39479</v>
      </c>
      <c r="F2137" s="7">
        <f t="shared" ca="1" si="132"/>
        <v>16</v>
      </c>
      <c r="G2137" s="7" t="s">
        <v>36</v>
      </c>
      <c r="H2137" s="7" t="s">
        <v>43</v>
      </c>
      <c r="I2137" s="7" t="s">
        <v>335</v>
      </c>
      <c r="J2137" s="7" t="s">
        <v>211</v>
      </c>
      <c r="K2137" s="8">
        <v>42224</v>
      </c>
      <c r="L2137" s="7">
        <f t="shared" ca="1" si="133"/>
        <v>9</v>
      </c>
      <c r="M2137" s="8">
        <v>42527</v>
      </c>
      <c r="N2137" s="7" t="s">
        <v>32</v>
      </c>
      <c r="O2137" s="7" t="s">
        <v>53</v>
      </c>
      <c r="P2137" s="7" t="s">
        <v>34</v>
      </c>
      <c r="Q2137" s="9">
        <v>183800.05679999996</v>
      </c>
      <c r="R2137" s="9">
        <v>16059.8</v>
      </c>
      <c r="S2137" s="7">
        <v>1</v>
      </c>
      <c r="T2137" s="9">
        <v>7693.4465999999993</v>
      </c>
      <c r="U2137" s="9">
        <v>897683.93210000009</v>
      </c>
      <c r="V2137" s="9">
        <v>997276.07753500016</v>
      </c>
      <c r="W2137" s="9">
        <v>609023.5588</v>
      </c>
      <c r="X2137" s="9">
        <v>156823.566391</v>
      </c>
      <c r="Y2137" s="9">
        <v>15991.300999999999</v>
      </c>
      <c r="Z2137" s="9">
        <f t="shared" si="134"/>
        <v>1779114.5037260002</v>
      </c>
      <c r="AA2137" s="9">
        <v>1702092.7463999998</v>
      </c>
      <c r="AB2137" s="7">
        <v>0</v>
      </c>
      <c r="AC2137" s="9">
        <f t="shared" si="135"/>
        <v>2599776.6784999999</v>
      </c>
      <c r="AD2137" s="11">
        <v>2</v>
      </c>
    </row>
    <row r="2138" spans="1:30" x14ac:dyDescent="0.2">
      <c r="A2138" s="4" t="s">
        <v>3036</v>
      </c>
      <c r="B2138" s="4">
        <v>47</v>
      </c>
      <c r="C2138" s="4" t="s">
        <v>27</v>
      </c>
      <c r="D2138" s="4">
        <v>8973</v>
      </c>
      <c r="E2138" s="5">
        <v>38617</v>
      </c>
      <c r="F2138" s="4">
        <f t="shared" ca="1" si="132"/>
        <v>19</v>
      </c>
      <c r="G2138" s="4" t="s">
        <v>36</v>
      </c>
      <c r="H2138" s="4" t="s">
        <v>37</v>
      </c>
      <c r="I2138" s="4" t="s">
        <v>467</v>
      </c>
      <c r="J2138" s="4" t="s">
        <v>64</v>
      </c>
      <c r="K2138" s="5">
        <v>42413</v>
      </c>
      <c r="L2138" s="4">
        <f t="shared" ca="1" si="133"/>
        <v>8</v>
      </c>
      <c r="M2138" s="5">
        <v>42067</v>
      </c>
      <c r="N2138" s="4" t="s">
        <v>32</v>
      </c>
      <c r="O2138" s="4" t="s">
        <v>33</v>
      </c>
      <c r="P2138" s="4" t="s">
        <v>34</v>
      </c>
      <c r="Q2138" s="6">
        <v>428779.46880000003</v>
      </c>
      <c r="R2138" s="6">
        <v>49066.36</v>
      </c>
      <c r="S2138" s="4">
        <v>1</v>
      </c>
      <c r="T2138" s="6">
        <v>4997.7528000000002</v>
      </c>
      <c r="U2138" s="6">
        <v>756177.4952</v>
      </c>
      <c r="V2138" s="6">
        <v>79273.686367999995</v>
      </c>
      <c r="W2138" s="6">
        <v>55705.833663999998</v>
      </c>
      <c r="X2138" s="6">
        <v>52963.392622079999</v>
      </c>
      <c r="Y2138" s="6">
        <v>34617.999200000006</v>
      </c>
      <c r="Z2138" s="6">
        <f t="shared" si="134"/>
        <v>222560.91185407998</v>
      </c>
      <c r="AA2138" s="6">
        <v>1254015.2184000001</v>
      </c>
      <c r="AB2138" s="4">
        <v>2</v>
      </c>
      <c r="AC2138" s="6">
        <f t="shared" si="135"/>
        <v>2010192.7136000001</v>
      </c>
      <c r="AD2138" s="10">
        <v>4</v>
      </c>
    </row>
    <row r="2139" spans="1:30" x14ac:dyDescent="0.2">
      <c r="A2139" s="7" t="s">
        <v>1170</v>
      </c>
      <c r="B2139" s="7">
        <v>80</v>
      </c>
      <c r="C2139" s="7" t="s">
        <v>27</v>
      </c>
      <c r="D2139" s="7">
        <v>8126</v>
      </c>
      <c r="E2139" s="8">
        <v>36604</v>
      </c>
      <c r="F2139" s="7">
        <f t="shared" ca="1" si="132"/>
        <v>24</v>
      </c>
      <c r="G2139" s="7" t="s">
        <v>317</v>
      </c>
      <c r="H2139" s="7" t="s">
        <v>66</v>
      </c>
      <c r="I2139" s="7" t="s">
        <v>235</v>
      </c>
      <c r="J2139" s="7" t="s">
        <v>75</v>
      </c>
      <c r="K2139" s="8">
        <v>42420</v>
      </c>
      <c r="L2139" s="7">
        <f t="shared" ca="1" si="133"/>
        <v>8</v>
      </c>
      <c r="M2139" s="8">
        <v>42228</v>
      </c>
      <c r="N2139" s="7" t="s">
        <v>52</v>
      </c>
      <c r="O2139" s="7" t="s">
        <v>59</v>
      </c>
      <c r="P2139" s="7" t="s">
        <v>34</v>
      </c>
      <c r="Q2139" s="9">
        <v>274732.4682</v>
      </c>
      <c r="R2139" s="9">
        <v>20300.330000000002</v>
      </c>
      <c r="S2139" s="7">
        <v>2</v>
      </c>
      <c r="T2139" s="9">
        <v>1924.0390000000002</v>
      </c>
      <c r="U2139" s="9">
        <v>254175.22</v>
      </c>
      <c r="V2139" s="9">
        <v>417528.26505000005</v>
      </c>
      <c r="W2139" s="9">
        <v>404681.24151000002</v>
      </c>
      <c r="X2139" s="9">
        <v>244800.03355470003</v>
      </c>
      <c r="Y2139" s="9">
        <v>7197.5085000000008</v>
      </c>
      <c r="Z2139" s="9">
        <f t="shared" si="134"/>
        <v>1074207.0486147001</v>
      </c>
      <c r="AA2139" s="9">
        <v>754618.28650000005</v>
      </c>
      <c r="AB2139" s="7">
        <v>1</v>
      </c>
      <c r="AC2139" s="9">
        <f t="shared" si="135"/>
        <v>1008793.5065</v>
      </c>
      <c r="AD2139" s="11">
        <v>2</v>
      </c>
    </row>
    <row r="2140" spans="1:30" x14ac:dyDescent="0.2">
      <c r="A2140" s="4" t="s">
        <v>2788</v>
      </c>
      <c r="B2140" s="4">
        <v>19</v>
      </c>
      <c r="C2140" s="4" t="s">
        <v>41</v>
      </c>
      <c r="D2140" s="4">
        <v>6771</v>
      </c>
      <c r="E2140" s="5">
        <v>41239</v>
      </c>
      <c r="F2140" s="4">
        <f t="shared" ca="1" si="132"/>
        <v>12</v>
      </c>
      <c r="G2140" s="4" t="s">
        <v>344</v>
      </c>
      <c r="H2140" s="4" t="s">
        <v>43</v>
      </c>
      <c r="I2140" s="4" t="s">
        <v>67</v>
      </c>
      <c r="J2140" s="4" t="s">
        <v>211</v>
      </c>
      <c r="K2140" s="5">
        <v>42501</v>
      </c>
      <c r="L2140" s="4">
        <f t="shared" ca="1" si="133"/>
        <v>8</v>
      </c>
      <c r="M2140" s="5">
        <v>42376</v>
      </c>
      <c r="N2140" s="4" t="s">
        <v>52</v>
      </c>
      <c r="O2140" s="4" t="s">
        <v>53</v>
      </c>
      <c r="P2140" s="4" t="s">
        <v>34</v>
      </c>
      <c r="Q2140" s="6">
        <v>148213.62149999998</v>
      </c>
      <c r="R2140" s="6">
        <v>46366.1</v>
      </c>
      <c r="S2140" s="4">
        <v>2</v>
      </c>
      <c r="T2140" s="6">
        <v>5666.9975999999997</v>
      </c>
      <c r="U2140" s="6">
        <v>251193.41279999999</v>
      </c>
      <c r="V2140" s="6">
        <v>246249.977985</v>
      </c>
      <c r="W2140" s="6">
        <v>194015.13417</v>
      </c>
      <c r="X2140" s="6">
        <v>56363.883849900005</v>
      </c>
      <c r="Y2140" s="6">
        <v>48422.513699999996</v>
      </c>
      <c r="Z2140" s="6">
        <f t="shared" si="134"/>
        <v>545051.50970489997</v>
      </c>
      <c r="AA2140" s="6">
        <v>449261.7426</v>
      </c>
      <c r="AB2140" s="4">
        <v>3</v>
      </c>
      <c r="AC2140" s="6">
        <f t="shared" si="135"/>
        <v>700455.15540000005</v>
      </c>
      <c r="AD2140" s="10">
        <v>2</v>
      </c>
    </row>
    <row r="2141" spans="1:30" x14ac:dyDescent="0.2">
      <c r="A2141" s="7" t="s">
        <v>918</v>
      </c>
      <c r="B2141" s="7">
        <v>37</v>
      </c>
      <c r="C2141" s="7" t="s">
        <v>27</v>
      </c>
      <c r="D2141" s="7">
        <v>11036</v>
      </c>
      <c r="E2141" s="8">
        <v>35221</v>
      </c>
      <c r="F2141" s="7">
        <f t="shared" ca="1" si="132"/>
        <v>28</v>
      </c>
      <c r="G2141" s="7" t="s">
        <v>203</v>
      </c>
      <c r="H2141" s="7" t="s">
        <v>37</v>
      </c>
      <c r="I2141" s="7" t="s">
        <v>158</v>
      </c>
      <c r="J2141" s="7" t="s">
        <v>64</v>
      </c>
      <c r="K2141" s="8">
        <v>42205</v>
      </c>
      <c r="L2141" s="7">
        <f t="shared" ca="1" si="133"/>
        <v>9</v>
      </c>
      <c r="M2141" s="8">
        <v>42292</v>
      </c>
      <c r="N2141" s="7" t="s">
        <v>32</v>
      </c>
      <c r="O2141" s="7" t="s">
        <v>46</v>
      </c>
      <c r="P2141" s="7" t="s">
        <v>34</v>
      </c>
      <c r="Q2141" s="9">
        <v>27514.6875</v>
      </c>
      <c r="R2141" s="9">
        <v>6758</v>
      </c>
      <c r="S2141" s="7">
        <v>1</v>
      </c>
      <c r="T2141" s="9">
        <v>472.39</v>
      </c>
      <c r="U2141" s="9">
        <v>72751.455000000002</v>
      </c>
      <c r="V2141" s="9">
        <v>379435.56687500002</v>
      </c>
      <c r="W2141" s="9">
        <v>289466.30874999997</v>
      </c>
      <c r="X2141" s="9">
        <v>104755.51011250001</v>
      </c>
      <c r="Y2141" s="9">
        <v>19041.584999999999</v>
      </c>
      <c r="Z2141" s="9">
        <f t="shared" si="134"/>
        <v>792698.9707375</v>
      </c>
      <c r="AA2141" s="9">
        <v>367893.83999999997</v>
      </c>
      <c r="AB2141" s="7">
        <v>1</v>
      </c>
      <c r="AC2141" s="9">
        <f t="shared" si="135"/>
        <v>440645.29499999998</v>
      </c>
      <c r="AD2141" s="11">
        <v>1</v>
      </c>
    </row>
    <row r="2142" spans="1:30" x14ac:dyDescent="0.2">
      <c r="A2142" s="4" t="s">
        <v>493</v>
      </c>
      <c r="B2142" s="4">
        <v>66</v>
      </c>
      <c r="C2142" s="4" t="s">
        <v>27</v>
      </c>
      <c r="D2142" s="4">
        <v>22077</v>
      </c>
      <c r="E2142" s="5">
        <v>37834</v>
      </c>
      <c r="F2142" s="4">
        <f t="shared" ca="1" si="132"/>
        <v>21</v>
      </c>
      <c r="G2142" s="4" t="s">
        <v>290</v>
      </c>
      <c r="H2142" s="4" t="s">
        <v>29</v>
      </c>
      <c r="I2142" s="4" t="s">
        <v>367</v>
      </c>
      <c r="J2142" s="4" t="s">
        <v>45</v>
      </c>
      <c r="K2142" s="5">
        <v>42350</v>
      </c>
      <c r="L2142" s="4">
        <f t="shared" ca="1" si="133"/>
        <v>9</v>
      </c>
      <c r="M2142" s="5">
        <v>41950</v>
      </c>
      <c r="N2142" s="4" t="s">
        <v>32</v>
      </c>
      <c r="O2142" s="4" t="s">
        <v>53</v>
      </c>
      <c r="P2142" s="4" t="s">
        <v>34</v>
      </c>
      <c r="Q2142" s="6">
        <v>230627.75969999994</v>
      </c>
      <c r="R2142" s="6">
        <v>33204.18</v>
      </c>
      <c r="S2142" s="4">
        <v>2</v>
      </c>
      <c r="T2142" s="6">
        <v>7191.0143999999982</v>
      </c>
      <c r="U2142" s="6">
        <v>1583634.2903999996</v>
      </c>
      <c r="V2142" s="6">
        <v>1933423.9510679997</v>
      </c>
      <c r="W2142" s="6">
        <v>378278.59912199993</v>
      </c>
      <c r="X2142" s="6">
        <v>1053435.8469623397</v>
      </c>
      <c r="Y2142" s="6">
        <v>63161.330399999984</v>
      </c>
      <c r="Z2142" s="6">
        <f t="shared" si="134"/>
        <v>3428299.7275523394</v>
      </c>
      <c r="AA2142" s="6">
        <v>1317554.3789999997</v>
      </c>
      <c r="AB2142" s="4">
        <v>2</v>
      </c>
      <c r="AC2142" s="6">
        <f t="shared" si="135"/>
        <v>2901188.6693999991</v>
      </c>
      <c r="AD2142" s="10">
        <v>2</v>
      </c>
    </row>
    <row r="2143" spans="1:30" x14ac:dyDescent="0.2">
      <c r="A2143" s="7" t="s">
        <v>372</v>
      </c>
      <c r="B2143" s="7">
        <v>32</v>
      </c>
      <c r="C2143" s="7" t="s">
        <v>41</v>
      </c>
      <c r="D2143" s="7">
        <v>17602</v>
      </c>
      <c r="E2143" s="8">
        <v>33037</v>
      </c>
      <c r="F2143" s="7">
        <f t="shared" ca="1" si="132"/>
        <v>34</v>
      </c>
      <c r="G2143" s="7" t="s">
        <v>213</v>
      </c>
      <c r="H2143" s="7" t="s">
        <v>43</v>
      </c>
      <c r="I2143" s="7" t="s">
        <v>231</v>
      </c>
      <c r="J2143" s="7" t="s">
        <v>71</v>
      </c>
      <c r="K2143" s="8">
        <v>42504</v>
      </c>
      <c r="L2143" s="7">
        <f t="shared" ca="1" si="133"/>
        <v>8</v>
      </c>
      <c r="M2143" s="8">
        <v>41944</v>
      </c>
      <c r="N2143" s="7" t="s">
        <v>89</v>
      </c>
      <c r="O2143" s="7" t="s">
        <v>33</v>
      </c>
      <c r="P2143" s="7" t="s">
        <v>54</v>
      </c>
      <c r="Q2143" s="9">
        <v>224722.41000000003</v>
      </c>
      <c r="R2143" s="9">
        <v>19388.050000000003</v>
      </c>
      <c r="S2143" s="7">
        <v>2</v>
      </c>
      <c r="T2143" s="9">
        <v>690.58</v>
      </c>
      <c r="U2143" s="9">
        <v>1398446.9839999999</v>
      </c>
      <c r="V2143" s="9">
        <v>378083.17096000002</v>
      </c>
      <c r="W2143" s="9">
        <v>191631.19623999999</v>
      </c>
      <c r="X2143" s="9">
        <v>69349.776152800012</v>
      </c>
      <c r="Y2143" s="9">
        <v>75949.346000000005</v>
      </c>
      <c r="Z2143" s="9">
        <f t="shared" si="134"/>
        <v>715013.48935280007</v>
      </c>
      <c r="AA2143" s="9">
        <v>1531982.6720000003</v>
      </c>
      <c r="AB2143" s="7">
        <v>1</v>
      </c>
      <c r="AC2143" s="9">
        <f t="shared" si="135"/>
        <v>2930429.6560000004</v>
      </c>
      <c r="AD2143" s="11">
        <v>2</v>
      </c>
    </row>
    <row r="2144" spans="1:30" x14ac:dyDescent="0.2">
      <c r="A2144" s="4" t="s">
        <v>1483</v>
      </c>
      <c r="B2144" s="4">
        <v>53</v>
      </c>
      <c r="C2144" s="4" t="s">
        <v>41</v>
      </c>
      <c r="D2144" s="4">
        <v>25084</v>
      </c>
      <c r="E2144" s="5">
        <v>36091</v>
      </c>
      <c r="F2144" s="4">
        <f t="shared" ca="1" si="132"/>
        <v>26</v>
      </c>
      <c r="G2144" s="4" t="s">
        <v>146</v>
      </c>
      <c r="H2144" s="4" t="s">
        <v>29</v>
      </c>
      <c r="I2144" s="4" t="s">
        <v>70</v>
      </c>
      <c r="J2144" s="4" t="s">
        <v>68</v>
      </c>
      <c r="K2144" s="5">
        <v>42540</v>
      </c>
      <c r="L2144" s="4">
        <f t="shared" ca="1" si="133"/>
        <v>8</v>
      </c>
      <c r="M2144" s="5">
        <v>42477</v>
      </c>
      <c r="N2144" s="4" t="s">
        <v>32</v>
      </c>
      <c r="O2144" s="4" t="s">
        <v>33</v>
      </c>
      <c r="P2144" s="4" t="s">
        <v>54</v>
      </c>
      <c r="Q2144" s="6">
        <v>148477.18079999997</v>
      </c>
      <c r="R2144" s="6">
        <v>32913.689999999995</v>
      </c>
      <c r="S2144" s="4">
        <v>2</v>
      </c>
      <c r="T2144" s="6">
        <v>2989.8527999999997</v>
      </c>
      <c r="U2144" s="6">
        <v>319993.7928</v>
      </c>
      <c r="V2144" s="6">
        <v>564711.3985919999</v>
      </c>
      <c r="W2144" s="6">
        <v>359361.79910400003</v>
      </c>
      <c r="X2144" s="6">
        <v>290826.37027487997</v>
      </c>
      <c r="Y2144" s="6">
        <v>34878.175199999998</v>
      </c>
      <c r="Z2144" s="6">
        <f t="shared" si="134"/>
        <v>1249777.7431708798</v>
      </c>
      <c r="AA2144" s="6">
        <v>1330876.7471999999</v>
      </c>
      <c r="AB2144" s="4">
        <v>2</v>
      </c>
      <c r="AC2144" s="6">
        <f t="shared" si="135"/>
        <v>1650870.5399999998</v>
      </c>
      <c r="AD2144" s="10">
        <v>2</v>
      </c>
    </row>
    <row r="2145" spans="1:30" x14ac:dyDescent="0.2">
      <c r="A2145" s="7" t="s">
        <v>1386</v>
      </c>
      <c r="B2145" s="7">
        <v>39</v>
      </c>
      <c r="C2145" s="7" t="s">
        <v>27</v>
      </c>
      <c r="D2145" s="7">
        <v>17470</v>
      </c>
      <c r="E2145" s="8">
        <v>35911</v>
      </c>
      <c r="F2145" s="7">
        <f t="shared" ca="1" si="132"/>
        <v>26</v>
      </c>
      <c r="G2145" s="7" t="s">
        <v>142</v>
      </c>
      <c r="H2145" s="7" t="s">
        <v>66</v>
      </c>
      <c r="I2145" s="7" t="s">
        <v>547</v>
      </c>
      <c r="J2145" s="7" t="s">
        <v>71</v>
      </c>
      <c r="K2145" s="8">
        <v>42516</v>
      </c>
      <c r="L2145" s="7">
        <f t="shared" ca="1" si="133"/>
        <v>8</v>
      </c>
      <c r="M2145" s="8">
        <v>42224</v>
      </c>
      <c r="N2145" s="7" t="s">
        <v>52</v>
      </c>
      <c r="O2145" s="7" t="s">
        <v>53</v>
      </c>
      <c r="P2145" s="7" t="s">
        <v>34</v>
      </c>
      <c r="Q2145" s="9">
        <v>203260.40279999998</v>
      </c>
      <c r="R2145" s="9">
        <v>29257.599999999999</v>
      </c>
      <c r="S2145" s="7">
        <v>1</v>
      </c>
      <c r="T2145" s="9">
        <v>2493.8496</v>
      </c>
      <c r="U2145" s="9">
        <v>245005.56960000002</v>
      </c>
      <c r="V2145" s="9">
        <v>33214.212504000003</v>
      </c>
      <c r="W2145" s="9">
        <v>42272.634095999994</v>
      </c>
      <c r="X2145" s="9">
        <v>8293.4882131199993</v>
      </c>
      <c r="Y2145" s="9">
        <v>4039.5167999999994</v>
      </c>
      <c r="Z2145" s="9">
        <f t="shared" si="134"/>
        <v>87819.851613119987</v>
      </c>
      <c r="AA2145" s="9">
        <v>358805.31719999999</v>
      </c>
      <c r="AB2145" s="7">
        <v>1</v>
      </c>
      <c r="AC2145" s="9">
        <f t="shared" si="135"/>
        <v>603810.88679999998</v>
      </c>
      <c r="AD2145" s="11">
        <v>3</v>
      </c>
    </row>
    <row r="2146" spans="1:30" x14ac:dyDescent="0.2">
      <c r="A2146" s="4" t="s">
        <v>2044</v>
      </c>
      <c r="B2146" s="4">
        <v>59</v>
      </c>
      <c r="C2146" s="4" t="s">
        <v>41</v>
      </c>
      <c r="D2146" s="4">
        <v>43193</v>
      </c>
      <c r="E2146" s="5">
        <v>33695</v>
      </c>
      <c r="F2146" s="4">
        <f t="shared" ca="1" si="132"/>
        <v>32</v>
      </c>
      <c r="G2146" s="4" t="s">
        <v>91</v>
      </c>
      <c r="H2146" s="4" t="s">
        <v>43</v>
      </c>
      <c r="I2146" s="4" t="s">
        <v>400</v>
      </c>
      <c r="J2146" s="4" t="s">
        <v>120</v>
      </c>
      <c r="K2146" s="5">
        <v>42281</v>
      </c>
      <c r="L2146" s="4">
        <f t="shared" ca="1" si="133"/>
        <v>9</v>
      </c>
      <c r="M2146" s="5">
        <v>42190</v>
      </c>
      <c r="N2146" s="4" t="s">
        <v>89</v>
      </c>
      <c r="O2146" s="4" t="s">
        <v>53</v>
      </c>
      <c r="P2146" s="4" t="s">
        <v>60</v>
      </c>
      <c r="Q2146" s="6">
        <v>124157.08799999999</v>
      </c>
      <c r="R2146" s="6">
        <v>19103.04</v>
      </c>
      <c r="S2146" s="4">
        <v>1</v>
      </c>
      <c r="T2146" s="6">
        <v>1497.9579999999999</v>
      </c>
      <c r="U2146" s="6">
        <v>149171</v>
      </c>
      <c r="V2146" s="6">
        <v>283228.40352400002</v>
      </c>
      <c r="W2146" s="6">
        <v>251315.343972</v>
      </c>
      <c r="X2146" s="6">
        <v>152025.83744084</v>
      </c>
      <c r="Y2146" s="6">
        <v>3922.8067999999998</v>
      </c>
      <c r="Z2146" s="6">
        <f t="shared" si="134"/>
        <v>690492.39173684001</v>
      </c>
      <c r="AA2146" s="6">
        <v>95380.718399999998</v>
      </c>
      <c r="AB2146" s="4">
        <v>2</v>
      </c>
      <c r="AC2146" s="6">
        <f t="shared" si="135"/>
        <v>244551.71840000001</v>
      </c>
      <c r="AD2146" s="10">
        <v>2</v>
      </c>
    </row>
    <row r="2147" spans="1:30" x14ac:dyDescent="0.2">
      <c r="A2147" s="7" t="s">
        <v>2004</v>
      </c>
      <c r="B2147" s="7">
        <v>35</v>
      </c>
      <c r="C2147" s="7" t="s">
        <v>27</v>
      </c>
      <c r="D2147" s="7">
        <v>18650</v>
      </c>
      <c r="E2147" s="8">
        <v>37978</v>
      </c>
      <c r="F2147" s="7">
        <f t="shared" ca="1" si="132"/>
        <v>21</v>
      </c>
      <c r="G2147" s="7" t="s">
        <v>95</v>
      </c>
      <c r="H2147" s="7" t="s">
        <v>66</v>
      </c>
      <c r="I2147" s="7" t="s">
        <v>158</v>
      </c>
      <c r="J2147" s="7" t="s">
        <v>75</v>
      </c>
      <c r="K2147" s="8">
        <v>42162</v>
      </c>
      <c r="L2147" s="7">
        <f t="shared" ca="1" si="133"/>
        <v>9</v>
      </c>
      <c r="M2147" s="8">
        <v>42456</v>
      </c>
      <c r="N2147" s="7" t="s">
        <v>32</v>
      </c>
      <c r="O2147" s="7" t="s">
        <v>53</v>
      </c>
      <c r="P2147" s="7" t="s">
        <v>34</v>
      </c>
      <c r="Q2147" s="9">
        <v>74979.153600000005</v>
      </c>
      <c r="R2147" s="9">
        <v>53063.4</v>
      </c>
      <c r="S2147" s="7">
        <v>1</v>
      </c>
      <c r="T2147" s="9">
        <v>377.66040000000004</v>
      </c>
      <c r="U2147" s="9">
        <v>737955.12959999999</v>
      </c>
      <c r="V2147" s="9">
        <v>477508.08112800005</v>
      </c>
      <c r="W2147" s="9">
        <v>349802.43152400001</v>
      </c>
      <c r="X2147" s="9">
        <v>211602.70897427999</v>
      </c>
      <c r="Y2147" s="9">
        <v>22143.108</v>
      </c>
      <c r="Z2147" s="9">
        <f t="shared" si="134"/>
        <v>1061056.3296262801</v>
      </c>
      <c r="AA2147" s="9">
        <v>1252487.574</v>
      </c>
      <c r="AB2147" s="7">
        <v>2</v>
      </c>
      <c r="AC2147" s="9">
        <f t="shared" si="135"/>
        <v>1990442.7036000001</v>
      </c>
      <c r="AD2147" s="11">
        <v>3</v>
      </c>
    </row>
    <row r="2148" spans="1:30" x14ac:dyDescent="0.2">
      <c r="A2148" s="4" t="s">
        <v>3179</v>
      </c>
      <c r="B2148" s="4">
        <v>52</v>
      </c>
      <c r="C2148" s="4" t="s">
        <v>41</v>
      </c>
      <c r="D2148" s="4">
        <v>4760</v>
      </c>
      <c r="E2148" s="5">
        <v>33880</v>
      </c>
      <c r="F2148" s="4">
        <f t="shared" ca="1" si="132"/>
        <v>32</v>
      </c>
      <c r="G2148" s="4" t="s">
        <v>188</v>
      </c>
      <c r="H2148" s="4" t="s">
        <v>43</v>
      </c>
      <c r="I2148" s="4" t="s">
        <v>455</v>
      </c>
      <c r="J2148" s="4" t="s">
        <v>211</v>
      </c>
      <c r="K2148" s="5">
        <v>42485</v>
      </c>
      <c r="L2148" s="4">
        <f t="shared" ca="1" si="133"/>
        <v>8</v>
      </c>
      <c r="M2148" s="5">
        <v>42458</v>
      </c>
      <c r="N2148" s="4" t="s">
        <v>89</v>
      </c>
      <c r="O2148" s="4" t="s">
        <v>33</v>
      </c>
      <c r="P2148" s="4" t="s">
        <v>34</v>
      </c>
      <c r="Q2148" s="6">
        <v>277253.04749999999</v>
      </c>
      <c r="R2148" s="6">
        <v>38829.050000000003</v>
      </c>
      <c r="S2148" s="4">
        <v>2</v>
      </c>
      <c r="T2148" s="6">
        <v>1605.7600000000002</v>
      </c>
      <c r="U2148" s="6">
        <v>100554.48000000001</v>
      </c>
      <c r="V2148" s="6">
        <v>976917.76</v>
      </c>
      <c r="W2148" s="6">
        <v>390767.10400000005</v>
      </c>
      <c r="X2148" s="6">
        <v>226400.69087999998</v>
      </c>
      <c r="Y2148" s="6">
        <v>41096.640000000007</v>
      </c>
      <c r="Z2148" s="6">
        <f t="shared" si="134"/>
        <v>1635182.1948799998</v>
      </c>
      <c r="AA2148" s="6">
        <v>214084</v>
      </c>
      <c r="AB2148" s="4">
        <v>0</v>
      </c>
      <c r="AC2148" s="6">
        <f t="shared" si="135"/>
        <v>314638.48</v>
      </c>
      <c r="AD2148" s="10">
        <v>2</v>
      </c>
    </row>
    <row r="2149" spans="1:30" x14ac:dyDescent="0.2">
      <c r="A2149" s="7" t="s">
        <v>1054</v>
      </c>
      <c r="B2149" s="7">
        <v>58</v>
      </c>
      <c r="C2149" s="7" t="s">
        <v>27</v>
      </c>
      <c r="D2149" s="7">
        <v>31754</v>
      </c>
      <c r="E2149" s="8">
        <v>34683</v>
      </c>
      <c r="F2149" s="7">
        <f t="shared" ca="1" si="132"/>
        <v>30</v>
      </c>
      <c r="G2149" s="7" t="s">
        <v>357</v>
      </c>
      <c r="H2149" s="7" t="s">
        <v>43</v>
      </c>
      <c r="I2149" s="7" t="s">
        <v>85</v>
      </c>
      <c r="J2149" s="7" t="s">
        <v>246</v>
      </c>
      <c r="K2149" s="8">
        <v>42453</v>
      </c>
      <c r="L2149" s="7">
        <f t="shared" ca="1" si="133"/>
        <v>8</v>
      </c>
      <c r="M2149" s="8">
        <v>42474</v>
      </c>
      <c r="N2149" s="7" t="s">
        <v>52</v>
      </c>
      <c r="O2149" s="7" t="s">
        <v>33</v>
      </c>
      <c r="P2149" s="7" t="s">
        <v>34</v>
      </c>
      <c r="Q2149" s="9">
        <v>21970.974600000001</v>
      </c>
      <c r="R2149" s="9">
        <v>7296.21</v>
      </c>
      <c r="S2149" s="7">
        <v>2</v>
      </c>
      <c r="T2149" s="9">
        <v>204.71400000000003</v>
      </c>
      <c r="U2149" s="9">
        <v>258938.79120000004</v>
      </c>
      <c r="V2149" s="9">
        <v>127319.24131200003</v>
      </c>
      <c r="W2149" s="9">
        <v>108595.82347199999</v>
      </c>
      <c r="X2149" s="9">
        <v>80997.505575840027</v>
      </c>
      <c r="Y2149" s="9">
        <v>8921.1240000000016</v>
      </c>
      <c r="Z2149" s="9">
        <f t="shared" si="134"/>
        <v>325833.69435984007</v>
      </c>
      <c r="AA2149" s="9">
        <v>116205.76440000001</v>
      </c>
      <c r="AB2149" s="7">
        <v>0</v>
      </c>
      <c r="AC2149" s="9">
        <f t="shared" si="135"/>
        <v>375144.55560000008</v>
      </c>
      <c r="AD2149" s="11">
        <v>1</v>
      </c>
    </row>
    <row r="2150" spans="1:30" x14ac:dyDescent="0.2">
      <c r="A2150" s="4" t="s">
        <v>97</v>
      </c>
      <c r="B2150" s="4">
        <v>55</v>
      </c>
      <c r="C2150" s="4" t="s">
        <v>27</v>
      </c>
      <c r="D2150" s="4">
        <v>27913</v>
      </c>
      <c r="E2150" s="5">
        <v>34236</v>
      </c>
      <c r="F2150" s="4">
        <f t="shared" ca="1" si="132"/>
        <v>31</v>
      </c>
      <c r="G2150" s="4" t="s">
        <v>98</v>
      </c>
      <c r="H2150" s="4" t="s">
        <v>43</v>
      </c>
      <c r="I2150" s="4" t="s">
        <v>99</v>
      </c>
      <c r="J2150" s="4" t="s">
        <v>100</v>
      </c>
      <c r="K2150" s="5">
        <v>42179</v>
      </c>
      <c r="L2150" s="4">
        <f t="shared" ca="1" si="133"/>
        <v>9</v>
      </c>
      <c r="M2150" s="5">
        <v>42050</v>
      </c>
      <c r="N2150" s="4" t="s">
        <v>52</v>
      </c>
      <c r="O2150" s="4" t="s">
        <v>53</v>
      </c>
      <c r="P2150" s="4" t="s">
        <v>34</v>
      </c>
      <c r="Q2150" s="6">
        <v>78892.520100000009</v>
      </c>
      <c r="R2150" s="6">
        <v>32369.710000000003</v>
      </c>
      <c r="S2150" s="4">
        <v>1</v>
      </c>
      <c r="T2150" s="6">
        <v>4882.1292000000003</v>
      </c>
      <c r="U2150" s="6">
        <v>1510860.6396000001</v>
      </c>
      <c r="V2150" s="6">
        <v>317542.21200000006</v>
      </c>
      <c r="W2150" s="6">
        <v>134344.78200000001</v>
      </c>
      <c r="X2150" s="6">
        <v>71284.155540000007</v>
      </c>
      <c r="Y2150" s="6">
        <v>20708.547600000002</v>
      </c>
      <c r="Z2150" s="6">
        <f t="shared" si="134"/>
        <v>543879.69714000006</v>
      </c>
      <c r="AA2150" s="6">
        <v>2283081.5748000001</v>
      </c>
      <c r="AB2150" s="4">
        <v>3</v>
      </c>
      <c r="AC2150" s="6">
        <f t="shared" si="135"/>
        <v>3793942.2143999999</v>
      </c>
      <c r="AD2150" s="10">
        <v>2</v>
      </c>
    </row>
    <row r="2151" spans="1:30" x14ac:dyDescent="0.2">
      <c r="A2151" s="7" t="s">
        <v>2331</v>
      </c>
      <c r="B2151" s="7">
        <v>50</v>
      </c>
      <c r="C2151" s="7" t="s">
        <v>27</v>
      </c>
      <c r="D2151" s="7">
        <v>34502</v>
      </c>
      <c r="E2151" s="8">
        <v>39760</v>
      </c>
      <c r="F2151" s="7">
        <f t="shared" ca="1" si="132"/>
        <v>16</v>
      </c>
      <c r="G2151" s="7" t="s">
        <v>200</v>
      </c>
      <c r="H2151" s="7" t="s">
        <v>29</v>
      </c>
      <c r="I2151" s="7" t="s">
        <v>57</v>
      </c>
      <c r="J2151" s="7" t="s">
        <v>39</v>
      </c>
      <c r="K2151" s="8">
        <v>42439</v>
      </c>
      <c r="L2151" s="7">
        <f t="shared" ca="1" si="133"/>
        <v>8</v>
      </c>
      <c r="M2151" s="8">
        <v>42229</v>
      </c>
      <c r="N2151" s="7" t="s">
        <v>32</v>
      </c>
      <c r="O2151" s="7" t="s">
        <v>53</v>
      </c>
      <c r="P2151" s="7" t="s">
        <v>34</v>
      </c>
      <c r="Q2151" s="9">
        <v>161596.71</v>
      </c>
      <c r="R2151" s="9">
        <v>55051.27</v>
      </c>
      <c r="S2151" s="7">
        <v>3</v>
      </c>
      <c r="T2151" s="9">
        <v>3190.1719999999996</v>
      </c>
      <c r="U2151" s="9">
        <v>140288.81479999996</v>
      </c>
      <c r="V2151" s="9">
        <v>284761.2798919999</v>
      </c>
      <c r="W2151" s="9">
        <v>154498.14121799998</v>
      </c>
      <c r="X2151" s="9">
        <v>152892.57229946001</v>
      </c>
      <c r="Y2151" s="9">
        <v>4558.3419999999996</v>
      </c>
      <c r="Z2151" s="9">
        <f t="shared" si="134"/>
        <v>596710.33540945989</v>
      </c>
      <c r="AA2151" s="9">
        <v>599263.79919999989</v>
      </c>
      <c r="AB2151" s="7">
        <v>3</v>
      </c>
      <c r="AC2151" s="9">
        <f t="shared" si="135"/>
        <v>739552.61399999983</v>
      </c>
      <c r="AD2151" s="11">
        <v>2</v>
      </c>
    </row>
    <row r="2152" spans="1:30" x14ac:dyDescent="0.2">
      <c r="A2152" s="4" t="s">
        <v>2524</v>
      </c>
      <c r="B2152" s="4">
        <v>76</v>
      </c>
      <c r="C2152" s="4" t="s">
        <v>41</v>
      </c>
      <c r="D2152" s="4">
        <v>22219</v>
      </c>
      <c r="E2152" s="5">
        <v>40527</v>
      </c>
      <c r="F2152" s="4">
        <f t="shared" ca="1" si="132"/>
        <v>14</v>
      </c>
      <c r="G2152" s="4" t="s">
        <v>225</v>
      </c>
      <c r="H2152" s="4" t="s">
        <v>43</v>
      </c>
      <c r="I2152" s="4" t="s">
        <v>593</v>
      </c>
      <c r="J2152" s="4" t="s">
        <v>126</v>
      </c>
      <c r="K2152" s="5">
        <v>42327</v>
      </c>
      <c r="L2152" s="4">
        <f t="shared" ca="1" si="133"/>
        <v>9</v>
      </c>
      <c r="M2152" s="5">
        <v>42525</v>
      </c>
      <c r="N2152" s="4" t="s">
        <v>32</v>
      </c>
      <c r="O2152" s="4" t="s">
        <v>59</v>
      </c>
      <c r="P2152" s="4" t="s">
        <v>34</v>
      </c>
      <c r="Q2152" s="6">
        <v>91058.389199999991</v>
      </c>
      <c r="R2152" s="6">
        <v>16547.48</v>
      </c>
      <c r="S2152" s="4">
        <v>1</v>
      </c>
      <c r="T2152" s="6">
        <v>2139.1415999999999</v>
      </c>
      <c r="U2152" s="6">
        <v>243425.4768</v>
      </c>
      <c r="V2152" s="6">
        <v>235281.47852800004</v>
      </c>
      <c r="W2152" s="6">
        <v>151694.63747199997</v>
      </c>
      <c r="X2152" s="6">
        <v>162622.84298784003</v>
      </c>
      <c r="Y2152" s="6">
        <v>9148.0288</v>
      </c>
      <c r="Z2152" s="6">
        <f t="shared" si="134"/>
        <v>558746.98778784007</v>
      </c>
      <c r="AA2152" s="6">
        <v>438798.09920000006</v>
      </c>
      <c r="AB2152" s="4">
        <v>3</v>
      </c>
      <c r="AC2152" s="6">
        <f t="shared" si="135"/>
        <v>682223.57600000012</v>
      </c>
      <c r="AD2152" s="10">
        <v>1</v>
      </c>
    </row>
    <row r="2153" spans="1:30" x14ac:dyDescent="0.2">
      <c r="A2153" s="7" t="s">
        <v>1060</v>
      </c>
      <c r="B2153" s="7">
        <v>80</v>
      </c>
      <c r="C2153" s="7" t="s">
        <v>27</v>
      </c>
      <c r="D2153" s="7">
        <v>2474</v>
      </c>
      <c r="E2153" s="8">
        <v>39197</v>
      </c>
      <c r="F2153" s="7">
        <f t="shared" ca="1" si="132"/>
        <v>17</v>
      </c>
      <c r="G2153" s="7" t="s">
        <v>73</v>
      </c>
      <c r="H2153" s="7" t="s">
        <v>66</v>
      </c>
      <c r="I2153" s="7" t="s">
        <v>201</v>
      </c>
      <c r="J2153" s="7" t="s">
        <v>71</v>
      </c>
      <c r="K2153" s="8">
        <v>42575</v>
      </c>
      <c r="L2153" s="7">
        <f t="shared" ca="1" si="133"/>
        <v>8</v>
      </c>
      <c r="M2153" s="8">
        <v>42111</v>
      </c>
      <c r="N2153" s="7" t="s">
        <v>89</v>
      </c>
      <c r="O2153" s="7" t="s">
        <v>59</v>
      </c>
      <c r="P2153" s="7" t="s">
        <v>82</v>
      </c>
      <c r="Q2153" s="9">
        <v>315625.90109999996</v>
      </c>
      <c r="R2153" s="9">
        <v>7689.95</v>
      </c>
      <c r="S2153" s="7">
        <v>1</v>
      </c>
      <c r="T2153" s="9">
        <v>3854.9184</v>
      </c>
      <c r="U2153" s="9">
        <v>173071.86559999999</v>
      </c>
      <c r="V2153" s="9">
        <v>290695.75782400003</v>
      </c>
      <c r="W2153" s="9">
        <v>349743.33363200002</v>
      </c>
      <c r="X2153" s="9">
        <v>107602.85160704001</v>
      </c>
      <c r="Y2153" s="9">
        <v>21933.248</v>
      </c>
      <c r="Z2153" s="9">
        <f t="shared" si="134"/>
        <v>769975.19106304005</v>
      </c>
      <c r="AA2153" s="9">
        <v>413073.8688</v>
      </c>
      <c r="AB2153" s="7">
        <v>0</v>
      </c>
      <c r="AC2153" s="9">
        <f t="shared" si="135"/>
        <v>586145.73439999996</v>
      </c>
      <c r="AD2153" s="11">
        <v>3</v>
      </c>
    </row>
    <row r="2154" spans="1:30" x14ac:dyDescent="0.2">
      <c r="A2154" s="4" t="s">
        <v>1699</v>
      </c>
      <c r="B2154" s="4">
        <v>79</v>
      </c>
      <c r="C2154" s="4" t="s">
        <v>41</v>
      </c>
      <c r="D2154" s="4">
        <v>4663</v>
      </c>
      <c r="E2154" s="5">
        <v>34304</v>
      </c>
      <c r="F2154" s="4">
        <f t="shared" ca="1" si="132"/>
        <v>31</v>
      </c>
      <c r="G2154" s="4" t="s">
        <v>77</v>
      </c>
      <c r="H2154" s="4" t="s">
        <v>43</v>
      </c>
      <c r="I2154" s="4" t="s">
        <v>231</v>
      </c>
      <c r="J2154" s="4" t="s">
        <v>111</v>
      </c>
      <c r="K2154" s="5">
        <v>42367</v>
      </c>
      <c r="L2154" s="4">
        <f t="shared" ca="1" si="133"/>
        <v>9</v>
      </c>
      <c r="M2154" s="5">
        <v>42040</v>
      </c>
      <c r="N2154" s="4" t="s">
        <v>32</v>
      </c>
      <c r="O2154" s="4" t="s">
        <v>46</v>
      </c>
      <c r="P2154" s="4" t="s">
        <v>60</v>
      </c>
      <c r="Q2154" s="6">
        <v>193275.84</v>
      </c>
      <c r="R2154" s="6">
        <v>30044.399999999998</v>
      </c>
      <c r="S2154" s="4">
        <v>1</v>
      </c>
      <c r="T2154" s="6">
        <v>259.08</v>
      </c>
      <c r="U2154" s="6">
        <v>896307.83400000003</v>
      </c>
      <c r="V2154" s="6">
        <v>1523757.92022</v>
      </c>
      <c r="W2154" s="6">
        <v>1007839.88424</v>
      </c>
      <c r="X2154" s="6">
        <v>197728.5868128</v>
      </c>
      <c r="Y2154" s="6">
        <v>11436.096</v>
      </c>
      <c r="Z2154" s="6">
        <f t="shared" si="134"/>
        <v>2740762.4872727999</v>
      </c>
      <c r="AA2154" s="6">
        <v>1300112.2080000001</v>
      </c>
      <c r="AB2154" s="4">
        <v>3</v>
      </c>
      <c r="AC2154" s="6">
        <f t="shared" si="135"/>
        <v>2196420.0420000004</v>
      </c>
      <c r="AD2154" s="10">
        <v>2</v>
      </c>
    </row>
    <row r="2155" spans="1:30" x14ac:dyDescent="0.2">
      <c r="A2155" s="7" t="s">
        <v>2961</v>
      </c>
      <c r="B2155" s="7">
        <v>73</v>
      </c>
      <c r="C2155" s="7" t="s">
        <v>27</v>
      </c>
      <c r="D2155" s="7">
        <v>28055</v>
      </c>
      <c r="E2155" s="8">
        <v>39376</v>
      </c>
      <c r="F2155" s="7">
        <f t="shared" ca="1" si="132"/>
        <v>17</v>
      </c>
      <c r="G2155" s="7" t="s">
        <v>56</v>
      </c>
      <c r="H2155" s="7" t="s">
        <v>66</v>
      </c>
      <c r="I2155" s="7" t="s">
        <v>437</v>
      </c>
      <c r="J2155" s="7" t="s">
        <v>31</v>
      </c>
      <c r="K2155" s="8">
        <v>42367</v>
      </c>
      <c r="L2155" s="7">
        <f t="shared" ca="1" si="133"/>
        <v>9</v>
      </c>
      <c r="M2155" s="8">
        <v>42445</v>
      </c>
      <c r="N2155" s="7" t="s">
        <v>32</v>
      </c>
      <c r="O2155" s="7" t="s">
        <v>53</v>
      </c>
      <c r="P2155" s="7" t="s">
        <v>34</v>
      </c>
      <c r="Q2155" s="9">
        <v>69280.847999999998</v>
      </c>
      <c r="R2155" s="9">
        <v>2951</v>
      </c>
      <c r="S2155" s="7">
        <v>1</v>
      </c>
      <c r="T2155" s="9">
        <v>995.1318</v>
      </c>
      <c r="U2155" s="9">
        <v>143005.48079999999</v>
      </c>
      <c r="V2155" s="9">
        <v>59107.814999999995</v>
      </c>
      <c r="W2155" s="9">
        <v>25699.049999999996</v>
      </c>
      <c r="X2155" s="9">
        <v>61763.383499999996</v>
      </c>
      <c r="Y2155" s="9">
        <v>14433.0888</v>
      </c>
      <c r="Z2155" s="9">
        <f t="shared" si="134"/>
        <v>161003.33729999998</v>
      </c>
      <c r="AA2155" s="9">
        <v>241575.01679999998</v>
      </c>
      <c r="AB2155" s="7">
        <v>0</v>
      </c>
      <c r="AC2155" s="9">
        <f t="shared" si="135"/>
        <v>384580.4976</v>
      </c>
      <c r="AD2155" s="11">
        <v>1</v>
      </c>
    </row>
    <row r="2156" spans="1:30" x14ac:dyDescent="0.2">
      <c r="A2156" s="4" t="s">
        <v>3125</v>
      </c>
      <c r="B2156" s="4">
        <v>28</v>
      </c>
      <c r="C2156" s="4" t="s">
        <v>41</v>
      </c>
      <c r="D2156" s="4">
        <v>41029</v>
      </c>
      <c r="E2156" s="5">
        <v>40747</v>
      </c>
      <c r="F2156" s="4">
        <f t="shared" ca="1" si="132"/>
        <v>13</v>
      </c>
      <c r="G2156" s="4" t="s">
        <v>95</v>
      </c>
      <c r="H2156" s="4" t="s">
        <v>66</v>
      </c>
      <c r="I2156" s="4" t="s">
        <v>391</v>
      </c>
      <c r="J2156" s="4" t="s">
        <v>117</v>
      </c>
      <c r="K2156" s="5">
        <v>42379</v>
      </c>
      <c r="L2156" s="4">
        <f t="shared" ca="1" si="133"/>
        <v>8</v>
      </c>
      <c r="M2156" s="5">
        <v>42010</v>
      </c>
      <c r="N2156" s="4" t="s">
        <v>52</v>
      </c>
      <c r="O2156" s="4" t="s">
        <v>53</v>
      </c>
      <c r="P2156" s="4" t="s">
        <v>82</v>
      </c>
      <c r="Q2156" s="6">
        <v>393650.34799999994</v>
      </c>
      <c r="R2156" s="6">
        <v>41991.38</v>
      </c>
      <c r="S2156" s="4">
        <v>1</v>
      </c>
      <c r="T2156" s="6">
        <v>5581.125</v>
      </c>
      <c r="U2156" s="6">
        <v>166158.24</v>
      </c>
      <c r="V2156" s="6">
        <v>630755.22375</v>
      </c>
      <c r="W2156" s="6">
        <v>227071.88054999997</v>
      </c>
      <c r="X2156" s="6">
        <v>632353.13698349998</v>
      </c>
      <c r="Y2156" s="6">
        <v>19709.52</v>
      </c>
      <c r="Z2156" s="6">
        <f t="shared" si="134"/>
        <v>1509889.7612835001</v>
      </c>
      <c r="AA2156" s="6">
        <v>1197555.0599999998</v>
      </c>
      <c r="AB2156" s="4">
        <v>1</v>
      </c>
      <c r="AC2156" s="6">
        <f t="shared" si="135"/>
        <v>1363713.2999999998</v>
      </c>
      <c r="AD2156" s="10">
        <v>3</v>
      </c>
    </row>
    <row r="2157" spans="1:30" x14ac:dyDescent="0.2">
      <c r="A2157" s="7" t="s">
        <v>1131</v>
      </c>
      <c r="B2157" s="7">
        <v>28</v>
      </c>
      <c r="C2157" s="7" t="s">
        <v>27</v>
      </c>
      <c r="D2157" s="7">
        <v>19548</v>
      </c>
      <c r="E2157" s="8">
        <v>36707</v>
      </c>
      <c r="F2157" s="7">
        <f t="shared" ca="1" si="132"/>
        <v>24</v>
      </c>
      <c r="G2157" s="7" t="s">
        <v>225</v>
      </c>
      <c r="H2157" s="7" t="s">
        <v>43</v>
      </c>
      <c r="I2157" s="7" t="s">
        <v>272</v>
      </c>
      <c r="J2157" s="7" t="s">
        <v>211</v>
      </c>
      <c r="K2157" s="8">
        <v>42284</v>
      </c>
      <c r="L2157" s="7">
        <f t="shared" ca="1" si="133"/>
        <v>9</v>
      </c>
      <c r="M2157" s="8">
        <v>42152</v>
      </c>
      <c r="N2157" s="7" t="s">
        <v>32</v>
      </c>
      <c r="O2157" s="7" t="s">
        <v>33</v>
      </c>
      <c r="P2157" s="7" t="s">
        <v>34</v>
      </c>
      <c r="Q2157" s="9">
        <v>89835.340500000006</v>
      </c>
      <c r="R2157" s="9">
        <v>10536.85</v>
      </c>
      <c r="S2157" s="7">
        <v>3</v>
      </c>
      <c r="T2157" s="9">
        <v>478.22939999999994</v>
      </c>
      <c r="U2157" s="9">
        <v>1170365.0138999999</v>
      </c>
      <c r="V2157" s="9">
        <v>1045397.5207159998</v>
      </c>
      <c r="W2157" s="9">
        <v>872960.81626800017</v>
      </c>
      <c r="X2157" s="9">
        <v>210911.64412795985</v>
      </c>
      <c r="Y2157" s="9">
        <v>43825.618499999997</v>
      </c>
      <c r="Z2157" s="9">
        <f t="shared" si="134"/>
        <v>2173095.5996119594</v>
      </c>
      <c r="AA2157" s="9">
        <v>1325281.5507999999</v>
      </c>
      <c r="AB2157" s="7">
        <v>0</v>
      </c>
      <c r="AC2157" s="9">
        <f t="shared" si="135"/>
        <v>2495646.5647</v>
      </c>
      <c r="AD2157" s="11">
        <v>3</v>
      </c>
    </row>
    <row r="2158" spans="1:30" x14ac:dyDescent="0.2">
      <c r="A2158" s="4" t="s">
        <v>745</v>
      </c>
      <c r="B2158" s="4">
        <v>37</v>
      </c>
      <c r="C2158" s="4" t="s">
        <v>41</v>
      </c>
      <c r="D2158" s="4">
        <v>5746</v>
      </c>
      <c r="E2158" s="5">
        <v>34282</v>
      </c>
      <c r="F2158" s="4">
        <f t="shared" ca="1" si="132"/>
        <v>31</v>
      </c>
      <c r="G2158" s="4" t="s">
        <v>139</v>
      </c>
      <c r="H2158" s="4" t="s">
        <v>43</v>
      </c>
      <c r="I2158" s="4" t="s">
        <v>511</v>
      </c>
      <c r="J2158" s="4" t="s">
        <v>31</v>
      </c>
      <c r="K2158" s="5">
        <v>42248</v>
      </c>
      <c r="L2158" s="4">
        <f t="shared" ca="1" si="133"/>
        <v>9</v>
      </c>
      <c r="M2158" s="5">
        <v>41988</v>
      </c>
      <c r="N2158" s="4" t="s">
        <v>52</v>
      </c>
      <c r="O2158" s="4" t="s">
        <v>53</v>
      </c>
      <c r="P2158" s="4" t="s">
        <v>54</v>
      </c>
      <c r="Q2158" s="6">
        <v>216722.12249999997</v>
      </c>
      <c r="R2158" s="6">
        <v>35115.799999999996</v>
      </c>
      <c r="S2158" s="4">
        <v>1</v>
      </c>
      <c r="T2158" s="6">
        <v>7380.7304999999997</v>
      </c>
      <c r="U2158" s="6">
        <v>0</v>
      </c>
      <c r="V2158" s="6">
        <v>1626699.6481449995</v>
      </c>
      <c r="W2158" s="6">
        <v>489147.4466449999</v>
      </c>
      <c r="X2158" s="6">
        <v>667856.89750064991</v>
      </c>
      <c r="Y2158" s="6">
        <v>21932.982499999998</v>
      </c>
      <c r="Z2158" s="6">
        <f t="shared" si="134"/>
        <v>2805636.9747906495</v>
      </c>
      <c r="AA2158" s="6">
        <v>1678425.3914999997</v>
      </c>
      <c r="AB2158" s="4">
        <v>0</v>
      </c>
      <c r="AC2158" s="6">
        <f t="shared" si="135"/>
        <v>1678425.3914999997</v>
      </c>
      <c r="AD2158" s="10">
        <v>5</v>
      </c>
    </row>
    <row r="2159" spans="1:30" x14ac:dyDescent="0.2">
      <c r="A2159" s="7" t="s">
        <v>2061</v>
      </c>
      <c r="B2159" s="7">
        <v>69</v>
      </c>
      <c r="C2159" s="7" t="s">
        <v>41</v>
      </c>
      <c r="D2159" s="7">
        <v>16121</v>
      </c>
      <c r="E2159" s="8">
        <v>34339</v>
      </c>
      <c r="F2159" s="7">
        <f t="shared" ca="1" si="132"/>
        <v>30</v>
      </c>
      <c r="G2159" s="7" t="s">
        <v>105</v>
      </c>
      <c r="H2159" s="7" t="s">
        <v>43</v>
      </c>
      <c r="I2159" s="7" t="s">
        <v>638</v>
      </c>
      <c r="J2159" s="7" t="s">
        <v>64</v>
      </c>
      <c r="K2159" s="8">
        <v>42451</v>
      </c>
      <c r="L2159" s="7">
        <f t="shared" ca="1" si="133"/>
        <v>8</v>
      </c>
      <c r="M2159" s="8">
        <v>42208</v>
      </c>
      <c r="N2159" s="7" t="s">
        <v>89</v>
      </c>
      <c r="O2159" s="7" t="s">
        <v>33</v>
      </c>
      <c r="P2159" s="7" t="s">
        <v>82</v>
      </c>
      <c r="Q2159" s="9">
        <v>236387.58000000002</v>
      </c>
      <c r="R2159" s="9">
        <v>46675.85</v>
      </c>
      <c r="S2159" s="7">
        <v>2</v>
      </c>
      <c r="T2159" s="9">
        <v>1924.1625000000001</v>
      </c>
      <c r="U2159" s="9">
        <v>687541.72499999998</v>
      </c>
      <c r="V2159" s="9">
        <v>243023.25937500002</v>
      </c>
      <c r="W2159" s="9">
        <v>246263.56949999998</v>
      </c>
      <c r="X2159" s="9">
        <v>80100.466290000011</v>
      </c>
      <c r="Y2159" s="9">
        <v>10340.85</v>
      </c>
      <c r="Z2159" s="9">
        <f t="shared" si="134"/>
        <v>579728.14516499999</v>
      </c>
      <c r="AA2159" s="9">
        <v>852689.17500000005</v>
      </c>
      <c r="AB2159" s="7">
        <v>1</v>
      </c>
      <c r="AC2159" s="9">
        <f t="shared" si="135"/>
        <v>1540230.9</v>
      </c>
      <c r="AD2159" s="11">
        <v>2</v>
      </c>
    </row>
    <row r="2160" spans="1:30" x14ac:dyDescent="0.2">
      <c r="A2160" s="4" t="s">
        <v>644</v>
      </c>
      <c r="B2160" s="4">
        <v>49</v>
      </c>
      <c r="C2160" s="4" t="s">
        <v>27</v>
      </c>
      <c r="D2160" s="4">
        <v>32157</v>
      </c>
      <c r="E2160" s="5">
        <v>37371</v>
      </c>
      <c r="F2160" s="4">
        <f t="shared" ca="1" si="132"/>
        <v>22</v>
      </c>
      <c r="G2160" s="4" t="s">
        <v>124</v>
      </c>
      <c r="H2160" s="4" t="s">
        <v>66</v>
      </c>
      <c r="I2160" s="4" t="s">
        <v>465</v>
      </c>
      <c r="J2160" s="4" t="s">
        <v>132</v>
      </c>
      <c r="K2160" s="5">
        <v>42487</v>
      </c>
      <c r="L2160" s="4">
        <f t="shared" ca="1" si="133"/>
        <v>8</v>
      </c>
      <c r="M2160" s="5">
        <v>42233</v>
      </c>
      <c r="N2160" s="4" t="s">
        <v>32</v>
      </c>
      <c r="O2160" s="4" t="s">
        <v>33</v>
      </c>
      <c r="P2160" s="4" t="s">
        <v>34</v>
      </c>
      <c r="Q2160" s="6">
        <v>347462.05119999999</v>
      </c>
      <c r="R2160" s="6">
        <v>42715.199999999997</v>
      </c>
      <c r="S2160" s="4">
        <v>1</v>
      </c>
      <c r="T2160" s="6">
        <v>2469.8256000000001</v>
      </c>
      <c r="U2160" s="6">
        <v>160930.65119999999</v>
      </c>
      <c r="V2160" s="6">
        <v>495285.81062400003</v>
      </c>
      <c r="W2160" s="6">
        <v>381427.00358399999</v>
      </c>
      <c r="X2160" s="6">
        <v>193503.04256447998</v>
      </c>
      <c r="Y2160" s="6">
        <v>53395.2408</v>
      </c>
      <c r="Z2160" s="6">
        <f t="shared" si="134"/>
        <v>1123611.0975724801</v>
      </c>
      <c r="AA2160" s="6">
        <v>464353.24320000003</v>
      </c>
      <c r="AB2160" s="4">
        <v>1</v>
      </c>
      <c r="AC2160" s="6">
        <f t="shared" si="135"/>
        <v>625283.89439999999</v>
      </c>
      <c r="AD2160" s="10">
        <v>4</v>
      </c>
    </row>
    <row r="2161" spans="1:30" x14ac:dyDescent="0.2">
      <c r="A2161" s="7" t="s">
        <v>1581</v>
      </c>
      <c r="B2161" s="7">
        <v>81</v>
      </c>
      <c r="C2161" s="7" t="s">
        <v>27</v>
      </c>
      <c r="D2161" s="7">
        <v>41482</v>
      </c>
      <c r="E2161" s="8">
        <v>33208</v>
      </c>
      <c r="F2161" s="7">
        <f t="shared" ca="1" si="132"/>
        <v>34</v>
      </c>
      <c r="G2161" s="7" t="s">
        <v>188</v>
      </c>
      <c r="H2161" s="7" t="s">
        <v>37</v>
      </c>
      <c r="I2161" s="7" t="s">
        <v>932</v>
      </c>
      <c r="J2161" s="7" t="s">
        <v>246</v>
      </c>
      <c r="K2161" s="8">
        <v>42542</v>
      </c>
      <c r="L2161" s="7">
        <f t="shared" ca="1" si="133"/>
        <v>8</v>
      </c>
      <c r="M2161" s="8">
        <v>41956</v>
      </c>
      <c r="N2161" s="7" t="s">
        <v>52</v>
      </c>
      <c r="O2161" s="7" t="s">
        <v>53</v>
      </c>
      <c r="P2161" s="7" t="s">
        <v>54</v>
      </c>
      <c r="Q2161" s="9">
        <v>40231.976400000007</v>
      </c>
      <c r="R2161" s="9">
        <v>3221.1000000000004</v>
      </c>
      <c r="S2161" s="7">
        <v>2</v>
      </c>
      <c r="T2161" s="9">
        <v>759.34259999999995</v>
      </c>
      <c r="U2161" s="9">
        <v>158652.12419999999</v>
      </c>
      <c r="V2161" s="9">
        <v>252864.88097399997</v>
      </c>
      <c r="W2161" s="9">
        <v>168576.58731599999</v>
      </c>
      <c r="X2161" s="9">
        <v>283297.39121052</v>
      </c>
      <c r="Y2161" s="9">
        <v>5586.2621999999992</v>
      </c>
      <c r="Z2161" s="9">
        <f t="shared" si="134"/>
        <v>710325.12170051993</v>
      </c>
      <c r="AA2161" s="9">
        <v>764714.94119999988</v>
      </c>
      <c r="AB2161" s="7">
        <v>1</v>
      </c>
      <c r="AC2161" s="9">
        <f t="shared" si="135"/>
        <v>923367.06539999985</v>
      </c>
      <c r="AD2161" s="11">
        <v>2</v>
      </c>
    </row>
    <row r="2162" spans="1:30" x14ac:dyDescent="0.2">
      <c r="A2162" s="4" t="s">
        <v>1934</v>
      </c>
      <c r="B2162" s="4">
        <v>70</v>
      </c>
      <c r="C2162" s="4" t="s">
        <v>27</v>
      </c>
      <c r="D2162" s="4">
        <v>20712</v>
      </c>
      <c r="E2162" s="5">
        <v>34711</v>
      </c>
      <c r="F2162" s="4">
        <f t="shared" ca="1" si="132"/>
        <v>29</v>
      </c>
      <c r="G2162" s="4" t="s">
        <v>248</v>
      </c>
      <c r="H2162" s="4" t="s">
        <v>43</v>
      </c>
      <c r="I2162" s="4" t="s">
        <v>442</v>
      </c>
      <c r="J2162" s="4" t="s">
        <v>75</v>
      </c>
      <c r="K2162" s="5">
        <v>42527</v>
      </c>
      <c r="L2162" s="4">
        <f t="shared" ca="1" si="133"/>
        <v>8</v>
      </c>
      <c r="M2162" s="5">
        <v>42186</v>
      </c>
      <c r="N2162" s="4" t="s">
        <v>32</v>
      </c>
      <c r="O2162" s="4" t="s">
        <v>59</v>
      </c>
      <c r="P2162" s="4" t="s">
        <v>34</v>
      </c>
      <c r="Q2162" s="6">
        <v>345819.23199999996</v>
      </c>
      <c r="R2162" s="6">
        <v>24722.720000000001</v>
      </c>
      <c r="S2162" s="4">
        <v>1</v>
      </c>
      <c r="T2162" s="6">
        <v>2177.56</v>
      </c>
      <c r="U2162" s="6">
        <v>286200.71040000004</v>
      </c>
      <c r="V2162" s="6">
        <v>1312115.5397680001</v>
      </c>
      <c r="W2162" s="6">
        <v>493667.23278400005</v>
      </c>
      <c r="X2162" s="6">
        <v>837675.34657663992</v>
      </c>
      <c r="Y2162" s="6">
        <v>53240.008800000003</v>
      </c>
      <c r="Z2162" s="6">
        <f t="shared" si="134"/>
        <v>2696698.1279286398</v>
      </c>
      <c r="AA2162" s="6">
        <v>1279233.8416000002</v>
      </c>
      <c r="AB2162" s="4">
        <v>2</v>
      </c>
      <c r="AC2162" s="6">
        <f t="shared" si="135"/>
        <v>1565434.5520000001</v>
      </c>
      <c r="AD2162" s="10">
        <v>4</v>
      </c>
    </row>
    <row r="2163" spans="1:30" x14ac:dyDescent="0.2">
      <c r="A2163" s="7" t="s">
        <v>2976</v>
      </c>
      <c r="B2163" s="7">
        <v>61</v>
      </c>
      <c r="C2163" s="7" t="s">
        <v>27</v>
      </c>
      <c r="D2163" s="7">
        <v>29985</v>
      </c>
      <c r="E2163" s="8">
        <v>36408</v>
      </c>
      <c r="F2163" s="7">
        <f t="shared" ca="1" si="132"/>
        <v>25</v>
      </c>
      <c r="G2163" s="7" t="s">
        <v>203</v>
      </c>
      <c r="H2163" s="7" t="s">
        <v>43</v>
      </c>
      <c r="I2163" s="7" t="s">
        <v>660</v>
      </c>
      <c r="J2163" s="7" t="s">
        <v>117</v>
      </c>
      <c r="K2163" s="8">
        <v>42385</v>
      </c>
      <c r="L2163" s="7">
        <f t="shared" ca="1" si="133"/>
        <v>8</v>
      </c>
      <c r="M2163" s="8">
        <v>41962</v>
      </c>
      <c r="N2163" s="7" t="s">
        <v>32</v>
      </c>
      <c r="O2163" s="7" t="s">
        <v>33</v>
      </c>
      <c r="P2163" s="7" t="s">
        <v>34</v>
      </c>
      <c r="Q2163" s="9">
        <v>308171.07750000001</v>
      </c>
      <c r="R2163" s="9">
        <v>12327.539999999999</v>
      </c>
      <c r="S2163" s="7">
        <v>2</v>
      </c>
      <c r="T2163" s="9">
        <v>2943.0983999999994</v>
      </c>
      <c r="U2163" s="9">
        <v>1486877.4119999998</v>
      </c>
      <c r="V2163" s="9">
        <v>1486770.7987199998</v>
      </c>
      <c r="W2163" s="9">
        <v>582653.42111999984</v>
      </c>
      <c r="X2163" s="9">
        <v>438798.30059519998</v>
      </c>
      <c r="Y2163" s="9">
        <v>21152.115599999997</v>
      </c>
      <c r="Z2163" s="9">
        <f t="shared" si="134"/>
        <v>2529374.6360351997</v>
      </c>
      <c r="AA2163" s="9">
        <v>1676630.6687999999</v>
      </c>
      <c r="AB2163" s="7">
        <v>3</v>
      </c>
      <c r="AC2163" s="9">
        <f t="shared" si="135"/>
        <v>3163508.0807999996</v>
      </c>
      <c r="AD2163" s="11">
        <v>2</v>
      </c>
    </row>
    <row r="2164" spans="1:30" x14ac:dyDescent="0.2">
      <c r="A2164" s="4" t="s">
        <v>1240</v>
      </c>
      <c r="B2164" s="4">
        <v>60</v>
      </c>
      <c r="C2164" s="4" t="s">
        <v>41</v>
      </c>
      <c r="D2164" s="4">
        <v>928</v>
      </c>
      <c r="E2164" s="5">
        <v>34041</v>
      </c>
      <c r="F2164" s="4">
        <f t="shared" ca="1" si="132"/>
        <v>31</v>
      </c>
      <c r="G2164" s="4" t="s">
        <v>347</v>
      </c>
      <c r="H2164" s="4" t="s">
        <v>43</v>
      </c>
      <c r="I2164" s="4" t="s">
        <v>337</v>
      </c>
      <c r="J2164" s="4" t="s">
        <v>39</v>
      </c>
      <c r="K2164" s="5">
        <v>42343</v>
      </c>
      <c r="L2164" s="4">
        <f t="shared" ca="1" si="133"/>
        <v>9</v>
      </c>
      <c r="M2164" s="5">
        <v>42036</v>
      </c>
      <c r="N2164" s="4" t="s">
        <v>52</v>
      </c>
      <c r="O2164" s="4" t="s">
        <v>33</v>
      </c>
      <c r="P2164" s="4" t="s">
        <v>34</v>
      </c>
      <c r="Q2164" s="6">
        <v>405234.66599999997</v>
      </c>
      <c r="R2164" s="6">
        <v>63185.919999999998</v>
      </c>
      <c r="S2164" s="4">
        <v>2</v>
      </c>
      <c r="T2164" s="6">
        <v>11039.648000000001</v>
      </c>
      <c r="U2164" s="6">
        <v>1298729.344</v>
      </c>
      <c r="V2164" s="6">
        <v>2340901.8368000002</v>
      </c>
      <c r="W2164" s="6">
        <v>907099.46176000009</v>
      </c>
      <c r="X2164" s="6">
        <v>578202.75368960004</v>
      </c>
      <c r="Y2164" s="6">
        <v>108387.52</v>
      </c>
      <c r="Z2164" s="6">
        <f t="shared" si="134"/>
        <v>3934591.5722496002</v>
      </c>
      <c r="AA2164" s="6">
        <v>1677986.5920000002</v>
      </c>
      <c r="AB2164" s="4">
        <v>2</v>
      </c>
      <c r="AC2164" s="6">
        <f t="shared" si="135"/>
        <v>2976715.9360000002</v>
      </c>
      <c r="AD2164" s="10">
        <v>4</v>
      </c>
    </row>
    <row r="2165" spans="1:30" x14ac:dyDescent="0.2">
      <c r="A2165" s="7" t="s">
        <v>1164</v>
      </c>
      <c r="B2165" s="7">
        <v>76</v>
      </c>
      <c r="C2165" s="7" t="s">
        <v>41</v>
      </c>
      <c r="D2165" s="7">
        <v>36803</v>
      </c>
      <c r="E2165" s="8">
        <v>41210</v>
      </c>
      <c r="F2165" s="7">
        <f t="shared" ca="1" si="132"/>
        <v>12</v>
      </c>
      <c r="G2165" s="7" t="s">
        <v>102</v>
      </c>
      <c r="H2165" s="7" t="s">
        <v>29</v>
      </c>
      <c r="I2165" s="7" t="s">
        <v>116</v>
      </c>
      <c r="J2165" s="7" t="s">
        <v>75</v>
      </c>
      <c r="K2165" s="8">
        <v>42259</v>
      </c>
      <c r="L2165" s="7">
        <f t="shared" ca="1" si="133"/>
        <v>9</v>
      </c>
      <c r="M2165" s="8">
        <v>42190</v>
      </c>
      <c r="N2165" s="7" t="s">
        <v>52</v>
      </c>
      <c r="O2165" s="7" t="s">
        <v>46</v>
      </c>
      <c r="P2165" s="7" t="s">
        <v>54</v>
      </c>
      <c r="Q2165" s="9">
        <v>154172.69999999998</v>
      </c>
      <c r="R2165" s="9">
        <v>4635.45</v>
      </c>
      <c r="S2165" s="7">
        <v>1</v>
      </c>
      <c r="T2165" s="9">
        <v>2203.9920000000002</v>
      </c>
      <c r="U2165" s="9">
        <v>59079.384000000013</v>
      </c>
      <c r="V2165" s="9">
        <v>96969.33792000002</v>
      </c>
      <c r="W2165" s="9">
        <v>53679.454920000004</v>
      </c>
      <c r="X2165" s="9">
        <v>124259.28016320002</v>
      </c>
      <c r="Y2165" s="9">
        <v>6013.9800000000005</v>
      </c>
      <c r="Z2165" s="9">
        <f t="shared" si="134"/>
        <v>280922.05300319998</v>
      </c>
      <c r="AA2165" s="9">
        <v>157943.52000000002</v>
      </c>
      <c r="AB2165" s="7">
        <v>0</v>
      </c>
      <c r="AC2165" s="9">
        <f t="shared" si="135"/>
        <v>217022.90400000004</v>
      </c>
      <c r="AD2165" s="11">
        <v>2</v>
      </c>
    </row>
    <row r="2166" spans="1:30" x14ac:dyDescent="0.2">
      <c r="A2166" s="4" t="s">
        <v>1841</v>
      </c>
      <c r="B2166" s="4">
        <v>59</v>
      </c>
      <c r="C2166" s="4" t="s">
        <v>27</v>
      </c>
      <c r="D2166" s="4">
        <v>30156</v>
      </c>
      <c r="E2166" s="5">
        <v>40410</v>
      </c>
      <c r="F2166" s="4">
        <f t="shared" ca="1" si="132"/>
        <v>14</v>
      </c>
      <c r="G2166" s="4" t="s">
        <v>275</v>
      </c>
      <c r="H2166" s="4" t="s">
        <v>66</v>
      </c>
      <c r="I2166" s="4" t="s">
        <v>552</v>
      </c>
      <c r="J2166" s="4" t="s">
        <v>39</v>
      </c>
      <c r="K2166" s="5">
        <v>42168</v>
      </c>
      <c r="L2166" s="4">
        <f t="shared" ca="1" si="133"/>
        <v>9</v>
      </c>
      <c r="M2166" s="5">
        <v>42182</v>
      </c>
      <c r="N2166" s="4" t="s">
        <v>32</v>
      </c>
      <c r="O2166" s="4" t="s">
        <v>46</v>
      </c>
      <c r="P2166" s="4" t="s">
        <v>60</v>
      </c>
      <c r="Q2166" s="6">
        <v>77567.795200000008</v>
      </c>
      <c r="R2166" s="6">
        <v>12646.480000000001</v>
      </c>
      <c r="S2166" s="4">
        <v>2</v>
      </c>
      <c r="T2166" s="6">
        <v>482.02560000000005</v>
      </c>
      <c r="U2166" s="6">
        <v>260742.78720000002</v>
      </c>
      <c r="V2166" s="6">
        <v>254105.55878400002</v>
      </c>
      <c r="W2166" s="6">
        <v>179991.43747200002</v>
      </c>
      <c r="X2166" s="6">
        <v>179850.26771712</v>
      </c>
      <c r="Y2166" s="6">
        <v>661.44960000000003</v>
      </c>
      <c r="Z2166" s="6">
        <f t="shared" si="134"/>
        <v>614608.71357312007</v>
      </c>
      <c r="AA2166" s="6">
        <v>84938.313600000009</v>
      </c>
      <c r="AB2166" s="4">
        <v>0</v>
      </c>
      <c r="AC2166" s="6">
        <f t="shared" si="135"/>
        <v>345681.10080000001</v>
      </c>
      <c r="AD2166" s="10">
        <v>1</v>
      </c>
    </row>
    <row r="2167" spans="1:30" x14ac:dyDescent="0.2">
      <c r="A2167" s="7" t="s">
        <v>958</v>
      </c>
      <c r="B2167" s="7">
        <v>28</v>
      </c>
      <c r="C2167" s="7" t="s">
        <v>27</v>
      </c>
      <c r="D2167" s="7">
        <v>29157</v>
      </c>
      <c r="E2167" s="8">
        <v>32842</v>
      </c>
      <c r="F2167" s="7">
        <f t="shared" ca="1" si="132"/>
        <v>35</v>
      </c>
      <c r="G2167" s="7" t="s">
        <v>139</v>
      </c>
      <c r="H2167" s="7" t="s">
        <v>43</v>
      </c>
      <c r="I2167" s="7" t="s">
        <v>642</v>
      </c>
      <c r="J2167" s="7" t="s">
        <v>75</v>
      </c>
      <c r="K2167" s="8">
        <v>42290</v>
      </c>
      <c r="L2167" s="7">
        <f t="shared" ca="1" si="133"/>
        <v>9</v>
      </c>
      <c r="M2167" s="8">
        <v>42081</v>
      </c>
      <c r="N2167" s="7" t="s">
        <v>32</v>
      </c>
      <c r="O2167" s="7" t="s">
        <v>33</v>
      </c>
      <c r="P2167" s="7" t="s">
        <v>82</v>
      </c>
      <c r="Q2167" s="9">
        <v>94100.433599999989</v>
      </c>
      <c r="R2167" s="9">
        <v>17554.86</v>
      </c>
      <c r="S2167" s="7">
        <v>1</v>
      </c>
      <c r="T2167" s="9">
        <v>699.99040000000002</v>
      </c>
      <c r="U2167" s="9">
        <v>90544.727999999988</v>
      </c>
      <c r="V2167" s="9">
        <v>650368.82108799997</v>
      </c>
      <c r="W2167" s="9">
        <v>218658.48295199999</v>
      </c>
      <c r="X2167" s="9">
        <v>355684.46560192003</v>
      </c>
      <c r="Y2167" s="9">
        <v>12835.214399999999</v>
      </c>
      <c r="Z2167" s="9">
        <f t="shared" si="134"/>
        <v>1237546.9840419199</v>
      </c>
      <c r="AA2167" s="9">
        <v>273553.42719999998</v>
      </c>
      <c r="AB2167" s="7">
        <v>1</v>
      </c>
      <c r="AC2167" s="9">
        <f t="shared" si="135"/>
        <v>364098.15519999998</v>
      </c>
      <c r="AD2167" s="11">
        <v>1</v>
      </c>
    </row>
    <row r="2168" spans="1:30" x14ac:dyDescent="0.2">
      <c r="A2168" s="4" t="s">
        <v>2925</v>
      </c>
      <c r="B2168" s="4">
        <v>50</v>
      </c>
      <c r="C2168" s="4" t="s">
        <v>41</v>
      </c>
      <c r="D2168" s="4">
        <v>40049</v>
      </c>
      <c r="E2168" s="5">
        <v>36714</v>
      </c>
      <c r="F2168" s="4">
        <f t="shared" ca="1" si="132"/>
        <v>24</v>
      </c>
      <c r="G2168" s="4" t="s">
        <v>77</v>
      </c>
      <c r="H2168" s="4" t="s">
        <v>37</v>
      </c>
      <c r="I2168" s="4" t="s">
        <v>1143</v>
      </c>
      <c r="J2168" s="4" t="s">
        <v>120</v>
      </c>
      <c r="K2168" s="5">
        <v>42402</v>
      </c>
      <c r="L2168" s="4">
        <f t="shared" ca="1" si="133"/>
        <v>8</v>
      </c>
      <c r="M2168" s="5">
        <v>42227</v>
      </c>
      <c r="N2168" s="4" t="s">
        <v>52</v>
      </c>
      <c r="O2168" s="4" t="s">
        <v>46</v>
      </c>
      <c r="P2168" s="4" t="s">
        <v>34</v>
      </c>
      <c r="Q2168" s="6">
        <v>29881.248100000004</v>
      </c>
      <c r="R2168" s="6">
        <v>6799.49</v>
      </c>
      <c r="S2168" s="4">
        <v>2</v>
      </c>
      <c r="T2168" s="6">
        <v>4244.8915999999999</v>
      </c>
      <c r="U2168" s="6">
        <v>328365.97200000001</v>
      </c>
      <c r="V2168" s="6">
        <v>974755.48448799993</v>
      </c>
      <c r="W2168" s="6">
        <v>287085.51940400002</v>
      </c>
      <c r="X2168" s="6">
        <v>395777.43233183998</v>
      </c>
      <c r="Y2168" s="6">
        <v>2712.8843999999999</v>
      </c>
      <c r="Z2168" s="6">
        <f t="shared" si="134"/>
        <v>1660331.32062384</v>
      </c>
      <c r="AA2168" s="6">
        <v>121018.84520000001</v>
      </c>
      <c r="AB2168" s="4">
        <v>0</v>
      </c>
      <c r="AC2168" s="6">
        <f t="shared" si="135"/>
        <v>449384.81720000005</v>
      </c>
      <c r="AD2168" s="10">
        <v>1</v>
      </c>
    </row>
    <row r="2169" spans="1:30" x14ac:dyDescent="0.2">
      <c r="A2169" s="7" t="s">
        <v>2689</v>
      </c>
      <c r="B2169" s="7">
        <v>49</v>
      </c>
      <c r="C2169" s="7" t="s">
        <v>41</v>
      </c>
      <c r="D2169" s="7">
        <v>15500</v>
      </c>
      <c r="E2169" s="8">
        <v>37349</v>
      </c>
      <c r="F2169" s="7">
        <f t="shared" ca="1" si="132"/>
        <v>22</v>
      </c>
      <c r="G2169" s="7" t="s">
        <v>197</v>
      </c>
      <c r="H2169" s="7" t="s">
        <v>43</v>
      </c>
      <c r="I2169" s="7" t="s">
        <v>946</v>
      </c>
      <c r="J2169" s="7" t="s">
        <v>31</v>
      </c>
      <c r="K2169" s="8">
        <v>42577</v>
      </c>
      <c r="L2169" s="7">
        <f t="shared" ca="1" si="133"/>
        <v>8</v>
      </c>
      <c r="M2169" s="8">
        <v>42163</v>
      </c>
      <c r="N2169" s="7" t="s">
        <v>89</v>
      </c>
      <c r="O2169" s="7" t="s">
        <v>46</v>
      </c>
      <c r="P2169" s="7" t="s">
        <v>34</v>
      </c>
      <c r="Q2169" s="9">
        <v>77904.106499999994</v>
      </c>
      <c r="R2169" s="9">
        <v>33876.06</v>
      </c>
      <c r="S2169" s="7">
        <v>3</v>
      </c>
      <c r="T2169" s="9">
        <v>3863.7395999999999</v>
      </c>
      <c r="U2169" s="9">
        <v>182644.07639999999</v>
      </c>
      <c r="V2169" s="9">
        <v>388086.42902400007</v>
      </c>
      <c r="W2169" s="9">
        <v>450865.11607200006</v>
      </c>
      <c r="X2169" s="9">
        <v>124644.22955711998</v>
      </c>
      <c r="Y2169" s="9">
        <v>44133.360000000008</v>
      </c>
      <c r="Z2169" s="9">
        <f t="shared" si="134"/>
        <v>1007729.1346531202</v>
      </c>
      <c r="AA2169" s="9">
        <v>267832.11</v>
      </c>
      <c r="AB2169" s="7">
        <v>0</v>
      </c>
      <c r="AC2169" s="9">
        <f t="shared" si="135"/>
        <v>450476.18640000001</v>
      </c>
      <c r="AD2169" s="11">
        <v>4</v>
      </c>
    </row>
    <row r="2170" spans="1:30" x14ac:dyDescent="0.2">
      <c r="A2170" s="4" t="s">
        <v>368</v>
      </c>
      <c r="B2170" s="4">
        <v>30</v>
      </c>
      <c r="C2170" s="4" t="s">
        <v>41</v>
      </c>
      <c r="D2170" s="4">
        <v>569</v>
      </c>
      <c r="E2170" s="5">
        <v>39493</v>
      </c>
      <c r="F2170" s="4">
        <f t="shared" ca="1" si="132"/>
        <v>16</v>
      </c>
      <c r="G2170" s="4" t="s">
        <v>146</v>
      </c>
      <c r="H2170" s="4" t="s">
        <v>29</v>
      </c>
      <c r="I2170" s="4" t="s">
        <v>369</v>
      </c>
      <c r="J2170" s="4" t="s">
        <v>39</v>
      </c>
      <c r="K2170" s="5">
        <v>42312</v>
      </c>
      <c r="L2170" s="4">
        <f t="shared" ca="1" si="133"/>
        <v>9</v>
      </c>
      <c r="M2170" s="5">
        <v>42164</v>
      </c>
      <c r="N2170" s="4" t="s">
        <v>32</v>
      </c>
      <c r="O2170" s="4" t="s">
        <v>33</v>
      </c>
      <c r="P2170" s="4" t="s">
        <v>60</v>
      </c>
      <c r="Q2170" s="6">
        <v>111485.59999999999</v>
      </c>
      <c r="R2170" s="6">
        <v>15780.76</v>
      </c>
      <c r="S2170" s="4">
        <v>2</v>
      </c>
      <c r="T2170" s="6">
        <v>1768.3182000000002</v>
      </c>
      <c r="U2170" s="6">
        <v>109518.6906</v>
      </c>
      <c r="V2170" s="6">
        <v>386551.75363199995</v>
      </c>
      <c r="W2170" s="6">
        <v>206941.84790400002</v>
      </c>
      <c r="X2170" s="6">
        <v>190855.04765184002</v>
      </c>
      <c r="Y2170" s="6">
        <v>42470.603999999999</v>
      </c>
      <c r="Z2170" s="6">
        <f t="shared" si="134"/>
        <v>826819.25318783999</v>
      </c>
      <c r="AA2170" s="6">
        <v>810263.16359999997</v>
      </c>
      <c r="AB2170" s="4">
        <v>1</v>
      </c>
      <c r="AC2170" s="6">
        <f t="shared" si="135"/>
        <v>919781.85419999994</v>
      </c>
      <c r="AD2170" s="10">
        <v>2</v>
      </c>
    </row>
    <row r="2171" spans="1:30" x14ac:dyDescent="0.2">
      <c r="A2171" s="7" t="s">
        <v>2850</v>
      </c>
      <c r="B2171" s="7">
        <v>78</v>
      </c>
      <c r="C2171" s="7" t="s">
        <v>27</v>
      </c>
      <c r="D2171" s="7">
        <v>5897</v>
      </c>
      <c r="E2171" s="8">
        <v>39966</v>
      </c>
      <c r="F2171" s="7">
        <f t="shared" ca="1" si="132"/>
        <v>15</v>
      </c>
      <c r="G2171" s="7" t="s">
        <v>248</v>
      </c>
      <c r="H2171" s="7" t="s">
        <v>43</v>
      </c>
      <c r="I2171" s="7" t="s">
        <v>783</v>
      </c>
      <c r="J2171" s="7" t="s">
        <v>246</v>
      </c>
      <c r="K2171" s="8">
        <v>42282</v>
      </c>
      <c r="L2171" s="7">
        <f t="shared" ca="1" si="133"/>
        <v>9</v>
      </c>
      <c r="M2171" s="8">
        <v>42339</v>
      </c>
      <c r="N2171" s="7" t="s">
        <v>89</v>
      </c>
      <c r="O2171" s="7" t="s">
        <v>33</v>
      </c>
      <c r="P2171" s="7" t="s">
        <v>54</v>
      </c>
      <c r="Q2171" s="9">
        <v>242230.66100000002</v>
      </c>
      <c r="R2171" s="9">
        <v>49757.55</v>
      </c>
      <c r="S2171" s="7">
        <v>2</v>
      </c>
      <c r="T2171" s="9">
        <v>325.2448</v>
      </c>
      <c r="U2171" s="9">
        <v>224641.41899999999</v>
      </c>
      <c r="V2171" s="9">
        <v>519093.78842799994</v>
      </c>
      <c r="W2171" s="9">
        <v>506432.96432000003</v>
      </c>
      <c r="X2171" s="9">
        <v>131672.57072319998</v>
      </c>
      <c r="Y2171" s="9">
        <v>27583.1764</v>
      </c>
      <c r="Z2171" s="9">
        <f t="shared" si="134"/>
        <v>1184782.4998712</v>
      </c>
      <c r="AA2171" s="9">
        <v>799213.27879999997</v>
      </c>
      <c r="AB2171" s="7">
        <v>3</v>
      </c>
      <c r="AC2171" s="9">
        <f t="shared" si="135"/>
        <v>1023854.6978</v>
      </c>
      <c r="AD2171" s="11">
        <v>2</v>
      </c>
    </row>
    <row r="2172" spans="1:30" x14ac:dyDescent="0.2">
      <c r="A2172" s="4" t="s">
        <v>2547</v>
      </c>
      <c r="B2172" s="4">
        <v>42</v>
      </c>
      <c r="C2172" s="4" t="s">
        <v>27</v>
      </c>
      <c r="D2172" s="4">
        <v>6101</v>
      </c>
      <c r="E2172" s="5">
        <v>42174</v>
      </c>
      <c r="F2172" s="4">
        <f t="shared" ca="1" si="132"/>
        <v>9</v>
      </c>
      <c r="G2172" s="4" t="s">
        <v>62</v>
      </c>
      <c r="H2172" s="4" t="s">
        <v>113</v>
      </c>
      <c r="I2172" s="4" t="s">
        <v>518</v>
      </c>
      <c r="J2172" s="4" t="s">
        <v>45</v>
      </c>
      <c r="K2172" s="5">
        <v>42436</v>
      </c>
      <c r="L2172" s="4">
        <f t="shared" ca="1" si="133"/>
        <v>8</v>
      </c>
      <c r="M2172" s="5">
        <v>42414</v>
      </c>
      <c r="N2172" s="4" t="s">
        <v>52</v>
      </c>
      <c r="O2172" s="4" t="s">
        <v>33</v>
      </c>
      <c r="P2172" s="4" t="s">
        <v>34</v>
      </c>
      <c r="Q2172" s="6">
        <v>157387.44520000002</v>
      </c>
      <c r="R2172" s="6">
        <v>24678.54</v>
      </c>
      <c r="S2172" s="4">
        <v>1</v>
      </c>
      <c r="T2172" s="6">
        <v>4662.9188000000004</v>
      </c>
      <c r="U2172" s="6">
        <v>945129.91960000002</v>
      </c>
      <c r="V2172" s="6">
        <v>461900.11298400001</v>
      </c>
      <c r="W2172" s="6">
        <v>98074.681523999985</v>
      </c>
      <c r="X2172" s="6">
        <v>227027.06923103999</v>
      </c>
      <c r="Y2172" s="6">
        <v>48721.222000000002</v>
      </c>
      <c r="Z2172" s="6">
        <f t="shared" si="134"/>
        <v>835723.08573903993</v>
      </c>
      <c r="AA2172" s="6">
        <v>495468.19880000001</v>
      </c>
      <c r="AB2172" s="4">
        <v>0</v>
      </c>
      <c r="AC2172" s="6">
        <f t="shared" si="135"/>
        <v>1440598.1184</v>
      </c>
      <c r="AD2172" s="10">
        <v>2</v>
      </c>
    </row>
    <row r="2173" spans="1:30" x14ac:dyDescent="0.2">
      <c r="A2173" s="7" t="s">
        <v>1428</v>
      </c>
      <c r="B2173" s="7">
        <v>71</v>
      </c>
      <c r="C2173" s="7" t="s">
        <v>41</v>
      </c>
      <c r="D2173" s="7">
        <v>1005</v>
      </c>
      <c r="E2173" s="8">
        <v>37811</v>
      </c>
      <c r="F2173" s="7">
        <f t="shared" ca="1" si="132"/>
        <v>21</v>
      </c>
      <c r="G2173" s="7" t="s">
        <v>357</v>
      </c>
      <c r="H2173" s="7" t="s">
        <v>29</v>
      </c>
      <c r="I2173" s="7" t="s">
        <v>818</v>
      </c>
      <c r="J2173" s="7" t="s">
        <v>39</v>
      </c>
      <c r="K2173" s="8">
        <v>42358</v>
      </c>
      <c r="L2173" s="7">
        <f t="shared" ca="1" si="133"/>
        <v>9</v>
      </c>
      <c r="M2173" s="8">
        <v>42452</v>
      </c>
      <c r="N2173" s="7" t="s">
        <v>32</v>
      </c>
      <c r="O2173" s="7" t="s">
        <v>33</v>
      </c>
      <c r="P2173" s="7" t="s">
        <v>60</v>
      </c>
      <c r="Q2173" s="9">
        <v>146714.88</v>
      </c>
      <c r="R2173" s="9">
        <v>32358</v>
      </c>
      <c r="S2173" s="7">
        <v>1</v>
      </c>
      <c r="T2173" s="9">
        <v>1877.9039999999998</v>
      </c>
      <c r="U2173" s="9">
        <v>275978.196</v>
      </c>
      <c r="V2173" s="9">
        <v>481042.87019999983</v>
      </c>
      <c r="W2173" s="9">
        <v>453156.32699999993</v>
      </c>
      <c r="X2173" s="9">
        <v>253767.54311999999</v>
      </c>
      <c r="Y2173" s="9">
        <v>24704.207999999999</v>
      </c>
      <c r="Z2173" s="9">
        <f t="shared" si="134"/>
        <v>1212670.94832</v>
      </c>
      <c r="AA2173" s="9">
        <v>220958.42399999997</v>
      </c>
      <c r="AB2173" s="7">
        <v>0</v>
      </c>
      <c r="AC2173" s="9">
        <f t="shared" si="135"/>
        <v>496936.62</v>
      </c>
      <c r="AD2173" s="11">
        <v>2</v>
      </c>
    </row>
    <row r="2174" spans="1:30" x14ac:dyDescent="0.2">
      <c r="A2174" s="4" t="s">
        <v>3011</v>
      </c>
      <c r="B2174" s="4">
        <v>26</v>
      </c>
      <c r="C2174" s="4" t="s">
        <v>27</v>
      </c>
      <c r="D2174" s="4">
        <v>16233</v>
      </c>
      <c r="E2174" s="5">
        <v>40683</v>
      </c>
      <c r="F2174" s="4">
        <f t="shared" ca="1" si="132"/>
        <v>13</v>
      </c>
      <c r="G2174" s="4" t="s">
        <v>157</v>
      </c>
      <c r="H2174" s="4" t="s">
        <v>43</v>
      </c>
      <c r="I2174" s="4" t="s">
        <v>457</v>
      </c>
      <c r="J2174" s="4" t="s">
        <v>107</v>
      </c>
      <c r="K2174" s="5">
        <v>42479</v>
      </c>
      <c r="L2174" s="4">
        <f t="shared" ca="1" si="133"/>
        <v>8</v>
      </c>
      <c r="M2174" s="5">
        <v>42239</v>
      </c>
      <c r="N2174" s="4" t="s">
        <v>89</v>
      </c>
      <c r="O2174" s="4" t="s">
        <v>53</v>
      </c>
      <c r="P2174" s="4" t="s">
        <v>34</v>
      </c>
      <c r="Q2174" s="6">
        <v>80408.246400000004</v>
      </c>
      <c r="R2174" s="6">
        <v>24034.92</v>
      </c>
      <c r="S2174" s="4">
        <v>1</v>
      </c>
      <c r="T2174" s="6">
        <v>2514.9431999999997</v>
      </c>
      <c r="U2174" s="6">
        <v>255694.05120000002</v>
      </c>
      <c r="V2174" s="6">
        <v>115585.789536</v>
      </c>
      <c r="W2174" s="6">
        <v>67425.043895999988</v>
      </c>
      <c r="X2174" s="6">
        <v>72984.169964159999</v>
      </c>
      <c r="Y2174" s="6">
        <v>33606.182399999998</v>
      </c>
      <c r="Z2174" s="6">
        <f t="shared" si="134"/>
        <v>289601.18579615996</v>
      </c>
      <c r="AA2174" s="6">
        <v>744597.65519999992</v>
      </c>
      <c r="AB2174" s="4">
        <v>3</v>
      </c>
      <c r="AC2174" s="6">
        <f t="shared" si="135"/>
        <v>1000291.7063999999</v>
      </c>
      <c r="AD2174" s="10">
        <v>2</v>
      </c>
    </row>
    <row r="2175" spans="1:30" x14ac:dyDescent="0.2">
      <c r="A2175" s="7" t="s">
        <v>1096</v>
      </c>
      <c r="B2175" s="7">
        <v>73</v>
      </c>
      <c r="C2175" s="7" t="s">
        <v>27</v>
      </c>
      <c r="D2175" s="7">
        <v>14413</v>
      </c>
      <c r="E2175" s="8">
        <v>35708</v>
      </c>
      <c r="F2175" s="7">
        <f t="shared" ca="1" si="132"/>
        <v>27</v>
      </c>
      <c r="G2175" s="7" t="s">
        <v>28</v>
      </c>
      <c r="H2175" s="7" t="s">
        <v>37</v>
      </c>
      <c r="I2175" s="7" t="s">
        <v>629</v>
      </c>
      <c r="J2175" s="7" t="s">
        <v>31</v>
      </c>
      <c r="K2175" s="8">
        <v>42282</v>
      </c>
      <c r="L2175" s="7">
        <f t="shared" ca="1" si="133"/>
        <v>9</v>
      </c>
      <c r="M2175" s="8">
        <v>42454</v>
      </c>
      <c r="N2175" s="7" t="s">
        <v>32</v>
      </c>
      <c r="O2175" s="7" t="s">
        <v>33</v>
      </c>
      <c r="P2175" s="7" t="s">
        <v>34</v>
      </c>
      <c r="Q2175" s="9">
        <v>209712.86190000002</v>
      </c>
      <c r="R2175" s="9">
        <v>16818.27</v>
      </c>
      <c r="S2175" s="7">
        <v>1</v>
      </c>
      <c r="T2175" s="9">
        <v>2467.8288000000002</v>
      </c>
      <c r="U2175" s="9">
        <v>226487.53710000002</v>
      </c>
      <c r="V2175" s="9">
        <v>39921.318449999999</v>
      </c>
      <c r="W2175" s="9">
        <v>64187.217899999996</v>
      </c>
      <c r="X2175" s="9">
        <v>14653.472184000007</v>
      </c>
      <c r="Y2175" s="9">
        <v>12887.174700000001</v>
      </c>
      <c r="Z2175" s="9">
        <f t="shared" si="134"/>
        <v>131649.183234</v>
      </c>
      <c r="AA2175" s="9">
        <v>96489.557099999991</v>
      </c>
      <c r="AB2175" s="7">
        <v>1</v>
      </c>
      <c r="AC2175" s="9">
        <f t="shared" si="135"/>
        <v>322977.09419999999</v>
      </c>
      <c r="AD2175" s="11">
        <v>2</v>
      </c>
    </row>
    <row r="2176" spans="1:30" x14ac:dyDescent="0.2">
      <c r="A2176" s="4" t="s">
        <v>1161</v>
      </c>
      <c r="B2176" s="4">
        <v>38</v>
      </c>
      <c r="C2176" s="4" t="s">
        <v>41</v>
      </c>
      <c r="D2176" s="4">
        <v>27514</v>
      </c>
      <c r="E2176" s="5">
        <v>35581</v>
      </c>
      <c r="F2176" s="4">
        <f t="shared" ca="1" si="132"/>
        <v>27</v>
      </c>
      <c r="G2176" s="4" t="s">
        <v>36</v>
      </c>
      <c r="H2176" s="4" t="s">
        <v>66</v>
      </c>
      <c r="I2176" s="4" t="s">
        <v>313</v>
      </c>
      <c r="J2176" s="4" t="s">
        <v>144</v>
      </c>
      <c r="K2176" s="5">
        <v>42294</v>
      </c>
      <c r="L2176" s="4">
        <f t="shared" ca="1" si="133"/>
        <v>9</v>
      </c>
      <c r="M2176" s="5">
        <v>42307</v>
      </c>
      <c r="N2176" s="4" t="s">
        <v>89</v>
      </c>
      <c r="O2176" s="4" t="s">
        <v>53</v>
      </c>
      <c r="P2176" s="4" t="s">
        <v>34</v>
      </c>
      <c r="Q2176" s="6">
        <v>320879.52000000008</v>
      </c>
      <c r="R2176" s="6">
        <v>51955.200000000004</v>
      </c>
      <c r="S2176" s="4">
        <v>1</v>
      </c>
      <c r="T2176" s="6">
        <v>1144.32</v>
      </c>
      <c r="U2176" s="6">
        <v>970674.43200000003</v>
      </c>
      <c r="V2176" s="6">
        <v>818115.37919999997</v>
      </c>
      <c r="W2176" s="6">
        <v>553932.28800000006</v>
      </c>
      <c r="X2176" s="6">
        <v>310202.08128000004</v>
      </c>
      <c r="Y2176" s="6">
        <v>32401.151999999998</v>
      </c>
      <c r="Z2176" s="6">
        <f t="shared" si="134"/>
        <v>1714650.9004800001</v>
      </c>
      <c r="AA2176" s="6">
        <v>146340.09599999999</v>
      </c>
      <c r="AB2176" s="4">
        <v>3</v>
      </c>
      <c r="AC2176" s="6">
        <f t="shared" si="135"/>
        <v>1117014.5279999999</v>
      </c>
      <c r="AD2176" s="10">
        <v>3</v>
      </c>
    </row>
    <row r="2177" spans="1:30" x14ac:dyDescent="0.2">
      <c r="A2177" s="7" t="s">
        <v>1855</v>
      </c>
      <c r="B2177" s="7">
        <v>18</v>
      </c>
      <c r="C2177" s="7" t="s">
        <v>41</v>
      </c>
      <c r="D2177" s="7">
        <v>42306</v>
      </c>
      <c r="E2177" s="8">
        <v>32664</v>
      </c>
      <c r="F2177" s="7">
        <f t="shared" ca="1" si="132"/>
        <v>35</v>
      </c>
      <c r="G2177" s="7" t="s">
        <v>87</v>
      </c>
      <c r="H2177" s="7" t="s">
        <v>43</v>
      </c>
      <c r="I2177" s="7" t="s">
        <v>174</v>
      </c>
      <c r="J2177" s="7" t="s">
        <v>211</v>
      </c>
      <c r="K2177" s="8">
        <v>42440</v>
      </c>
      <c r="L2177" s="7">
        <f t="shared" ca="1" si="133"/>
        <v>8</v>
      </c>
      <c r="M2177" s="8">
        <v>42256</v>
      </c>
      <c r="N2177" s="7" t="s">
        <v>32</v>
      </c>
      <c r="O2177" s="7" t="s">
        <v>53</v>
      </c>
      <c r="P2177" s="7" t="s">
        <v>34</v>
      </c>
      <c r="Q2177" s="9">
        <v>200436.79499999998</v>
      </c>
      <c r="R2177" s="9">
        <v>62653.45</v>
      </c>
      <c r="S2177" s="7">
        <v>1</v>
      </c>
      <c r="T2177" s="9">
        <v>848.06499999999994</v>
      </c>
      <c r="U2177" s="9">
        <v>479104.12349999993</v>
      </c>
      <c r="V2177" s="9">
        <v>1883360.0796799997</v>
      </c>
      <c r="W2177" s="9">
        <v>1283351.5587199999</v>
      </c>
      <c r="X2177" s="9">
        <v>398672.32837119995</v>
      </c>
      <c r="Y2177" s="9">
        <v>86455.395999999993</v>
      </c>
      <c r="Z2177" s="9">
        <f t="shared" si="134"/>
        <v>3651839.3627711996</v>
      </c>
      <c r="AA2177" s="9">
        <v>212606.67499999996</v>
      </c>
      <c r="AB2177" s="7">
        <v>1</v>
      </c>
      <c r="AC2177" s="9">
        <f t="shared" si="135"/>
        <v>691710.79849999992</v>
      </c>
      <c r="AD2177" s="11">
        <v>5</v>
      </c>
    </row>
    <row r="2178" spans="1:30" x14ac:dyDescent="0.2">
      <c r="A2178" s="4" t="s">
        <v>856</v>
      </c>
      <c r="B2178" s="4">
        <v>73</v>
      </c>
      <c r="C2178" s="4" t="s">
        <v>27</v>
      </c>
      <c r="D2178" s="4">
        <v>2201</v>
      </c>
      <c r="E2178" s="5">
        <v>39044</v>
      </c>
      <c r="F2178" s="4">
        <f t="shared" ref="F2178:F2241" ca="1" si="136">YEAR(TODAY()) - YEAR(E2178)</f>
        <v>18</v>
      </c>
      <c r="G2178" s="4" t="s">
        <v>275</v>
      </c>
      <c r="H2178" s="4" t="s">
        <v>66</v>
      </c>
      <c r="I2178" s="4" t="s">
        <v>337</v>
      </c>
      <c r="J2178" s="4" t="s">
        <v>39</v>
      </c>
      <c r="K2178" s="5">
        <v>42264</v>
      </c>
      <c r="L2178" s="4">
        <f t="shared" ref="L2178:L2241" ca="1" si="137">YEAR(TODAY()) -YEAR(K2178)</f>
        <v>9</v>
      </c>
      <c r="M2178" s="5">
        <v>42072</v>
      </c>
      <c r="N2178" s="4" t="s">
        <v>52</v>
      </c>
      <c r="O2178" s="4" t="s">
        <v>33</v>
      </c>
      <c r="P2178" s="4" t="s">
        <v>82</v>
      </c>
      <c r="Q2178" s="6">
        <v>301258.43669999996</v>
      </c>
      <c r="R2178" s="6">
        <v>12422.759999999998</v>
      </c>
      <c r="S2178" s="4">
        <v>1</v>
      </c>
      <c r="T2178" s="6">
        <v>2728.2945</v>
      </c>
      <c r="U2178" s="6">
        <v>431187.10649999994</v>
      </c>
      <c r="V2178" s="6">
        <v>1924837.5447</v>
      </c>
      <c r="W2178" s="6">
        <v>757516.71114000003</v>
      </c>
      <c r="X2178" s="6">
        <v>503686.52137440001</v>
      </c>
      <c r="Y2178" s="6">
        <v>10385.914500000001</v>
      </c>
      <c r="Z2178" s="6">
        <f t="shared" ref="Z2178:Z2241" si="138">V2178+W2178+X2178+Y2178</f>
        <v>3196426.6917143995</v>
      </c>
      <c r="AA2178" s="6">
        <v>1011038.991</v>
      </c>
      <c r="AB2178" s="4">
        <v>0</v>
      </c>
      <c r="AC2178" s="6">
        <f t="shared" ref="AC2178:AC2241" si="139">AA2178+U2178</f>
        <v>1442226.0974999999</v>
      </c>
      <c r="AD2178" s="10">
        <v>2</v>
      </c>
    </row>
    <row r="2179" spans="1:30" x14ac:dyDescent="0.2">
      <c r="A2179" s="7" t="s">
        <v>2032</v>
      </c>
      <c r="B2179" s="7">
        <v>27</v>
      </c>
      <c r="C2179" s="7" t="s">
        <v>27</v>
      </c>
      <c r="D2179" s="7">
        <v>2279</v>
      </c>
      <c r="E2179" s="8">
        <v>32767</v>
      </c>
      <c r="F2179" s="7">
        <f t="shared" ca="1" si="136"/>
        <v>35</v>
      </c>
      <c r="G2179" s="7" t="s">
        <v>84</v>
      </c>
      <c r="H2179" s="7" t="s">
        <v>29</v>
      </c>
      <c r="I2179" s="7" t="s">
        <v>63</v>
      </c>
      <c r="J2179" s="7" t="s">
        <v>58</v>
      </c>
      <c r="K2179" s="8">
        <v>42418</v>
      </c>
      <c r="L2179" s="7">
        <f t="shared" ca="1" si="137"/>
        <v>8</v>
      </c>
      <c r="M2179" s="8">
        <v>42442</v>
      </c>
      <c r="N2179" s="7" t="s">
        <v>89</v>
      </c>
      <c r="O2179" s="7" t="s">
        <v>46</v>
      </c>
      <c r="P2179" s="7" t="s">
        <v>34</v>
      </c>
      <c r="Q2179" s="9">
        <v>167973.75</v>
      </c>
      <c r="R2179" s="9">
        <v>3960.75</v>
      </c>
      <c r="S2179" s="7">
        <v>2</v>
      </c>
      <c r="T2179" s="9">
        <v>216.75</v>
      </c>
      <c r="U2179" s="9">
        <v>487484.01</v>
      </c>
      <c r="V2179" s="9">
        <v>322763.98560000007</v>
      </c>
      <c r="W2179" s="9">
        <v>128156.28840000002</v>
      </c>
      <c r="X2179" s="9">
        <v>360356.49686399999</v>
      </c>
      <c r="Y2179" s="9">
        <v>43862.04</v>
      </c>
      <c r="Z2179" s="9">
        <f t="shared" si="138"/>
        <v>855138.81086400012</v>
      </c>
      <c r="AA2179" s="9">
        <v>572829.45000000007</v>
      </c>
      <c r="AB2179" s="7">
        <v>0</v>
      </c>
      <c r="AC2179" s="9">
        <f t="shared" si="139"/>
        <v>1060313.46</v>
      </c>
      <c r="AD2179" s="11">
        <v>3</v>
      </c>
    </row>
    <row r="2180" spans="1:30" x14ac:dyDescent="0.2">
      <c r="A2180" s="4" t="s">
        <v>951</v>
      </c>
      <c r="B2180" s="4">
        <v>80</v>
      </c>
      <c r="C2180" s="4" t="s">
        <v>41</v>
      </c>
      <c r="D2180" s="4">
        <v>4322</v>
      </c>
      <c r="E2180" s="5">
        <v>33437</v>
      </c>
      <c r="F2180" s="4">
        <f t="shared" ca="1" si="136"/>
        <v>33</v>
      </c>
      <c r="G2180" s="4" t="s">
        <v>347</v>
      </c>
      <c r="H2180" s="4" t="s">
        <v>43</v>
      </c>
      <c r="I2180" s="4" t="s">
        <v>398</v>
      </c>
      <c r="J2180" s="4" t="s">
        <v>51</v>
      </c>
      <c r="K2180" s="5">
        <v>42384</v>
      </c>
      <c r="L2180" s="4">
        <f t="shared" ca="1" si="137"/>
        <v>8</v>
      </c>
      <c r="M2180" s="5">
        <v>41991</v>
      </c>
      <c r="N2180" s="4" t="s">
        <v>32</v>
      </c>
      <c r="O2180" s="4" t="s">
        <v>46</v>
      </c>
      <c r="P2180" s="4" t="s">
        <v>34</v>
      </c>
      <c r="Q2180" s="6">
        <v>152605.63919999998</v>
      </c>
      <c r="R2180" s="6">
        <v>16132.619999999999</v>
      </c>
      <c r="S2180" s="4">
        <v>2</v>
      </c>
      <c r="T2180" s="6">
        <v>1094.2049999999999</v>
      </c>
      <c r="U2180" s="6">
        <v>283293.42300000001</v>
      </c>
      <c r="V2180" s="6">
        <v>370664.47844999994</v>
      </c>
      <c r="W2180" s="6">
        <v>248563.23848999996</v>
      </c>
      <c r="X2180" s="6">
        <v>195013.12325040001</v>
      </c>
      <c r="Y2180" s="6">
        <v>25294.878000000001</v>
      </c>
      <c r="Z2180" s="6">
        <f t="shared" si="138"/>
        <v>839535.71819039993</v>
      </c>
      <c r="AA2180" s="6">
        <v>265156.75199999998</v>
      </c>
      <c r="AB2180" s="4">
        <v>2</v>
      </c>
      <c r="AC2180" s="6">
        <f t="shared" si="139"/>
        <v>548450.17500000005</v>
      </c>
      <c r="AD2180" s="10">
        <v>1</v>
      </c>
    </row>
    <row r="2181" spans="1:30" x14ac:dyDescent="0.2">
      <c r="A2181" s="7" t="s">
        <v>2198</v>
      </c>
      <c r="B2181" s="7">
        <v>31</v>
      </c>
      <c r="C2181" s="7" t="s">
        <v>27</v>
      </c>
      <c r="D2181" s="7">
        <v>24552</v>
      </c>
      <c r="E2181" s="8">
        <v>40375</v>
      </c>
      <c r="F2181" s="7">
        <f t="shared" ca="1" si="136"/>
        <v>14</v>
      </c>
      <c r="G2181" s="7" t="s">
        <v>317</v>
      </c>
      <c r="H2181" s="7" t="s">
        <v>29</v>
      </c>
      <c r="I2181" s="7" t="s">
        <v>565</v>
      </c>
      <c r="J2181" s="7" t="s">
        <v>75</v>
      </c>
      <c r="K2181" s="8">
        <v>42528</v>
      </c>
      <c r="L2181" s="7">
        <f t="shared" ca="1" si="137"/>
        <v>8</v>
      </c>
      <c r="M2181" s="8">
        <v>42475</v>
      </c>
      <c r="N2181" s="7" t="s">
        <v>32</v>
      </c>
      <c r="O2181" s="7" t="s">
        <v>46</v>
      </c>
      <c r="P2181" s="7" t="s">
        <v>34</v>
      </c>
      <c r="Q2181" s="9">
        <v>248190.9045</v>
      </c>
      <c r="R2181" s="9">
        <v>44616.11</v>
      </c>
      <c r="S2181" s="7">
        <v>1</v>
      </c>
      <c r="T2181" s="9">
        <v>1749.0550000000001</v>
      </c>
      <c r="U2181" s="9">
        <v>538901.63250000007</v>
      </c>
      <c r="V2181" s="9">
        <v>258202.48685000007</v>
      </c>
      <c r="W2181" s="9">
        <v>192478.21747</v>
      </c>
      <c r="X2181" s="9">
        <v>288060.08351120003</v>
      </c>
      <c r="Y2181" s="9">
        <v>36974.938000000002</v>
      </c>
      <c r="Z2181" s="9">
        <f t="shared" si="138"/>
        <v>775715.72583120002</v>
      </c>
      <c r="AA2181" s="9">
        <v>224000.16100000005</v>
      </c>
      <c r="AB2181" s="7">
        <v>0</v>
      </c>
      <c r="AC2181" s="9">
        <f t="shared" si="139"/>
        <v>762901.79350000015</v>
      </c>
      <c r="AD2181" s="11">
        <v>3</v>
      </c>
    </row>
    <row r="2182" spans="1:30" x14ac:dyDescent="0.2">
      <c r="A2182" s="4" t="s">
        <v>691</v>
      </c>
      <c r="B2182" s="4">
        <v>78</v>
      </c>
      <c r="C2182" s="4" t="s">
        <v>27</v>
      </c>
      <c r="D2182" s="4">
        <v>15030</v>
      </c>
      <c r="E2182" s="5">
        <v>38507</v>
      </c>
      <c r="F2182" s="4">
        <f t="shared" ca="1" si="136"/>
        <v>19</v>
      </c>
      <c r="G2182" s="4" t="s">
        <v>124</v>
      </c>
      <c r="H2182" s="4" t="s">
        <v>66</v>
      </c>
      <c r="I2182" s="4" t="s">
        <v>85</v>
      </c>
      <c r="J2182" s="4" t="s">
        <v>246</v>
      </c>
      <c r="K2182" s="5">
        <v>42522</v>
      </c>
      <c r="L2182" s="4">
        <f t="shared" ca="1" si="137"/>
        <v>8</v>
      </c>
      <c r="M2182" s="5">
        <v>42289</v>
      </c>
      <c r="N2182" s="4" t="s">
        <v>89</v>
      </c>
      <c r="O2182" s="4" t="s">
        <v>33</v>
      </c>
      <c r="P2182" s="4" t="s">
        <v>34</v>
      </c>
      <c r="Q2182" s="6">
        <v>169936.36289999998</v>
      </c>
      <c r="R2182" s="6">
        <v>7795.7999999999993</v>
      </c>
      <c r="S2182" s="4">
        <v>1</v>
      </c>
      <c r="T2182" s="6">
        <v>3232.5164</v>
      </c>
      <c r="U2182" s="6">
        <v>994804.78499999992</v>
      </c>
      <c r="V2182" s="6">
        <v>638808.86515999993</v>
      </c>
      <c r="W2182" s="6">
        <v>453108.61365999992</v>
      </c>
      <c r="X2182" s="6">
        <v>301280.08803360001</v>
      </c>
      <c r="Y2182" s="6">
        <v>41118.414599999996</v>
      </c>
      <c r="Z2182" s="6">
        <f t="shared" si="138"/>
        <v>1434315.9814535999</v>
      </c>
      <c r="AA2182" s="6">
        <v>434504.79179999995</v>
      </c>
      <c r="AB2182" s="4">
        <v>2</v>
      </c>
      <c r="AC2182" s="6">
        <f t="shared" si="139"/>
        <v>1429309.5767999999</v>
      </c>
      <c r="AD2182" s="10">
        <v>2</v>
      </c>
    </row>
    <row r="2183" spans="1:30" x14ac:dyDescent="0.2">
      <c r="A2183" s="7" t="s">
        <v>2488</v>
      </c>
      <c r="B2183" s="7">
        <v>75</v>
      </c>
      <c r="C2183" s="7" t="s">
        <v>41</v>
      </c>
      <c r="D2183" s="7">
        <v>22069</v>
      </c>
      <c r="E2183" s="8">
        <v>34637</v>
      </c>
      <c r="F2183" s="7">
        <f t="shared" ca="1" si="136"/>
        <v>30</v>
      </c>
      <c r="G2183" s="7" t="s">
        <v>42</v>
      </c>
      <c r="H2183" s="7" t="s">
        <v>43</v>
      </c>
      <c r="I2183" s="7" t="s">
        <v>226</v>
      </c>
      <c r="J2183" s="7" t="s">
        <v>71</v>
      </c>
      <c r="K2183" s="8">
        <v>42523</v>
      </c>
      <c r="L2183" s="7">
        <f t="shared" ca="1" si="137"/>
        <v>8</v>
      </c>
      <c r="M2183" s="8">
        <v>42519</v>
      </c>
      <c r="N2183" s="7" t="s">
        <v>89</v>
      </c>
      <c r="O2183" s="7" t="s">
        <v>53</v>
      </c>
      <c r="P2183" s="7" t="s">
        <v>34</v>
      </c>
      <c r="Q2183" s="9">
        <v>356267.86559999996</v>
      </c>
      <c r="R2183" s="9">
        <v>51367.68</v>
      </c>
      <c r="S2183" s="7">
        <v>1</v>
      </c>
      <c r="T2183" s="9">
        <v>855.24479999999994</v>
      </c>
      <c r="U2183" s="9">
        <v>230852.50559999997</v>
      </c>
      <c r="V2183" s="9">
        <v>1112280.6620160001</v>
      </c>
      <c r="W2183" s="9">
        <v>217242.3168</v>
      </c>
      <c r="X2183" s="9">
        <v>677796.02841599996</v>
      </c>
      <c r="Y2183" s="9">
        <v>16327.0656</v>
      </c>
      <c r="Z2183" s="9">
        <f t="shared" si="138"/>
        <v>2023646.0728320002</v>
      </c>
      <c r="AA2183" s="9">
        <v>2180346.1631999998</v>
      </c>
      <c r="AB2183" s="7">
        <v>0</v>
      </c>
      <c r="AC2183" s="9">
        <f t="shared" si="139"/>
        <v>2411198.6687999996</v>
      </c>
      <c r="AD2183" s="11">
        <v>2</v>
      </c>
    </row>
    <row r="2184" spans="1:30" x14ac:dyDescent="0.2">
      <c r="A2184" s="4" t="s">
        <v>1077</v>
      </c>
      <c r="B2184" s="4">
        <v>47</v>
      </c>
      <c r="C2184" s="4" t="s">
        <v>27</v>
      </c>
      <c r="D2184" s="4">
        <v>6433</v>
      </c>
      <c r="E2184" s="5">
        <v>42356</v>
      </c>
      <c r="F2184" s="4">
        <f t="shared" ca="1" si="136"/>
        <v>9</v>
      </c>
      <c r="G2184" s="4" t="s">
        <v>197</v>
      </c>
      <c r="H2184" s="4" t="s">
        <v>43</v>
      </c>
      <c r="I2184" s="4" t="s">
        <v>922</v>
      </c>
      <c r="J2184" s="4" t="s">
        <v>111</v>
      </c>
      <c r="K2184" s="5">
        <v>42237</v>
      </c>
      <c r="L2184" s="4">
        <f t="shared" ca="1" si="137"/>
        <v>9</v>
      </c>
      <c r="M2184" s="5">
        <v>42313</v>
      </c>
      <c r="N2184" s="4" t="s">
        <v>52</v>
      </c>
      <c r="O2184" s="4" t="s">
        <v>33</v>
      </c>
      <c r="P2184" s="4" t="s">
        <v>60</v>
      </c>
      <c r="Q2184" s="6">
        <v>397676.17499999999</v>
      </c>
      <c r="R2184" s="6">
        <v>46862.549999999996</v>
      </c>
      <c r="S2184" s="4">
        <v>2</v>
      </c>
      <c r="T2184" s="6">
        <v>10269.452499999999</v>
      </c>
      <c r="U2184" s="6">
        <v>772691.72449999989</v>
      </c>
      <c r="V2184" s="6">
        <v>1282034.4867</v>
      </c>
      <c r="W2184" s="6">
        <v>309753.29879999999</v>
      </c>
      <c r="X2184" s="6">
        <v>572699.43244800007</v>
      </c>
      <c r="Y2184" s="6">
        <v>89158.098500000007</v>
      </c>
      <c r="Z2184" s="6">
        <f t="shared" si="138"/>
        <v>2253645.3164479998</v>
      </c>
      <c r="AA2184" s="6">
        <v>1114325.4804999998</v>
      </c>
      <c r="AB2184" s="4">
        <v>1</v>
      </c>
      <c r="AC2184" s="6">
        <f t="shared" si="139"/>
        <v>1887017.2049999996</v>
      </c>
      <c r="AD2184" s="10">
        <v>5</v>
      </c>
    </row>
    <row r="2185" spans="1:30" x14ac:dyDescent="0.2">
      <c r="A2185" s="7" t="s">
        <v>2912</v>
      </c>
      <c r="B2185" s="7">
        <v>30</v>
      </c>
      <c r="C2185" s="7" t="s">
        <v>27</v>
      </c>
      <c r="D2185" s="7">
        <v>11651</v>
      </c>
      <c r="E2185" s="8">
        <v>35959</v>
      </c>
      <c r="F2185" s="7">
        <f t="shared" ca="1" si="136"/>
        <v>26</v>
      </c>
      <c r="G2185" s="7" t="s">
        <v>228</v>
      </c>
      <c r="H2185" s="7" t="s">
        <v>43</v>
      </c>
      <c r="I2185" s="7" t="s">
        <v>70</v>
      </c>
      <c r="J2185" s="7" t="s">
        <v>71</v>
      </c>
      <c r="K2185" s="8">
        <v>42252</v>
      </c>
      <c r="L2185" s="7">
        <f t="shared" ca="1" si="137"/>
        <v>9</v>
      </c>
      <c r="M2185" s="8">
        <v>41993</v>
      </c>
      <c r="N2185" s="7" t="s">
        <v>32</v>
      </c>
      <c r="O2185" s="7" t="s">
        <v>59</v>
      </c>
      <c r="P2185" s="7" t="s">
        <v>34</v>
      </c>
      <c r="Q2185" s="9">
        <v>282952.6752</v>
      </c>
      <c r="R2185" s="9">
        <v>52922.58</v>
      </c>
      <c r="S2185" s="7">
        <v>1</v>
      </c>
      <c r="T2185" s="9">
        <v>8432.6255999999994</v>
      </c>
      <c r="U2185" s="9">
        <v>727530.48200000008</v>
      </c>
      <c r="V2185" s="9">
        <v>481184.56258600001</v>
      </c>
      <c r="W2185" s="9">
        <v>126627.51647</v>
      </c>
      <c r="X2185" s="9">
        <v>246923.65711650002</v>
      </c>
      <c r="Y2185" s="9">
        <v>92195.919200000004</v>
      </c>
      <c r="Z2185" s="9">
        <f t="shared" si="138"/>
        <v>946931.65537250007</v>
      </c>
      <c r="AA2185" s="9">
        <v>2413215.0951999999</v>
      </c>
      <c r="AB2185" s="7">
        <v>2</v>
      </c>
      <c r="AC2185" s="9">
        <f t="shared" si="139"/>
        <v>3140745.5772000002</v>
      </c>
      <c r="AD2185" s="11">
        <v>3</v>
      </c>
    </row>
    <row r="2186" spans="1:30" x14ac:dyDescent="0.2">
      <c r="A2186" s="4" t="s">
        <v>595</v>
      </c>
      <c r="B2186" s="4">
        <v>59</v>
      </c>
      <c r="C2186" s="4" t="s">
        <v>27</v>
      </c>
      <c r="D2186" s="4">
        <v>16449</v>
      </c>
      <c r="E2186" s="5">
        <v>40330</v>
      </c>
      <c r="F2186" s="4">
        <f t="shared" ca="1" si="136"/>
        <v>14</v>
      </c>
      <c r="G2186" s="4" t="s">
        <v>142</v>
      </c>
      <c r="H2186" s="4" t="s">
        <v>43</v>
      </c>
      <c r="I2186" s="4" t="s">
        <v>596</v>
      </c>
      <c r="J2186" s="4" t="s">
        <v>64</v>
      </c>
      <c r="K2186" s="5">
        <v>42192</v>
      </c>
      <c r="L2186" s="4">
        <f t="shared" ca="1" si="137"/>
        <v>9</v>
      </c>
      <c r="M2186" s="5">
        <v>42481</v>
      </c>
      <c r="N2186" s="4" t="s">
        <v>89</v>
      </c>
      <c r="O2186" s="4" t="s">
        <v>53</v>
      </c>
      <c r="P2186" s="4" t="s">
        <v>54</v>
      </c>
      <c r="Q2186" s="6">
        <v>229363.2775</v>
      </c>
      <c r="R2186" s="6">
        <v>10728.699999999999</v>
      </c>
      <c r="S2186" s="4">
        <v>2</v>
      </c>
      <c r="T2186" s="6">
        <v>2386.7489999999998</v>
      </c>
      <c r="U2186" s="6">
        <v>1459530.801</v>
      </c>
      <c r="V2186" s="6">
        <v>156752.08768000003</v>
      </c>
      <c r="W2186" s="6">
        <v>93163.976640000008</v>
      </c>
      <c r="X2186" s="6">
        <v>57451.118928000004</v>
      </c>
      <c r="Y2186" s="6">
        <v>74635.236000000004</v>
      </c>
      <c r="Z2186" s="6">
        <f t="shared" si="138"/>
        <v>382002.41924800002</v>
      </c>
      <c r="AA2186" s="6">
        <v>2055429.676</v>
      </c>
      <c r="AB2186" s="4">
        <v>2</v>
      </c>
      <c r="AC2186" s="6">
        <f t="shared" si="139"/>
        <v>3514960.477</v>
      </c>
      <c r="AD2186" s="10">
        <v>4</v>
      </c>
    </row>
    <row r="2187" spans="1:30" x14ac:dyDescent="0.2">
      <c r="A2187" s="7" t="s">
        <v>2584</v>
      </c>
      <c r="B2187" s="7">
        <v>57</v>
      </c>
      <c r="C2187" s="7" t="s">
        <v>27</v>
      </c>
      <c r="D2187" s="7">
        <v>7222</v>
      </c>
      <c r="E2187" s="8">
        <v>34151</v>
      </c>
      <c r="F2187" s="7">
        <f t="shared" ca="1" si="136"/>
        <v>31</v>
      </c>
      <c r="G2187" s="7" t="s">
        <v>203</v>
      </c>
      <c r="H2187" s="7" t="s">
        <v>43</v>
      </c>
      <c r="I2187" s="7" t="s">
        <v>81</v>
      </c>
      <c r="J2187" s="7" t="s">
        <v>107</v>
      </c>
      <c r="K2187" s="8">
        <v>42543</v>
      </c>
      <c r="L2187" s="7">
        <f t="shared" ca="1" si="137"/>
        <v>8</v>
      </c>
      <c r="M2187" s="8">
        <v>42053</v>
      </c>
      <c r="N2187" s="7" t="s">
        <v>52</v>
      </c>
      <c r="O2187" s="7" t="s">
        <v>46</v>
      </c>
      <c r="P2187" s="7" t="s">
        <v>54</v>
      </c>
      <c r="Q2187" s="9">
        <v>247170.24</v>
      </c>
      <c r="R2187" s="9">
        <v>52238.700000000004</v>
      </c>
      <c r="S2187" s="7">
        <v>1</v>
      </c>
      <c r="T2187" s="9">
        <v>1579.5000000000002</v>
      </c>
      <c r="U2187" s="9">
        <v>710995.15800000005</v>
      </c>
      <c r="V2187" s="9">
        <v>464391.25416000007</v>
      </c>
      <c r="W2187" s="9">
        <v>421392.06396</v>
      </c>
      <c r="X2187" s="9">
        <v>460521.32704200008</v>
      </c>
      <c r="Y2187" s="9">
        <v>30882.870000000003</v>
      </c>
      <c r="Z2187" s="9">
        <f t="shared" si="138"/>
        <v>1377187.5151620002</v>
      </c>
      <c r="AA2187" s="9">
        <v>929161.04399999999</v>
      </c>
      <c r="AB2187" s="7">
        <v>2</v>
      </c>
      <c r="AC2187" s="9">
        <f t="shared" si="139"/>
        <v>1640156.202</v>
      </c>
      <c r="AD2187" s="11">
        <v>4</v>
      </c>
    </row>
    <row r="2188" spans="1:30" x14ac:dyDescent="0.2">
      <c r="A2188" s="4" t="s">
        <v>1655</v>
      </c>
      <c r="B2188" s="4">
        <v>33</v>
      </c>
      <c r="C2188" s="4" t="s">
        <v>41</v>
      </c>
      <c r="D2188" s="4">
        <v>21564</v>
      </c>
      <c r="E2188" s="5">
        <v>33157</v>
      </c>
      <c r="F2188" s="4">
        <f t="shared" ca="1" si="136"/>
        <v>34</v>
      </c>
      <c r="G2188" s="4" t="s">
        <v>142</v>
      </c>
      <c r="H2188" s="4" t="s">
        <v>66</v>
      </c>
      <c r="I2188" s="4" t="s">
        <v>63</v>
      </c>
      <c r="J2188" s="4" t="s">
        <v>45</v>
      </c>
      <c r="K2188" s="5">
        <v>42168</v>
      </c>
      <c r="L2188" s="4">
        <f t="shared" ca="1" si="137"/>
        <v>9</v>
      </c>
      <c r="M2188" s="5">
        <v>42401</v>
      </c>
      <c r="N2188" s="4" t="s">
        <v>32</v>
      </c>
      <c r="O2188" s="4" t="s">
        <v>33</v>
      </c>
      <c r="P2188" s="4" t="s">
        <v>47</v>
      </c>
      <c r="Q2188" s="6">
        <v>149882.94750000001</v>
      </c>
      <c r="R2188" s="6">
        <v>41408.9</v>
      </c>
      <c r="S2188" s="4">
        <v>2</v>
      </c>
      <c r="T2188" s="6">
        <v>6951.3600000000015</v>
      </c>
      <c r="U2188" s="6">
        <v>911976</v>
      </c>
      <c r="V2188" s="6">
        <v>433338.88</v>
      </c>
      <c r="W2188" s="6">
        <v>165210.448</v>
      </c>
      <c r="X2188" s="6">
        <v>110907.66960000004</v>
      </c>
      <c r="Y2188" s="6">
        <v>45171.360000000008</v>
      </c>
      <c r="Z2188" s="6">
        <f t="shared" si="138"/>
        <v>754628.35759999999</v>
      </c>
      <c r="AA2188" s="6">
        <v>1445094.56</v>
      </c>
      <c r="AB2188" s="4">
        <v>1</v>
      </c>
      <c r="AC2188" s="6">
        <f t="shared" si="139"/>
        <v>2357070.56</v>
      </c>
      <c r="AD2188" s="10">
        <v>2</v>
      </c>
    </row>
    <row r="2189" spans="1:30" x14ac:dyDescent="0.2">
      <c r="A2189" s="7" t="s">
        <v>329</v>
      </c>
      <c r="B2189" s="7">
        <v>71</v>
      </c>
      <c r="C2189" s="7" t="s">
        <v>41</v>
      </c>
      <c r="D2189" s="7">
        <v>22925</v>
      </c>
      <c r="E2189" s="8">
        <v>42153</v>
      </c>
      <c r="F2189" s="7">
        <f t="shared" ca="1" si="136"/>
        <v>9</v>
      </c>
      <c r="G2189" s="7" t="s">
        <v>192</v>
      </c>
      <c r="H2189" s="7" t="s">
        <v>43</v>
      </c>
      <c r="I2189" s="7" t="s">
        <v>318</v>
      </c>
      <c r="J2189" s="7" t="s">
        <v>64</v>
      </c>
      <c r="K2189" s="8">
        <v>42218</v>
      </c>
      <c r="L2189" s="7">
        <f t="shared" ca="1" si="137"/>
        <v>9</v>
      </c>
      <c r="M2189" s="8">
        <v>42000</v>
      </c>
      <c r="N2189" s="7" t="s">
        <v>32</v>
      </c>
      <c r="O2189" s="7" t="s">
        <v>53</v>
      </c>
      <c r="P2189" s="7" t="s">
        <v>34</v>
      </c>
      <c r="Q2189" s="9">
        <v>88221.815000000002</v>
      </c>
      <c r="R2189" s="9">
        <v>12126.95</v>
      </c>
      <c r="S2189" s="7">
        <v>1</v>
      </c>
      <c r="T2189" s="9">
        <v>5284.5925000000007</v>
      </c>
      <c r="U2189" s="9">
        <v>918742.14300000004</v>
      </c>
      <c r="V2189" s="9">
        <v>542037.00177000021</v>
      </c>
      <c r="W2189" s="9">
        <v>348097.15710000001</v>
      </c>
      <c r="X2189" s="9">
        <v>156643.72069500008</v>
      </c>
      <c r="Y2189" s="9">
        <v>15380.772000000001</v>
      </c>
      <c r="Z2189" s="9">
        <f t="shared" si="138"/>
        <v>1062158.6515650004</v>
      </c>
      <c r="AA2189" s="9">
        <v>1451850.5155000002</v>
      </c>
      <c r="AB2189" s="7">
        <v>3</v>
      </c>
      <c r="AC2189" s="9">
        <f t="shared" si="139"/>
        <v>2370592.6585000004</v>
      </c>
      <c r="AD2189" s="11">
        <v>2</v>
      </c>
    </row>
    <row r="2190" spans="1:30" x14ac:dyDescent="0.2">
      <c r="A2190" s="4" t="s">
        <v>895</v>
      </c>
      <c r="B2190" s="4">
        <v>33</v>
      </c>
      <c r="C2190" s="4" t="s">
        <v>27</v>
      </c>
      <c r="D2190" s="4">
        <v>42143</v>
      </c>
      <c r="E2190" s="5">
        <v>36741</v>
      </c>
      <c r="F2190" s="4">
        <f t="shared" ca="1" si="136"/>
        <v>24</v>
      </c>
      <c r="G2190" s="4" t="s">
        <v>102</v>
      </c>
      <c r="H2190" s="4" t="s">
        <v>29</v>
      </c>
      <c r="I2190" s="4" t="s">
        <v>797</v>
      </c>
      <c r="J2190" s="4" t="s">
        <v>144</v>
      </c>
      <c r="K2190" s="5">
        <v>42291</v>
      </c>
      <c r="L2190" s="4">
        <f t="shared" ca="1" si="137"/>
        <v>9</v>
      </c>
      <c r="M2190" s="5">
        <v>42173</v>
      </c>
      <c r="N2190" s="4" t="s">
        <v>32</v>
      </c>
      <c r="O2190" s="4" t="s">
        <v>33</v>
      </c>
      <c r="P2190" s="4" t="s">
        <v>34</v>
      </c>
      <c r="Q2190" s="6">
        <v>335526.80490000005</v>
      </c>
      <c r="R2190" s="6">
        <v>62567</v>
      </c>
      <c r="S2190" s="4">
        <v>1</v>
      </c>
      <c r="T2190" s="6">
        <v>5215.8182999999999</v>
      </c>
      <c r="U2190" s="6">
        <v>1099840.7646000001</v>
      </c>
      <c r="V2190" s="6">
        <v>2704170.3545520003</v>
      </c>
      <c r="W2190" s="6">
        <v>712727.07019200001</v>
      </c>
      <c r="X2190" s="6">
        <v>1452705.4695383999</v>
      </c>
      <c r="Y2190" s="6">
        <v>81626.465700000001</v>
      </c>
      <c r="Z2190" s="6">
        <f t="shared" si="138"/>
        <v>4951229.3599824002</v>
      </c>
      <c r="AA2190" s="6">
        <v>1591725.84</v>
      </c>
      <c r="AB2190" s="4">
        <v>3</v>
      </c>
      <c r="AC2190" s="6">
        <f t="shared" si="139"/>
        <v>2691566.6046000002</v>
      </c>
      <c r="AD2190" s="10">
        <v>4</v>
      </c>
    </row>
    <row r="2191" spans="1:30" x14ac:dyDescent="0.2">
      <c r="A2191" s="7" t="s">
        <v>2305</v>
      </c>
      <c r="B2191" s="7">
        <v>49</v>
      </c>
      <c r="C2191" s="7" t="s">
        <v>41</v>
      </c>
      <c r="D2191" s="7">
        <v>34649</v>
      </c>
      <c r="E2191" s="8">
        <v>33928</v>
      </c>
      <c r="F2191" s="7">
        <f t="shared" ca="1" si="136"/>
        <v>32</v>
      </c>
      <c r="G2191" s="7" t="s">
        <v>139</v>
      </c>
      <c r="H2191" s="7" t="s">
        <v>43</v>
      </c>
      <c r="I2191" s="7" t="s">
        <v>172</v>
      </c>
      <c r="J2191" s="7" t="s">
        <v>93</v>
      </c>
      <c r="K2191" s="8">
        <v>42207</v>
      </c>
      <c r="L2191" s="7">
        <f t="shared" ca="1" si="137"/>
        <v>9</v>
      </c>
      <c r="M2191" s="8">
        <v>42326</v>
      </c>
      <c r="N2191" s="7" t="s">
        <v>32</v>
      </c>
      <c r="O2191" s="7" t="s">
        <v>46</v>
      </c>
      <c r="P2191" s="7" t="s">
        <v>34</v>
      </c>
      <c r="Q2191" s="9">
        <v>129586.9056</v>
      </c>
      <c r="R2191" s="9">
        <v>3422.4</v>
      </c>
      <c r="S2191" s="7">
        <v>1</v>
      </c>
      <c r="T2191" s="9">
        <v>3438.2976000000003</v>
      </c>
      <c r="U2191" s="9">
        <v>0</v>
      </c>
      <c r="V2191" s="9">
        <v>188879.37638400003</v>
      </c>
      <c r="W2191" s="9">
        <v>90273.231360000005</v>
      </c>
      <c r="X2191" s="9">
        <v>51039.096192000005</v>
      </c>
      <c r="Y2191" s="9">
        <v>10569.4848</v>
      </c>
      <c r="Z2191" s="9">
        <f t="shared" si="138"/>
        <v>340761.18873600004</v>
      </c>
      <c r="AA2191" s="9">
        <v>155743.0656</v>
      </c>
      <c r="AB2191" s="7">
        <v>2</v>
      </c>
      <c r="AC2191" s="9">
        <f t="shared" si="139"/>
        <v>155743.0656</v>
      </c>
      <c r="AD2191" s="11">
        <v>2</v>
      </c>
    </row>
    <row r="2192" spans="1:30" x14ac:dyDescent="0.2">
      <c r="A2192" s="4" t="s">
        <v>175</v>
      </c>
      <c r="B2192" s="4">
        <v>79</v>
      </c>
      <c r="C2192" s="4" t="s">
        <v>41</v>
      </c>
      <c r="D2192" s="4">
        <v>30025</v>
      </c>
      <c r="E2192" s="5">
        <v>37862</v>
      </c>
      <c r="F2192" s="4">
        <f t="shared" ca="1" si="136"/>
        <v>21</v>
      </c>
      <c r="G2192" s="4" t="s">
        <v>84</v>
      </c>
      <c r="H2192" s="4" t="s">
        <v>43</v>
      </c>
      <c r="I2192" s="4" t="s">
        <v>176</v>
      </c>
      <c r="J2192" s="4" t="s">
        <v>111</v>
      </c>
      <c r="K2192" s="5">
        <v>42257</v>
      </c>
      <c r="L2192" s="4">
        <f t="shared" ca="1" si="137"/>
        <v>9</v>
      </c>
      <c r="M2192" s="5">
        <v>42358</v>
      </c>
      <c r="N2192" s="4" t="s">
        <v>89</v>
      </c>
      <c r="O2192" s="4" t="s">
        <v>33</v>
      </c>
      <c r="P2192" s="4" t="s">
        <v>60</v>
      </c>
      <c r="Q2192" s="6">
        <v>32062.522800000002</v>
      </c>
      <c r="R2192" s="6">
        <v>19653.48</v>
      </c>
      <c r="S2192" s="4">
        <v>1</v>
      </c>
      <c r="T2192" s="6">
        <v>1612.8189</v>
      </c>
      <c r="U2192" s="6">
        <v>231528.62700000001</v>
      </c>
      <c r="V2192" s="6">
        <v>140280.04772100001</v>
      </c>
      <c r="W2192" s="6">
        <v>170536.52860200001</v>
      </c>
      <c r="X2192" s="6">
        <v>109748.50792290003</v>
      </c>
      <c r="Y2192" s="6">
        <v>5492.4704999999994</v>
      </c>
      <c r="Z2192" s="6">
        <f t="shared" si="138"/>
        <v>426057.55474590004</v>
      </c>
      <c r="AA2192" s="6">
        <v>352732.73310000001</v>
      </c>
      <c r="AB2192" s="4">
        <v>0</v>
      </c>
      <c r="AC2192" s="6">
        <f t="shared" si="139"/>
        <v>584261.36010000005</v>
      </c>
      <c r="AD2192" s="10">
        <v>1</v>
      </c>
    </row>
    <row r="2193" spans="1:30" x14ac:dyDescent="0.2">
      <c r="A2193" s="7" t="s">
        <v>1759</v>
      </c>
      <c r="B2193" s="7">
        <v>42</v>
      </c>
      <c r="C2193" s="7" t="s">
        <v>41</v>
      </c>
      <c r="D2193" s="7">
        <v>13319</v>
      </c>
      <c r="E2193" s="8">
        <v>37955</v>
      </c>
      <c r="F2193" s="7">
        <f t="shared" ca="1" si="136"/>
        <v>21</v>
      </c>
      <c r="G2193" s="7" t="s">
        <v>56</v>
      </c>
      <c r="H2193" s="7" t="s">
        <v>37</v>
      </c>
      <c r="I2193" s="7" t="s">
        <v>292</v>
      </c>
      <c r="J2193" s="7" t="s">
        <v>126</v>
      </c>
      <c r="K2193" s="8">
        <v>42496</v>
      </c>
      <c r="L2193" s="7">
        <f t="shared" ca="1" si="137"/>
        <v>8</v>
      </c>
      <c r="M2193" s="8">
        <v>42011</v>
      </c>
      <c r="N2193" s="7" t="s">
        <v>32</v>
      </c>
      <c r="O2193" s="7" t="s">
        <v>46</v>
      </c>
      <c r="P2193" s="7" t="s">
        <v>60</v>
      </c>
      <c r="Q2193" s="9">
        <v>130687.15659999999</v>
      </c>
      <c r="R2193" s="9">
        <v>23800.07</v>
      </c>
      <c r="S2193" s="7">
        <v>1</v>
      </c>
      <c r="T2193" s="9">
        <v>1414.0636</v>
      </c>
      <c r="U2193" s="9">
        <v>35952.575199999999</v>
      </c>
      <c r="V2193" s="9">
        <v>45415.827376000001</v>
      </c>
      <c r="W2193" s="9">
        <v>34659.447208000005</v>
      </c>
      <c r="X2193" s="9">
        <v>26353.131411599999</v>
      </c>
      <c r="Y2193" s="9">
        <v>23962.61</v>
      </c>
      <c r="Z2193" s="9">
        <f t="shared" si="138"/>
        <v>130391.0159956</v>
      </c>
      <c r="AA2193" s="9">
        <v>392791.70439999999</v>
      </c>
      <c r="AB2193" s="7">
        <v>2</v>
      </c>
      <c r="AC2193" s="9">
        <f t="shared" si="139"/>
        <v>428744.27960000001</v>
      </c>
      <c r="AD2193" s="11">
        <v>1</v>
      </c>
    </row>
    <row r="2194" spans="1:30" x14ac:dyDescent="0.2">
      <c r="A2194" s="4" t="s">
        <v>1653</v>
      </c>
      <c r="B2194" s="4">
        <v>19</v>
      </c>
      <c r="C2194" s="4" t="s">
        <v>27</v>
      </c>
      <c r="D2194" s="4">
        <v>12983</v>
      </c>
      <c r="E2194" s="5">
        <v>36110</v>
      </c>
      <c r="F2194" s="4">
        <f t="shared" ca="1" si="136"/>
        <v>26</v>
      </c>
      <c r="G2194" s="4" t="s">
        <v>197</v>
      </c>
      <c r="H2194" s="4" t="s">
        <v>43</v>
      </c>
      <c r="I2194" s="4" t="s">
        <v>125</v>
      </c>
      <c r="J2194" s="4" t="s">
        <v>211</v>
      </c>
      <c r="K2194" s="5">
        <v>42282</v>
      </c>
      <c r="L2194" s="4">
        <f t="shared" ca="1" si="137"/>
        <v>9</v>
      </c>
      <c r="M2194" s="5">
        <v>42351</v>
      </c>
      <c r="N2194" s="4" t="s">
        <v>89</v>
      </c>
      <c r="O2194" s="4" t="s">
        <v>33</v>
      </c>
      <c r="P2194" s="4" t="s">
        <v>34</v>
      </c>
      <c r="Q2194" s="6">
        <v>128370.27840000001</v>
      </c>
      <c r="R2194" s="6">
        <v>25982.080000000002</v>
      </c>
      <c r="S2194" s="4">
        <v>1</v>
      </c>
      <c r="T2194" s="6">
        <v>951.55200000000002</v>
      </c>
      <c r="U2194" s="6">
        <v>497493.96479999996</v>
      </c>
      <c r="V2194" s="6">
        <v>94157.697024000008</v>
      </c>
      <c r="W2194" s="6">
        <v>99388.680192</v>
      </c>
      <c r="X2194" s="6">
        <v>32955.193958400007</v>
      </c>
      <c r="Y2194" s="6">
        <v>27171.532799999997</v>
      </c>
      <c r="Z2194" s="6">
        <f t="shared" si="138"/>
        <v>253673.10397439997</v>
      </c>
      <c r="AA2194" s="6">
        <v>752190.10560000001</v>
      </c>
      <c r="AB2194" s="4">
        <v>3</v>
      </c>
      <c r="AC2194" s="6">
        <f t="shared" si="139"/>
        <v>1249684.0704000001</v>
      </c>
      <c r="AD2194" s="10">
        <v>2</v>
      </c>
    </row>
    <row r="2195" spans="1:30" x14ac:dyDescent="0.2">
      <c r="A2195" s="7" t="s">
        <v>2340</v>
      </c>
      <c r="B2195" s="7">
        <v>35</v>
      </c>
      <c r="C2195" s="7" t="s">
        <v>27</v>
      </c>
      <c r="D2195" s="7">
        <v>37</v>
      </c>
      <c r="E2195" s="8">
        <v>41136</v>
      </c>
      <c r="F2195" s="7">
        <f t="shared" ca="1" si="136"/>
        <v>12</v>
      </c>
      <c r="G2195" s="7" t="s">
        <v>290</v>
      </c>
      <c r="H2195" s="7" t="s">
        <v>113</v>
      </c>
      <c r="I2195" s="7" t="s">
        <v>143</v>
      </c>
      <c r="J2195" s="7" t="s">
        <v>39</v>
      </c>
      <c r="K2195" s="8">
        <v>42506</v>
      </c>
      <c r="L2195" s="7">
        <f t="shared" ca="1" si="137"/>
        <v>8</v>
      </c>
      <c r="M2195" s="8">
        <v>42207</v>
      </c>
      <c r="N2195" s="7" t="s">
        <v>32</v>
      </c>
      <c r="O2195" s="7" t="s">
        <v>33</v>
      </c>
      <c r="P2195" s="7" t="s">
        <v>54</v>
      </c>
      <c r="Q2195" s="9">
        <v>375589.50520000001</v>
      </c>
      <c r="R2195" s="9">
        <v>20373.080000000002</v>
      </c>
      <c r="S2195" s="7">
        <v>2</v>
      </c>
      <c r="T2195" s="9">
        <v>5709.3582000000006</v>
      </c>
      <c r="U2195" s="9">
        <v>1662748.7058000001</v>
      </c>
      <c r="V2195" s="9">
        <v>1145916.754164</v>
      </c>
      <c r="W2195" s="9">
        <v>494317.03120800009</v>
      </c>
      <c r="X2195" s="9">
        <v>660587.30534159997</v>
      </c>
      <c r="Y2195" s="9">
        <v>26923.369200000001</v>
      </c>
      <c r="Z2195" s="9">
        <f t="shared" si="138"/>
        <v>2327744.4599136002</v>
      </c>
      <c r="AA2195" s="9">
        <v>2220047.4114000001</v>
      </c>
      <c r="AB2195" s="7">
        <v>3</v>
      </c>
      <c r="AC2195" s="9">
        <f t="shared" si="139"/>
        <v>3882796.1172000002</v>
      </c>
      <c r="AD2195" s="11">
        <v>4</v>
      </c>
    </row>
    <row r="2196" spans="1:30" x14ac:dyDescent="0.2">
      <c r="A2196" s="4" t="s">
        <v>256</v>
      </c>
      <c r="B2196" s="4">
        <v>41</v>
      </c>
      <c r="C2196" s="4" t="s">
        <v>27</v>
      </c>
      <c r="D2196" s="4">
        <v>23190</v>
      </c>
      <c r="E2196" s="5">
        <v>38980</v>
      </c>
      <c r="F2196" s="4">
        <f t="shared" ca="1" si="136"/>
        <v>18</v>
      </c>
      <c r="G2196" s="4" t="s">
        <v>163</v>
      </c>
      <c r="H2196" s="4" t="s">
        <v>113</v>
      </c>
      <c r="I2196" s="4" t="s">
        <v>257</v>
      </c>
      <c r="J2196" s="4" t="s">
        <v>246</v>
      </c>
      <c r="K2196" s="5">
        <v>42554</v>
      </c>
      <c r="L2196" s="4">
        <f t="shared" ca="1" si="137"/>
        <v>8</v>
      </c>
      <c r="M2196" s="5">
        <v>42517</v>
      </c>
      <c r="N2196" s="4" t="s">
        <v>52</v>
      </c>
      <c r="O2196" s="4" t="s">
        <v>46</v>
      </c>
      <c r="P2196" s="4" t="s">
        <v>54</v>
      </c>
      <c r="Q2196" s="6">
        <v>91071.750000000015</v>
      </c>
      <c r="R2196" s="6">
        <v>33111.54</v>
      </c>
      <c r="S2196" s="4">
        <v>1</v>
      </c>
      <c r="T2196" s="6">
        <v>8062.6458000000011</v>
      </c>
      <c r="U2196" s="6">
        <v>677123.94420000003</v>
      </c>
      <c r="V2196" s="6">
        <v>558283.30278599996</v>
      </c>
      <c r="W2196" s="6">
        <v>298923.34322400001</v>
      </c>
      <c r="X2196" s="6">
        <v>147703.29900480001</v>
      </c>
      <c r="Y2196" s="6">
        <v>7880.7564000000011</v>
      </c>
      <c r="Z2196" s="6">
        <f t="shared" si="138"/>
        <v>1012790.7014148</v>
      </c>
      <c r="AA2196" s="6">
        <v>1554534.9402000003</v>
      </c>
      <c r="AB2196" s="4">
        <v>0</v>
      </c>
      <c r="AC2196" s="6">
        <f t="shared" si="139"/>
        <v>2231658.8844000003</v>
      </c>
      <c r="AD2196" s="10">
        <v>2</v>
      </c>
    </row>
    <row r="2197" spans="1:30" x14ac:dyDescent="0.2">
      <c r="A2197" s="7" t="s">
        <v>772</v>
      </c>
      <c r="B2197" s="7">
        <v>57</v>
      </c>
      <c r="C2197" s="7" t="s">
        <v>27</v>
      </c>
      <c r="D2197" s="7">
        <v>16232</v>
      </c>
      <c r="E2197" s="8">
        <v>33404</v>
      </c>
      <c r="F2197" s="7">
        <f t="shared" ca="1" si="136"/>
        <v>33</v>
      </c>
      <c r="G2197" s="7" t="s">
        <v>154</v>
      </c>
      <c r="H2197" s="7" t="s">
        <v>66</v>
      </c>
      <c r="I2197" s="7" t="s">
        <v>323</v>
      </c>
      <c r="J2197" s="7" t="s">
        <v>51</v>
      </c>
      <c r="K2197" s="8">
        <v>42560</v>
      </c>
      <c r="L2197" s="7">
        <f t="shared" ca="1" si="137"/>
        <v>8</v>
      </c>
      <c r="M2197" s="8">
        <v>42240</v>
      </c>
      <c r="N2197" s="7" t="s">
        <v>32</v>
      </c>
      <c r="O2197" s="7" t="s">
        <v>33</v>
      </c>
      <c r="P2197" s="7" t="s">
        <v>34</v>
      </c>
      <c r="Q2197" s="9">
        <v>117682.73999999999</v>
      </c>
      <c r="R2197" s="9">
        <v>34088.67</v>
      </c>
      <c r="S2197" s="7">
        <v>1</v>
      </c>
      <c r="T2197" s="9">
        <v>395.48250000000002</v>
      </c>
      <c r="U2197" s="9">
        <v>594429.72750000004</v>
      </c>
      <c r="V2197" s="9">
        <v>2311699.7468250003</v>
      </c>
      <c r="W2197" s="9">
        <v>1208049.5451150001</v>
      </c>
      <c r="X2197" s="9">
        <v>297538.12870424986</v>
      </c>
      <c r="Y2197" s="9">
        <v>61770.460500000001</v>
      </c>
      <c r="Z2197" s="9">
        <f t="shared" si="138"/>
        <v>3879057.8811442503</v>
      </c>
      <c r="AA2197" s="9">
        <v>1528636.5360000001</v>
      </c>
      <c r="AB2197" s="7">
        <v>2</v>
      </c>
      <c r="AC2197" s="9">
        <f t="shared" si="139"/>
        <v>2123066.2635000004</v>
      </c>
      <c r="AD2197" s="11">
        <v>2</v>
      </c>
    </row>
    <row r="2198" spans="1:30" x14ac:dyDescent="0.2">
      <c r="A2198" s="4" t="s">
        <v>1751</v>
      </c>
      <c r="B2198" s="4">
        <v>54</v>
      </c>
      <c r="C2198" s="4" t="s">
        <v>41</v>
      </c>
      <c r="D2198" s="4">
        <v>7606</v>
      </c>
      <c r="E2198" s="5">
        <v>40840</v>
      </c>
      <c r="F2198" s="4">
        <f t="shared" ca="1" si="136"/>
        <v>13</v>
      </c>
      <c r="G2198" s="4" t="s">
        <v>157</v>
      </c>
      <c r="H2198" s="4" t="s">
        <v>66</v>
      </c>
      <c r="I2198" s="4" t="s">
        <v>620</v>
      </c>
      <c r="J2198" s="4" t="s">
        <v>64</v>
      </c>
      <c r="K2198" s="5">
        <v>42465</v>
      </c>
      <c r="L2198" s="4">
        <f t="shared" ca="1" si="137"/>
        <v>8</v>
      </c>
      <c r="M2198" s="5">
        <v>42259</v>
      </c>
      <c r="N2198" s="4" t="s">
        <v>32</v>
      </c>
      <c r="O2198" s="4" t="s">
        <v>33</v>
      </c>
      <c r="P2198" s="4" t="s">
        <v>60</v>
      </c>
      <c r="Q2198" s="6">
        <v>384857.8125</v>
      </c>
      <c r="R2198" s="6">
        <v>53106</v>
      </c>
      <c r="S2198" s="4">
        <v>1</v>
      </c>
      <c r="T2198" s="6">
        <v>2567.16</v>
      </c>
      <c r="U2198" s="6">
        <v>509149.80000000005</v>
      </c>
      <c r="V2198" s="6">
        <v>600057.97919999994</v>
      </c>
      <c r="W2198" s="6">
        <v>241690.01939999999</v>
      </c>
      <c r="X2198" s="6">
        <v>621310.03263000003</v>
      </c>
      <c r="Y2198" s="6">
        <v>22823.64</v>
      </c>
      <c r="Z2198" s="6">
        <f t="shared" si="138"/>
        <v>1485881.6712299997</v>
      </c>
      <c r="AA2198" s="6">
        <v>605579.76</v>
      </c>
      <c r="AB2198" s="4">
        <v>0</v>
      </c>
      <c r="AC2198" s="6">
        <f t="shared" si="139"/>
        <v>1114729.56</v>
      </c>
      <c r="AD2198" s="10">
        <v>3</v>
      </c>
    </row>
    <row r="2199" spans="1:30" x14ac:dyDescent="0.2">
      <c r="A2199" s="7" t="s">
        <v>1865</v>
      </c>
      <c r="B2199" s="7">
        <v>28</v>
      </c>
      <c r="C2199" s="7" t="s">
        <v>41</v>
      </c>
      <c r="D2199" s="7">
        <v>12379</v>
      </c>
      <c r="E2199" s="8">
        <v>38158</v>
      </c>
      <c r="F2199" s="7">
        <f t="shared" ca="1" si="136"/>
        <v>20</v>
      </c>
      <c r="G2199" s="7" t="s">
        <v>347</v>
      </c>
      <c r="H2199" s="7" t="s">
        <v>43</v>
      </c>
      <c r="I2199" s="7" t="s">
        <v>571</v>
      </c>
      <c r="J2199" s="7" t="s">
        <v>100</v>
      </c>
      <c r="K2199" s="8">
        <v>42520</v>
      </c>
      <c r="L2199" s="7">
        <f t="shared" ca="1" si="137"/>
        <v>8</v>
      </c>
      <c r="M2199" s="8">
        <v>42189</v>
      </c>
      <c r="N2199" s="7" t="s">
        <v>52</v>
      </c>
      <c r="O2199" s="7" t="s">
        <v>33</v>
      </c>
      <c r="P2199" s="7" t="s">
        <v>34</v>
      </c>
      <c r="Q2199" s="9">
        <v>139596.55260000002</v>
      </c>
      <c r="R2199" s="9">
        <v>26119.98</v>
      </c>
      <c r="S2199" s="7">
        <v>1</v>
      </c>
      <c r="T2199" s="9">
        <v>12102.462</v>
      </c>
      <c r="U2199" s="9">
        <v>222968.93219999998</v>
      </c>
      <c r="V2199" s="9">
        <v>540406.21759199991</v>
      </c>
      <c r="W2199" s="9">
        <v>317194.95380399999</v>
      </c>
      <c r="X2199" s="9">
        <v>78123.942325799973</v>
      </c>
      <c r="Y2199" s="9">
        <v>48294.341999999997</v>
      </c>
      <c r="Z2199" s="9">
        <f t="shared" si="138"/>
        <v>984019.45572179975</v>
      </c>
      <c r="AA2199" s="9">
        <v>339270.64019999997</v>
      </c>
      <c r="AB2199" s="7">
        <v>3</v>
      </c>
      <c r="AC2199" s="9">
        <f t="shared" si="139"/>
        <v>562239.57239999995</v>
      </c>
      <c r="AD2199" s="11">
        <v>5</v>
      </c>
    </row>
    <row r="2200" spans="1:30" x14ac:dyDescent="0.2">
      <c r="A2200" s="4" t="s">
        <v>303</v>
      </c>
      <c r="B2200" s="4">
        <v>42</v>
      </c>
      <c r="C2200" s="4" t="s">
        <v>41</v>
      </c>
      <c r="D2200" s="4">
        <v>22631</v>
      </c>
      <c r="E2200" s="5">
        <v>34033</v>
      </c>
      <c r="F2200" s="4">
        <f t="shared" ca="1" si="136"/>
        <v>31</v>
      </c>
      <c r="G2200" s="4" t="s">
        <v>80</v>
      </c>
      <c r="H2200" s="4" t="s">
        <v>43</v>
      </c>
      <c r="I2200" s="4" t="s">
        <v>304</v>
      </c>
      <c r="J2200" s="4" t="s">
        <v>100</v>
      </c>
      <c r="K2200" s="5">
        <v>42503</v>
      </c>
      <c r="L2200" s="4">
        <f t="shared" ca="1" si="137"/>
        <v>8</v>
      </c>
      <c r="M2200" s="5">
        <v>42421</v>
      </c>
      <c r="N2200" s="4" t="s">
        <v>52</v>
      </c>
      <c r="O2200" s="4" t="s">
        <v>53</v>
      </c>
      <c r="P2200" s="4" t="s">
        <v>34</v>
      </c>
      <c r="Q2200" s="6">
        <v>122710.89600000002</v>
      </c>
      <c r="R2200" s="6">
        <v>20009.16</v>
      </c>
      <c r="S2200" s="4">
        <v>1</v>
      </c>
      <c r="T2200" s="6">
        <v>4783.5468000000001</v>
      </c>
      <c r="U2200" s="6">
        <v>763332.60600000015</v>
      </c>
      <c r="V2200" s="6">
        <v>129332.33755200003</v>
      </c>
      <c r="W2200" s="6">
        <v>48804.655680000011</v>
      </c>
      <c r="X2200" s="6">
        <v>76867.332695999998</v>
      </c>
      <c r="Y2200" s="6">
        <v>14130.2664</v>
      </c>
      <c r="Z2200" s="6">
        <f t="shared" si="138"/>
        <v>269134.59232800006</v>
      </c>
      <c r="AA2200" s="6">
        <v>334266.14520000003</v>
      </c>
      <c r="AB2200" s="4">
        <v>2</v>
      </c>
      <c r="AC2200" s="6">
        <f t="shared" si="139"/>
        <v>1097598.7512000003</v>
      </c>
      <c r="AD2200" s="10">
        <v>2</v>
      </c>
    </row>
    <row r="2201" spans="1:30" x14ac:dyDescent="0.2">
      <c r="A2201" s="7" t="s">
        <v>2047</v>
      </c>
      <c r="B2201" s="7">
        <v>48</v>
      </c>
      <c r="C2201" s="7" t="s">
        <v>41</v>
      </c>
      <c r="D2201" s="7">
        <v>7564</v>
      </c>
      <c r="E2201" s="8">
        <v>37196</v>
      </c>
      <c r="F2201" s="7">
        <f t="shared" ca="1" si="136"/>
        <v>23</v>
      </c>
      <c r="G2201" s="7" t="s">
        <v>239</v>
      </c>
      <c r="H2201" s="7" t="s">
        <v>43</v>
      </c>
      <c r="I2201" s="7" t="s">
        <v>174</v>
      </c>
      <c r="J2201" s="7" t="s">
        <v>68</v>
      </c>
      <c r="K2201" s="8">
        <v>42252</v>
      </c>
      <c r="L2201" s="7">
        <f t="shared" ca="1" si="137"/>
        <v>9</v>
      </c>
      <c r="M2201" s="8">
        <v>42223</v>
      </c>
      <c r="N2201" s="7" t="s">
        <v>89</v>
      </c>
      <c r="O2201" s="7" t="s">
        <v>46</v>
      </c>
      <c r="P2201" s="7" t="s">
        <v>34</v>
      </c>
      <c r="Q2201" s="9">
        <v>198144.53760000001</v>
      </c>
      <c r="R2201" s="9">
        <v>21909.760000000002</v>
      </c>
      <c r="S2201" s="7">
        <v>1</v>
      </c>
      <c r="T2201" s="9">
        <v>680.93439999999998</v>
      </c>
      <c r="U2201" s="9">
        <v>661792.33920000005</v>
      </c>
      <c r="V2201" s="9">
        <v>334496.43443200004</v>
      </c>
      <c r="W2201" s="9">
        <v>264601.65708800004</v>
      </c>
      <c r="X2201" s="9">
        <v>246379.09013760005</v>
      </c>
      <c r="Y2201" s="9">
        <v>12214.796800000002</v>
      </c>
      <c r="Z2201" s="9">
        <f t="shared" si="138"/>
        <v>857691.97845760011</v>
      </c>
      <c r="AA2201" s="9">
        <v>619387.44960000005</v>
      </c>
      <c r="AB2201" s="7">
        <v>2</v>
      </c>
      <c r="AC2201" s="9">
        <f t="shared" si="139"/>
        <v>1281179.7888000002</v>
      </c>
      <c r="AD2201" s="11">
        <v>2</v>
      </c>
    </row>
    <row r="2202" spans="1:30" x14ac:dyDescent="0.2">
      <c r="A2202" s="4" t="s">
        <v>850</v>
      </c>
      <c r="B2202" s="4">
        <v>34</v>
      </c>
      <c r="C2202" s="4" t="s">
        <v>27</v>
      </c>
      <c r="D2202" s="4">
        <v>3148</v>
      </c>
      <c r="E2202" s="5">
        <v>37658</v>
      </c>
      <c r="F2202" s="4">
        <f t="shared" ca="1" si="136"/>
        <v>21</v>
      </c>
      <c r="G2202" s="4" t="s">
        <v>218</v>
      </c>
      <c r="H2202" s="4" t="s">
        <v>43</v>
      </c>
      <c r="I2202" s="4" t="s">
        <v>195</v>
      </c>
      <c r="J2202" s="4" t="s">
        <v>64</v>
      </c>
      <c r="K2202" s="5">
        <v>42237</v>
      </c>
      <c r="L2202" s="4">
        <f t="shared" ca="1" si="137"/>
        <v>9</v>
      </c>
      <c r="M2202" s="5">
        <v>42045</v>
      </c>
      <c r="N2202" s="4" t="s">
        <v>32</v>
      </c>
      <c r="O2202" s="4" t="s">
        <v>53</v>
      </c>
      <c r="P2202" s="4" t="s">
        <v>34</v>
      </c>
      <c r="Q2202" s="6">
        <v>217568.27609999999</v>
      </c>
      <c r="R2202" s="6">
        <v>20333.25</v>
      </c>
      <c r="S2202" s="4">
        <v>1</v>
      </c>
      <c r="T2202" s="6">
        <v>877.74120000000005</v>
      </c>
      <c r="U2202" s="6">
        <v>754059.62520000001</v>
      </c>
      <c r="V2202" s="6">
        <v>346491.25938</v>
      </c>
      <c r="W2202" s="6">
        <v>99403.230149999988</v>
      </c>
      <c r="X2202" s="6">
        <v>193836.29879250002</v>
      </c>
      <c r="Y2202" s="6">
        <v>69407.654399999999</v>
      </c>
      <c r="Z2202" s="6">
        <f t="shared" si="138"/>
        <v>709138.44272250007</v>
      </c>
      <c r="AA2202" s="6">
        <v>1110975.1757999999</v>
      </c>
      <c r="AB2202" s="4">
        <v>2</v>
      </c>
      <c r="AC2202" s="6">
        <f t="shared" si="139"/>
        <v>1865034.801</v>
      </c>
      <c r="AD2202" s="10">
        <v>2</v>
      </c>
    </row>
    <row r="2203" spans="1:30" x14ac:dyDescent="0.2">
      <c r="A2203" s="7" t="s">
        <v>224</v>
      </c>
      <c r="B2203" s="7">
        <v>74</v>
      </c>
      <c r="C2203" s="7" t="s">
        <v>41</v>
      </c>
      <c r="D2203" s="7">
        <v>18521</v>
      </c>
      <c r="E2203" s="8">
        <v>34967</v>
      </c>
      <c r="F2203" s="7">
        <f t="shared" ca="1" si="136"/>
        <v>29</v>
      </c>
      <c r="G2203" s="7" t="s">
        <v>225</v>
      </c>
      <c r="H2203" s="7" t="s">
        <v>29</v>
      </c>
      <c r="I2203" s="7" t="s">
        <v>226</v>
      </c>
      <c r="J2203" s="7" t="s">
        <v>132</v>
      </c>
      <c r="K2203" s="8">
        <v>42184</v>
      </c>
      <c r="L2203" s="7">
        <f t="shared" ca="1" si="137"/>
        <v>9</v>
      </c>
      <c r="M2203" s="8">
        <v>42213</v>
      </c>
      <c r="N2203" s="7" t="s">
        <v>89</v>
      </c>
      <c r="O2203" s="7" t="s">
        <v>59</v>
      </c>
      <c r="P2203" s="7" t="s">
        <v>34</v>
      </c>
      <c r="Q2203" s="9">
        <v>334331.8125</v>
      </c>
      <c r="R2203" s="9">
        <v>18591.75</v>
      </c>
      <c r="S2203" s="7">
        <v>2</v>
      </c>
      <c r="T2203" s="9">
        <v>1029.3</v>
      </c>
      <c r="U2203" s="9">
        <v>164253.285</v>
      </c>
      <c r="V2203" s="9">
        <v>641260.15244999994</v>
      </c>
      <c r="W2203" s="9">
        <v>500709.98204999993</v>
      </c>
      <c r="X2203" s="9">
        <v>396615.01209750009</v>
      </c>
      <c r="Y2203" s="9">
        <v>46006.425000000003</v>
      </c>
      <c r="Z2203" s="9">
        <f t="shared" si="138"/>
        <v>1584591.5715975</v>
      </c>
      <c r="AA2203" s="9">
        <v>1094810.0175000001</v>
      </c>
      <c r="AB2203" s="7">
        <v>1</v>
      </c>
      <c r="AC2203" s="9">
        <f t="shared" si="139"/>
        <v>1259063.3025</v>
      </c>
      <c r="AD2203" s="11">
        <v>3</v>
      </c>
    </row>
    <row r="2204" spans="1:30" x14ac:dyDescent="0.2">
      <c r="A2204" s="4" t="s">
        <v>79</v>
      </c>
      <c r="B2204" s="4">
        <v>55</v>
      </c>
      <c r="C2204" s="4" t="s">
        <v>27</v>
      </c>
      <c r="D2204" s="4">
        <v>40459</v>
      </c>
      <c r="E2204" s="5">
        <v>40730</v>
      </c>
      <c r="F2204" s="4">
        <f t="shared" ca="1" si="136"/>
        <v>13</v>
      </c>
      <c r="G2204" s="4" t="s">
        <v>80</v>
      </c>
      <c r="H2204" s="4" t="s">
        <v>43</v>
      </c>
      <c r="I2204" s="4" t="s">
        <v>81</v>
      </c>
      <c r="J2204" s="4" t="s">
        <v>64</v>
      </c>
      <c r="K2204" s="5">
        <v>42505</v>
      </c>
      <c r="L2204" s="4">
        <f t="shared" ca="1" si="137"/>
        <v>8</v>
      </c>
      <c r="M2204" s="5">
        <v>42003</v>
      </c>
      <c r="N2204" s="4" t="s">
        <v>32</v>
      </c>
      <c r="O2204" s="4" t="s">
        <v>33</v>
      </c>
      <c r="P2204" s="4" t="s">
        <v>82</v>
      </c>
      <c r="Q2204" s="6">
        <v>74966.512500000012</v>
      </c>
      <c r="R2204" s="6">
        <v>16928.73</v>
      </c>
      <c r="S2204" s="4">
        <v>1</v>
      </c>
      <c r="T2204" s="6">
        <v>493.31700000000006</v>
      </c>
      <c r="U2204" s="6">
        <v>214327.82250000004</v>
      </c>
      <c r="V2204" s="6">
        <v>37979.773425000007</v>
      </c>
      <c r="W2204" s="6">
        <v>19335.157380000008</v>
      </c>
      <c r="X2204" s="6">
        <v>52204.924926000007</v>
      </c>
      <c r="Y2204" s="6">
        <v>10539.7875</v>
      </c>
      <c r="Z2204" s="6">
        <f t="shared" si="138"/>
        <v>120059.64323100002</v>
      </c>
      <c r="AA2204" s="6">
        <v>353119.93200000003</v>
      </c>
      <c r="AB2204" s="4">
        <v>3</v>
      </c>
      <c r="AC2204" s="6">
        <f t="shared" si="139"/>
        <v>567447.75450000004</v>
      </c>
      <c r="AD2204" s="10">
        <v>1</v>
      </c>
    </row>
    <row r="2205" spans="1:30" x14ac:dyDescent="0.2">
      <c r="A2205" s="7" t="s">
        <v>1932</v>
      </c>
      <c r="B2205" s="7">
        <v>24</v>
      </c>
      <c r="C2205" s="7" t="s">
        <v>41</v>
      </c>
      <c r="D2205" s="7">
        <v>1111</v>
      </c>
      <c r="E2205" s="8">
        <v>33164</v>
      </c>
      <c r="F2205" s="7">
        <f t="shared" ca="1" si="136"/>
        <v>34</v>
      </c>
      <c r="G2205" s="7" t="s">
        <v>160</v>
      </c>
      <c r="H2205" s="7" t="s">
        <v>29</v>
      </c>
      <c r="I2205" s="7" t="s">
        <v>267</v>
      </c>
      <c r="J2205" s="7" t="s">
        <v>31</v>
      </c>
      <c r="K2205" s="8">
        <v>42475</v>
      </c>
      <c r="L2205" s="7">
        <f t="shared" ca="1" si="137"/>
        <v>8</v>
      </c>
      <c r="M2205" s="8">
        <v>42108</v>
      </c>
      <c r="N2205" s="7" t="s">
        <v>52</v>
      </c>
      <c r="O2205" s="7" t="s">
        <v>59</v>
      </c>
      <c r="P2205" s="7" t="s">
        <v>34</v>
      </c>
      <c r="Q2205" s="9">
        <v>72484.300799999997</v>
      </c>
      <c r="R2205" s="9">
        <v>14037.84</v>
      </c>
      <c r="S2205" s="7">
        <v>3</v>
      </c>
      <c r="T2205" s="9">
        <v>1117.0116</v>
      </c>
      <c r="U2205" s="9">
        <v>353225.87279999995</v>
      </c>
      <c r="V2205" s="9">
        <v>160468.51647599999</v>
      </c>
      <c r="W2205" s="9">
        <v>187666.57011599996</v>
      </c>
      <c r="X2205" s="9">
        <v>88529.664598200005</v>
      </c>
      <c r="Y2205" s="9">
        <v>11943.676799999999</v>
      </c>
      <c r="Z2205" s="9">
        <f t="shared" si="138"/>
        <v>448608.4279902</v>
      </c>
      <c r="AA2205" s="9">
        <v>81281.231999999989</v>
      </c>
      <c r="AB2205" s="7">
        <v>2</v>
      </c>
      <c r="AC2205" s="9">
        <f t="shared" si="139"/>
        <v>434507.10479999997</v>
      </c>
      <c r="AD2205" s="11">
        <v>1</v>
      </c>
    </row>
    <row r="2206" spans="1:30" x14ac:dyDescent="0.2">
      <c r="A2206" s="4" t="s">
        <v>766</v>
      </c>
      <c r="B2206" s="4">
        <v>26</v>
      </c>
      <c r="C2206" s="4" t="s">
        <v>41</v>
      </c>
      <c r="D2206" s="4">
        <v>19265</v>
      </c>
      <c r="E2206" s="5">
        <v>41227</v>
      </c>
      <c r="F2206" s="4">
        <f t="shared" ca="1" si="136"/>
        <v>12</v>
      </c>
      <c r="G2206" s="4" t="s">
        <v>157</v>
      </c>
      <c r="H2206" s="4" t="s">
        <v>113</v>
      </c>
      <c r="I2206" s="4" t="s">
        <v>288</v>
      </c>
      <c r="J2206" s="4" t="s">
        <v>107</v>
      </c>
      <c r="K2206" s="5">
        <v>42281</v>
      </c>
      <c r="L2206" s="4">
        <f t="shared" ca="1" si="137"/>
        <v>9</v>
      </c>
      <c r="M2206" s="5">
        <v>42022</v>
      </c>
      <c r="N2206" s="4" t="s">
        <v>32</v>
      </c>
      <c r="O2206" s="4" t="s">
        <v>53</v>
      </c>
      <c r="P2206" s="4" t="s">
        <v>34</v>
      </c>
      <c r="Q2206" s="6">
        <v>201968.18879999997</v>
      </c>
      <c r="R2206" s="6">
        <v>61581.24</v>
      </c>
      <c r="S2206" s="4">
        <v>1</v>
      </c>
      <c r="T2206" s="6">
        <v>5404.0223999999998</v>
      </c>
      <c r="U2206" s="6">
        <v>1368188.0855999999</v>
      </c>
      <c r="V2206" s="6">
        <v>1234416.4855679998</v>
      </c>
      <c r="W2206" s="6">
        <v>840453.77740799985</v>
      </c>
      <c r="X2206" s="6">
        <v>496393.01228159992</v>
      </c>
      <c r="Y2206" s="6">
        <v>37952.123999999996</v>
      </c>
      <c r="Z2206" s="6">
        <f t="shared" si="138"/>
        <v>2609215.3992575994</v>
      </c>
      <c r="AA2206" s="6">
        <v>1668971.9927999999</v>
      </c>
      <c r="AB2206" s="4">
        <v>2</v>
      </c>
      <c r="AC2206" s="6">
        <f t="shared" si="139"/>
        <v>3037160.0784</v>
      </c>
      <c r="AD2206" s="10">
        <v>3</v>
      </c>
    </row>
    <row r="2207" spans="1:30" x14ac:dyDescent="0.2">
      <c r="A2207" s="7" t="s">
        <v>624</v>
      </c>
      <c r="B2207" s="7">
        <v>21</v>
      </c>
      <c r="C2207" s="7" t="s">
        <v>41</v>
      </c>
      <c r="D2207" s="7">
        <v>3257</v>
      </c>
      <c r="E2207" s="8">
        <v>42081</v>
      </c>
      <c r="F2207" s="7">
        <f t="shared" ca="1" si="136"/>
        <v>9</v>
      </c>
      <c r="G2207" s="7" t="s">
        <v>142</v>
      </c>
      <c r="H2207" s="7" t="s">
        <v>113</v>
      </c>
      <c r="I2207" s="7" t="s">
        <v>164</v>
      </c>
      <c r="J2207" s="7" t="s">
        <v>117</v>
      </c>
      <c r="K2207" s="8">
        <v>42409</v>
      </c>
      <c r="L2207" s="7">
        <f t="shared" ca="1" si="137"/>
        <v>8</v>
      </c>
      <c r="M2207" s="8">
        <v>42136</v>
      </c>
      <c r="N2207" s="7" t="s">
        <v>89</v>
      </c>
      <c r="O2207" s="7" t="s">
        <v>33</v>
      </c>
      <c r="P2207" s="7" t="s">
        <v>54</v>
      </c>
      <c r="Q2207" s="9">
        <v>61901.372000000003</v>
      </c>
      <c r="R2207" s="9">
        <v>3418.7200000000003</v>
      </c>
      <c r="S2207" s="7">
        <v>1</v>
      </c>
      <c r="T2207" s="9">
        <v>3705.8888000000002</v>
      </c>
      <c r="U2207" s="9">
        <v>496453.43599999993</v>
      </c>
      <c r="V2207" s="9">
        <v>616814.99562400009</v>
      </c>
      <c r="W2207" s="9">
        <v>253485.61463999996</v>
      </c>
      <c r="X2207" s="9">
        <v>177439.93024800005</v>
      </c>
      <c r="Y2207" s="9">
        <v>10925.5888</v>
      </c>
      <c r="Z2207" s="9">
        <f t="shared" si="138"/>
        <v>1058666.129312</v>
      </c>
      <c r="AA2207" s="9">
        <v>1287514.2860000001</v>
      </c>
      <c r="AB2207" s="7">
        <v>0</v>
      </c>
      <c r="AC2207" s="9">
        <f t="shared" si="139"/>
        <v>1783967.7220000001</v>
      </c>
      <c r="AD2207" s="11">
        <v>2</v>
      </c>
    </row>
    <row r="2208" spans="1:30" x14ac:dyDescent="0.2">
      <c r="A2208" s="4" t="s">
        <v>1968</v>
      </c>
      <c r="B2208" s="4">
        <v>63</v>
      </c>
      <c r="C2208" s="4" t="s">
        <v>27</v>
      </c>
      <c r="D2208" s="4">
        <v>19617</v>
      </c>
      <c r="E2208" s="5">
        <v>34704</v>
      </c>
      <c r="F2208" s="4">
        <f t="shared" ca="1" si="136"/>
        <v>29</v>
      </c>
      <c r="G2208" s="4" t="s">
        <v>225</v>
      </c>
      <c r="H2208" s="4" t="s">
        <v>29</v>
      </c>
      <c r="I2208" s="4" t="s">
        <v>178</v>
      </c>
      <c r="J2208" s="4" t="s">
        <v>126</v>
      </c>
      <c r="K2208" s="5">
        <v>42540</v>
      </c>
      <c r="L2208" s="4">
        <f t="shared" ca="1" si="137"/>
        <v>8</v>
      </c>
      <c r="M2208" s="5">
        <v>42058</v>
      </c>
      <c r="N2208" s="4" t="s">
        <v>32</v>
      </c>
      <c r="O2208" s="4" t="s">
        <v>46</v>
      </c>
      <c r="P2208" s="4" t="s">
        <v>34</v>
      </c>
      <c r="Q2208" s="6">
        <v>79064.7</v>
      </c>
      <c r="R2208" s="6">
        <v>40560</v>
      </c>
      <c r="S2208" s="4">
        <v>3</v>
      </c>
      <c r="T2208" s="6">
        <v>1989.2599999999998</v>
      </c>
      <c r="U2208" s="6">
        <v>440512.8</v>
      </c>
      <c r="V2208" s="6">
        <v>478134.74799999991</v>
      </c>
      <c r="W2208" s="6">
        <v>221991.133</v>
      </c>
      <c r="X2208" s="6">
        <v>125510.37134999999</v>
      </c>
      <c r="Y2208" s="6">
        <v>74812.92</v>
      </c>
      <c r="Z2208" s="6">
        <f t="shared" si="138"/>
        <v>900449.17235000001</v>
      </c>
      <c r="AA2208" s="6">
        <v>1740979.2399999998</v>
      </c>
      <c r="AB2208" s="4">
        <v>3</v>
      </c>
      <c r="AC2208" s="6">
        <f t="shared" si="139"/>
        <v>2181492.0399999996</v>
      </c>
      <c r="AD2208" s="10">
        <v>2</v>
      </c>
    </row>
    <row r="2209" spans="1:30" x14ac:dyDescent="0.2">
      <c r="A2209" s="7" t="s">
        <v>2569</v>
      </c>
      <c r="B2209" s="7">
        <v>19</v>
      </c>
      <c r="C2209" s="7" t="s">
        <v>41</v>
      </c>
      <c r="D2209" s="7">
        <v>15618</v>
      </c>
      <c r="E2209" s="8">
        <v>35037</v>
      </c>
      <c r="F2209" s="7">
        <f t="shared" ca="1" si="136"/>
        <v>29</v>
      </c>
      <c r="G2209" s="7" t="s">
        <v>154</v>
      </c>
      <c r="H2209" s="7" t="s">
        <v>66</v>
      </c>
      <c r="I2209" s="7" t="s">
        <v>286</v>
      </c>
      <c r="J2209" s="7" t="s">
        <v>129</v>
      </c>
      <c r="K2209" s="8">
        <v>42248</v>
      </c>
      <c r="L2209" s="7">
        <f t="shared" ca="1" si="137"/>
        <v>9</v>
      </c>
      <c r="M2209" s="8">
        <v>42210</v>
      </c>
      <c r="N2209" s="7" t="s">
        <v>52</v>
      </c>
      <c r="O2209" s="7" t="s">
        <v>46</v>
      </c>
      <c r="P2209" s="7" t="s">
        <v>34</v>
      </c>
      <c r="Q2209" s="9">
        <v>269309.495</v>
      </c>
      <c r="R2209" s="9">
        <v>24395</v>
      </c>
      <c r="S2209" s="7">
        <v>1</v>
      </c>
      <c r="T2209" s="9">
        <v>500.69250000000005</v>
      </c>
      <c r="U2209" s="9">
        <v>883088.05200000003</v>
      </c>
      <c r="V2209" s="9">
        <v>610078.86247000005</v>
      </c>
      <c r="W2209" s="9">
        <v>221846.85908000002</v>
      </c>
      <c r="X2209" s="9">
        <v>598986.51951599994</v>
      </c>
      <c r="Y2209" s="9">
        <v>44320.121999999996</v>
      </c>
      <c r="Z2209" s="9">
        <f t="shared" si="138"/>
        <v>1475232.3630659999</v>
      </c>
      <c r="AA2209" s="9">
        <v>721317.90500000003</v>
      </c>
      <c r="AB2209" s="7">
        <v>0</v>
      </c>
      <c r="AC2209" s="9">
        <f t="shared" si="139"/>
        <v>1604405.9569999999</v>
      </c>
      <c r="AD2209" s="11">
        <v>4</v>
      </c>
    </row>
    <row r="2210" spans="1:30" x14ac:dyDescent="0.2">
      <c r="A2210" s="4" t="s">
        <v>2704</v>
      </c>
      <c r="B2210" s="4">
        <v>47</v>
      </c>
      <c r="C2210" s="4" t="s">
        <v>27</v>
      </c>
      <c r="D2210" s="4">
        <v>20953</v>
      </c>
      <c r="E2210" s="5">
        <v>36646</v>
      </c>
      <c r="F2210" s="4">
        <f t="shared" ca="1" si="136"/>
        <v>24</v>
      </c>
      <c r="G2210" s="4" t="s">
        <v>188</v>
      </c>
      <c r="H2210" s="4" t="s">
        <v>113</v>
      </c>
      <c r="I2210" s="4" t="s">
        <v>172</v>
      </c>
      <c r="J2210" s="4" t="s">
        <v>39</v>
      </c>
      <c r="K2210" s="5">
        <v>42279</v>
      </c>
      <c r="L2210" s="4">
        <f t="shared" ca="1" si="137"/>
        <v>9</v>
      </c>
      <c r="M2210" s="5">
        <v>42267</v>
      </c>
      <c r="N2210" s="4" t="s">
        <v>32</v>
      </c>
      <c r="O2210" s="4" t="s">
        <v>33</v>
      </c>
      <c r="P2210" s="4" t="s">
        <v>60</v>
      </c>
      <c r="Q2210" s="6">
        <v>146540.95560000002</v>
      </c>
      <c r="R2210" s="6">
        <v>22887.919999999998</v>
      </c>
      <c r="S2210" s="4">
        <v>2</v>
      </c>
      <c r="T2210" s="6">
        <v>2192.2703999999999</v>
      </c>
      <c r="U2210" s="6">
        <v>623315.90879999998</v>
      </c>
      <c r="V2210" s="6">
        <v>249977.321856</v>
      </c>
      <c r="W2210" s="6">
        <v>131932.47542399997</v>
      </c>
      <c r="X2210" s="6">
        <v>226021.16184480002</v>
      </c>
      <c r="Y2210" s="6">
        <v>31531.910399999997</v>
      </c>
      <c r="Z2210" s="6">
        <f t="shared" si="138"/>
        <v>639462.86952479999</v>
      </c>
      <c r="AA2210" s="6">
        <v>141891.8112</v>
      </c>
      <c r="AB2210" s="4">
        <v>0</v>
      </c>
      <c r="AC2210" s="6">
        <f t="shared" si="139"/>
        <v>765207.72</v>
      </c>
      <c r="AD2210" s="10">
        <v>2</v>
      </c>
    </row>
    <row r="2211" spans="1:30" x14ac:dyDescent="0.2">
      <c r="A2211" s="7" t="s">
        <v>847</v>
      </c>
      <c r="B2211" s="7">
        <v>29</v>
      </c>
      <c r="C2211" s="7" t="s">
        <v>27</v>
      </c>
      <c r="D2211" s="7">
        <v>27031</v>
      </c>
      <c r="E2211" s="8">
        <v>42003</v>
      </c>
      <c r="F2211" s="7">
        <f t="shared" ca="1" si="136"/>
        <v>10</v>
      </c>
      <c r="G2211" s="7" t="s">
        <v>347</v>
      </c>
      <c r="H2211" s="7" t="s">
        <v>43</v>
      </c>
      <c r="I2211" s="7" t="s">
        <v>469</v>
      </c>
      <c r="J2211" s="7" t="s">
        <v>75</v>
      </c>
      <c r="K2211" s="8">
        <v>42334</v>
      </c>
      <c r="L2211" s="7">
        <f t="shared" ca="1" si="137"/>
        <v>9</v>
      </c>
      <c r="M2211" s="8">
        <v>42267</v>
      </c>
      <c r="N2211" s="7" t="s">
        <v>32</v>
      </c>
      <c r="O2211" s="7" t="s">
        <v>53</v>
      </c>
      <c r="P2211" s="7" t="s">
        <v>34</v>
      </c>
      <c r="Q2211" s="9">
        <v>90996.096000000005</v>
      </c>
      <c r="R2211" s="9">
        <v>53228.44</v>
      </c>
      <c r="S2211" s="7">
        <v>1</v>
      </c>
      <c r="T2211" s="9">
        <v>4652.9919999999993</v>
      </c>
      <c r="U2211" s="9">
        <v>202183.17439999999</v>
      </c>
      <c r="V2211" s="9">
        <v>508705.42559999996</v>
      </c>
      <c r="W2211" s="9">
        <v>337675.1532</v>
      </c>
      <c r="X2211" s="9">
        <v>105907.20714000001</v>
      </c>
      <c r="Y2211" s="9">
        <v>40222.767999999996</v>
      </c>
      <c r="Z2211" s="9">
        <f t="shared" si="138"/>
        <v>992510.55394000013</v>
      </c>
      <c r="AA2211" s="9">
        <v>2156323.4896</v>
      </c>
      <c r="AB2211" s="7">
        <v>2</v>
      </c>
      <c r="AC2211" s="9">
        <f t="shared" si="139"/>
        <v>2358506.6639999999</v>
      </c>
      <c r="AD2211" s="11">
        <v>5</v>
      </c>
    </row>
    <row r="2212" spans="1:30" x14ac:dyDescent="0.2">
      <c r="A2212" s="4" t="s">
        <v>3121</v>
      </c>
      <c r="B2212" s="4">
        <v>42</v>
      </c>
      <c r="C2212" s="4" t="s">
        <v>41</v>
      </c>
      <c r="D2212" s="4">
        <v>42929</v>
      </c>
      <c r="E2212" s="5">
        <v>41751</v>
      </c>
      <c r="F2212" s="4">
        <f t="shared" ca="1" si="136"/>
        <v>10</v>
      </c>
      <c r="G2212" s="4" t="s">
        <v>28</v>
      </c>
      <c r="H2212" s="4" t="s">
        <v>113</v>
      </c>
      <c r="I2212" s="4" t="s">
        <v>233</v>
      </c>
      <c r="J2212" s="4" t="s">
        <v>100</v>
      </c>
      <c r="K2212" s="5">
        <v>42179</v>
      </c>
      <c r="L2212" s="4">
        <f t="shared" ca="1" si="137"/>
        <v>9</v>
      </c>
      <c r="M2212" s="5">
        <v>42377</v>
      </c>
      <c r="N2212" s="4" t="s">
        <v>52</v>
      </c>
      <c r="O2212" s="4" t="s">
        <v>46</v>
      </c>
      <c r="P2212" s="4" t="s">
        <v>60</v>
      </c>
      <c r="Q2212" s="6">
        <v>97862.336599999995</v>
      </c>
      <c r="R2212" s="6">
        <v>42803.09</v>
      </c>
      <c r="S2212" s="4">
        <v>1</v>
      </c>
      <c r="T2212" s="6">
        <v>361.24199999999996</v>
      </c>
      <c r="U2212" s="6">
        <v>841109.56539999996</v>
      </c>
      <c r="V2212" s="6">
        <v>403053.66285599995</v>
      </c>
      <c r="W2212" s="6">
        <v>317297.56437599997</v>
      </c>
      <c r="X2212" s="6">
        <v>117057.07442519999</v>
      </c>
      <c r="Y2212" s="6">
        <v>27709.555</v>
      </c>
      <c r="Z2212" s="6">
        <f t="shared" si="138"/>
        <v>865117.85665719991</v>
      </c>
      <c r="AA2212" s="6">
        <v>401526.7904</v>
      </c>
      <c r="AB2212" s="4">
        <v>3</v>
      </c>
      <c r="AC2212" s="6">
        <f t="shared" si="139"/>
        <v>1242636.3558</v>
      </c>
      <c r="AD2212" s="10">
        <v>2</v>
      </c>
    </row>
    <row r="2213" spans="1:30" x14ac:dyDescent="0.2">
      <c r="A2213" s="7" t="s">
        <v>2392</v>
      </c>
      <c r="B2213" s="7">
        <v>81</v>
      </c>
      <c r="C2213" s="7" t="s">
        <v>27</v>
      </c>
      <c r="D2213" s="7">
        <v>27658</v>
      </c>
      <c r="E2213" s="8">
        <v>35234</v>
      </c>
      <c r="F2213" s="7">
        <f t="shared" ca="1" si="136"/>
        <v>28</v>
      </c>
      <c r="G2213" s="7" t="s">
        <v>80</v>
      </c>
      <c r="H2213" s="7" t="s">
        <v>113</v>
      </c>
      <c r="I2213" s="7" t="s">
        <v>255</v>
      </c>
      <c r="J2213" s="7" t="s">
        <v>144</v>
      </c>
      <c r="K2213" s="8">
        <v>42272</v>
      </c>
      <c r="L2213" s="7">
        <f t="shared" ca="1" si="137"/>
        <v>9</v>
      </c>
      <c r="M2213" s="8">
        <v>41969</v>
      </c>
      <c r="N2213" s="7" t="s">
        <v>52</v>
      </c>
      <c r="O2213" s="7" t="s">
        <v>33</v>
      </c>
      <c r="P2213" s="7" t="s">
        <v>34</v>
      </c>
      <c r="Q2213" s="9">
        <v>48289.440000000002</v>
      </c>
      <c r="R2213" s="9">
        <v>23404.32</v>
      </c>
      <c r="S2213" s="7">
        <v>2</v>
      </c>
      <c r="T2213" s="9">
        <v>2547.4943999999996</v>
      </c>
      <c r="U2213" s="9">
        <v>237508.74239999999</v>
      </c>
      <c r="V2213" s="9">
        <v>48551.96832</v>
      </c>
      <c r="W2213" s="9">
        <v>35429.814720000002</v>
      </c>
      <c r="X2213" s="9">
        <v>31690.000943999999</v>
      </c>
      <c r="Y2213" s="9">
        <v>10545.532799999999</v>
      </c>
      <c r="Z2213" s="9">
        <f t="shared" si="138"/>
        <v>126217.31678400001</v>
      </c>
      <c r="AA2213" s="9">
        <v>647506.51199999999</v>
      </c>
      <c r="AB2213" s="7">
        <v>1</v>
      </c>
      <c r="AC2213" s="9">
        <f t="shared" si="139"/>
        <v>885015.25439999998</v>
      </c>
      <c r="AD2213" s="11">
        <v>2</v>
      </c>
    </row>
    <row r="2214" spans="1:30" x14ac:dyDescent="0.2">
      <c r="A2214" s="4" t="s">
        <v>2266</v>
      </c>
      <c r="B2214" s="4">
        <v>52</v>
      </c>
      <c r="C2214" s="4" t="s">
        <v>27</v>
      </c>
      <c r="D2214" s="4">
        <v>69</v>
      </c>
      <c r="E2214" s="5">
        <v>34447</v>
      </c>
      <c r="F2214" s="4">
        <f t="shared" ca="1" si="136"/>
        <v>30</v>
      </c>
      <c r="G2214" s="4" t="s">
        <v>102</v>
      </c>
      <c r="H2214" s="4" t="s">
        <v>113</v>
      </c>
      <c r="I2214" s="4" t="s">
        <v>85</v>
      </c>
      <c r="J2214" s="4" t="s">
        <v>93</v>
      </c>
      <c r="K2214" s="5">
        <v>42455</v>
      </c>
      <c r="L2214" s="4">
        <f t="shared" ca="1" si="137"/>
        <v>8</v>
      </c>
      <c r="M2214" s="5">
        <v>42421</v>
      </c>
      <c r="N2214" s="4" t="s">
        <v>89</v>
      </c>
      <c r="O2214" s="4" t="s">
        <v>59</v>
      </c>
      <c r="P2214" s="4" t="s">
        <v>34</v>
      </c>
      <c r="Q2214" s="6">
        <v>202472.97839999999</v>
      </c>
      <c r="R2214" s="6">
        <v>24333.14</v>
      </c>
      <c r="S2214" s="4">
        <v>1</v>
      </c>
      <c r="T2214" s="6">
        <v>412.3</v>
      </c>
      <c r="U2214" s="6">
        <v>483824.50199999998</v>
      </c>
      <c r="V2214" s="6">
        <v>457214.44299999997</v>
      </c>
      <c r="W2214" s="6">
        <v>391898.09399999998</v>
      </c>
      <c r="X2214" s="6">
        <v>274328.66580000002</v>
      </c>
      <c r="Y2214" s="6">
        <v>29594.46</v>
      </c>
      <c r="Z2214" s="6">
        <f t="shared" si="138"/>
        <v>1153035.6628</v>
      </c>
      <c r="AA2214" s="6">
        <v>974104.75399999996</v>
      </c>
      <c r="AB2214" s="4">
        <v>3</v>
      </c>
      <c r="AC2214" s="6">
        <f t="shared" si="139"/>
        <v>1457929.2560000001</v>
      </c>
      <c r="AD2214" s="10">
        <v>2</v>
      </c>
    </row>
    <row r="2215" spans="1:30" x14ac:dyDescent="0.2">
      <c r="A2215" s="7" t="s">
        <v>408</v>
      </c>
      <c r="B2215" s="7">
        <v>40</v>
      </c>
      <c r="C2215" s="7" t="s">
        <v>27</v>
      </c>
      <c r="D2215" s="7">
        <v>13507</v>
      </c>
      <c r="E2215" s="8">
        <v>36165</v>
      </c>
      <c r="F2215" s="7">
        <f t="shared" ca="1" si="136"/>
        <v>25</v>
      </c>
      <c r="G2215" s="7" t="s">
        <v>157</v>
      </c>
      <c r="H2215" s="7" t="s">
        <v>43</v>
      </c>
      <c r="I2215" s="7" t="s">
        <v>409</v>
      </c>
      <c r="J2215" s="7" t="s">
        <v>190</v>
      </c>
      <c r="K2215" s="8">
        <v>42256</v>
      </c>
      <c r="L2215" s="7">
        <f t="shared" ca="1" si="137"/>
        <v>9</v>
      </c>
      <c r="M2215" s="8">
        <v>42517</v>
      </c>
      <c r="N2215" s="7" t="s">
        <v>32</v>
      </c>
      <c r="O2215" s="7" t="s">
        <v>53</v>
      </c>
      <c r="P2215" s="7" t="s">
        <v>82</v>
      </c>
      <c r="Q2215" s="9">
        <v>288372.7</v>
      </c>
      <c r="R2215" s="9">
        <v>7674.7999999999993</v>
      </c>
      <c r="S2215" s="7">
        <v>1</v>
      </c>
      <c r="T2215" s="9">
        <v>4381.4399999999996</v>
      </c>
      <c r="U2215" s="9">
        <v>1369221</v>
      </c>
      <c r="V2215" s="9">
        <v>297694.6559999999</v>
      </c>
      <c r="W2215" s="9">
        <v>64500.508799999996</v>
      </c>
      <c r="X2215" s="9">
        <v>192757.28976000001</v>
      </c>
      <c r="Y2215" s="9">
        <v>63160.439999999995</v>
      </c>
      <c r="Z2215" s="9">
        <f t="shared" si="138"/>
        <v>618112.89455999993</v>
      </c>
      <c r="AA2215" s="9">
        <v>1068170.0399999998</v>
      </c>
      <c r="AB2215" s="7">
        <v>3</v>
      </c>
      <c r="AC2215" s="9">
        <f t="shared" si="139"/>
        <v>2437391.04</v>
      </c>
      <c r="AD2215" s="11">
        <v>2</v>
      </c>
    </row>
    <row r="2216" spans="1:30" x14ac:dyDescent="0.2">
      <c r="A2216" s="4" t="s">
        <v>2570</v>
      </c>
      <c r="B2216" s="4">
        <v>85</v>
      </c>
      <c r="C2216" s="4" t="s">
        <v>27</v>
      </c>
      <c r="D2216" s="4">
        <v>11754</v>
      </c>
      <c r="E2216" s="5">
        <v>36864</v>
      </c>
      <c r="F2216" s="4">
        <f t="shared" ca="1" si="136"/>
        <v>24</v>
      </c>
      <c r="G2216" s="4" t="s">
        <v>84</v>
      </c>
      <c r="H2216" s="4" t="s">
        <v>43</v>
      </c>
      <c r="I2216" s="4" t="s">
        <v>478</v>
      </c>
      <c r="J2216" s="4" t="s">
        <v>45</v>
      </c>
      <c r="K2216" s="5">
        <v>42439</v>
      </c>
      <c r="L2216" s="4">
        <f t="shared" ca="1" si="137"/>
        <v>8</v>
      </c>
      <c r="M2216" s="5">
        <v>42427</v>
      </c>
      <c r="N2216" s="4" t="s">
        <v>52</v>
      </c>
      <c r="O2216" s="4" t="s">
        <v>59</v>
      </c>
      <c r="P2216" s="4" t="s">
        <v>47</v>
      </c>
      <c r="Q2216" s="6">
        <v>418553.28</v>
      </c>
      <c r="R2216" s="6">
        <v>23188</v>
      </c>
      <c r="S2216" s="4">
        <v>3</v>
      </c>
      <c r="T2216" s="6">
        <v>1400.0000000000002</v>
      </c>
      <c r="U2216" s="6">
        <v>136859.52000000002</v>
      </c>
      <c r="V2216" s="6">
        <v>374674.9798400001</v>
      </c>
      <c r="W2216" s="6">
        <v>347912.48128000007</v>
      </c>
      <c r="X2216" s="6">
        <v>337207.48185600003</v>
      </c>
      <c r="Y2216" s="6">
        <v>30455.936000000005</v>
      </c>
      <c r="Z2216" s="6">
        <f t="shared" si="138"/>
        <v>1090250.8789760002</v>
      </c>
      <c r="AA2216" s="6">
        <v>1078029.5680000002</v>
      </c>
      <c r="AB2216" s="4">
        <v>1</v>
      </c>
      <c r="AC2216" s="6">
        <f t="shared" si="139"/>
        <v>1214889.0880000002</v>
      </c>
      <c r="AD2216" s="10">
        <v>3</v>
      </c>
    </row>
    <row r="2217" spans="1:30" x14ac:dyDescent="0.2">
      <c r="A2217" s="7" t="s">
        <v>1453</v>
      </c>
      <c r="B2217" s="7">
        <v>66</v>
      </c>
      <c r="C2217" s="7" t="s">
        <v>41</v>
      </c>
      <c r="D2217" s="7">
        <v>30901</v>
      </c>
      <c r="E2217" s="8">
        <v>33906</v>
      </c>
      <c r="F2217" s="7">
        <f t="shared" ca="1" si="136"/>
        <v>32</v>
      </c>
      <c r="G2217" s="7" t="s">
        <v>105</v>
      </c>
      <c r="H2217" s="7" t="s">
        <v>43</v>
      </c>
      <c r="I2217" s="7" t="s">
        <v>391</v>
      </c>
      <c r="J2217" s="7" t="s">
        <v>211</v>
      </c>
      <c r="K2217" s="8">
        <v>42562</v>
      </c>
      <c r="L2217" s="7">
        <f t="shared" ca="1" si="137"/>
        <v>8</v>
      </c>
      <c r="M2217" s="8">
        <v>42425</v>
      </c>
      <c r="N2217" s="7" t="s">
        <v>32</v>
      </c>
      <c r="O2217" s="7" t="s">
        <v>33</v>
      </c>
      <c r="P2217" s="7" t="s">
        <v>34</v>
      </c>
      <c r="Q2217" s="9">
        <v>57604.915199999996</v>
      </c>
      <c r="R2217" s="9">
        <v>26307.84</v>
      </c>
      <c r="S2217" s="7">
        <v>1</v>
      </c>
      <c r="T2217" s="9">
        <v>4344.5375999999997</v>
      </c>
      <c r="U2217" s="9">
        <v>104499.72</v>
      </c>
      <c r="V2217" s="9">
        <v>791795.41459199996</v>
      </c>
      <c r="W2217" s="9">
        <v>365444.03750400001</v>
      </c>
      <c r="X2217" s="9">
        <v>326869.38910079992</v>
      </c>
      <c r="Y2217" s="9">
        <v>46561.132799999999</v>
      </c>
      <c r="Z2217" s="9">
        <f t="shared" si="138"/>
        <v>1530669.9739967997</v>
      </c>
      <c r="AA2217" s="9">
        <v>823367.93759999995</v>
      </c>
      <c r="AB2217" s="7">
        <v>0</v>
      </c>
      <c r="AC2217" s="9">
        <f t="shared" si="139"/>
        <v>927867.65759999992</v>
      </c>
      <c r="AD2217" s="11">
        <v>2</v>
      </c>
    </row>
    <row r="2218" spans="1:30" x14ac:dyDescent="0.2">
      <c r="A2218" s="4" t="s">
        <v>970</v>
      </c>
      <c r="B2218" s="4">
        <v>76</v>
      </c>
      <c r="C2218" s="4" t="s">
        <v>27</v>
      </c>
      <c r="D2218" s="4">
        <v>2785</v>
      </c>
      <c r="E2218" s="5">
        <v>33848</v>
      </c>
      <c r="F2218" s="4">
        <f t="shared" ca="1" si="136"/>
        <v>32</v>
      </c>
      <c r="G2218" s="4" t="s">
        <v>381</v>
      </c>
      <c r="H2218" s="4" t="s">
        <v>113</v>
      </c>
      <c r="I2218" s="4" t="s">
        <v>613</v>
      </c>
      <c r="J2218" s="4" t="s">
        <v>58</v>
      </c>
      <c r="K2218" s="5">
        <v>42568</v>
      </c>
      <c r="L2218" s="4">
        <f t="shared" ca="1" si="137"/>
        <v>8</v>
      </c>
      <c r="M2218" s="5">
        <v>42187</v>
      </c>
      <c r="N2218" s="4" t="s">
        <v>52</v>
      </c>
      <c r="O2218" s="4" t="s">
        <v>33</v>
      </c>
      <c r="P2218" s="4" t="s">
        <v>60</v>
      </c>
      <c r="Q2218" s="6">
        <v>89384.257199999993</v>
      </c>
      <c r="R2218" s="6">
        <v>9857.4</v>
      </c>
      <c r="S2218" s="4">
        <v>1</v>
      </c>
      <c r="T2218" s="6">
        <v>4683.42</v>
      </c>
      <c r="U2218" s="6">
        <v>283922.73</v>
      </c>
      <c r="V2218" s="6">
        <v>99189.09</v>
      </c>
      <c r="W2218" s="6">
        <v>48933.284400000004</v>
      </c>
      <c r="X2218" s="6">
        <v>18052.414379999998</v>
      </c>
      <c r="Y2218" s="6">
        <v>51384.06</v>
      </c>
      <c r="Z2218" s="6">
        <f t="shared" si="138"/>
        <v>217558.84878</v>
      </c>
      <c r="AA2218" s="6">
        <v>608804.28</v>
      </c>
      <c r="AB2218" s="4">
        <v>1</v>
      </c>
      <c r="AC2218" s="6">
        <f t="shared" si="139"/>
        <v>892727.01</v>
      </c>
      <c r="AD2218" s="10">
        <v>1</v>
      </c>
    </row>
    <row r="2219" spans="1:30" x14ac:dyDescent="0.2">
      <c r="A2219" s="7" t="s">
        <v>2108</v>
      </c>
      <c r="B2219" s="7">
        <v>29</v>
      </c>
      <c r="C2219" s="7" t="s">
        <v>41</v>
      </c>
      <c r="D2219" s="7">
        <v>40225</v>
      </c>
      <c r="E2219" s="8">
        <v>39725</v>
      </c>
      <c r="F2219" s="7">
        <f t="shared" ca="1" si="136"/>
        <v>16</v>
      </c>
      <c r="G2219" s="7" t="s">
        <v>248</v>
      </c>
      <c r="H2219" s="7" t="s">
        <v>66</v>
      </c>
      <c r="I2219" s="7" t="s">
        <v>286</v>
      </c>
      <c r="J2219" s="7" t="s">
        <v>68</v>
      </c>
      <c r="K2219" s="8">
        <v>42191</v>
      </c>
      <c r="L2219" s="7">
        <f t="shared" ca="1" si="137"/>
        <v>9</v>
      </c>
      <c r="M2219" s="8">
        <v>42149</v>
      </c>
      <c r="N2219" s="7" t="s">
        <v>32</v>
      </c>
      <c r="O2219" s="7" t="s">
        <v>33</v>
      </c>
      <c r="P2219" s="7" t="s">
        <v>34</v>
      </c>
      <c r="Q2219" s="9">
        <v>266452.26250000001</v>
      </c>
      <c r="R2219" s="9">
        <v>10398.049999999999</v>
      </c>
      <c r="S2219" s="7">
        <v>1</v>
      </c>
      <c r="T2219" s="9">
        <v>5160.2309999999998</v>
      </c>
      <c r="U2219" s="9">
        <v>372970.52249999996</v>
      </c>
      <c r="V2219" s="9">
        <v>976566.9503250001</v>
      </c>
      <c r="W2219" s="9">
        <v>954117.13537500007</v>
      </c>
      <c r="X2219" s="9">
        <v>176792.29273125003</v>
      </c>
      <c r="Y2219" s="9">
        <v>23156.703000000001</v>
      </c>
      <c r="Z2219" s="9">
        <f t="shared" si="138"/>
        <v>2130633.0814312506</v>
      </c>
      <c r="AA2219" s="9">
        <v>229465.37100000001</v>
      </c>
      <c r="AB2219" s="7">
        <v>0</v>
      </c>
      <c r="AC2219" s="9">
        <f t="shared" si="139"/>
        <v>602435.89350000001</v>
      </c>
      <c r="AD2219" s="11">
        <v>4</v>
      </c>
    </row>
    <row r="2220" spans="1:30" x14ac:dyDescent="0.2">
      <c r="A2220" s="4" t="s">
        <v>652</v>
      </c>
      <c r="B2220" s="4">
        <v>28</v>
      </c>
      <c r="C2220" s="4" t="s">
        <v>27</v>
      </c>
      <c r="D2220" s="4">
        <v>5139</v>
      </c>
      <c r="E2220" s="5">
        <v>39292</v>
      </c>
      <c r="F2220" s="4">
        <f t="shared" ca="1" si="136"/>
        <v>17</v>
      </c>
      <c r="G2220" s="4" t="s">
        <v>80</v>
      </c>
      <c r="H2220" s="4" t="s">
        <v>113</v>
      </c>
      <c r="I2220" s="4" t="s">
        <v>233</v>
      </c>
      <c r="J2220" s="4" t="s">
        <v>31</v>
      </c>
      <c r="K2220" s="5">
        <v>42437</v>
      </c>
      <c r="L2220" s="4">
        <f t="shared" ca="1" si="137"/>
        <v>8</v>
      </c>
      <c r="M2220" s="5">
        <v>42005</v>
      </c>
      <c r="N2220" s="4" t="s">
        <v>89</v>
      </c>
      <c r="O2220" s="4" t="s">
        <v>33</v>
      </c>
      <c r="P2220" s="4" t="s">
        <v>82</v>
      </c>
      <c r="Q2220" s="6">
        <v>253368.19160000002</v>
      </c>
      <c r="R2220" s="6">
        <v>8391.75</v>
      </c>
      <c r="S2220" s="4">
        <v>3</v>
      </c>
      <c r="T2220" s="6">
        <v>3024.2058000000002</v>
      </c>
      <c r="U2220" s="6">
        <v>1765195.1856000002</v>
      </c>
      <c r="V2220" s="6">
        <v>2087859.9498680001</v>
      </c>
      <c r="W2220" s="6">
        <v>677876.60710000002</v>
      </c>
      <c r="X2220" s="6">
        <v>711770.43745500001</v>
      </c>
      <c r="Y2220" s="6">
        <v>89738.741400000014</v>
      </c>
      <c r="Z2220" s="6">
        <f t="shared" si="138"/>
        <v>3567245.7358230003</v>
      </c>
      <c r="AA2220" s="6">
        <v>884619.92080000008</v>
      </c>
      <c r="AB2220" s="4">
        <v>1</v>
      </c>
      <c r="AC2220" s="6">
        <f t="shared" si="139"/>
        <v>2649815.1064000004</v>
      </c>
      <c r="AD2220" s="10">
        <v>2</v>
      </c>
    </row>
    <row r="2221" spans="1:30" x14ac:dyDescent="0.2">
      <c r="A2221" s="7" t="s">
        <v>3144</v>
      </c>
      <c r="B2221" s="7">
        <v>32</v>
      </c>
      <c r="C2221" s="7" t="s">
        <v>41</v>
      </c>
      <c r="D2221" s="7">
        <v>40309</v>
      </c>
      <c r="E2221" s="8">
        <v>34583</v>
      </c>
      <c r="F2221" s="7">
        <f t="shared" ca="1" si="136"/>
        <v>30</v>
      </c>
      <c r="G2221" s="7" t="s">
        <v>192</v>
      </c>
      <c r="H2221" s="7" t="s">
        <v>29</v>
      </c>
      <c r="I2221" s="7" t="s">
        <v>552</v>
      </c>
      <c r="J2221" s="7" t="s">
        <v>144</v>
      </c>
      <c r="K2221" s="8">
        <v>42405</v>
      </c>
      <c r="L2221" s="7">
        <f t="shared" ca="1" si="137"/>
        <v>8</v>
      </c>
      <c r="M2221" s="8">
        <v>42400</v>
      </c>
      <c r="N2221" s="7" t="s">
        <v>32</v>
      </c>
      <c r="O2221" s="7" t="s">
        <v>33</v>
      </c>
      <c r="P2221" s="7" t="s">
        <v>82</v>
      </c>
      <c r="Q2221" s="9">
        <v>147317.84340000001</v>
      </c>
      <c r="R2221" s="9">
        <v>20100.96</v>
      </c>
      <c r="S2221" s="7">
        <v>1</v>
      </c>
      <c r="T2221" s="9">
        <v>1311.9392</v>
      </c>
      <c r="U2221" s="9">
        <v>204350.0122</v>
      </c>
      <c r="V2221" s="9">
        <v>323213.56153599999</v>
      </c>
      <c r="W2221" s="9">
        <v>92725.202079999974</v>
      </c>
      <c r="X2221" s="9">
        <v>180814.14405600002</v>
      </c>
      <c r="Y2221" s="9">
        <v>33590.345399999991</v>
      </c>
      <c r="Z2221" s="9">
        <f t="shared" si="138"/>
        <v>630343.25307199999</v>
      </c>
      <c r="AA2221" s="9">
        <v>784757.53359999985</v>
      </c>
      <c r="AB2221" s="7">
        <v>2</v>
      </c>
      <c r="AC2221" s="9">
        <f t="shared" si="139"/>
        <v>989107.54579999985</v>
      </c>
      <c r="AD2221" s="11">
        <v>2</v>
      </c>
    </row>
    <row r="2222" spans="1:30" x14ac:dyDescent="0.2">
      <c r="A2222" s="4" t="s">
        <v>1906</v>
      </c>
      <c r="B2222" s="4">
        <v>47</v>
      </c>
      <c r="C2222" s="4" t="s">
        <v>41</v>
      </c>
      <c r="D2222" s="4">
        <v>12708</v>
      </c>
      <c r="E2222" s="5">
        <v>38996</v>
      </c>
      <c r="F2222" s="4">
        <f t="shared" ca="1" si="136"/>
        <v>18</v>
      </c>
      <c r="G2222" s="4" t="s">
        <v>298</v>
      </c>
      <c r="H2222" s="4" t="s">
        <v>66</v>
      </c>
      <c r="I2222" s="4" t="s">
        <v>724</v>
      </c>
      <c r="J2222" s="4" t="s">
        <v>120</v>
      </c>
      <c r="K2222" s="5">
        <v>42396</v>
      </c>
      <c r="L2222" s="4">
        <f t="shared" ca="1" si="137"/>
        <v>8</v>
      </c>
      <c r="M2222" s="5">
        <v>42057</v>
      </c>
      <c r="N2222" s="4" t="s">
        <v>52</v>
      </c>
      <c r="O2222" s="4" t="s">
        <v>33</v>
      </c>
      <c r="P2222" s="4" t="s">
        <v>34</v>
      </c>
      <c r="Q2222" s="6">
        <v>41258.8776</v>
      </c>
      <c r="R2222" s="6">
        <v>31081.95</v>
      </c>
      <c r="S2222" s="4">
        <v>2</v>
      </c>
      <c r="T2222" s="6">
        <v>970.10160000000008</v>
      </c>
      <c r="U2222" s="6">
        <v>540708.32399999991</v>
      </c>
      <c r="V2222" s="6">
        <v>1292689.0423680001</v>
      </c>
      <c r="W2222" s="6">
        <v>354446.99548800004</v>
      </c>
      <c r="X2222" s="6">
        <v>722446.37609759986</v>
      </c>
      <c r="Y2222" s="6">
        <v>3308.7168000000001</v>
      </c>
      <c r="Z2222" s="6">
        <f t="shared" si="138"/>
        <v>2372891.1307536</v>
      </c>
      <c r="AA2222" s="6">
        <v>444933.24119999999</v>
      </c>
      <c r="AB2222" s="4">
        <v>2</v>
      </c>
      <c r="AC2222" s="6">
        <f t="shared" si="139"/>
        <v>985641.56519999984</v>
      </c>
      <c r="AD2222" s="10">
        <v>2</v>
      </c>
    </row>
    <row r="2223" spans="1:30" x14ac:dyDescent="0.2">
      <c r="A2223" s="7" t="s">
        <v>877</v>
      </c>
      <c r="B2223" s="7">
        <v>18</v>
      </c>
      <c r="C2223" s="7" t="s">
        <v>27</v>
      </c>
      <c r="D2223" s="7">
        <v>41279</v>
      </c>
      <c r="E2223" s="8">
        <v>40778</v>
      </c>
      <c r="F2223" s="7">
        <f t="shared" ca="1" si="136"/>
        <v>13</v>
      </c>
      <c r="G2223" s="7" t="s">
        <v>347</v>
      </c>
      <c r="H2223" s="7" t="s">
        <v>113</v>
      </c>
      <c r="I2223" s="7" t="s">
        <v>67</v>
      </c>
      <c r="J2223" s="7" t="s">
        <v>132</v>
      </c>
      <c r="K2223" s="8">
        <v>42191</v>
      </c>
      <c r="L2223" s="7">
        <f t="shared" ca="1" si="137"/>
        <v>9</v>
      </c>
      <c r="M2223" s="8">
        <v>42227</v>
      </c>
      <c r="N2223" s="7" t="s">
        <v>89</v>
      </c>
      <c r="O2223" s="7" t="s">
        <v>46</v>
      </c>
      <c r="P2223" s="7" t="s">
        <v>34</v>
      </c>
      <c r="Q2223" s="9">
        <v>357820.76429999998</v>
      </c>
      <c r="R2223" s="9">
        <v>13509.990000000002</v>
      </c>
      <c r="S2223" s="7">
        <v>1</v>
      </c>
      <c r="T2223" s="9">
        <v>3730.9248000000002</v>
      </c>
      <c r="U2223" s="9">
        <v>1385344.9439999999</v>
      </c>
      <c r="V2223" s="9">
        <v>63685.813247999999</v>
      </c>
      <c r="W2223" s="9">
        <v>25208.967744000001</v>
      </c>
      <c r="X2223" s="9">
        <v>43186.942108800002</v>
      </c>
      <c r="Y2223" s="9">
        <v>12373.171199999999</v>
      </c>
      <c r="Z2223" s="9">
        <f t="shared" si="138"/>
        <v>144454.89430080002</v>
      </c>
      <c r="AA2223" s="9">
        <v>890352.00000000012</v>
      </c>
      <c r="AB2223" s="7">
        <v>2</v>
      </c>
      <c r="AC2223" s="9">
        <f t="shared" si="139"/>
        <v>2275696.9440000001</v>
      </c>
      <c r="AD2223" s="11">
        <v>3</v>
      </c>
    </row>
    <row r="2224" spans="1:30" x14ac:dyDescent="0.2">
      <c r="A2224" s="4" t="s">
        <v>2887</v>
      </c>
      <c r="B2224" s="4">
        <v>80</v>
      </c>
      <c r="C2224" s="4" t="s">
        <v>41</v>
      </c>
      <c r="D2224" s="4">
        <v>25702</v>
      </c>
      <c r="E2224" s="5">
        <v>33790</v>
      </c>
      <c r="F2224" s="4">
        <f t="shared" ca="1" si="136"/>
        <v>32</v>
      </c>
      <c r="G2224" s="4" t="s">
        <v>228</v>
      </c>
      <c r="H2224" s="4" t="s">
        <v>29</v>
      </c>
      <c r="I2224" s="4" t="s">
        <v>678</v>
      </c>
      <c r="J2224" s="4" t="s">
        <v>75</v>
      </c>
      <c r="K2224" s="5">
        <v>42162</v>
      </c>
      <c r="L2224" s="4">
        <f t="shared" ca="1" si="137"/>
        <v>9</v>
      </c>
      <c r="M2224" s="5">
        <v>42433</v>
      </c>
      <c r="N2224" s="4" t="s">
        <v>32</v>
      </c>
      <c r="O2224" s="4" t="s">
        <v>53</v>
      </c>
      <c r="P2224" s="4" t="s">
        <v>54</v>
      </c>
      <c r="Q2224" s="6">
        <v>86172.324399999998</v>
      </c>
      <c r="R2224" s="6">
        <v>2564.96</v>
      </c>
      <c r="S2224" s="4">
        <v>1</v>
      </c>
      <c r="T2224" s="6">
        <v>1796.8060000000003</v>
      </c>
      <c r="U2224" s="6">
        <v>118018.70400000001</v>
      </c>
      <c r="V2224" s="6">
        <v>128075.88308800002</v>
      </c>
      <c r="W2224" s="6">
        <v>106327.148224</v>
      </c>
      <c r="X2224" s="6">
        <v>142091.73444480004</v>
      </c>
      <c r="Y2224" s="6">
        <v>23100.05</v>
      </c>
      <c r="Z2224" s="6">
        <f t="shared" si="138"/>
        <v>399594.81575680006</v>
      </c>
      <c r="AA2224" s="6">
        <v>109644.41780000001</v>
      </c>
      <c r="AB2224" s="4">
        <v>0</v>
      </c>
      <c r="AC2224" s="6">
        <f t="shared" si="139"/>
        <v>227663.12180000002</v>
      </c>
      <c r="AD2224" s="10">
        <v>2</v>
      </c>
    </row>
    <row r="2225" spans="1:30" x14ac:dyDescent="0.2">
      <c r="A2225" s="7" t="s">
        <v>1435</v>
      </c>
      <c r="B2225" s="7">
        <v>19</v>
      </c>
      <c r="C2225" s="7" t="s">
        <v>41</v>
      </c>
      <c r="D2225" s="7">
        <v>20205</v>
      </c>
      <c r="E2225" s="8">
        <v>38642</v>
      </c>
      <c r="F2225" s="7">
        <f t="shared" ca="1" si="136"/>
        <v>19</v>
      </c>
      <c r="G2225" s="7" t="s">
        <v>77</v>
      </c>
      <c r="H2225" s="7" t="s">
        <v>43</v>
      </c>
      <c r="I2225" s="7" t="s">
        <v>140</v>
      </c>
      <c r="J2225" s="7" t="s">
        <v>31</v>
      </c>
      <c r="K2225" s="8">
        <v>42333</v>
      </c>
      <c r="L2225" s="7">
        <f t="shared" ca="1" si="137"/>
        <v>9</v>
      </c>
      <c r="M2225" s="8">
        <v>42069</v>
      </c>
      <c r="N2225" s="7" t="s">
        <v>32</v>
      </c>
      <c r="O2225" s="7" t="s">
        <v>53</v>
      </c>
      <c r="P2225" s="7" t="s">
        <v>34</v>
      </c>
      <c r="Q2225" s="9">
        <v>201218.57279999999</v>
      </c>
      <c r="R2225" s="9">
        <v>42958.439999999995</v>
      </c>
      <c r="S2225" s="7">
        <v>3</v>
      </c>
      <c r="T2225" s="9">
        <v>4167.0720000000001</v>
      </c>
      <c r="U2225" s="9">
        <v>228289.2108</v>
      </c>
      <c r="V2225" s="9">
        <v>433660.46497200005</v>
      </c>
      <c r="W2225" s="9">
        <v>630035.01514799998</v>
      </c>
      <c r="X2225" s="9">
        <v>197601.8911146</v>
      </c>
      <c r="Y2225" s="9">
        <v>36984.99</v>
      </c>
      <c r="Z2225" s="9">
        <f t="shared" si="138"/>
        <v>1298282.3612346</v>
      </c>
      <c r="AA2225" s="9">
        <v>209340.6084</v>
      </c>
      <c r="AB2225" s="7">
        <v>3</v>
      </c>
      <c r="AC2225" s="9">
        <f t="shared" si="139"/>
        <v>437629.81920000003</v>
      </c>
      <c r="AD2225" s="11">
        <v>3</v>
      </c>
    </row>
    <row r="2226" spans="1:30" x14ac:dyDescent="0.2">
      <c r="A2226" s="4" t="s">
        <v>1317</v>
      </c>
      <c r="B2226" s="4">
        <v>38</v>
      </c>
      <c r="C2226" s="4" t="s">
        <v>41</v>
      </c>
      <c r="D2226" s="4">
        <v>23225</v>
      </c>
      <c r="E2226" s="5">
        <v>36658</v>
      </c>
      <c r="F2226" s="4">
        <f t="shared" ca="1" si="136"/>
        <v>24</v>
      </c>
      <c r="G2226" s="4" t="s">
        <v>381</v>
      </c>
      <c r="H2226" s="4" t="s">
        <v>43</v>
      </c>
      <c r="I2226" s="4" t="s">
        <v>270</v>
      </c>
      <c r="J2226" s="4" t="s">
        <v>68</v>
      </c>
      <c r="K2226" s="5">
        <v>42571</v>
      </c>
      <c r="L2226" s="4">
        <f t="shared" ca="1" si="137"/>
        <v>8</v>
      </c>
      <c r="M2226" s="5">
        <v>42493</v>
      </c>
      <c r="N2226" s="4" t="s">
        <v>32</v>
      </c>
      <c r="O2226" s="4" t="s">
        <v>53</v>
      </c>
      <c r="P2226" s="4" t="s">
        <v>34</v>
      </c>
      <c r="Q2226" s="6">
        <v>119319.2</v>
      </c>
      <c r="R2226" s="6">
        <v>10576</v>
      </c>
      <c r="S2226" s="4">
        <v>1</v>
      </c>
      <c r="T2226" s="6">
        <v>427.90000000000003</v>
      </c>
      <c r="U2226" s="6">
        <v>39492.860000000008</v>
      </c>
      <c r="V2226" s="6">
        <v>32052.295000000002</v>
      </c>
      <c r="W2226" s="6">
        <v>19231.377000000004</v>
      </c>
      <c r="X2226" s="6">
        <v>40997.799150000013</v>
      </c>
      <c r="Y2226" s="6">
        <v>15670.6</v>
      </c>
      <c r="Z2226" s="6">
        <f t="shared" si="138"/>
        <v>107952.07115000003</v>
      </c>
      <c r="AA2226" s="6">
        <v>562130.58000000007</v>
      </c>
      <c r="AB2226" s="4">
        <v>0</v>
      </c>
      <c r="AC2226" s="6">
        <f t="shared" si="139"/>
        <v>601623.44000000006</v>
      </c>
      <c r="AD2226" s="10">
        <v>1</v>
      </c>
    </row>
    <row r="2227" spans="1:30" x14ac:dyDescent="0.2">
      <c r="A2227" s="7" t="s">
        <v>995</v>
      </c>
      <c r="B2227" s="7">
        <v>63</v>
      </c>
      <c r="C2227" s="7" t="s">
        <v>41</v>
      </c>
      <c r="D2227" s="7">
        <v>16436</v>
      </c>
      <c r="E2227" s="8">
        <v>38253</v>
      </c>
      <c r="F2227" s="7">
        <f t="shared" ca="1" si="136"/>
        <v>20</v>
      </c>
      <c r="G2227" s="7" t="s">
        <v>42</v>
      </c>
      <c r="H2227" s="7" t="s">
        <v>43</v>
      </c>
      <c r="I2227" s="7" t="s">
        <v>584</v>
      </c>
      <c r="J2227" s="7" t="s">
        <v>75</v>
      </c>
      <c r="K2227" s="8">
        <v>42507</v>
      </c>
      <c r="L2227" s="7">
        <f t="shared" ca="1" si="137"/>
        <v>8</v>
      </c>
      <c r="M2227" s="8">
        <v>42269</v>
      </c>
      <c r="N2227" s="7" t="s">
        <v>52</v>
      </c>
      <c r="O2227" s="7" t="s">
        <v>53</v>
      </c>
      <c r="P2227" s="7" t="s">
        <v>82</v>
      </c>
      <c r="Q2227" s="9">
        <v>183442.4768</v>
      </c>
      <c r="R2227" s="9">
        <v>42297.04</v>
      </c>
      <c r="S2227" s="7">
        <v>1</v>
      </c>
      <c r="T2227" s="9">
        <v>1993.2823999999998</v>
      </c>
      <c r="U2227" s="9">
        <v>471206.77919999993</v>
      </c>
      <c r="V2227" s="9">
        <v>126741.668888</v>
      </c>
      <c r="W2227" s="9">
        <v>46412.442128000002</v>
      </c>
      <c r="X2227" s="9">
        <v>138701.79820559997</v>
      </c>
      <c r="Y2227" s="9">
        <v>45712.213999999993</v>
      </c>
      <c r="Z2227" s="9">
        <f t="shared" si="138"/>
        <v>357568.12322159996</v>
      </c>
      <c r="AA2227" s="9">
        <v>311211.0624</v>
      </c>
      <c r="AB2227" s="7">
        <v>3</v>
      </c>
      <c r="AC2227" s="9">
        <f t="shared" si="139"/>
        <v>782417.84159999993</v>
      </c>
      <c r="AD2227" s="11">
        <v>3</v>
      </c>
    </row>
    <row r="2228" spans="1:30" x14ac:dyDescent="0.2">
      <c r="A2228" s="4" t="s">
        <v>540</v>
      </c>
      <c r="B2228" s="4">
        <v>63</v>
      </c>
      <c r="C2228" s="4" t="s">
        <v>27</v>
      </c>
      <c r="D2228" s="4">
        <v>8388</v>
      </c>
      <c r="E2228" s="5">
        <v>39099</v>
      </c>
      <c r="F2228" s="4">
        <f t="shared" ca="1" si="136"/>
        <v>17</v>
      </c>
      <c r="G2228" s="4" t="s">
        <v>136</v>
      </c>
      <c r="H2228" s="4" t="s">
        <v>43</v>
      </c>
      <c r="I2228" s="4" t="s">
        <v>222</v>
      </c>
      <c r="J2228" s="4" t="s">
        <v>100</v>
      </c>
      <c r="K2228" s="5">
        <v>42361</v>
      </c>
      <c r="L2228" s="4">
        <f t="shared" ca="1" si="137"/>
        <v>9</v>
      </c>
      <c r="M2228" s="5">
        <v>42342</v>
      </c>
      <c r="N2228" s="4" t="s">
        <v>32</v>
      </c>
      <c r="O2228" s="4" t="s">
        <v>33</v>
      </c>
      <c r="P2228" s="4" t="s">
        <v>47</v>
      </c>
      <c r="Q2228" s="6">
        <v>298532.43799999997</v>
      </c>
      <c r="R2228" s="6">
        <v>58122.079999999994</v>
      </c>
      <c r="S2228" s="4">
        <v>3</v>
      </c>
      <c r="T2228" s="6">
        <v>857.63719999999989</v>
      </c>
      <c r="U2228" s="6">
        <v>658958.3112</v>
      </c>
      <c r="V2228" s="6">
        <v>934240.45192799985</v>
      </c>
      <c r="W2228" s="6">
        <v>324124.23842399998</v>
      </c>
      <c r="X2228" s="6">
        <v>660641.46243479999</v>
      </c>
      <c r="Y2228" s="6">
        <v>83982.119199999986</v>
      </c>
      <c r="Z2228" s="6">
        <f t="shared" si="138"/>
        <v>2002988.2719867998</v>
      </c>
      <c r="AA2228" s="6">
        <v>2181217.36</v>
      </c>
      <c r="AB2228" s="4">
        <v>2</v>
      </c>
      <c r="AC2228" s="6">
        <f t="shared" si="139"/>
        <v>2840175.6711999997</v>
      </c>
      <c r="AD2228" s="10">
        <v>5</v>
      </c>
    </row>
    <row r="2229" spans="1:30" x14ac:dyDescent="0.2">
      <c r="A2229" s="7" t="s">
        <v>3006</v>
      </c>
      <c r="B2229" s="7">
        <v>68</v>
      </c>
      <c r="C2229" s="7" t="s">
        <v>27</v>
      </c>
      <c r="D2229" s="7">
        <v>24331</v>
      </c>
      <c r="E2229" s="8">
        <v>41834</v>
      </c>
      <c r="F2229" s="7">
        <f t="shared" ca="1" si="136"/>
        <v>10</v>
      </c>
      <c r="G2229" s="7" t="s">
        <v>344</v>
      </c>
      <c r="H2229" s="7" t="s">
        <v>43</v>
      </c>
      <c r="I2229" s="7" t="s">
        <v>616</v>
      </c>
      <c r="J2229" s="7" t="s">
        <v>68</v>
      </c>
      <c r="K2229" s="8">
        <v>42342</v>
      </c>
      <c r="L2229" s="7">
        <f t="shared" ca="1" si="137"/>
        <v>9</v>
      </c>
      <c r="M2229" s="8">
        <v>42519</v>
      </c>
      <c r="N2229" s="7" t="s">
        <v>32</v>
      </c>
      <c r="O2229" s="7" t="s">
        <v>33</v>
      </c>
      <c r="P2229" s="7" t="s">
        <v>60</v>
      </c>
      <c r="Q2229" s="9">
        <v>125061.12</v>
      </c>
      <c r="R2229" s="9">
        <v>67656.800000000003</v>
      </c>
      <c r="S2229" s="7">
        <v>1</v>
      </c>
      <c r="T2229" s="9">
        <v>7810.1100000000006</v>
      </c>
      <c r="U2229" s="9">
        <v>1608721.4484000001</v>
      </c>
      <c r="V2229" s="9">
        <v>268710.52784399997</v>
      </c>
      <c r="W2229" s="9">
        <v>157426.369848</v>
      </c>
      <c r="X2229" s="9">
        <v>119698.32603960001</v>
      </c>
      <c r="Y2229" s="9">
        <v>39547.846799999999</v>
      </c>
      <c r="Z2229" s="9">
        <f t="shared" si="138"/>
        <v>585383.07053159992</v>
      </c>
      <c r="AA2229" s="9">
        <v>1478636.4384000001</v>
      </c>
      <c r="AB2229" s="7">
        <v>1</v>
      </c>
      <c r="AC2229" s="9">
        <f t="shared" si="139"/>
        <v>3087357.8868000004</v>
      </c>
      <c r="AD2229" s="11">
        <v>5</v>
      </c>
    </row>
    <row r="2230" spans="1:30" x14ac:dyDescent="0.2">
      <c r="A2230" s="4" t="s">
        <v>404</v>
      </c>
      <c r="B2230" s="4">
        <v>74</v>
      </c>
      <c r="C2230" s="4" t="s">
        <v>27</v>
      </c>
      <c r="D2230" s="4">
        <v>37248</v>
      </c>
      <c r="E2230" s="5">
        <v>35434</v>
      </c>
      <c r="F2230" s="4">
        <f t="shared" ca="1" si="136"/>
        <v>27</v>
      </c>
      <c r="G2230" s="4" t="s">
        <v>87</v>
      </c>
      <c r="H2230" s="4" t="s">
        <v>43</v>
      </c>
      <c r="I2230" s="4" t="s">
        <v>405</v>
      </c>
      <c r="J2230" s="4" t="s">
        <v>68</v>
      </c>
      <c r="K2230" s="5">
        <v>42452</v>
      </c>
      <c r="L2230" s="4">
        <f t="shared" ca="1" si="137"/>
        <v>8</v>
      </c>
      <c r="M2230" s="5">
        <v>42390</v>
      </c>
      <c r="N2230" s="4" t="s">
        <v>32</v>
      </c>
      <c r="O2230" s="4" t="s">
        <v>46</v>
      </c>
      <c r="P2230" s="4" t="s">
        <v>82</v>
      </c>
      <c r="Q2230" s="6">
        <v>111956.46850000002</v>
      </c>
      <c r="R2230" s="6">
        <v>24675.67</v>
      </c>
      <c r="S2230" s="4">
        <v>1</v>
      </c>
      <c r="T2230" s="6">
        <v>1971.8853999999999</v>
      </c>
      <c r="U2230" s="6">
        <v>556782.5416</v>
      </c>
      <c r="V2230" s="6">
        <v>258024.28158400001</v>
      </c>
      <c r="W2230" s="6">
        <v>246023.15220799998</v>
      </c>
      <c r="X2230" s="6">
        <v>56705.336301600022</v>
      </c>
      <c r="Y2230" s="6">
        <v>17993.5736</v>
      </c>
      <c r="Z2230" s="6">
        <f t="shared" si="138"/>
        <v>578746.34369360004</v>
      </c>
      <c r="AA2230" s="6">
        <v>567031.76359999995</v>
      </c>
      <c r="AB2230" s="4">
        <v>1</v>
      </c>
      <c r="AC2230" s="6">
        <f t="shared" si="139"/>
        <v>1123814.3051999998</v>
      </c>
      <c r="AD2230" s="10">
        <v>1</v>
      </c>
    </row>
    <row r="2231" spans="1:30" x14ac:dyDescent="0.2">
      <c r="A2231" s="7" t="s">
        <v>2366</v>
      </c>
      <c r="B2231" s="7">
        <v>22</v>
      </c>
      <c r="C2231" s="7" t="s">
        <v>41</v>
      </c>
      <c r="D2231" s="7">
        <v>11576</v>
      </c>
      <c r="E2231" s="8">
        <v>34303</v>
      </c>
      <c r="F2231" s="7">
        <f t="shared" ca="1" si="136"/>
        <v>31</v>
      </c>
      <c r="G2231" s="7" t="s">
        <v>87</v>
      </c>
      <c r="H2231" s="7" t="s">
        <v>43</v>
      </c>
      <c r="I2231" s="7" t="s">
        <v>376</v>
      </c>
      <c r="J2231" s="7" t="s">
        <v>100</v>
      </c>
      <c r="K2231" s="8">
        <v>42529</v>
      </c>
      <c r="L2231" s="7">
        <f t="shared" ca="1" si="137"/>
        <v>8</v>
      </c>
      <c r="M2231" s="8">
        <v>42237</v>
      </c>
      <c r="N2231" s="7" t="s">
        <v>52</v>
      </c>
      <c r="O2231" s="7" t="s">
        <v>46</v>
      </c>
      <c r="P2231" s="7" t="s">
        <v>60</v>
      </c>
      <c r="Q2231" s="9">
        <v>230267.66399999999</v>
      </c>
      <c r="R2231" s="9">
        <v>54916.4</v>
      </c>
      <c r="S2231" s="7">
        <v>1</v>
      </c>
      <c r="T2231" s="9">
        <v>3467.7631999999999</v>
      </c>
      <c r="U2231" s="9">
        <v>0</v>
      </c>
      <c r="V2231" s="9">
        <v>557684.65561599995</v>
      </c>
      <c r="W2231" s="9">
        <v>196457.09459200001</v>
      </c>
      <c r="X2231" s="9">
        <v>459139.24203840009</v>
      </c>
      <c r="Y2231" s="9">
        <v>30163.654399999999</v>
      </c>
      <c r="Z2231" s="9">
        <f t="shared" si="138"/>
        <v>1243444.6466464</v>
      </c>
      <c r="AA2231" s="9">
        <v>831192.94720000005</v>
      </c>
      <c r="AB2231" s="7">
        <v>3</v>
      </c>
      <c r="AC2231" s="9">
        <f t="shared" si="139"/>
        <v>831192.94720000005</v>
      </c>
      <c r="AD2231" s="11">
        <v>4</v>
      </c>
    </row>
    <row r="2232" spans="1:30" x14ac:dyDescent="0.2">
      <c r="A2232" s="4" t="s">
        <v>2461</v>
      </c>
      <c r="B2232" s="4">
        <v>72</v>
      </c>
      <c r="C2232" s="4" t="s">
        <v>27</v>
      </c>
      <c r="D2232" s="4">
        <v>5294</v>
      </c>
      <c r="E2232" s="5">
        <v>39232</v>
      </c>
      <c r="F2232" s="4">
        <f t="shared" ca="1" si="136"/>
        <v>17</v>
      </c>
      <c r="G2232" s="4" t="s">
        <v>98</v>
      </c>
      <c r="H2232" s="4" t="s">
        <v>43</v>
      </c>
      <c r="I2232" s="4" t="s">
        <v>282</v>
      </c>
      <c r="J2232" s="4" t="s">
        <v>71</v>
      </c>
      <c r="K2232" s="5">
        <v>42391</v>
      </c>
      <c r="L2232" s="4">
        <f t="shared" ca="1" si="137"/>
        <v>8</v>
      </c>
      <c r="M2232" s="5">
        <v>42027</v>
      </c>
      <c r="N2232" s="4" t="s">
        <v>32</v>
      </c>
      <c r="O2232" s="4" t="s">
        <v>53</v>
      </c>
      <c r="P2232" s="4" t="s">
        <v>82</v>
      </c>
      <c r="Q2232" s="6">
        <v>78666.969599999997</v>
      </c>
      <c r="R2232" s="6">
        <v>8234.64</v>
      </c>
      <c r="S2232" s="4">
        <v>3</v>
      </c>
      <c r="T2232" s="6">
        <v>1831.2443999999998</v>
      </c>
      <c r="U2232" s="6">
        <v>238802.26319999999</v>
      </c>
      <c r="V2232" s="6">
        <v>224109.861516</v>
      </c>
      <c r="W2232" s="6">
        <v>301262.43679199996</v>
      </c>
      <c r="X2232" s="6">
        <v>69437.317748400004</v>
      </c>
      <c r="Y2232" s="6">
        <v>10861.415999999999</v>
      </c>
      <c r="Z2232" s="6">
        <f t="shared" si="138"/>
        <v>605671.03205639997</v>
      </c>
      <c r="AA2232" s="6">
        <v>69134.032799999986</v>
      </c>
      <c r="AB2232" s="4">
        <v>3</v>
      </c>
      <c r="AC2232" s="6">
        <f t="shared" si="139"/>
        <v>307936.29599999997</v>
      </c>
      <c r="AD2232" s="10">
        <v>1</v>
      </c>
    </row>
    <row r="2233" spans="1:30" x14ac:dyDescent="0.2">
      <c r="A2233" s="7" t="s">
        <v>2129</v>
      </c>
      <c r="B2233" s="7">
        <v>20</v>
      </c>
      <c r="C2233" s="7" t="s">
        <v>41</v>
      </c>
      <c r="D2233" s="7">
        <v>36426</v>
      </c>
      <c r="E2233" s="8">
        <v>33004</v>
      </c>
      <c r="F2233" s="7">
        <f t="shared" ca="1" si="136"/>
        <v>34</v>
      </c>
      <c r="G2233" s="7" t="s">
        <v>188</v>
      </c>
      <c r="H2233" s="7" t="s">
        <v>43</v>
      </c>
      <c r="I2233" s="7" t="s">
        <v>932</v>
      </c>
      <c r="J2233" s="7" t="s">
        <v>93</v>
      </c>
      <c r="K2233" s="8">
        <v>42416</v>
      </c>
      <c r="L2233" s="7">
        <f t="shared" ca="1" si="137"/>
        <v>8</v>
      </c>
      <c r="M2233" s="8">
        <v>42390</v>
      </c>
      <c r="N2233" s="7" t="s">
        <v>32</v>
      </c>
      <c r="O2233" s="7" t="s">
        <v>33</v>
      </c>
      <c r="P2233" s="7" t="s">
        <v>34</v>
      </c>
      <c r="Q2233" s="9">
        <v>26413.879800000002</v>
      </c>
      <c r="R2233" s="9">
        <v>20882.400000000001</v>
      </c>
      <c r="S2233" s="7">
        <v>1</v>
      </c>
      <c r="T2233" s="9">
        <v>509.21640000000008</v>
      </c>
      <c r="U2233" s="9">
        <v>208123.36379999999</v>
      </c>
      <c r="V2233" s="9">
        <v>87378.659280000022</v>
      </c>
      <c r="W2233" s="9">
        <v>60900.277680000014</v>
      </c>
      <c r="X2233" s="9">
        <v>75066.211836000002</v>
      </c>
      <c r="Y2233" s="9">
        <v>3468.6828</v>
      </c>
      <c r="Z2233" s="9">
        <f t="shared" si="138"/>
        <v>226813.83159600003</v>
      </c>
      <c r="AA2233" s="9">
        <v>474023.40480000002</v>
      </c>
      <c r="AB2233" s="7">
        <v>1</v>
      </c>
      <c r="AC2233" s="9">
        <f t="shared" si="139"/>
        <v>682146.76860000007</v>
      </c>
      <c r="AD2233" s="11">
        <v>1</v>
      </c>
    </row>
    <row r="2234" spans="1:30" x14ac:dyDescent="0.2">
      <c r="A2234" s="4" t="s">
        <v>622</v>
      </c>
      <c r="B2234" s="4">
        <v>70</v>
      </c>
      <c r="C2234" s="4" t="s">
        <v>27</v>
      </c>
      <c r="D2234" s="4">
        <v>31088</v>
      </c>
      <c r="E2234" s="5">
        <v>37075</v>
      </c>
      <c r="F2234" s="4">
        <f t="shared" ca="1" si="136"/>
        <v>23</v>
      </c>
      <c r="G2234" s="4" t="s">
        <v>197</v>
      </c>
      <c r="H2234" s="4" t="s">
        <v>43</v>
      </c>
      <c r="I2234" s="4" t="s">
        <v>270</v>
      </c>
      <c r="J2234" s="4" t="s">
        <v>190</v>
      </c>
      <c r="K2234" s="5">
        <v>42179</v>
      </c>
      <c r="L2234" s="4">
        <f t="shared" ca="1" si="137"/>
        <v>9</v>
      </c>
      <c r="M2234" s="5">
        <v>42033</v>
      </c>
      <c r="N2234" s="4" t="s">
        <v>89</v>
      </c>
      <c r="O2234" s="4" t="s">
        <v>46</v>
      </c>
      <c r="P2234" s="4" t="s">
        <v>82</v>
      </c>
      <c r="Q2234" s="6">
        <v>384040.14740000007</v>
      </c>
      <c r="R2234" s="6">
        <v>12587.12</v>
      </c>
      <c r="S2234" s="4">
        <v>2</v>
      </c>
      <c r="T2234" s="6">
        <v>9060.2785000000003</v>
      </c>
      <c r="U2234" s="6">
        <v>276335.08630000002</v>
      </c>
      <c r="V2234" s="6">
        <v>549058.6511410001</v>
      </c>
      <c r="W2234" s="6">
        <v>328408.912832</v>
      </c>
      <c r="X2234" s="6">
        <v>193966.51414140005</v>
      </c>
      <c r="Y2234" s="6">
        <v>82736.262700000007</v>
      </c>
      <c r="Z2234" s="6">
        <f t="shared" si="138"/>
        <v>1154170.3408144002</v>
      </c>
      <c r="AA2234" s="6">
        <v>2431103.9753</v>
      </c>
      <c r="AB2234" s="4">
        <v>0</v>
      </c>
      <c r="AC2234" s="6">
        <f t="shared" si="139"/>
        <v>2707439.0616000001</v>
      </c>
      <c r="AD2234" s="10">
        <v>4</v>
      </c>
    </row>
    <row r="2235" spans="1:30" x14ac:dyDescent="0.2">
      <c r="A2235" s="7" t="s">
        <v>1343</v>
      </c>
      <c r="B2235" s="7">
        <v>38</v>
      </c>
      <c r="C2235" s="7" t="s">
        <v>41</v>
      </c>
      <c r="D2235" s="7">
        <v>3115</v>
      </c>
      <c r="E2235" s="8">
        <v>34622</v>
      </c>
      <c r="F2235" s="7">
        <f t="shared" ca="1" si="136"/>
        <v>30</v>
      </c>
      <c r="G2235" s="7" t="s">
        <v>218</v>
      </c>
      <c r="H2235" s="7" t="s">
        <v>29</v>
      </c>
      <c r="I2235" s="7" t="s">
        <v>161</v>
      </c>
      <c r="J2235" s="7" t="s">
        <v>132</v>
      </c>
      <c r="K2235" s="8">
        <v>42157</v>
      </c>
      <c r="L2235" s="7">
        <f t="shared" ca="1" si="137"/>
        <v>9</v>
      </c>
      <c r="M2235" s="8">
        <v>42010</v>
      </c>
      <c r="N2235" s="7" t="s">
        <v>89</v>
      </c>
      <c r="O2235" s="7" t="s">
        <v>46</v>
      </c>
      <c r="P2235" s="7" t="s">
        <v>47</v>
      </c>
      <c r="Q2235" s="9">
        <v>42052.764600000002</v>
      </c>
      <c r="R2235" s="9">
        <v>20838.510000000002</v>
      </c>
      <c r="S2235" s="7">
        <v>1</v>
      </c>
      <c r="T2235" s="9">
        <v>412.37129999999996</v>
      </c>
      <c r="U2235" s="9">
        <v>573119.5040999999</v>
      </c>
      <c r="V2235" s="9">
        <v>727382.03422500007</v>
      </c>
      <c r="W2235" s="9">
        <v>256415.24947499999</v>
      </c>
      <c r="X2235" s="9">
        <v>280225.23692624999</v>
      </c>
      <c r="Y2235" s="9">
        <v>22730.878499999999</v>
      </c>
      <c r="Z2235" s="9">
        <f t="shared" si="138"/>
        <v>1286753.3991262501</v>
      </c>
      <c r="AA2235" s="9">
        <v>671394.603</v>
      </c>
      <c r="AB2235" s="7">
        <v>1</v>
      </c>
      <c r="AC2235" s="9">
        <f t="shared" si="139"/>
        <v>1244514.1070999999</v>
      </c>
      <c r="AD2235" s="11">
        <v>1</v>
      </c>
    </row>
    <row r="2236" spans="1:30" x14ac:dyDescent="0.2">
      <c r="A2236" s="4" t="s">
        <v>2774</v>
      </c>
      <c r="B2236" s="4">
        <v>68</v>
      </c>
      <c r="C2236" s="4" t="s">
        <v>27</v>
      </c>
      <c r="D2236" s="4">
        <v>15123</v>
      </c>
      <c r="E2236" s="5">
        <v>34101</v>
      </c>
      <c r="F2236" s="4">
        <f t="shared" ca="1" si="136"/>
        <v>31</v>
      </c>
      <c r="G2236" s="4" t="s">
        <v>275</v>
      </c>
      <c r="H2236" s="4" t="s">
        <v>66</v>
      </c>
      <c r="I2236" s="4" t="s">
        <v>172</v>
      </c>
      <c r="J2236" s="4" t="s">
        <v>117</v>
      </c>
      <c r="K2236" s="5">
        <v>42164</v>
      </c>
      <c r="L2236" s="4">
        <f t="shared" ca="1" si="137"/>
        <v>9</v>
      </c>
      <c r="M2236" s="5">
        <v>42049</v>
      </c>
      <c r="N2236" s="4" t="s">
        <v>52</v>
      </c>
      <c r="O2236" s="4" t="s">
        <v>33</v>
      </c>
      <c r="P2236" s="4" t="s">
        <v>82</v>
      </c>
      <c r="Q2236" s="6">
        <v>402994.12790000002</v>
      </c>
      <c r="R2236" s="6">
        <v>18494.84</v>
      </c>
      <c r="S2236" s="4">
        <v>2</v>
      </c>
      <c r="T2236" s="6">
        <v>987.71400000000017</v>
      </c>
      <c r="U2236" s="6">
        <v>1850625.9135000003</v>
      </c>
      <c r="V2236" s="6">
        <v>3049414.7638500002</v>
      </c>
      <c r="W2236" s="6">
        <v>1716707.5707600005</v>
      </c>
      <c r="X2236" s="6">
        <v>569224.08925199998</v>
      </c>
      <c r="Y2236" s="6">
        <v>82132.596000000005</v>
      </c>
      <c r="Z2236" s="6">
        <f t="shared" si="138"/>
        <v>5417479.0198619999</v>
      </c>
      <c r="AA2236" s="6">
        <v>3119550.9345000004</v>
      </c>
      <c r="AB2236" s="4">
        <v>3</v>
      </c>
      <c r="AC2236" s="6">
        <f t="shared" si="139"/>
        <v>4970176.8480000012</v>
      </c>
      <c r="AD2236" s="10">
        <v>4</v>
      </c>
    </row>
    <row r="2237" spans="1:30" x14ac:dyDescent="0.2">
      <c r="A2237" s="7" t="s">
        <v>2660</v>
      </c>
      <c r="B2237" s="7">
        <v>22</v>
      </c>
      <c r="C2237" s="7" t="s">
        <v>41</v>
      </c>
      <c r="D2237" s="7">
        <v>11595</v>
      </c>
      <c r="E2237" s="8">
        <v>35261</v>
      </c>
      <c r="F2237" s="7">
        <f t="shared" ca="1" si="136"/>
        <v>28</v>
      </c>
      <c r="G2237" s="7" t="s">
        <v>228</v>
      </c>
      <c r="H2237" s="7" t="s">
        <v>113</v>
      </c>
      <c r="I2237" s="7" t="s">
        <v>485</v>
      </c>
      <c r="J2237" s="7" t="s">
        <v>111</v>
      </c>
      <c r="K2237" s="8">
        <v>42498</v>
      </c>
      <c r="L2237" s="7">
        <f t="shared" ca="1" si="137"/>
        <v>8</v>
      </c>
      <c r="M2237" s="8">
        <v>42060</v>
      </c>
      <c r="N2237" s="7" t="s">
        <v>89</v>
      </c>
      <c r="O2237" s="7" t="s">
        <v>53</v>
      </c>
      <c r="P2237" s="7" t="s">
        <v>82</v>
      </c>
      <c r="Q2237" s="9">
        <v>129276.6612</v>
      </c>
      <c r="R2237" s="9">
        <v>28334.7</v>
      </c>
      <c r="S2237" s="7">
        <v>3</v>
      </c>
      <c r="T2237" s="9">
        <v>3221.4461999999999</v>
      </c>
      <c r="U2237" s="9">
        <v>763880.47259999998</v>
      </c>
      <c r="V2237" s="9">
        <v>707944.29073199991</v>
      </c>
      <c r="W2237" s="9">
        <v>202269.79735199999</v>
      </c>
      <c r="X2237" s="9">
        <v>293291.2061604</v>
      </c>
      <c r="Y2237" s="9">
        <v>45570.029399999999</v>
      </c>
      <c r="Z2237" s="9">
        <f t="shared" si="138"/>
        <v>1249075.3236444001</v>
      </c>
      <c r="AA2237" s="9">
        <v>134110.92239999998</v>
      </c>
      <c r="AB2237" s="7">
        <v>0</v>
      </c>
      <c r="AC2237" s="9">
        <f t="shared" si="139"/>
        <v>897991.39500000002</v>
      </c>
      <c r="AD2237" s="11">
        <v>1</v>
      </c>
    </row>
    <row r="2238" spans="1:30" x14ac:dyDescent="0.2">
      <c r="A2238" s="4" t="s">
        <v>366</v>
      </c>
      <c r="B2238" s="4">
        <v>83</v>
      </c>
      <c r="C2238" s="4" t="s">
        <v>41</v>
      </c>
      <c r="D2238" s="4">
        <v>27671</v>
      </c>
      <c r="E2238" s="5">
        <v>40146</v>
      </c>
      <c r="F2238" s="4">
        <f t="shared" ca="1" si="136"/>
        <v>15</v>
      </c>
      <c r="G2238" s="4" t="s">
        <v>203</v>
      </c>
      <c r="H2238" s="4" t="s">
        <v>113</v>
      </c>
      <c r="I2238" s="4" t="s">
        <v>367</v>
      </c>
      <c r="J2238" s="4" t="s">
        <v>64</v>
      </c>
      <c r="K2238" s="5">
        <v>42186</v>
      </c>
      <c r="L2238" s="4">
        <f t="shared" ca="1" si="137"/>
        <v>9</v>
      </c>
      <c r="M2238" s="5">
        <v>42270</v>
      </c>
      <c r="N2238" s="4" t="s">
        <v>32</v>
      </c>
      <c r="O2238" s="4" t="s">
        <v>33</v>
      </c>
      <c r="P2238" s="4" t="s">
        <v>34</v>
      </c>
      <c r="Q2238" s="6">
        <v>179434.36800000002</v>
      </c>
      <c r="R2238" s="6">
        <v>4757.76</v>
      </c>
      <c r="S2238" s="4">
        <v>3</v>
      </c>
      <c r="T2238" s="6">
        <v>3449.0879999999997</v>
      </c>
      <c r="U2238" s="6">
        <v>391545.21600000001</v>
      </c>
      <c r="V2238" s="6">
        <v>224823.62879999998</v>
      </c>
      <c r="W2238" s="6">
        <v>284776.59648000001</v>
      </c>
      <c r="X2238" s="6">
        <v>95325.218611200005</v>
      </c>
      <c r="Y2238" s="6">
        <v>9890.3040000000001</v>
      </c>
      <c r="Z2238" s="6">
        <f t="shared" si="138"/>
        <v>614815.74789120001</v>
      </c>
      <c r="AA2238" s="6">
        <v>730708.22399999993</v>
      </c>
      <c r="AB2238" s="4">
        <v>0</v>
      </c>
      <c r="AC2238" s="6">
        <f t="shared" si="139"/>
        <v>1122253.44</v>
      </c>
      <c r="AD2238" s="10">
        <v>2</v>
      </c>
    </row>
    <row r="2239" spans="1:30" x14ac:dyDescent="0.2">
      <c r="A2239" s="7" t="s">
        <v>735</v>
      </c>
      <c r="B2239" s="7">
        <v>28</v>
      </c>
      <c r="C2239" s="7" t="s">
        <v>27</v>
      </c>
      <c r="D2239" s="7">
        <v>42731</v>
      </c>
      <c r="E2239" s="8">
        <v>35848</v>
      </c>
      <c r="F2239" s="7">
        <f t="shared" ca="1" si="136"/>
        <v>26</v>
      </c>
      <c r="G2239" s="7" t="s">
        <v>160</v>
      </c>
      <c r="H2239" s="7" t="s">
        <v>43</v>
      </c>
      <c r="I2239" s="7" t="s">
        <v>430</v>
      </c>
      <c r="J2239" s="7" t="s">
        <v>144</v>
      </c>
      <c r="K2239" s="8">
        <v>42376</v>
      </c>
      <c r="L2239" s="7">
        <f t="shared" ca="1" si="137"/>
        <v>8</v>
      </c>
      <c r="M2239" s="8">
        <v>42004</v>
      </c>
      <c r="N2239" s="7" t="s">
        <v>52</v>
      </c>
      <c r="O2239" s="7" t="s">
        <v>53</v>
      </c>
      <c r="P2239" s="7" t="s">
        <v>34</v>
      </c>
      <c r="Q2239" s="9">
        <v>70495.439400000003</v>
      </c>
      <c r="R2239" s="9">
        <v>11339.19</v>
      </c>
      <c r="S2239" s="7">
        <v>1</v>
      </c>
      <c r="T2239" s="9">
        <v>1975.4064000000001</v>
      </c>
      <c r="U2239" s="9">
        <v>216251.87760000001</v>
      </c>
      <c r="V2239" s="9">
        <v>342290.01945600007</v>
      </c>
      <c r="W2239" s="9">
        <v>307283.08564800001</v>
      </c>
      <c r="X2239" s="9">
        <v>86583.816285120003</v>
      </c>
      <c r="Y2239" s="9">
        <v>16865.323200000003</v>
      </c>
      <c r="Z2239" s="9">
        <f t="shared" si="138"/>
        <v>753022.24458912003</v>
      </c>
      <c r="AA2239" s="9">
        <v>176758.71840000001</v>
      </c>
      <c r="AB2239" s="7">
        <v>2</v>
      </c>
      <c r="AC2239" s="9">
        <f t="shared" si="139"/>
        <v>393010.59600000002</v>
      </c>
      <c r="AD2239" s="11">
        <v>1</v>
      </c>
    </row>
    <row r="2240" spans="1:30" x14ac:dyDescent="0.2">
      <c r="A2240" s="4" t="s">
        <v>1141</v>
      </c>
      <c r="B2240" s="4">
        <v>39</v>
      </c>
      <c r="C2240" s="4" t="s">
        <v>41</v>
      </c>
      <c r="D2240" s="4">
        <v>21182</v>
      </c>
      <c r="E2240" s="5">
        <v>38565</v>
      </c>
      <c r="F2240" s="4">
        <f t="shared" ca="1" si="136"/>
        <v>19</v>
      </c>
      <c r="G2240" s="4" t="s">
        <v>200</v>
      </c>
      <c r="H2240" s="4" t="s">
        <v>113</v>
      </c>
      <c r="I2240" s="4" t="s">
        <v>81</v>
      </c>
      <c r="J2240" s="4" t="s">
        <v>107</v>
      </c>
      <c r="K2240" s="5">
        <v>42538</v>
      </c>
      <c r="L2240" s="4">
        <f t="shared" ca="1" si="137"/>
        <v>8</v>
      </c>
      <c r="M2240" s="5">
        <v>42271</v>
      </c>
      <c r="N2240" s="4" t="s">
        <v>32</v>
      </c>
      <c r="O2240" s="4" t="s">
        <v>59</v>
      </c>
      <c r="P2240" s="4" t="s">
        <v>34</v>
      </c>
      <c r="Q2240" s="6">
        <v>68540.572800000024</v>
      </c>
      <c r="R2240" s="6">
        <v>15155.840000000002</v>
      </c>
      <c r="S2240" s="4">
        <v>3</v>
      </c>
      <c r="T2240" s="6">
        <v>6049.742400000001</v>
      </c>
      <c r="U2240" s="6">
        <v>208728.04680000001</v>
      </c>
      <c r="V2240" s="6">
        <v>1548129.7484639999</v>
      </c>
      <c r="W2240" s="6">
        <v>1071782.1335520002</v>
      </c>
      <c r="X2240" s="6">
        <v>266490.02678687993</v>
      </c>
      <c r="Y2240" s="6">
        <v>68334.8796</v>
      </c>
      <c r="Z2240" s="6">
        <f t="shared" si="138"/>
        <v>2954736.7884028805</v>
      </c>
      <c r="AA2240" s="6">
        <v>1016647.9128</v>
      </c>
      <c r="AB2240" s="4">
        <v>2</v>
      </c>
      <c r="AC2240" s="6">
        <f t="shared" si="139"/>
        <v>1225375.9596000002</v>
      </c>
      <c r="AD2240" s="10">
        <v>2</v>
      </c>
    </row>
    <row r="2241" spans="1:30" x14ac:dyDescent="0.2">
      <c r="A2241" s="7" t="s">
        <v>1901</v>
      </c>
      <c r="B2241" s="7">
        <v>66</v>
      </c>
      <c r="C2241" s="7" t="s">
        <v>41</v>
      </c>
      <c r="D2241" s="7">
        <v>15572</v>
      </c>
      <c r="E2241" s="8">
        <v>37202</v>
      </c>
      <c r="F2241" s="7">
        <f t="shared" ca="1" si="136"/>
        <v>23</v>
      </c>
      <c r="G2241" s="7" t="s">
        <v>213</v>
      </c>
      <c r="H2241" s="7" t="s">
        <v>113</v>
      </c>
      <c r="I2241" s="7" t="s">
        <v>267</v>
      </c>
      <c r="J2241" s="7" t="s">
        <v>144</v>
      </c>
      <c r="K2241" s="8">
        <v>42403</v>
      </c>
      <c r="L2241" s="7">
        <f t="shared" ca="1" si="137"/>
        <v>8</v>
      </c>
      <c r="M2241" s="8">
        <v>41964</v>
      </c>
      <c r="N2241" s="7" t="s">
        <v>32</v>
      </c>
      <c r="O2241" s="7" t="s">
        <v>46</v>
      </c>
      <c r="P2241" s="7" t="s">
        <v>47</v>
      </c>
      <c r="Q2241" s="9">
        <v>170920.41750000001</v>
      </c>
      <c r="R2241" s="9">
        <v>5516.55</v>
      </c>
      <c r="S2241" s="7">
        <v>3</v>
      </c>
      <c r="T2241" s="9">
        <v>2695.5</v>
      </c>
      <c r="U2241" s="9">
        <v>333446.40000000002</v>
      </c>
      <c r="V2241" s="9">
        <v>752092.20000000007</v>
      </c>
      <c r="W2241" s="9">
        <v>255711.34800000003</v>
      </c>
      <c r="X2241" s="9">
        <v>526163.70312000008</v>
      </c>
      <c r="Y2241" s="9">
        <v>13552.65</v>
      </c>
      <c r="Z2241" s="9">
        <f t="shared" si="138"/>
        <v>1547519.9011200001</v>
      </c>
      <c r="AA2241" s="9">
        <v>274001.40000000002</v>
      </c>
      <c r="AB2241" s="7">
        <v>1</v>
      </c>
      <c r="AC2241" s="9">
        <f t="shared" si="139"/>
        <v>607447.80000000005</v>
      </c>
      <c r="AD2241" s="11">
        <v>2</v>
      </c>
    </row>
    <row r="2242" spans="1:30" x14ac:dyDescent="0.2">
      <c r="A2242" s="4" t="s">
        <v>971</v>
      </c>
      <c r="B2242" s="4">
        <v>73</v>
      </c>
      <c r="C2242" s="4" t="s">
        <v>27</v>
      </c>
      <c r="D2242" s="4">
        <v>31085</v>
      </c>
      <c r="E2242" s="5">
        <v>37795</v>
      </c>
      <c r="F2242" s="4">
        <f t="shared" ref="F2242:F2305" ca="1" si="140">YEAR(TODAY()) - YEAR(E2242)</f>
        <v>21</v>
      </c>
      <c r="G2242" s="4" t="s">
        <v>56</v>
      </c>
      <c r="H2242" s="4" t="s">
        <v>43</v>
      </c>
      <c r="I2242" s="4" t="s">
        <v>210</v>
      </c>
      <c r="J2242" s="4" t="s">
        <v>45</v>
      </c>
      <c r="K2242" s="5">
        <v>42541</v>
      </c>
      <c r="L2242" s="4">
        <f t="shared" ref="L2242:L2305" ca="1" si="141">YEAR(TODAY()) -YEAR(K2242)</f>
        <v>8</v>
      </c>
      <c r="M2242" s="5">
        <v>42048</v>
      </c>
      <c r="N2242" s="4" t="s">
        <v>89</v>
      </c>
      <c r="O2242" s="4" t="s">
        <v>46</v>
      </c>
      <c r="P2242" s="4" t="s">
        <v>82</v>
      </c>
      <c r="Q2242" s="6">
        <v>137924.08000000002</v>
      </c>
      <c r="R2242" s="6">
        <v>17677.2</v>
      </c>
      <c r="S2242" s="4">
        <v>1</v>
      </c>
      <c r="T2242" s="6">
        <v>3310.2400000000002</v>
      </c>
      <c r="U2242" s="6">
        <v>613845.52</v>
      </c>
      <c r="V2242" s="6">
        <v>269797.10600000003</v>
      </c>
      <c r="W2242" s="6">
        <v>158704.18000000002</v>
      </c>
      <c r="X2242" s="6">
        <v>168226.43080000003</v>
      </c>
      <c r="Y2242" s="6">
        <v>20991.260000000002</v>
      </c>
      <c r="Z2242" s="6">
        <f t="shared" ref="Z2242:Z2305" si="142">V2242+W2242+X2242+Y2242</f>
        <v>617718.97680000006</v>
      </c>
      <c r="AA2242" s="6">
        <v>868018.98</v>
      </c>
      <c r="AB2242" s="4">
        <v>3</v>
      </c>
      <c r="AC2242" s="6">
        <f t="shared" ref="AC2242:AC2305" si="143">AA2242+U2242</f>
        <v>1481864.5</v>
      </c>
      <c r="AD2242" s="10">
        <v>1</v>
      </c>
    </row>
    <row r="2243" spans="1:30" x14ac:dyDescent="0.2">
      <c r="A2243" s="7" t="s">
        <v>1008</v>
      </c>
      <c r="B2243" s="7">
        <v>47</v>
      </c>
      <c r="C2243" s="7" t="s">
        <v>41</v>
      </c>
      <c r="D2243" s="7">
        <v>17273</v>
      </c>
      <c r="E2243" s="8">
        <v>34891</v>
      </c>
      <c r="F2243" s="7">
        <f t="shared" ca="1" si="140"/>
        <v>29</v>
      </c>
      <c r="G2243" s="7" t="s">
        <v>228</v>
      </c>
      <c r="H2243" s="7" t="s">
        <v>43</v>
      </c>
      <c r="I2243" s="7" t="s">
        <v>367</v>
      </c>
      <c r="J2243" s="7" t="s">
        <v>120</v>
      </c>
      <c r="K2243" s="8">
        <v>42520</v>
      </c>
      <c r="L2243" s="7">
        <f t="shared" ca="1" si="141"/>
        <v>8</v>
      </c>
      <c r="M2243" s="8">
        <v>41972</v>
      </c>
      <c r="N2243" s="7" t="s">
        <v>52</v>
      </c>
      <c r="O2243" s="7" t="s">
        <v>46</v>
      </c>
      <c r="P2243" s="7" t="s">
        <v>34</v>
      </c>
      <c r="Q2243" s="9">
        <v>170998.9743</v>
      </c>
      <c r="R2243" s="9">
        <v>48033.37</v>
      </c>
      <c r="S2243" s="7">
        <v>2</v>
      </c>
      <c r="T2243" s="9">
        <v>6876.87</v>
      </c>
      <c r="U2243" s="9">
        <v>1354308.34</v>
      </c>
      <c r="V2243" s="9">
        <v>812601.79</v>
      </c>
      <c r="W2243" s="9">
        <v>300662.66230000003</v>
      </c>
      <c r="X2243" s="9">
        <v>542655.47536200006</v>
      </c>
      <c r="Y2243" s="9">
        <v>38218.950000000004</v>
      </c>
      <c r="Z2243" s="9">
        <f t="shared" si="142"/>
        <v>1694138.877662</v>
      </c>
      <c r="AA2243" s="9">
        <v>1687910.84</v>
      </c>
      <c r="AB2243" s="7">
        <v>3</v>
      </c>
      <c r="AC2243" s="9">
        <f t="shared" si="143"/>
        <v>3042219.18</v>
      </c>
      <c r="AD2243" s="11">
        <v>3</v>
      </c>
    </row>
    <row r="2244" spans="1:30" x14ac:dyDescent="0.2">
      <c r="A2244" s="4" t="s">
        <v>2671</v>
      </c>
      <c r="B2244" s="4">
        <v>41</v>
      </c>
      <c r="C2244" s="4" t="s">
        <v>27</v>
      </c>
      <c r="D2244" s="4">
        <v>5707</v>
      </c>
      <c r="E2244" s="5">
        <v>42336</v>
      </c>
      <c r="F2244" s="4">
        <f t="shared" ca="1" si="140"/>
        <v>9</v>
      </c>
      <c r="G2244" s="4" t="s">
        <v>134</v>
      </c>
      <c r="H2244" s="4" t="s">
        <v>43</v>
      </c>
      <c r="I2244" s="4" t="s">
        <v>81</v>
      </c>
      <c r="J2244" s="4" t="s">
        <v>45</v>
      </c>
      <c r="K2244" s="5">
        <v>42549</v>
      </c>
      <c r="L2244" s="4">
        <f t="shared" ca="1" si="141"/>
        <v>8</v>
      </c>
      <c r="M2244" s="5">
        <v>42237</v>
      </c>
      <c r="N2244" s="4" t="s">
        <v>89</v>
      </c>
      <c r="O2244" s="4" t="s">
        <v>33</v>
      </c>
      <c r="P2244" s="4" t="s">
        <v>34</v>
      </c>
      <c r="Q2244" s="6">
        <v>86774.8992</v>
      </c>
      <c r="R2244" s="6">
        <v>18332.48</v>
      </c>
      <c r="S2244" s="4">
        <v>1</v>
      </c>
      <c r="T2244" s="6">
        <v>2743.44</v>
      </c>
      <c r="U2244" s="6">
        <v>398704.81599999993</v>
      </c>
      <c r="V2244" s="6">
        <v>113314.33919999997</v>
      </c>
      <c r="W2244" s="6">
        <v>26604.236160000004</v>
      </c>
      <c r="X2244" s="6">
        <v>76245.7701504</v>
      </c>
      <c r="Y2244" s="6">
        <v>16493.023999999998</v>
      </c>
      <c r="Z2244" s="6">
        <f t="shared" si="142"/>
        <v>232657.36951039999</v>
      </c>
      <c r="AA2244" s="6">
        <v>524349.95199999993</v>
      </c>
      <c r="AB2244" s="4">
        <v>2</v>
      </c>
      <c r="AC2244" s="6">
        <f t="shared" si="143"/>
        <v>923054.76799999992</v>
      </c>
      <c r="AD2244" s="10">
        <v>1</v>
      </c>
    </row>
    <row r="2245" spans="1:30" x14ac:dyDescent="0.2">
      <c r="A2245" s="7" t="s">
        <v>988</v>
      </c>
      <c r="B2245" s="7">
        <v>19</v>
      </c>
      <c r="C2245" s="7" t="s">
        <v>27</v>
      </c>
      <c r="D2245" s="7">
        <v>40157</v>
      </c>
      <c r="E2245" s="8">
        <v>34116</v>
      </c>
      <c r="F2245" s="7">
        <f t="shared" ca="1" si="140"/>
        <v>31</v>
      </c>
      <c r="G2245" s="7" t="s">
        <v>239</v>
      </c>
      <c r="H2245" s="7" t="s">
        <v>43</v>
      </c>
      <c r="I2245" s="7" t="s">
        <v>420</v>
      </c>
      <c r="J2245" s="7" t="s">
        <v>68</v>
      </c>
      <c r="K2245" s="8">
        <v>42523</v>
      </c>
      <c r="L2245" s="7">
        <f t="shared" ca="1" si="141"/>
        <v>8</v>
      </c>
      <c r="M2245" s="8">
        <v>42498</v>
      </c>
      <c r="N2245" s="7" t="s">
        <v>52</v>
      </c>
      <c r="O2245" s="7" t="s">
        <v>33</v>
      </c>
      <c r="P2245" s="7" t="s">
        <v>60</v>
      </c>
      <c r="Q2245" s="9">
        <v>40920.84150000001</v>
      </c>
      <c r="R2245" s="9">
        <v>18679.98</v>
      </c>
      <c r="S2245" s="7">
        <v>1</v>
      </c>
      <c r="T2245" s="9">
        <v>889.71299999999997</v>
      </c>
      <c r="U2245" s="9">
        <v>516676.842</v>
      </c>
      <c r="V2245" s="9">
        <v>275056.63613999996</v>
      </c>
      <c r="W2245" s="9">
        <v>168894.42569999999</v>
      </c>
      <c r="X2245" s="9">
        <v>76726.324817999994</v>
      </c>
      <c r="Y2245" s="9">
        <v>8709.4061999999994</v>
      </c>
      <c r="Z2245" s="9">
        <f t="shared" si="142"/>
        <v>529386.79285799991</v>
      </c>
      <c r="AA2245" s="9">
        <v>860302.06020000007</v>
      </c>
      <c r="AB2245" s="7">
        <v>3</v>
      </c>
      <c r="AC2245" s="9">
        <f t="shared" si="143"/>
        <v>1376978.9022000001</v>
      </c>
      <c r="AD2245" s="11">
        <v>1</v>
      </c>
    </row>
    <row r="2246" spans="1:30" x14ac:dyDescent="0.2">
      <c r="A2246" s="4" t="s">
        <v>2276</v>
      </c>
      <c r="B2246" s="4">
        <v>61</v>
      </c>
      <c r="C2246" s="4" t="s">
        <v>41</v>
      </c>
      <c r="D2246" s="4">
        <v>39779</v>
      </c>
      <c r="E2246" s="5">
        <v>36098</v>
      </c>
      <c r="F2246" s="4">
        <f t="shared" ca="1" si="140"/>
        <v>26</v>
      </c>
      <c r="G2246" s="4" t="s">
        <v>136</v>
      </c>
      <c r="H2246" s="4" t="s">
        <v>43</v>
      </c>
      <c r="I2246" s="4" t="s">
        <v>391</v>
      </c>
      <c r="J2246" s="4" t="s">
        <v>129</v>
      </c>
      <c r="K2246" s="5">
        <v>42451</v>
      </c>
      <c r="L2246" s="4">
        <f t="shared" ca="1" si="141"/>
        <v>8</v>
      </c>
      <c r="M2246" s="5">
        <v>42353</v>
      </c>
      <c r="N2246" s="4" t="s">
        <v>32</v>
      </c>
      <c r="O2246" s="4" t="s">
        <v>33</v>
      </c>
      <c r="P2246" s="4" t="s">
        <v>34</v>
      </c>
      <c r="Q2246" s="6">
        <v>325675.36079999997</v>
      </c>
      <c r="R2246" s="6">
        <v>38257.1</v>
      </c>
      <c r="S2246" s="4">
        <v>2</v>
      </c>
      <c r="T2246" s="6">
        <v>8324.5763999999999</v>
      </c>
      <c r="U2246" s="6">
        <v>2044065.5354000002</v>
      </c>
      <c r="V2246" s="6">
        <v>1713018.715478</v>
      </c>
      <c r="W2246" s="6">
        <v>927348.47755199985</v>
      </c>
      <c r="X2246" s="6">
        <v>382273.65019088011</v>
      </c>
      <c r="Y2246" s="6">
        <v>103068.9618</v>
      </c>
      <c r="Z2246" s="6">
        <f t="shared" si="142"/>
        <v>3125709.80502088</v>
      </c>
      <c r="AA2246" s="6">
        <v>2354614.0981999999</v>
      </c>
      <c r="AB2246" s="4">
        <v>3</v>
      </c>
      <c r="AC2246" s="6">
        <f t="shared" si="143"/>
        <v>4398679.6336000003</v>
      </c>
      <c r="AD2246" s="10">
        <v>4</v>
      </c>
    </row>
    <row r="2247" spans="1:30" x14ac:dyDescent="0.2">
      <c r="A2247" s="7" t="s">
        <v>406</v>
      </c>
      <c r="B2247" s="7">
        <v>83</v>
      </c>
      <c r="C2247" s="7" t="s">
        <v>41</v>
      </c>
      <c r="D2247" s="7">
        <v>25436</v>
      </c>
      <c r="E2247" s="8">
        <v>39603</v>
      </c>
      <c r="F2247" s="7">
        <f t="shared" ca="1" si="140"/>
        <v>16</v>
      </c>
      <c r="G2247" s="7" t="s">
        <v>188</v>
      </c>
      <c r="H2247" s="7" t="s">
        <v>29</v>
      </c>
      <c r="I2247" s="7" t="s">
        <v>311</v>
      </c>
      <c r="J2247" s="7" t="s">
        <v>64</v>
      </c>
      <c r="K2247" s="8">
        <v>42472</v>
      </c>
      <c r="L2247" s="7">
        <f t="shared" ca="1" si="141"/>
        <v>8</v>
      </c>
      <c r="M2247" s="8">
        <v>42455</v>
      </c>
      <c r="N2247" s="7" t="s">
        <v>32</v>
      </c>
      <c r="O2247" s="7" t="s">
        <v>59</v>
      </c>
      <c r="P2247" s="7" t="s">
        <v>34</v>
      </c>
      <c r="Q2247" s="9">
        <v>175192.75200000004</v>
      </c>
      <c r="R2247" s="9">
        <v>50740.240000000005</v>
      </c>
      <c r="S2247" s="7">
        <v>1</v>
      </c>
      <c r="T2247" s="9">
        <v>2620.9920000000002</v>
      </c>
      <c r="U2247" s="9">
        <v>777960.39200000011</v>
      </c>
      <c r="V2247" s="9">
        <v>1118146.5284000002</v>
      </c>
      <c r="W2247" s="9">
        <v>396433.76916000008</v>
      </c>
      <c r="X2247" s="9">
        <v>657266.85933040001</v>
      </c>
      <c r="Y2247" s="9">
        <v>11312.004000000003</v>
      </c>
      <c r="Z2247" s="9">
        <f t="shared" si="142"/>
        <v>2183159.1608904004</v>
      </c>
      <c r="AA2247" s="9">
        <v>1117329.4880000001</v>
      </c>
      <c r="AB2247" s="7">
        <v>3</v>
      </c>
      <c r="AC2247" s="9">
        <f t="shared" si="143"/>
        <v>1895289.8800000004</v>
      </c>
      <c r="AD2247" s="11">
        <v>2</v>
      </c>
    </row>
    <row r="2248" spans="1:30" x14ac:dyDescent="0.2">
      <c r="A2248" s="4" t="s">
        <v>2104</v>
      </c>
      <c r="B2248" s="4">
        <v>79</v>
      </c>
      <c r="C2248" s="4" t="s">
        <v>27</v>
      </c>
      <c r="D2248" s="4">
        <v>18291</v>
      </c>
      <c r="E2248" s="5">
        <v>33435</v>
      </c>
      <c r="F2248" s="4">
        <f t="shared" ca="1" si="140"/>
        <v>33</v>
      </c>
      <c r="G2248" s="4" t="s">
        <v>77</v>
      </c>
      <c r="H2248" s="4" t="s">
        <v>37</v>
      </c>
      <c r="I2248" s="4" t="s">
        <v>262</v>
      </c>
      <c r="J2248" s="4" t="s">
        <v>107</v>
      </c>
      <c r="K2248" s="5">
        <v>42368</v>
      </c>
      <c r="L2248" s="4">
        <f t="shared" ca="1" si="141"/>
        <v>9</v>
      </c>
      <c r="M2248" s="5">
        <v>42479</v>
      </c>
      <c r="N2248" s="4" t="s">
        <v>52</v>
      </c>
      <c r="O2248" s="4" t="s">
        <v>33</v>
      </c>
      <c r="P2248" s="4" t="s">
        <v>34</v>
      </c>
      <c r="Q2248" s="6">
        <v>446342.23039999994</v>
      </c>
      <c r="R2248" s="6">
        <v>64689.68</v>
      </c>
      <c r="S2248" s="4">
        <v>2</v>
      </c>
      <c r="T2248" s="6">
        <v>1042.2367999999999</v>
      </c>
      <c r="U2248" s="6">
        <v>0</v>
      </c>
      <c r="V2248" s="6">
        <v>118553.71123199999</v>
      </c>
      <c r="W2248" s="6">
        <v>60298.870367999996</v>
      </c>
      <c r="X2248" s="6">
        <v>44416.761121919997</v>
      </c>
      <c r="Y2248" s="6">
        <v>67808.681599999996</v>
      </c>
      <c r="Z2248" s="6">
        <f t="shared" si="142"/>
        <v>291078.02432191995</v>
      </c>
      <c r="AA2248" s="6">
        <v>1170488.0703999999</v>
      </c>
      <c r="AB2248" s="4">
        <v>3</v>
      </c>
      <c r="AC2248" s="6">
        <f t="shared" si="143"/>
        <v>1170488.0703999999</v>
      </c>
      <c r="AD2248" s="10">
        <v>4</v>
      </c>
    </row>
    <row r="2249" spans="1:30" x14ac:dyDescent="0.2">
      <c r="A2249" s="7" t="s">
        <v>3165</v>
      </c>
      <c r="B2249" s="7">
        <v>28</v>
      </c>
      <c r="C2249" s="7" t="s">
        <v>41</v>
      </c>
      <c r="D2249" s="7">
        <v>1375</v>
      </c>
      <c r="E2249" s="8">
        <v>40168</v>
      </c>
      <c r="F2249" s="7">
        <f t="shared" ca="1" si="140"/>
        <v>15</v>
      </c>
      <c r="G2249" s="7" t="s">
        <v>42</v>
      </c>
      <c r="H2249" s="7" t="s">
        <v>66</v>
      </c>
      <c r="I2249" s="7" t="s">
        <v>321</v>
      </c>
      <c r="J2249" s="7" t="s">
        <v>190</v>
      </c>
      <c r="K2249" s="8">
        <v>42393</v>
      </c>
      <c r="L2249" s="7">
        <f t="shared" ca="1" si="141"/>
        <v>8</v>
      </c>
      <c r="M2249" s="8">
        <v>42177</v>
      </c>
      <c r="N2249" s="7" t="s">
        <v>89</v>
      </c>
      <c r="O2249" s="7" t="s">
        <v>53</v>
      </c>
      <c r="P2249" s="7" t="s">
        <v>54</v>
      </c>
      <c r="Q2249" s="9">
        <v>383780.42879999999</v>
      </c>
      <c r="R2249" s="9">
        <v>42927.200000000004</v>
      </c>
      <c r="S2249" s="7">
        <v>2</v>
      </c>
      <c r="T2249" s="9">
        <v>1184.04</v>
      </c>
      <c r="U2249" s="9">
        <v>703401.6860000001</v>
      </c>
      <c r="V2249" s="9">
        <v>94039.357100000008</v>
      </c>
      <c r="W2249" s="9">
        <v>85358.801060000013</v>
      </c>
      <c r="X2249" s="9">
        <v>62876.160916400004</v>
      </c>
      <c r="Y2249" s="9">
        <v>23204.792000000001</v>
      </c>
      <c r="Z2249" s="9">
        <f t="shared" si="142"/>
        <v>265479.11107640003</v>
      </c>
      <c r="AA2249" s="9">
        <v>457061.56599999999</v>
      </c>
      <c r="AB2249" s="7">
        <v>3</v>
      </c>
      <c r="AC2249" s="9">
        <f t="shared" si="143"/>
        <v>1160463.2520000001</v>
      </c>
      <c r="AD2249" s="11">
        <v>5</v>
      </c>
    </row>
    <row r="2250" spans="1:30" x14ac:dyDescent="0.2">
      <c r="A2250" s="4" t="s">
        <v>1390</v>
      </c>
      <c r="B2250" s="4">
        <v>55</v>
      </c>
      <c r="C2250" s="4" t="s">
        <v>27</v>
      </c>
      <c r="D2250" s="4">
        <v>6002</v>
      </c>
      <c r="E2250" s="5">
        <v>33065</v>
      </c>
      <c r="F2250" s="4">
        <f t="shared" ca="1" si="140"/>
        <v>34</v>
      </c>
      <c r="G2250" s="4" t="s">
        <v>142</v>
      </c>
      <c r="H2250" s="4" t="s">
        <v>43</v>
      </c>
      <c r="I2250" s="4" t="s">
        <v>237</v>
      </c>
      <c r="J2250" s="4" t="s">
        <v>71</v>
      </c>
      <c r="K2250" s="5">
        <v>42196</v>
      </c>
      <c r="L2250" s="4">
        <f t="shared" ca="1" si="141"/>
        <v>9</v>
      </c>
      <c r="M2250" s="5">
        <v>42310</v>
      </c>
      <c r="N2250" s="4" t="s">
        <v>89</v>
      </c>
      <c r="O2250" s="4" t="s">
        <v>33</v>
      </c>
      <c r="P2250" s="4" t="s">
        <v>34</v>
      </c>
      <c r="Q2250" s="6">
        <v>48808.704000000005</v>
      </c>
      <c r="R2250" s="6">
        <v>19953.36</v>
      </c>
      <c r="S2250" s="4">
        <v>1</v>
      </c>
      <c r="T2250" s="6">
        <v>1478.4560000000001</v>
      </c>
      <c r="U2250" s="6">
        <v>397891.73200000002</v>
      </c>
      <c r="V2250" s="6">
        <v>37777.299700000003</v>
      </c>
      <c r="W2250" s="6">
        <v>32888.472679999999</v>
      </c>
      <c r="X2250" s="6">
        <v>12248.733879200005</v>
      </c>
      <c r="Y2250" s="6">
        <v>10781.162000000002</v>
      </c>
      <c r="Z2250" s="6">
        <f t="shared" si="142"/>
        <v>93695.668259200014</v>
      </c>
      <c r="AA2250" s="6">
        <v>381101.78400000004</v>
      </c>
      <c r="AB2250" s="4">
        <v>1</v>
      </c>
      <c r="AC2250" s="6">
        <f t="shared" si="143"/>
        <v>778993.51600000006</v>
      </c>
      <c r="AD2250" s="10">
        <v>1</v>
      </c>
    </row>
    <row r="2251" spans="1:30" x14ac:dyDescent="0.2">
      <c r="A2251" s="7" t="s">
        <v>2707</v>
      </c>
      <c r="B2251" s="7">
        <v>19</v>
      </c>
      <c r="C2251" s="7" t="s">
        <v>27</v>
      </c>
      <c r="D2251" s="7">
        <v>20949</v>
      </c>
      <c r="E2251" s="8">
        <v>42519</v>
      </c>
      <c r="F2251" s="7">
        <f t="shared" ca="1" si="140"/>
        <v>8</v>
      </c>
      <c r="G2251" s="7" t="s">
        <v>157</v>
      </c>
      <c r="H2251" s="7" t="s">
        <v>43</v>
      </c>
      <c r="I2251" s="7" t="s">
        <v>638</v>
      </c>
      <c r="J2251" s="7" t="s">
        <v>100</v>
      </c>
      <c r="K2251" s="8">
        <v>42506</v>
      </c>
      <c r="L2251" s="7">
        <f t="shared" ca="1" si="141"/>
        <v>8</v>
      </c>
      <c r="M2251" s="8">
        <v>42102</v>
      </c>
      <c r="N2251" s="7" t="s">
        <v>89</v>
      </c>
      <c r="O2251" s="7" t="s">
        <v>59</v>
      </c>
      <c r="P2251" s="7" t="s">
        <v>60</v>
      </c>
      <c r="Q2251" s="9">
        <v>149706.4608</v>
      </c>
      <c r="R2251" s="9">
        <v>36166.32</v>
      </c>
      <c r="S2251" s="7">
        <v>1</v>
      </c>
      <c r="T2251" s="9">
        <v>1326.96</v>
      </c>
      <c r="U2251" s="9">
        <v>1089480.6719999998</v>
      </c>
      <c r="V2251" s="9">
        <v>71388.977399999989</v>
      </c>
      <c r="W2251" s="9">
        <v>44336.312279999998</v>
      </c>
      <c r="X2251" s="9">
        <v>32658.578503200002</v>
      </c>
      <c r="Y2251" s="9">
        <v>31755.383999999998</v>
      </c>
      <c r="Z2251" s="9">
        <f t="shared" si="142"/>
        <v>180139.25218319998</v>
      </c>
      <c r="AA2251" s="9">
        <v>1158408.0359999998</v>
      </c>
      <c r="AB2251" s="7">
        <v>2</v>
      </c>
      <c r="AC2251" s="9">
        <f t="shared" si="143"/>
        <v>2247888.7079999996</v>
      </c>
      <c r="AD2251" s="11">
        <v>2</v>
      </c>
    </row>
    <row r="2252" spans="1:30" x14ac:dyDescent="0.2">
      <c r="A2252" s="4" t="s">
        <v>312</v>
      </c>
      <c r="B2252" s="4">
        <v>48</v>
      </c>
      <c r="C2252" s="4" t="s">
        <v>41</v>
      </c>
      <c r="D2252" s="4">
        <v>14844</v>
      </c>
      <c r="E2252" s="5">
        <v>32620</v>
      </c>
      <c r="F2252" s="4">
        <f t="shared" ca="1" si="140"/>
        <v>35</v>
      </c>
      <c r="G2252" s="4" t="s">
        <v>109</v>
      </c>
      <c r="H2252" s="4" t="s">
        <v>43</v>
      </c>
      <c r="I2252" s="4" t="s">
        <v>313</v>
      </c>
      <c r="J2252" s="4" t="s">
        <v>120</v>
      </c>
      <c r="K2252" s="5">
        <v>42211</v>
      </c>
      <c r="L2252" s="4">
        <f t="shared" ca="1" si="141"/>
        <v>9</v>
      </c>
      <c r="M2252" s="5">
        <v>41993</v>
      </c>
      <c r="N2252" s="4" t="s">
        <v>52</v>
      </c>
      <c r="O2252" s="4" t="s">
        <v>59</v>
      </c>
      <c r="P2252" s="4" t="s">
        <v>54</v>
      </c>
      <c r="Q2252" s="6">
        <v>359386.36799999996</v>
      </c>
      <c r="R2252" s="6">
        <v>4756.08</v>
      </c>
      <c r="S2252" s="4">
        <v>1</v>
      </c>
      <c r="T2252" s="6">
        <v>2420.8735999999999</v>
      </c>
      <c r="U2252" s="6">
        <v>1546378.4143999999</v>
      </c>
      <c r="V2252" s="6">
        <v>1190649.7464320001</v>
      </c>
      <c r="W2252" s="6">
        <v>872458.86591999989</v>
      </c>
      <c r="X2252" s="6">
        <v>163201.12903680003</v>
      </c>
      <c r="Y2252" s="6">
        <v>75357.404800000004</v>
      </c>
      <c r="Z2252" s="6">
        <f t="shared" si="142"/>
        <v>2301667.1461888002</v>
      </c>
      <c r="AA2252" s="6">
        <v>168061.17120000001</v>
      </c>
      <c r="AB2252" s="4">
        <v>2</v>
      </c>
      <c r="AC2252" s="6">
        <f t="shared" si="143"/>
        <v>1714439.5855999999</v>
      </c>
      <c r="AD2252" s="10">
        <v>3</v>
      </c>
    </row>
    <row r="2253" spans="1:30" x14ac:dyDescent="0.2">
      <c r="A2253" s="7" t="s">
        <v>380</v>
      </c>
      <c r="B2253" s="7">
        <v>64</v>
      </c>
      <c r="C2253" s="7" t="s">
        <v>27</v>
      </c>
      <c r="D2253" s="7">
        <v>35870</v>
      </c>
      <c r="E2253" s="8">
        <v>37448</v>
      </c>
      <c r="F2253" s="7">
        <f t="shared" ca="1" si="140"/>
        <v>22</v>
      </c>
      <c r="G2253" s="7" t="s">
        <v>381</v>
      </c>
      <c r="H2253" s="7" t="s">
        <v>66</v>
      </c>
      <c r="I2253" s="7" t="s">
        <v>318</v>
      </c>
      <c r="J2253" s="7" t="s">
        <v>120</v>
      </c>
      <c r="K2253" s="8">
        <v>42577</v>
      </c>
      <c r="L2253" s="7">
        <f t="shared" ca="1" si="141"/>
        <v>8</v>
      </c>
      <c r="M2253" s="8">
        <v>42369</v>
      </c>
      <c r="N2253" s="7" t="s">
        <v>52</v>
      </c>
      <c r="O2253" s="7" t="s">
        <v>33</v>
      </c>
      <c r="P2253" s="7" t="s">
        <v>34</v>
      </c>
      <c r="Q2253" s="9">
        <v>224839.07180000003</v>
      </c>
      <c r="R2253" s="9">
        <v>4873.51</v>
      </c>
      <c r="S2253" s="7">
        <v>2</v>
      </c>
      <c r="T2253" s="9">
        <v>3693.3764000000001</v>
      </c>
      <c r="U2253" s="9">
        <v>816590.42039999994</v>
      </c>
      <c r="V2253" s="9">
        <v>469279.74352199992</v>
      </c>
      <c r="W2253" s="9">
        <v>373833.01602599997</v>
      </c>
      <c r="X2253" s="9">
        <v>446849.76256044011</v>
      </c>
      <c r="Y2253" s="9">
        <v>25010.459899999998</v>
      </c>
      <c r="Z2253" s="9">
        <f t="shared" si="142"/>
        <v>1314972.9820084397</v>
      </c>
      <c r="AA2253" s="9">
        <v>490030.50619999995</v>
      </c>
      <c r="AB2253" s="7">
        <v>0</v>
      </c>
      <c r="AC2253" s="9">
        <f t="shared" si="143"/>
        <v>1306620.9265999999</v>
      </c>
      <c r="AD2253" s="11">
        <v>3</v>
      </c>
    </row>
    <row r="2254" spans="1:30" x14ac:dyDescent="0.2">
      <c r="A2254" s="4" t="s">
        <v>3093</v>
      </c>
      <c r="B2254" s="4">
        <v>51</v>
      </c>
      <c r="C2254" s="4" t="s">
        <v>27</v>
      </c>
      <c r="D2254" s="4">
        <v>10078</v>
      </c>
      <c r="E2254" s="5">
        <v>38950</v>
      </c>
      <c r="F2254" s="4">
        <f t="shared" ca="1" si="140"/>
        <v>18</v>
      </c>
      <c r="G2254" s="4" t="s">
        <v>134</v>
      </c>
      <c r="H2254" s="4" t="s">
        <v>29</v>
      </c>
      <c r="I2254" s="4" t="s">
        <v>337</v>
      </c>
      <c r="J2254" s="4" t="s">
        <v>211</v>
      </c>
      <c r="K2254" s="5">
        <v>42288</v>
      </c>
      <c r="L2254" s="4">
        <f t="shared" ca="1" si="141"/>
        <v>9</v>
      </c>
      <c r="M2254" s="5">
        <v>42394</v>
      </c>
      <c r="N2254" s="4" t="s">
        <v>32</v>
      </c>
      <c r="O2254" s="4" t="s">
        <v>33</v>
      </c>
      <c r="P2254" s="4" t="s">
        <v>34</v>
      </c>
      <c r="Q2254" s="6">
        <v>61572.932399999998</v>
      </c>
      <c r="R2254" s="6">
        <v>22273.86</v>
      </c>
      <c r="S2254" s="4">
        <v>3</v>
      </c>
      <c r="T2254" s="6">
        <v>3102.6995999999999</v>
      </c>
      <c r="U2254" s="6">
        <v>1093201.3091999998</v>
      </c>
      <c r="V2254" s="6">
        <v>176252.26218599998</v>
      </c>
      <c r="W2254" s="6">
        <v>69021.86491199999</v>
      </c>
      <c r="X2254" s="6">
        <v>57485.353205279993</v>
      </c>
      <c r="Y2254" s="6">
        <v>24617.993399999999</v>
      </c>
      <c r="Z2254" s="6">
        <f t="shared" si="142"/>
        <v>327377.47370327992</v>
      </c>
      <c r="AA2254" s="6">
        <v>746369.82420000003</v>
      </c>
      <c r="AB2254" s="4">
        <v>3</v>
      </c>
      <c r="AC2254" s="6">
        <f t="shared" si="143"/>
        <v>1839571.1333999997</v>
      </c>
      <c r="AD2254" s="10">
        <v>1</v>
      </c>
    </row>
    <row r="2255" spans="1:30" x14ac:dyDescent="0.2">
      <c r="A2255" s="7" t="s">
        <v>2897</v>
      </c>
      <c r="B2255" s="7">
        <v>60</v>
      </c>
      <c r="C2255" s="7" t="s">
        <v>27</v>
      </c>
      <c r="D2255" s="7">
        <v>27415</v>
      </c>
      <c r="E2255" s="8">
        <v>38903</v>
      </c>
      <c r="F2255" s="7">
        <f t="shared" ca="1" si="140"/>
        <v>18</v>
      </c>
      <c r="G2255" s="7" t="s">
        <v>80</v>
      </c>
      <c r="H2255" s="7" t="s">
        <v>113</v>
      </c>
      <c r="I2255" s="7" t="s">
        <v>222</v>
      </c>
      <c r="J2255" s="7" t="s">
        <v>211</v>
      </c>
      <c r="K2255" s="8">
        <v>42265</v>
      </c>
      <c r="L2255" s="7">
        <f t="shared" ca="1" si="141"/>
        <v>9</v>
      </c>
      <c r="M2255" s="8">
        <v>42024</v>
      </c>
      <c r="N2255" s="7" t="s">
        <v>52</v>
      </c>
      <c r="O2255" s="7" t="s">
        <v>53</v>
      </c>
      <c r="P2255" s="7" t="s">
        <v>60</v>
      </c>
      <c r="Q2255" s="9">
        <v>223156.4976</v>
      </c>
      <c r="R2255" s="9">
        <v>25586.19</v>
      </c>
      <c r="S2255" s="7">
        <v>1</v>
      </c>
      <c r="T2255" s="9">
        <v>1107.5160000000001</v>
      </c>
      <c r="U2255" s="9">
        <v>787973.99040000001</v>
      </c>
      <c r="V2255" s="9">
        <v>657031.98795600003</v>
      </c>
      <c r="W2255" s="9">
        <v>263889.89680199994</v>
      </c>
      <c r="X2255" s="9">
        <v>291140.56777788006</v>
      </c>
      <c r="Y2255" s="9">
        <v>9479.8391999999985</v>
      </c>
      <c r="Z2255" s="9">
        <f t="shared" si="142"/>
        <v>1221542.2917358801</v>
      </c>
      <c r="AA2255" s="9">
        <v>269938.98119999998</v>
      </c>
      <c r="AB2255" s="7">
        <v>0</v>
      </c>
      <c r="AC2255" s="9">
        <f t="shared" si="143"/>
        <v>1057912.9716</v>
      </c>
      <c r="AD2255" s="11">
        <v>2</v>
      </c>
    </row>
    <row r="2256" spans="1:30" x14ac:dyDescent="0.2">
      <c r="A2256" s="4" t="s">
        <v>1215</v>
      </c>
      <c r="B2256" s="4">
        <v>25</v>
      </c>
      <c r="C2256" s="4" t="s">
        <v>41</v>
      </c>
      <c r="D2256" s="4">
        <v>14249</v>
      </c>
      <c r="E2256" s="5">
        <v>32636</v>
      </c>
      <c r="F2256" s="4">
        <f t="shared" ca="1" si="140"/>
        <v>35</v>
      </c>
      <c r="G2256" s="4" t="s">
        <v>77</v>
      </c>
      <c r="H2256" s="4" t="s">
        <v>43</v>
      </c>
      <c r="I2256" s="4" t="s">
        <v>749</v>
      </c>
      <c r="J2256" s="4" t="s">
        <v>120</v>
      </c>
      <c r="K2256" s="5">
        <v>42362</v>
      </c>
      <c r="L2256" s="4">
        <f t="shared" ca="1" si="141"/>
        <v>9</v>
      </c>
      <c r="M2256" s="5">
        <v>42461</v>
      </c>
      <c r="N2256" s="4" t="s">
        <v>52</v>
      </c>
      <c r="O2256" s="4" t="s">
        <v>33</v>
      </c>
      <c r="P2256" s="4" t="s">
        <v>82</v>
      </c>
      <c r="Q2256" s="6">
        <v>168548.80860000002</v>
      </c>
      <c r="R2256" s="6">
        <v>20687.490000000002</v>
      </c>
      <c r="S2256" s="4">
        <v>3</v>
      </c>
      <c r="T2256" s="6">
        <v>4200.1440000000002</v>
      </c>
      <c r="U2256" s="6">
        <v>479366.23800000001</v>
      </c>
      <c r="V2256" s="6">
        <v>720023.67190000019</v>
      </c>
      <c r="W2256" s="6">
        <v>138466.09075000003</v>
      </c>
      <c r="X2256" s="6">
        <v>440322.16858500004</v>
      </c>
      <c r="Y2256" s="6">
        <v>26218.517000000003</v>
      </c>
      <c r="Z2256" s="6">
        <f t="shared" si="142"/>
        <v>1325030.4482350003</v>
      </c>
      <c r="AA2256" s="6">
        <v>1180921.885</v>
      </c>
      <c r="AB2256" s="4">
        <v>3</v>
      </c>
      <c r="AC2256" s="6">
        <f t="shared" si="143"/>
        <v>1660288.1230000001</v>
      </c>
      <c r="AD2256" s="10">
        <v>2</v>
      </c>
    </row>
    <row r="2257" spans="1:30" x14ac:dyDescent="0.2">
      <c r="A2257" s="7" t="s">
        <v>1265</v>
      </c>
      <c r="B2257" s="7">
        <v>80</v>
      </c>
      <c r="C2257" s="7" t="s">
        <v>41</v>
      </c>
      <c r="D2257" s="7">
        <v>42902</v>
      </c>
      <c r="E2257" s="8">
        <v>42426</v>
      </c>
      <c r="F2257" s="7">
        <f t="shared" ca="1" si="140"/>
        <v>8</v>
      </c>
      <c r="G2257" s="7" t="s">
        <v>225</v>
      </c>
      <c r="H2257" s="7" t="s">
        <v>113</v>
      </c>
      <c r="I2257" s="7" t="s">
        <v>272</v>
      </c>
      <c r="J2257" s="7" t="s">
        <v>120</v>
      </c>
      <c r="K2257" s="8">
        <v>42518</v>
      </c>
      <c r="L2257" s="7">
        <f t="shared" ca="1" si="141"/>
        <v>8</v>
      </c>
      <c r="M2257" s="8">
        <v>42134</v>
      </c>
      <c r="N2257" s="7" t="s">
        <v>32</v>
      </c>
      <c r="O2257" s="7" t="s">
        <v>59</v>
      </c>
      <c r="P2257" s="7" t="s">
        <v>34</v>
      </c>
      <c r="Q2257" s="9">
        <v>107496.95849999999</v>
      </c>
      <c r="R2257" s="9">
        <v>12335.75</v>
      </c>
      <c r="S2257" s="7">
        <v>2</v>
      </c>
      <c r="T2257" s="9">
        <v>2920.1940000000004</v>
      </c>
      <c r="U2257" s="9">
        <v>53270.883000000009</v>
      </c>
      <c r="V2257" s="9">
        <v>165722.24970000001</v>
      </c>
      <c r="W2257" s="9">
        <v>51558.033240000004</v>
      </c>
      <c r="X2257" s="9">
        <v>140532.46774560004</v>
      </c>
      <c r="Y2257" s="9">
        <v>25310.097000000002</v>
      </c>
      <c r="Z2257" s="9">
        <f t="shared" si="142"/>
        <v>383122.84768560005</v>
      </c>
      <c r="AA2257" s="9">
        <v>756921.72600000002</v>
      </c>
      <c r="AB2257" s="7">
        <v>1</v>
      </c>
      <c r="AC2257" s="9">
        <f t="shared" si="143"/>
        <v>810192.60900000005</v>
      </c>
      <c r="AD2257" s="11">
        <v>2</v>
      </c>
    </row>
    <row r="2258" spans="1:30" x14ac:dyDescent="0.2">
      <c r="A2258" s="4" t="s">
        <v>789</v>
      </c>
      <c r="B2258" s="4">
        <v>30</v>
      </c>
      <c r="C2258" s="4" t="s">
        <v>41</v>
      </c>
      <c r="D2258" s="4">
        <v>23496</v>
      </c>
      <c r="E2258" s="5">
        <v>37262</v>
      </c>
      <c r="F2258" s="4">
        <f t="shared" ca="1" si="140"/>
        <v>22</v>
      </c>
      <c r="G2258" s="4" t="s">
        <v>259</v>
      </c>
      <c r="H2258" s="4" t="s">
        <v>29</v>
      </c>
      <c r="I2258" s="4" t="s">
        <v>237</v>
      </c>
      <c r="J2258" s="4" t="s">
        <v>107</v>
      </c>
      <c r="K2258" s="5">
        <v>42335</v>
      </c>
      <c r="L2258" s="4">
        <f t="shared" ca="1" si="141"/>
        <v>9</v>
      </c>
      <c r="M2258" s="5">
        <v>42263</v>
      </c>
      <c r="N2258" s="4" t="s">
        <v>52</v>
      </c>
      <c r="O2258" s="4" t="s">
        <v>53</v>
      </c>
      <c r="P2258" s="4" t="s">
        <v>54</v>
      </c>
      <c r="Q2258" s="6">
        <v>70262.852099999989</v>
      </c>
      <c r="R2258" s="6">
        <v>18440.98</v>
      </c>
      <c r="S2258" s="4">
        <v>2</v>
      </c>
      <c r="T2258" s="6">
        <v>4643.4836999999998</v>
      </c>
      <c r="U2258" s="6">
        <v>172240.4547</v>
      </c>
      <c r="V2258" s="6">
        <v>474980.56564500002</v>
      </c>
      <c r="W2258" s="6">
        <v>209110.94084999998</v>
      </c>
      <c r="X2258" s="6">
        <v>94996.113129000005</v>
      </c>
      <c r="Y2258" s="6">
        <v>3304.4811</v>
      </c>
      <c r="Z2258" s="6">
        <f t="shared" si="142"/>
        <v>782392.10072400002</v>
      </c>
      <c r="AA2258" s="6">
        <v>166402.69020000001</v>
      </c>
      <c r="AB2258" s="4">
        <v>2</v>
      </c>
      <c r="AC2258" s="6">
        <f t="shared" si="143"/>
        <v>338643.14490000001</v>
      </c>
      <c r="AD2258" s="10">
        <v>1</v>
      </c>
    </row>
    <row r="2259" spans="1:30" x14ac:dyDescent="0.2">
      <c r="A2259" s="7" t="s">
        <v>600</v>
      </c>
      <c r="B2259" s="7">
        <v>53</v>
      </c>
      <c r="C2259" s="7" t="s">
        <v>41</v>
      </c>
      <c r="D2259" s="7">
        <v>33467</v>
      </c>
      <c r="E2259" s="8">
        <v>39719</v>
      </c>
      <c r="F2259" s="7">
        <f t="shared" ca="1" si="140"/>
        <v>16</v>
      </c>
      <c r="G2259" s="7" t="s">
        <v>248</v>
      </c>
      <c r="H2259" s="7" t="s">
        <v>43</v>
      </c>
      <c r="I2259" s="7" t="s">
        <v>413</v>
      </c>
      <c r="J2259" s="7" t="s">
        <v>132</v>
      </c>
      <c r="K2259" s="8">
        <v>42507</v>
      </c>
      <c r="L2259" s="7">
        <f t="shared" ca="1" si="141"/>
        <v>8</v>
      </c>
      <c r="M2259" s="8">
        <v>42499</v>
      </c>
      <c r="N2259" s="7" t="s">
        <v>32</v>
      </c>
      <c r="O2259" s="7" t="s">
        <v>46</v>
      </c>
      <c r="P2259" s="7" t="s">
        <v>54</v>
      </c>
      <c r="Q2259" s="9">
        <v>157640.31359999999</v>
      </c>
      <c r="R2259" s="9">
        <v>21154.76</v>
      </c>
      <c r="S2259" s="7">
        <v>2</v>
      </c>
      <c r="T2259" s="9">
        <v>790.08159999999998</v>
      </c>
      <c r="U2259" s="9">
        <v>937720.91160000011</v>
      </c>
      <c r="V2259" s="9">
        <v>875102.81869999995</v>
      </c>
      <c r="W2259" s="9">
        <v>216967.64099999997</v>
      </c>
      <c r="X2259" s="9">
        <v>536633.29874</v>
      </c>
      <c r="Y2259" s="9">
        <v>44400.5628</v>
      </c>
      <c r="Z2259" s="9">
        <f t="shared" si="142"/>
        <v>1673104.32124</v>
      </c>
      <c r="AA2259" s="9">
        <v>348364.75959999999</v>
      </c>
      <c r="AB2259" s="7">
        <v>2</v>
      </c>
      <c r="AC2259" s="9">
        <f t="shared" si="143"/>
        <v>1286085.6712000002</v>
      </c>
      <c r="AD2259" s="11">
        <v>2</v>
      </c>
    </row>
    <row r="2260" spans="1:30" x14ac:dyDescent="0.2">
      <c r="A2260" s="4" t="s">
        <v>2062</v>
      </c>
      <c r="B2260" s="4">
        <v>64</v>
      </c>
      <c r="C2260" s="4" t="s">
        <v>41</v>
      </c>
      <c r="D2260" s="4">
        <v>26597</v>
      </c>
      <c r="E2260" s="5">
        <v>33304</v>
      </c>
      <c r="F2260" s="4">
        <f t="shared" ca="1" si="140"/>
        <v>33</v>
      </c>
      <c r="G2260" s="4" t="s">
        <v>218</v>
      </c>
      <c r="H2260" s="4" t="s">
        <v>37</v>
      </c>
      <c r="I2260" s="4" t="s">
        <v>282</v>
      </c>
      <c r="J2260" s="4" t="s">
        <v>93</v>
      </c>
      <c r="K2260" s="5">
        <v>42508</v>
      </c>
      <c r="L2260" s="4">
        <f t="shared" ca="1" si="141"/>
        <v>8</v>
      </c>
      <c r="M2260" s="5">
        <v>42189</v>
      </c>
      <c r="N2260" s="4" t="s">
        <v>32</v>
      </c>
      <c r="O2260" s="4" t="s">
        <v>33</v>
      </c>
      <c r="P2260" s="4" t="s">
        <v>34</v>
      </c>
      <c r="Q2260" s="6">
        <v>98927.535599999988</v>
      </c>
      <c r="R2260" s="6">
        <v>18538.3</v>
      </c>
      <c r="S2260" s="4">
        <v>1</v>
      </c>
      <c r="T2260" s="6">
        <v>3663.8801999999996</v>
      </c>
      <c r="U2260" s="6">
        <v>778915.67800000007</v>
      </c>
      <c r="V2260" s="6">
        <v>533403.62370799994</v>
      </c>
      <c r="W2260" s="6">
        <v>89497.252299999993</v>
      </c>
      <c r="X2260" s="6">
        <v>284601.26231399999</v>
      </c>
      <c r="Y2260" s="6">
        <v>52403.508600000001</v>
      </c>
      <c r="Z2260" s="6">
        <f t="shared" si="142"/>
        <v>959905.64692199999</v>
      </c>
      <c r="AA2260" s="6">
        <v>1371205.6078000001</v>
      </c>
      <c r="AB2260" s="4">
        <v>0</v>
      </c>
      <c r="AC2260" s="6">
        <f t="shared" si="143"/>
        <v>2150121.2858000002</v>
      </c>
      <c r="AD2260" s="10">
        <v>1</v>
      </c>
    </row>
    <row r="2261" spans="1:30" x14ac:dyDescent="0.2">
      <c r="A2261" s="7" t="s">
        <v>1918</v>
      </c>
      <c r="B2261" s="7">
        <v>72</v>
      </c>
      <c r="C2261" s="7" t="s">
        <v>41</v>
      </c>
      <c r="D2261" s="7">
        <v>5005</v>
      </c>
      <c r="E2261" s="8">
        <v>39848</v>
      </c>
      <c r="F2261" s="7">
        <f t="shared" ca="1" si="140"/>
        <v>15</v>
      </c>
      <c r="G2261" s="7" t="s">
        <v>154</v>
      </c>
      <c r="H2261" s="7" t="s">
        <v>43</v>
      </c>
      <c r="I2261" s="7" t="s">
        <v>485</v>
      </c>
      <c r="J2261" s="7" t="s">
        <v>51</v>
      </c>
      <c r="K2261" s="8">
        <v>42386</v>
      </c>
      <c r="L2261" s="7">
        <f t="shared" ca="1" si="141"/>
        <v>8</v>
      </c>
      <c r="M2261" s="8">
        <v>41971</v>
      </c>
      <c r="N2261" s="7" t="s">
        <v>32</v>
      </c>
      <c r="O2261" s="7" t="s">
        <v>33</v>
      </c>
      <c r="P2261" s="7" t="s">
        <v>82</v>
      </c>
      <c r="Q2261" s="9">
        <v>140855.22119999997</v>
      </c>
      <c r="R2261" s="9">
        <v>12999.46</v>
      </c>
      <c r="S2261" s="7">
        <v>1</v>
      </c>
      <c r="T2261" s="9">
        <v>1083.384</v>
      </c>
      <c r="U2261" s="9">
        <v>669122.46</v>
      </c>
      <c r="V2261" s="9">
        <v>476404.092</v>
      </c>
      <c r="W2261" s="9">
        <v>381123.27359999996</v>
      </c>
      <c r="X2261" s="9">
        <v>157107.48278400002</v>
      </c>
      <c r="Y2261" s="9">
        <v>34604.82</v>
      </c>
      <c r="Z2261" s="9">
        <f t="shared" si="142"/>
        <v>1049239.668384</v>
      </c>
      <c r="AA2261" s="9">
        <v>476822.16900000005</v>
      </c>
      <c r="AB2261" s="7">
        <v>2</v>
      </c>
      <c r="AC2261" s="9">
        <f t="shared" si="143"/>
        <v>1145944.629</v>
      </c>
      <c r="AD2261" s="11">
        <v>1</v>
      </c>
    </row>
    <row r="2262" spans="1:30" x14ac:dyDescent="0.2">
      <c r="A2262" s="4" t="s">
        <v>2791</v>
      </c>
      <c r="B2262" s="4">
        <v>40</v>
      </c>
      <c r="C2262" s="4" t="s">
        <v>41</v>
      </c>
      <c r="D2262" s="4">
        <v>6945</v>
      </c>
      <c r="E2262" s="5">
        <v>34783</v>
      </c>
      <c r="F2262" s="4">
        <f t="shared" ca="1" si="140"/>
        <v>29</v>
      </c>
      <c r="G2262" s="4" t="s">
        <v>203</v>
      </c>
      <c r="H2262" s="4" t="s">
        <v>66</v>
      </c>
      <c r="I2262" s="4" t="s">
        <v>178</v>
      </c>
      <c r="J2262" s="4" t="s">
        <v>93</v>
      </c>
      <c r="K2262" s="5">
        <v>42456</v>
      </c>
      <c r="L2262" s="4">
        <f t="shared" ca="1" si="141"/>
        <v>8</v>
      </c>
      <c r="M2262" s="5">
        <v>42073</v>
      </c>
      <c r="N2262" s="4" t="s">
        <v>32</v>
      </c>
      <c r="O2262" s="4" t="s">
        <v>53</v>
      </c>
      <c r="P2262" s="4" t="s">
        <v>54</v>
      </c>
      <c r="Q2262" s="6">
        <v>257023.82789999997</v>
      </c>
      <c r="R2262" s="6">
        <v>9653.49</v>
      </c>
      <c r="S2262" s="4">
        <v>3</v>
      </c>
      <c r="T2262" s="6">
        <v>5757.695999999999</v>
      </c>
      <c r="U2262" s="6">
        <v>491066.60399999993</v>
      </c>
      <c r="V2262" s="6">
        <v>1528492.2911999999</v>
      </c>
      <c r="W2262" s="6">
        <v>738771.27407999989</v>
      </c>
      <c r="X2262" s="6">
        <v>567070.64003520005</v>
      </c>
      <c r="Y2262" s="6">
        <v>6308.0639999999994</v>
      </c>
      <c r="Z2262" s="6">
        <f t="shared" si="142"/>
        <v>2840642.2693151995</v>
      </c>
      <c r="AA2262" s="6">
        <v>1904155.3439999998</v>
      </c>
      <c r="AB2262" s="4">
        <v>1</v>
      </c>
      <c r="AC2262" s="6">
        <f t="shared" si="143"/>
        <v>2395221.9479999999</v>
      </c>
      <c r="AD2262" s="10">
        <v>2</v>
      </c>
    </row>
    <row r="2263" spans="1:30" x14ac:dyDescent="0.2">
      <c r="A2263" s="7" t="s">
        <v>2264</v>
      </c>
      <c r="B2263" s="7">
        <v>67</v>
      </c>
      <c r="C2263" s="7" t="s">
        <v>41</v>
      </c>
      <c r="D2263" s="7">
        <v>1872</v>
      </c>
      <c r="E2263" s="8">
        <v>40641</v>
      </c>
      <c r="F2263" s="7">
        <f t="shared" ca="1" si="140"/>
        <v>13</v>
      </c>
      <c r="G2263" s="7" t="s">
        <v>142</v>
      </c>
      <c r="H2263" s="7" t="s">
        <v>113</v>
      </c>
      <c r="I2263" s="7" t="s">
        <v>400</v>
      </c>
      <c r="J2263" s="7" t="s">
        <v>117</v>
      </c>
      <c r="K2263" s="8">
        <v>42411</v>
      </c>
      <c r="L2263" s="7">
        <f t="shared" ca="1" si="141"/>
        <v>8</v>
      </c>
      <c r="M2263" s="8">
        <v>42504</v>
      </c>
      <c r="N2263" s="7" t="s">
        <v>32</v>
      </c>
      <c r="O2263" s="7" t="s">
        <v>33</v>
      </c>
      <c r="P2263" s="7" t="s">
        <v>34</v>
      </c>
      <c r="Q2263" s="9">
        <v>348170.45640000002</v>
      </c>
      <c r="R2263" s="9">
        <v>56475.9</v>
      </c>
      <c r="S2263" s="7">
        <v>1</v>
      </c>
      <c r="T2263" s="9">
        <v>5914.35</v>
      </c>
      <c r="U2263" s="9">
        <v>1774668.675</v>
      </c>
      <c r="V2263" s="9">
        <v>285198.46875</v>
      </c>
      <c r="W2263" s="9">
        <v>125487.32625</v>
      </c>
      <c r="X2263" s="9">
        <v>108831.73567500002</v>
      </c>
      <c r="Y2263" s="9">
        <v>59796.75</v>
      </c>
      <c r="Z2263" s="9">
        <f t="shared" si="142"/>
        <v>579314.28067500005</v>
      </c>
      <c r="AA2263" s="9">
        <v>2448655.9500000002</v>
      </c>
      <c r="AB2263" s="7">
        <v>2</v>
      </c>
      <c r="AC2263" s="9">
        <f t="shared" si="143"/>
        <v>4223324.625</v>
      </c>
      <c r="AD2263" s="11">
        <v>3</v>
      </c>
    </row>
    <row r="2264" spans="1:30" x14ac:dyDescent="0.2">
      <c r="A2264" s="4" t="s">
        <v>2183</v>
      </c>
      <c r="B2264" s="4">
        <v>56</v>
      </c>
      <c r="C2264" s="4" t="s">
        <v>27</v>
      </c>
      <c r="D2264" s="4">
        <v>11575</v>
      </c>
      <c r="E2264" s="5">
        <v>34496</v>
      </c>
      <c r="F2264" s="4">
        <f t="shared" ca="1" si="140"/>
        <v>30</v>
      </c>
      <c r="G2264" s="4" t="s">
        <v>200</v>
      </c>
      <c r="H2264" s="4" t="s">
        <v>66</v>
      </c>
      <c r="I2264" s="4" t="s">
        <v>122</v>
      </c>
      <c r="J2264" s="4" t="s">
        <v>58</v>
      </c>
      <c r="K2264" s="5">
        <v>42538</v>
      </c>
      <c r="L2264" s="4">
        <f t="shared" ca="1" si="141"/>
        <v>8</v>
      </c>
      <c r="M2264" s="5">
        <v>42372</v>
      </c>
      <c r="N2264" s="4" t="s">
        <v>52</v>
      </c>
      <c r="O2264" s="4" t="s">
        <v>33</v>
      </c>
      <c r="P2264" s="4" t="s">
        <v>60</v>
      </c>
      <c r="Q2264" s="6">
        <v>229771.56599999999</v>
      </c>
      <c r="R2264" s="6">
        <v>26010.240000000002</v>
      </c>
      <c r="S2264" s="4">
        <v>1</v>
      </c>
      <c r="T2264" s="6">
        <v>186.124</v>
      </c>
      <c r="U2264" s="6">
        <v>563212.16639999999</v>
      </c>
      <c r="V2264" s="6">
        <v>221234.789472</v>
      </c>
      <c r="W2264" s="6">
        <v>247433.64612000002</v>
      </c>
      <c r="X2264" s="6">
        <v>46284.646744800011</v>
      </c>
      <c r="Y2264" s="6">
        <v>17800.522400000002</v>
      </c>
      <c r="Z2264" s="6">
        <f t="shared" si="142"/>
        <v>532753.60473680007</v>
      </c>
      <c r="AA2264" s="6">
        <v>1151468.1416</v>
      </c>
      <c r="AB2264" s="4">
        <v>3</v>
      </c>
      <c r="AC2264" s="6">
        <f t="shared" si="143"/>
        <v>1714680.308</v>
      </c>
      <c r="AD2264" s="10">
        <v>2</v>
      </c>
    </row>
    <row r="2265" spans="1:30" x14ac:dyDescent="0.2">
      <c r="A2265" s="7" t="s">
        <v>2828</v>
      </c>
      <c r="B2265" s="7">
        <v>70</v>
      </c>
      <c r="C2265" s="7" t="s">
        <v>41</v>
      </c>
      <c r="D2265" s="7">
        <v>11892</v>
      </c>
      <c r="E2265" s="8">
        <v>32935</v>
      </c>
      <c r="F2265" s="7">
        <f t="shared" ca="1" si="140"/>
        <v>34</v>
      </c>
      <c r="G2265" s="7" t="s">
        <v>381</v>
      </c>
      <c r="H2265" s="7" t="s">
        <v>113</v>
      </c>
      <c r="I2265" s="7" t="s">
        <v>447</v>
      </c>
      <c r="J2265" s="7" t="s">
        <v>71</v>
      </c>
      <c r="K2265" s="8">
        <v>42573</v>
      </c>
      <c r="L2265" s="7">
        <f t="shared" ca="1" si="141"/>
        <v>8</v>
      </c>
      <c r="M2265" s="8">
        <v>42388</v>
      </c>
      <c r="N2265" s="7" t="s">
        <v>32</v>
      </c>
      <c r="O2265" s="7" t="s">
        <v>33</v>
      </c>
      <c r="P2265" s="7" t="s">
        <v>82</v>
      </c>
      <c r="Q2265" s="9">
        <v>19662.72</v>
      </c>
      <c r="R2265" s="9">
        <v>24617.600000000002</v>
      </c>
      <c r="S2265" s="7">
        <v>3</v>
      </c>
      <c r="T2265" s="9">
        <v>175.33760000000004</v>
      </c>
      <c r="U2265" s="9">
        <v>810408.88</v>
      </c>
      <c r="V2265" s="9">
        <v>283729.314816</v>
      </c>
      <c r="W2265" s="9">
        <v>97588.426751999999</v>
      </c>
      <c r="X2265" s="9">
        <v>88118.734970880003</v>
      </c>
      <c r="Y2265" s="9">
        <v>4629.1136000000006</v>
      </c>
      <c r="Z2265" s="9">
        <f t="shared" si="142"/>
        <v>474065.59013888001</v>
      </c>
      <c r="AA2265" s="9">
        <v>1028343.9712</v>
      </c>
      <c r="AB2265" s="7">
        <v>1</v>
      </c>
      <c r="AC2265" s="9">
        <f t="shared" si="143"/>
        <v>1838752.8511999999</v>
      </c>
      <c r="AD2265" s="11">
        <v>1</v>
      </c>
    </row>
    <row r="2266" spans="1:30" x14ac:dyDescent="0.2">
      <c r="A2266" s="4" t="s">
        <v>451</v>
      </c>
      <c r="B2266" s="4">
        <v>65</v>
      </c>
      <c r="C2266" s="4" t="s">
        <v>27</v>
      </c>
      <c r="D2266" s="4">
        <v>42859</v>
      </c>
      <c r="E2266" s="5">
        <v>36334</v>
      </c>
      <c r="F2266" s="4">
        <f t="shared" ca="1" si="140"/>
        <v>25</v>
      </c>
      <c r="G2266" s="4" t="s">
        <v>381</v>
      </c>
      <c r="H2266" s="4" t="s">
        <v>29</v>
      </c>
      <c r="I2266" s="4" t="s">
        <v>452</v>
      </c>
      <c r="J2266" s="4" t="s">
        <v>58</v>
      </c>
      <c r="K2266" s="5">
        <v>42521</v>
      </c>
      <c r="L2266" s="4">
        <f t="shared" ca="1" si="141"/>
        <v>8</v>
      </c>
      <c r="M2266" s="5">
        <v>42277</v>
      </c>
      <c r="N2266" s="4" t="s">
        <v>32</v>
      </c>
      <c r="O2266" s="4" t="s">
        <v>53</v>
      </c>
      <c r="P2266" s="4" t="s">
        <v>54</v>
      </c>
      <c r="Q2266" s="6">
        <v>91644.674400000004</v>
      </c>
      <c r="R2266" s="6">
        <v>10116.640000000001</v>
      </c>
      <c r="S2266" s="4">
        <v>1</v>
      </c>
      <c r="T2266" s="6">
        <v>1128.105</v>
      </c>
      <c r="U2266" s="6">
        <v>240785.99600000001</v>
      </c>
      <c r="V2266" s="6">
        <v>310811.17540000007</v>
      </c>
      <c r="W2266" s="6">
        <v>141277.80700000003</v>
      </c>
      <c r="X2266" s="6">
        <v>149754.47542000003</v>
      </c>
      <c r="Y2266" s="6">
        <v>22730.004000000004</v>
      </c>
      <c r="Z2266" s="6">
        <f t="shared" si="142"/>
        <v>624573.46182000008</v>
      </c>
      <c r="AA2266" s="6">
        <v>1430955.4270000004</v>
      </c>
      <c r="AB2266" s="4">
        <v>2</v>
      </c>
      <c r="AC2266" s="6">
        <f t="shared" si="143"/>
        <v>1671741.4230000004</v>
      </c>
      <c r="AD2266" s="10">
        <v>2</v>
      </c>
    </row>
    <row r="2267" spans="1:30" x14ac:dyDescent="0.2">
      <c r="A2267" s="7" t="s">
        <v>1068</v>
      </c>
      <c r="B2267" s="7">
        <v>57</v>
      </c>
      <c r="C2267" s="7" t="s">
        <v>41</v>
      </c>
      <c r="D2267" s="7">
        <v>4384</v>
      </c>
      <c r="E2267" s="8">
        <v>37834</v>
      </c>
      <c r="F2267" s="7">
        <f t="shared" ca="1" si="140"/>
        <v>21</v>
      </c>
      <c r="G2267" s="7" t="s">
        <v>91</v>
      </c>
      <c r="H2267" s="7" t="s">
        <v>43</v>
      </c>
      <c r="I2267" s="7" t="s">
        <v>85</v>
      </c>
      <c r="J2267" s="7" t="s">
        <v>58</v>
      </c>
      <c r="K2267" s="8">
        <v>42369</v>
      </c>
      <c r="L2267" s="7">
        <f t="shared" ca="1" si="141"/>
        <v>9</v>
      </c>
      <c r="M2267" s="8">
        <v>42195</v>
      </c>
      <c r="N2267" s="7" t="s">
        <v>32</v>
      </c>
      <c r="O2267" s="7" t="s">
        <v>53</v>
      </c>
      <c r="P2267" s="7" t="s">
        <v>34</v>
      </c>
      <c r="Q2267" s="9">
        <v>256234.92</v>
      </c>
      <c r="R2267" s="9">
        <v>61022.76</v>
      </c>
      <c r="S2267" s="7">
        <v>1</v>
      </c>
      <c r="T2267" s="9">
        <v>6906.18</v>
      </c>
      <c r="U2267" s="9">
        <v>1677991.2128999999</v>
      </c>
      <c r="V2267" s="9">
        <v>1635153.7600980001</v>
      </c>
      <c r="W2267" s="9">
        <v>649422.76996800012</v>
      </c>
      <c r="X2267" s="9">
        <v>540876.39270191989</v>
      </c>
      <c r="Y2267" s="9">
        <v>58327.145700000001</v>
      </c>
      <c r="Z2267" s="9">
        <f t="shared" si="142"/>
        <v>2883780.0684679206</v>
      </c>
      <c r="AA2267" s="9">
        <v>1427372.6240999999</v>
      </c>
      <c r="AB2267" s="7">
        <v>0</v>
      </c>
      <c r="AC2267" s="9">
        <f t="shared" si="143"/>
        <v>3105363.8369999998</v>
      </c>
      <c r="AD2267" s="11">
        <v>3</v>
      </c>
    </row>
    <row r="2268" spans="1:30" x14ac:dyDescent="0.2">
      <c r="A2268" s="4" t="s">
        <v>854</v>
      </c>
      <c r="B2268" s="4">
        <v>18</v>
      </c>
      <c r="C2268" s="4" t="s">
        <v>41</v>
      </c>
      <c r="D2268" s="4">
        <v>39503</v>
      </c>
      <c r="E2268" s="5">
        <v>41496</v>
      </c>
      <c r="F2268" s="4">
        <f t="shared" ca="1" si="140"/>
        <v>11</v>
      </c>
      <c r="G2268" s="4" t="s">
        <v>197</v>
      </c>
      <c r="H2268" s="4" t="s">
        <v>43</v>
      </c>
      <c r="I2268" s="4" t="s">
        <v>838</v>
      </c>
      <c r="J2268" s="4" t="s">
        <v>45</v>
      </c>
      <c r="K2268" s="5">
        <v>42211</v>
      </c>
      <c r="L2268" s="4">
        <f t="shared" ca="1" si="141"/>
        <v>9</v>
      </c>
      <c r="M2268" s="5">
        <v>42508</v>
      </c>
      <c r="N2268" s="4" t="s">
        <v>89</v>
      </c>
      <c r="O2268" s="4" t="s">
        <v>46</v>
      </c>
      <c r="P2268" s="4" t="s">
        <v>34</v>
      </c>
      <c r="Q2268" s="6">
        <v>31135.260000000002</v>
      </c>
      <c r="R2268" s="6">
        <v>7688.4</v>
      </c>
      <c r="S2268" s="4">
        <v>1</v>
      </c>
      <c r="T2268" s="6">
        <v>3017.6969999999997</v>
      </c>
      <c r="U2268" s="6">
        <v>259726.356</v>
      </c>
      <c r="V2268" s="6">
        <v>613385.92818000005</v>
      </c>
      <c r="W2268" s="6">
        <v>273484.17179999995</v>
      </c>
      <c r="X2268" s="6">
        <v>124239.95233200004</v>
      </c>
      <c r="Y2268" s="6">
        <v>17087.409</v>
      </c>
      <c r="Z2268" s="6">
        <f t="shared" si="142"/>
        <v>1028197.4613119999</v>
      </c>
      <c r="AA2268" s="6">
        <v>704282.06099999999</v>
      </c>
      <c r="AB2268" s="4">
        <v>0</v>
      </c>
      <c r="AC2268" s="6">
        <f t="shared" si="143"/>
        <v>964008.41700000002</v>
      </c>
      <c r="AD2268" s="10">
        <v>1</v>
      </c>
    </row>
    <row r="2269" spans="1:30" x14ac:dyDescent="0.2">
      <c r="A2269" s="7" t="s">
        <v>858</v>
      </c>
      <c r="B2269" s="7">
        <v>54</v>
      </c>
      <c r="C2269" s="7" t="s">
        <v>27</v>
      </c>
      <c r="D2269" s="7">
        <v>17602</v>
      </c>
      <c r="E2269" s="8">
        <v>35794</v>
      </c>
      <c r="F2269" s="7">
        <f t="shared" ca="1" si="140"/>
        <v>27</v>
      </c>
      <c r="G2269" s="7" t="s">
        <v>77</v>
      </c>
      <c r="H2269" s="7" t="s">
        <v>66</v>
      </c>
      <c r="I2269" s="7" t="s">
        <v>400</v>
      </c>
      <c r="J2269" s="7" t="s">
        <v>39</v>
      </c>
      <c r="K2269" s="8">
        <v>42258</v>
      </c>
      <c r="L2269" s="7">
        <f t="shared" ca="1" si="141"/>
        <v>9</v>
      </c>
      <c r="M2269" s="8">
        <v>42469</v>
      </c>
      <c r="N2269" s="7" t="s">
        <v>52</v>
      </c>
      <c r="O2269" s="7" t="s">
        <v>33</v>
      </c>
      <c r="P2269" s="7" t="s">
        <v>60</v>
      </c>
      <c r="Q2269" s="9">
        <v>168841.70039999997</v>
      </c>
      <c r="R2269" s="9">
        <v>9931.5399999999991</v>
      </c>
      <c r="S2269" s="7">
        <v>1</v>
      </c>
      <c r="T2269" s="9">
        <v>5870.1831999999995</v>
      </c>
      <c r="U2269" s="9">
        <v>581815.01</v>
      </c>
      <c r="V2269" s="9">
        <v>827479.83467199979</v>
      </c>
      <c r="W2269" s="9">
        <v>282554.08988799999</v>
      </c>
      <c r="X2269" s="9">
        <v>770161.71929471986</v>
      </c>
      <c r="Y2269" s="9">
        <v>10222.1528</v>
      </c>
      <c r="Z2269" s="9">
        <f t="shared" si="142"/>
        <v>1890417.7966547196</v>
      </c>
      <c r="AA2269" s="9">
        <v>630789.23120000004</v>
      </c>
      <c r="AB2269" s="7">
        <v>0</v>
      </c>
      <c r="AC2269" s="9">
        <f t="shared" si="143"/>
        <v>1212604.2412</v>
      </c>
      <c r="AD2269" s="11">
        <v>3</v>
      </c>
    </row>
    <row r="2270" spans="1:30" x14ac:dyDescent="0.2">
      <c r="A2270" s="4" t="s">
        <v>1586</v>
      </c>
      <c r="B2270" s="4">
        <v>43</v>
      </c>
      <c r="C2270" s="4" t="s">
        <v>41</v>
      </c>
      <c r="D2270" s="4">
        <v>19600</v>
      </c>
      <c r="E2270" s="5">
        <v>35988</v>
      </c>
      <c r="F2270" s="4">
        <f t="shared" ca="1" si="140"/>
        <v>26</v>
      </c>
      <c r="G2270" s="4" t="s">
        <v>36</v>
      </c>
      <c r="H2270" s="4" t="s">
        <v>29</v>
      </c>
      <c r="I2270" s="4" t="s">
        <v>233</v>
      </c>
      <c r="J2270" s="4" t="s">
        <v>64</v>
      </c>
      <c r="K2270" s="5">
        <v>42159</v>
      </c>
      <c r="L2270" s="4">
        <f t="shared" ca="1" si="141"/>
        <v>9</v>
      </c>
      <c r="M2270" s="5">
        <v>42400</v>
      </c>
      <c r="N2270" s="4" t="s">
        <v>32</v>
      </c>
      <c r="O2270" s="4" t="s">
        <v>53</v>
      </c>
      <c r="P2270" s="4" t="s">
        <v>34</v>
      </c>
      <c r="Q2270" s="6">
        <v>49832.158799999997</v>
      </c>
      <c r="R2270" s="6">
        <v>3021</v>
      </c>
      <c r="S2270" s="4">
        <v>2</v>
      </c>
      <c r="T2270" s="6">
        <v>359.63960000000003</v>
      </c>
      <c r="U2270" s="6">
        <v>990724.8432</v>
      </c>
      <c r="V2270" s="6">
        <v>370594.47438400006</v>
      </c>
      <c r="W2270" s="6">
        <v>164187.42535999999</v>
      </c>
      <c r="X2270" s="6">
        <v>74588.001806400032</v>
      </c>
      <c r="Y2270" s="6">
        <v>36011.391600000003</v>
      </c>
      <c r="Z2270" s="6">
        <f t="shared" si="142"/>
        <v>645381.29315040004</v>
      </c>
      <c r="AA2270" s="6">
        <v>1476173.46</v>
      </c>
      <c r="AB2270" s="4">
        <v>3</v>
      </c>
      <c r="AC2270" s="6">
        <f t="shared" si="143"/>
        <v>2466898.3032</v>
      </c>
      <c r="AD2270" s="10">
        <v>1</v>
      </c>
    </row>
    <row r="2271" spans="1:30" x14ac:dyDescent="0.2">
      <c r="A2271" s="7" t="s">
        <v>2371</v>
      </c>
      <c r="B2271" s="7">
        <v>41</v>
      </c>
      <c r="C2271" s="7" t="s">
        <v>41</v>
      </c>
      <c r="D2271" s="7">
        <v>19021</v>
      </c>
      <c r="E2271" s="8">
        <v>32594</v>
      </c>
      <c r="F2271" s="7">
        <f t="shared" ca="1" si="140"/>
        <v>35</v>
      </c>
      <c r="G2271" s="7" t="s">
        <v>298</v>
      </c>
      <c r="H2271" s="7" t="s">
        <v>37</v>
      </c>
      <c r="I2271" s="7" t="s">
        <v>155</v>
      </c>
      <c r="J2271" s="7" t="s">
        <v>190</v>
      </c>
      <c r="K2271" s="8">
        <v>42211</v>
      </c>
      <c r="L2271" s="7">
        <f t="shared" ca="1" si="141"/>
        <v>9</v>
      </c>
      <c r="M2271" s="8">
        <v>42346</v>
      </c>
      <c r="N2271" s="7" t="s">
        <v>52</v>
      </c>
      <c r="O2271" s="7" t="s">
        <v>33</v>
      </c>
      <c r="P2271" s="7" t="s">
        <v>34</v>
      </c>
      <c r="Q2271" s="9">
        <v>108447.36210000001</v>
      </c>
      <c r="R2271" s="9">
        <v>6095.43</v>
      </c>
      <c r="S2271" s="7">
        <v>1</v>
      </c>
      <c r="T2271" s="9">
        <v>4070.88</v>
      </c>
      <c r="U2271" s="9">
        <v>829386.09600000014</v>
      </c>
      <c r="V2271" s="9">
        <v>0</v>
      </c>
      <c r="W2271" s="9">
        <v>0</v>
      </c>
      <c r="X2271" s="9">
        <v>0</v>
      </c>
      <c r="Y2271" s="9">
        <v>17179.536000000004</v>
      </c>
      <c r="Z2271" s="9">
        <f t="shared" si="142"/>
        <v>17179.536000000004</v>
      </c>
      <c r="AA2271" s="9">
        <v>822033.69600000011</v>
      </c>
      <c r="AB2271" s="7">
        <v>2</v>
      </c>
      <c r="AC2271" s="9">
        <f t="shared" si="143"/>
        <v>1651419.7920000004</v>
      </c>
      <c r="AD2271" s="11">
        <v>1</v>
      </c>
    </row>
    <row r="2272" spans="1:30" x14ac:dyDescent="0.2">
      <c r="A2272" s="4" t="s">
        <v>2972</v>
      </c>
      <c r="B2272" s="4">
        <v>76</v>
      </c>
      <c r="C2272" s="4" t="s">
        <v>41</v>
      </c>
      <c r="D2272" s="4">
        <v>1413</v>
      </c>
      <c r="E2272" s="5">
        <v>39702</v>
      </c>
      <c r="F2272" s="4">
        <f t="shared" ca="1" si="140"/>
        <v>16</v>
      </c>
      <c r="G2272" s="4" t="s">
        <v>218</v>
      </c>
      <c r="H2272" s="4" t="s">
        <v>43</v>
      </c>
      <c r="I2272" s="4" t="s">
        <v>339</v>
      </c>
      <c r="J2272" s="4" t="s">
        <v>132</v>
      </c>
      <c r="K2272" s="5">
        <v>42407</v>
      </c>
      <c r="L2272" s="4">
        <f t="shared" ca="1" si="141"/>
        <v>8</v>
      </c>
      <c r="M2272" s="5">
        <v>42048</v>
      </c>
      <c r="N2272" s="4" t="s">
        <v>32</v>
      </c>
      <c r="O2272" s="4" t="s">
        <v>53</v>
      </c>
      <c r="P2272" s="4" t="s">
        <v>34</v>
      </c>
      <c r="Q2272" s="6">
        <v>26996.113799999999</v>
      </c>
      <c r="R2272" s="6">
        <v>8835.5</v>
      </c>
      <c r="S2272" s="4">
        <v>3</v>
      </c>
      <c r="T2272" s="6">
        <v>837.85959999999989</v>
      </c>
      <c r="U2272" s="6">
        <v>303226.55359999998</v>
      </c>
      <c r="V2272" s="6">
        <v>594754.66789199994</v>
      </c>
      <c r="W2272" s="6">
        <v>347994.75248999998</v>
      </c>
      <c r="X2272" s="6">
        <v>301806.35806859989</v>
      </c>
      <c r="Y2272" s="6">
        <v>10935.339599999998</v>
      </c>
      <c r="Z2272" s="6">
        <f t="shared" si="142"/>
        <v>1255491.1180505999</v>
      </c>
      <c r="AA2272" s="6">
        <v>754076.72319999989</v>
      </c>
      <c r="AB2272" s="4">
        <v>0</v>
      </c>
      <c r="AC2272" s="6">
        <f t="shared" si="143"/>
        <v>1057303.2767999999</v>
      </c>
      <c r="AD2272" s="10">
        <v>1</v>
      </c>
    </row>
    <row r="2273" spans="1:30" x14ac:dyDescent="0.2">
      <c r="A2273" s="7" t="s">
        <v>2567</v>
      </c>
      <c r="B2273" s="7">
        <v>34</v>
      </c>
      <c r="C2273" s="7" t="s">
        <v>41</v>
      </c>
      <c r="D2273" s="7">
        <v>7992</v>
      </c>
      <c r="E2273" s="8">
        <v>37276</v>
      </c>
      <c r="F2273" s="7">
        <f t="shared" ca="1" si="140"/>
        <v>22</v>
      </c>
      <c r="G2273" s="7" t="s">
        <v>188</v>
      </c>
      <c r="H2273" s="7" t="s">
        <v>66</v>
      </c>
      <c r="I2273" s="7" t="s">
        <v>315</v>
      </c>
      <c r="J2273" s="7" t="s">
        <v>75</v>
      </c>
      <c r="K2273" s="8">
        <v>42329</v>
      </c>
      <c r="L2273" s="7">
        <f t="shared" ca="1" si="141"/>
        <v>9</v>
      </c>
      <c r="M2273" s="8">
        <v>42181</v>
      </c>
      <c r="N2273" s="7" t="s">
        <v>89</v>
      </c>
      <c r="O2273" s="7" t="s">
        <v>33</v>
      </c>
      <c r="P2273" s="7" t="s">
        <v>54</v>
      </c>
      <c r="Q2273" s="9">
        <v>43063.096500000007</v>
      </c>
      <c r="R2273" s="9">
        <v>1482.0300000000002</v>
      </c>
      <c r="S2273" s="7">
        <v>2</v>
      </c>
      <c r="T2273" s="9">
        <v>1445.6205</v>
      </c>
      <c r="U2273" s="9">
        <v>161403.67800000001</v>
      </c>
      <c r="V2273" s="9">
        <v>168183.13094999999</v>
      </c>
      <c r="W2273" s="9">
        <v>87059.50308000001</v>
      </c>
      <c r="X2273" s="9">
        <v>117451.18415520001</v>
      </c>
      <c r="Y2273" s="9">
        <v>9519.4305000000004</v>
      </c>
      <c r="Z2273" s="9">
        <f t="shared" si="142"/>
        <v>382213.24868520006</v>
      </c>
      <c r="AA2273" s="9">
        <v>169312.01850000001</v>
      </c>
      <c r="AB2273" s="7">
        <v>2</v>
      </c>
      <c r="AC2273" s="9">
        <f t="shared" si="143"/>
        <v>330715.69650000002</v>
      </c>
      <c r="AD2273" s="11">
        <v>1</v>
      </c>
    </row>
    <row r="2274" spans="1:30" x14ac:dyDescent="0.2">
      <c r="A2274" s="4" t="s">
        <v>610</v>
      </c>
      <c r="B2274" s="4">
        <v>76</v>
      </c>
      <c r="C2274" s="4" t="s">
        <v>27</v>
      </c>
      <c r="D2274" s="4">
        <v>16198</v>
      </c>
      <c r="E2274" s="5">
        <v>35649</v>
      </c>
      <c r="F2274" s="4">
        <f t="shared" ca="1" si="140"/>
        <v>27</v>
      </c>
      <c r="G2274" s="4" t="s">
        <v>317</v>
      </c>
      <c r="H2274" s="4" t="s">
        <v>29</v>
      </c>
      <c r="I2274" s="4" t="s">
        <v>174</v>
      </c>
      <c r="J2274" s="4" t="s">
        <v>120</v>
      </c>
      <c r="K2274" s="5">
        <v>42493</v>
      </c>
      <c r="L2274" s="4">
        <f t="shared" ca="1" si="141"/>
        <v>8</v>
      </c>
      <c r="M2274" s="5">
        <v>42116</v>
      </c>
      <c r="N2274" s="4" t="s">
        <v>89</v>
      </c>
      <c r="O2274" s="4" t="s">
        <v>33</v>
      </c>
      <c r="P2274" s="4" t="s">
        <v>54</v>
      </c>
      <c r="Q2274" s="6">
        <v>96486.375599999999</v>
      </c>
      <c r="R2274" s="6">
        <v>15746.999999999998</v>
      </c>
      <c r="S2274" s="4">
        <v>3</v>
      </c>
      <c r="T2274" s="6">
        <v>1159.3098</v>
      </c>
      <c r="U2274" s="6">
        <v>522574.25219999993</v>
      </c>
      <c r="V2274" s="6">
        <v>390366.07740900002</v>
      </c>
      <c r="W2274" s="6">
        <v>327276.61035299994</v>
      </c>
      <c r="X2274" s="6">
        <v>71054.512271820029</v>
      </c>
      <c r="Y2274" s="6">
        <v>5956.4636999999993</v>
      </c>
      <c r="Z2274" s="6">
        <f t="shared" si="142"/>
        <v>794653.66373381985</v>
      </c>
      <c r="AA2274" s="6">
        <v>166342.00769999999</v>
      </c>
      <c r="AB2274" s="4">
        <v>1</v>
      </c>
      <c r="AC2274" s="6">
        <f t="shared" si="143"/>
        <v>688916.25989999995</v>
      </c>
      <c r="AD2274" s="10">
        <v>1</v>
      </c>
    </row>
    <row r="2275" spans="1:30" x14ac:dyDescent="0.2">
      <c r="A2275" s="7" t="s">
        <v>1325</v>
      </c>
      <c r="B2275" s="7">
        <v>75</v>
      </c>
      <c r="C2275" s="7" t="s">
        <v>27</v>
      </c>
      <c r="D2275" s="7">
        <v>5791</v>
      </c>
      <c r="E2275" s="8">
        <v>39899</v>
      </c>
      <c r="F2275" s="7">
        <f t="shared" ca="1" si="140"/>
        <v>15</v>
      </c>
      <c r="G2275" s="7" t="s">
        <v>28</v>
      </c>
      <c r="H2275" s="7" t="s">
        <v>66</v>
      </c>
      <c r="I2275" s="7" t="s">
        <v>201</v>
      </c>
      <c r="J2275" s="7" t="s">
        <v>31</v>
      </c>
      <c r="K2275" s="8">
        <v>42417</v>
      </c>
      <c r="L2275" s="7">
        <f t="shared" ca="1" si="141"/>
        <v>8</v>
      </c>
      <c r="M2275" s="8">
        <v>42489</v>
      </c>
      <c r="N2275" s="7" t="s">
        <v>32</v>
      </c>
      <c r="O2275" s="7" t="s">
        <v>53</v>
      </c>
      <c r="P2275" s="7" t="s">
        <v>54</v>
      </c>
      <c r="Q2275" s="9">
        <v>317499.06400000001</v>
      </c>
      <c r="R2275" s="9">
        <v>18870.550000000003</v>
      </c>
      <c r="S2275" s="7">
        <v>1</v>
      </c>
      <c r="T2275" s="9">
        <v>6092.8929000000007</v>
      </c>
      <c r="U2275" s="9">
        <v>1311917.4927000001</v>
      </c>
      <c r="V2275" s="9">
        <v>407298.35892800009</v>
      </c>
      <c r="W2275" s="9">
        <v>261567.75344000003</v>
      </c>
      <c r="X2275" s="9">
        <v>118826.49370560003</v>
      </c>
      <c r="Y2275" s="9">
        <v>51714.733900000014</v>
      </c>
      <c r="Z2275" s="9">
        <f t="shared" si="142"/>
        <v>839407.33997360012</v>
      </c>
      <c r="AA2275" s="9">
        <v>1603901.6569000003</v>
      </c>
      <c r="AB2275" s="7">
        <v>3</v>
      </c>
      <c r="AC2275" s="9">
        <f t="shared" si="143"/>
        <v>2915819.1496000001</v>
      </c>
      <c r="AD2275" s="11">
        <v>2</v>
      </c>
    </row>
    <row r="2276" spans="1:30" x14ac:dyDescent="0.2">
      <c r="A2276" s="4" t="s">
        <v>962</v>
      </c>
      <c r="B2276" s="4">
        <v>19</v>
      </c>
      <c r="C2276" s="4" t="s">
        <v>27</v>
      </c>
      <c r="D2276" s="4">
        <v>40315</v>
      </c>
      <c r="E2276" s="5">
        <v>38552</v>
      </c>
      <c r="F2276" s="4">
        <f t="shared" ca="1" si="140"/>
        <v>19</v>
      </c>
      <c r="G2276" s="4" t="s">
        <v>56</v>
      </c>
      <c r="H2276" s="4" t="s">
        <v>29</v>
      </c>
      <c r="I2276" s="4" t="s">
        <v>616</v>
      </c>
      <c r="J2276" s="4" t="s">
        <v>71</v>
      </c>
      <c r="K2276" s="5">
        <v>42267</v>
      </c>
      <c r="L2276" s="4">
        <f t="shared" ca="1" si="141"/>
        <v>9</v>
      </c>
      <c r="M2276" s="5">
        <v>42372</v>
      </c>
      <c r="N2276" s="4" t="s">
        <v>32</v>
      </c>
      <c r="O2276" s="4" t="s">
        <v>33</v>
      </c>
      <c r="P2276" s="4" t="s">
        <v>60</v>
      </c>
      <c r="Q2276" s="6">
        <v>345696.55119999993</v>
      </c>
      <c r="R2276" s="6">
        <v>10441.06</v>
      </c>
      <c r="S2276" s="4">
        <v>3</v>
      </c>
      <c r="T2276" s="6">
        <v>1818.7107999999998</v>
      </c>
      <c r="U2276" s="6">
        <v>717055.82239999995</v>
      </c>
      <c r="V2276" s="6">
        <v>147698.371464</v>
      </c>
      <c r="W2276" s="6">
        <v>113349.912984</v>
      </c>
      <c r="X2276" s="6">
        <v>61895.922180959991</v>
      </c>
      <c r="Y2276" s="6">
        <v>5289</v>
      </c>
      <c r="Z2276" s="6">
        <f t="shared" si="142"/>
        <v>328233.20662895998</v>
      </c>
      <c r="AA2276" s="6">
        <v>471020.0048</v>
      </c>
      <c r="AB2276" s="4">
        <v>3</v>
      </c>
      <c r="AC2276" s="6">
        <f t="shared" si="143"/>
        <v>1188075.8271999999</v>
      </c>
      <c r="AD2276" s="10">
        <v>3</v>
      </c>
    </row>
    <row r="2277" spans="1:30" x14ac:dyDescent="0.2">
      <c r="A2277" s="7" t="s">
        <v>2434</v>
      </c>
      <c r="B2277" s="7">
        <v>71</v>
      </c>
      <c r="C2277" s="7" t="s">
        <v>27</v>
      </c>
      <c r="D2277" s="7">
        <v>23667</v>
      </c>
      <c r="E2277" s="8">
        <v>33921</v>
      </c>
      <c r="F2277" s="7">
        <f t="shared" ca="1" si="140"/>
        <v>32</v>
      </c>
      <c r="G2277" s="7" t="s">
        <v>228</v>
      </c>
      <c r="H2277" s="7" t="s">
        <v>43</v>
      </c>
      <c r="I2277" s="7" t="s">
        <v>85</v>
      </c>
      <c r="J2277" s="7" t="s">
        <v>117</v>
      </c>
      <c r="K2277" s="8">
        <v>42337</v>
      </c>
      <c r="L2277" s="7">
        <f t="shared" ca="1" si="141"/>
        <v>9</v>
      </c>
      <c r="M2277" s="8">
        <v>42437</v>
      </c>
      <c r="N2277" s="7" t="s">
        <v>32</v>
      </c>
      <c r="O2277" s="7" t="s">
        <v>46</v>
      </c>
      <c r="P2277" s="7" t="s">
        <v>54</v>
      </c>
      <c r="Q2277" s="9">
        <v>35709.928</v>
      </c>
      <c r="R2277" s="9">
        <v>6608.5800000000008</v>
      </c>
      <c r="S2277" s="7">
        <v>1</v>
      </c>
      <c r="T2277" s="9">
        <v>1905.1322</v>
      </c>
      <c r="U2277" s="9">
        <v>66945.459400000007</v>
      </c>
      <c r="V2277" s="9">
        <v>1146047.7124060001</v>
      </c>
      <c r="W2277" s="9">
        <v>416081.01660600002</v>
      </c>
      <c r="X2277" s="9">
        <v>332718.81994564011</v>
      </c>
      <c r="Y2277" s="9">
        <v>43642.42040000001</v>
      </c>
      <c r="Z2277" s="9">
        <f t="shared" si="142"/>
        <v>1938489.9693576402</v>
      </c>
      <c r="AA2277" s="9">
        <v>592806.25200000009</v>
      </c>
      <c r="AB2277" s="7">
        <v>3</v>
      </c>
      <c r="AC2277" s="9">
        <f t="shared" si="143"/>
        <v>659751.71140000015</v>
      </c>
      <c r="AD2277" s="11">
        <v>1</v>
      </c>
    </row>
    <row r="2278" spans="1:30" x14ac:dyDescent="0.2">
      <c r="A2278" s="4" t="s">
        <v>526</v>
      </c>
      <c r="B2278" s="4">
        <v>75</v>
      </c>
      <c r="C2278" s="4" t="s">
        <v>41</v>
      </c>
      <c r="D2278" s="4">
        <v>17420</v>
      </c>
      <c r="E2278" s="5">
        <v>33889</v>
      </c>
      <c r="F2278" s="4">
        <f t="shared" ca="1" si="140"/>
        <v>32</v>
      </c>
      <c r="G2278" s="4" t="s">
        <v>102</v>
      </c>
      <c r="H2278" s="4" t="s">
        <v>43</v>
      </c>
      <c r="I2278" s="4" t="s">
        <v>437</v>
      </c>
      <c r="J2278" s="4" t="s">
        <v>111</v>
      </c>
      <c r="K2278" s="5">
        <v>42423</v>
      </c>
      <c r="L2278" s="4">
        <f t="shared" ca="1" si="141"/>
        <v>8</v>
      </c>
      <c r="M2278" s="5">
        <v>42248</v>
      </c>
      <c r="N2278" s="4" t="s">
        <v>32</v>
      </c>
      <c r="O2278" s="4" t="s">
        <v>46</v>
      </c>
      <c r="P2278" s="4" t="s">
        <v>34</v>
      </c>
      <c r="Q2278" s="6">
        <v>236297.4976</v>
      </c>
      <c r="R2278" s="6">
        <v>5771.52</v>
      </c>
      <c r="S2278" s="4">
        <v>1</v>
      </c>
      <c r="T2278" s="6">
        <v>1731.9935999999998</v>
      </c>
      <c r="U2278" s="6">
        <v>360708.09600000002</v>
      </c>
      <c r="V2278" s="6">
        <v>104336.32665599999</v>
      </c>
      <c r="W2278" s="6">
        <v>84773.265407999992</v>
      </c>
      <c r="X2278" s="6">
        <v>25584.136765439998</v>
      </c>
      <c r="Y2278" s="6">
        <v>36848.639999999999</v>
      </c>
      <c r="Z2278" s="6">
        <f t="shared" si="142"/>
        <v>251542.36882943998</v>
      </c>
      <c r="AA2278" s="6">
        <v>1427206.3488</v>
      </c>
      <c r="AB2278" s="4">
        <v>3</v>
      </c>
      <c r="AC2278" s="6">
        <f t="shared" si="143"/>
        <v>1787914.4448000002</v>
      </c>
      <c r="AD2278" s="10">
        <v>2</v>
      </c>
    </row>
    <row r="2279" spans="1:30" x14ac:dyDescent="0.2">
      <c r="A2279" s="7" t="s">
        <v>1279</v>
      </c>
      <c r="B2279" s="7">
        <v>38</v>
      </c>
      <c r="C2279" s="7" t="s">
        <v>27</v>
      </c>
      <c r="D2279" s="7">
        <v>12260</v>
      </c>
      <c r="E2279" s="8">
        <v>40585</v>
      </c>
      <c r="F2279" s="7">
        <f t="shared" ca="1" si="140"/>
        <v>13</v>
      </c>
      <c r="G2279" s="7" t="s">
        <v>154</v>
      </c>
      <c r="H2279" s="7" t="s">
        <v>66</v>
      </c>
      <c r="I2279" s="7" t="s">
        <v>327</v>
      </c>
      <c r="J2279" s="7" t="s">
        <v>100</v>
      </c>
      <c r="K2279" s="8">
        <v>42383</v>
      </c>
      <c r="L2279" s="7">
        <f t="shared" ca="1" si="141"/>
        <v>8</v>
      </c>
      <c r="M2279" s="8">
        <v>42127</v>
      </c>
      <c r="N2279" s="7" t="s">
        <v>32</v>
      </c>
      <c r="O2279" s="7" t="s">
        <v>53</v>
      </c>
      <c r="P2279" s="7" t="s">
        <v>34</v>
      </c>
      <c r="Q2279" s="9">
        <v>98577.631800000017</v>
      </c>
      <c r="R2279" s="9">
        <v>56161.350000000006</v>
      </c>
      <c r="S2279" s="7">
        <v>1</v>
      </c>
      <c r="T2279" s="9">
        <v>5784.7851000000001</v>
      </c>
      <c r="U2279" s="9">
        <v>532591.28099999996</v>
      </c>
      <c r="V2279" s="9">
        <v>1472790.5216730002</v>
      </c>
      <c r="W2279" s="9">
        <v>452044.61556299997</v>
      </c>
      <c r="X2279" s="9">
        <v>1076595.28925859</v>
      </c>
      <c r="Y2279" s="9">
        <v>51261.327900000004</v>
      </c>
      <c r="Z2279" s="9">
        <f t="shared" si="142"/>
        <v>3052691.7543945899</v>
      </c>
      <c r="AA2279" s="9">
        <v>1415771.9541000002</v>
      </c>
      <c r="AB2279" s="7">
        <v>2</v>
      </c>
      <c r="AC2279" s="9">
        <f t="shared" si="143"/>
        <v>1948363.2351000002</v>
      </c>
      <c r="AD2279" s="11">
        <v>3</v>
      </c>
    </row>
    <row r="2280" spans="1:30" x14ac:dyDescent="0.2">
      <c r="A2280" s="4" t="s">
        <v>2084</v>
      </c>
      <c r="B2280" s="4">
        <v>79</v>
      </c>
      <c r="C2280" s="4" t="s">
        <v>27</v>
      </c>
      <c r="D2280" s="4">
        <v>18106</v>
      </c>
      <c r="E2280" s="5">
        <v>42362</v>
      </c>
      <c r="F2280" s="4">
        <f t="shared" ca="1" si="140"/>
        <v>9</v>
      </c>
      <c r="G2280" s="4" t="s">
        <v>102</v>
      </c>
      <c r="H2280" s="4" t="s">
        <v>29</v>
      </c>
      <c r="I2280" s="4" t="s">
        <v>400</v>
      </c>
      <c r="J2280" s="4" t="s">
        <v>31</v>
      </c>
      <c r="K2280" s="5">
        <v>42192</v>
      </c>
      <c r="L2280" s="4">
        <f t="shared" ca="1" si="141"/>
        <v>9</v>
      </c>
      <c r="M2280" s="5">
        <v>42363</v>
      </c>
      <c r="N2280" s="4" t="s">
        <v>32</v>
      </c>
      <c r="O2280" s="4" t="s">
        <v>53</v>
      </c>
      <c r="P2280" s="4" t="s">
        <v>34</v>
      </c>
      <c r="Q2280" s="6">
        <v>83994.662400000001</v>
      </c>
      <c r="R2280" s="6">
        <v>3466.2400000000002</v>
      </c>
      <c r="S2280" s="4">
        <v>1</v>
      </c>
      <c r="T2280" s="6">
        <v>600.32000000000005</v>
      </c>
      <c r="U2280" s="6">
        <v>534980.48</v>
      </c>
      <c r="V2280" s="6">
        <v>550849.92000000004</v>
      </c>
      <c r="W2280" s="6">
        <v>275424.96000000002</v>
      </c>
      <c r="X2280" s="6">
        <v>294704.70720000006</v>
      </c>
      <c r="Y2280" s="6">
        <v>27373.440000000002</v>
      </c>
      <c r="Z2280" s="6">
        <f t="shared" si="142"/>
        <v>1148353.0272000001</v>
      </c>
      <c r="AA2280" s="6">
        <v>101714.56</v>
      </c>
      <c r="AB2280" s="4">
        <v>0</v>
      </c>
      <c r="AC2280" s="6">
        <f t="shared" si="143"/>
        <v>636695.04000000004</v>
      </c>
      <c r="AD2280" s="10">
        <v>1</v>
      </c>
    </row>
    <row r="2281" spans="1:30" x14ac:dyDescent="0.2">
      <c r="A2281" s="7" t="s">
        <v>1347</v>
      </c>
      <c r="B2281" s="7">
        <v>55</v>
      </c>
      <c r="C2281" s="7" t="s">
        <v>41</v>
      </c>
      <c r="D2281" s="7">
        <v>41782</v>
      </c>
      <c r="E2281" s="8">
        <v>35172</v>
      </c>
      <c r="F2281" s="7">
        <f t="shared" ca="1" si="140"/>
        <v>28</v>
      </c>
      <c r="G2281" s="7" t="s">
        <v>357</v>
      </c>
      <c r="H2281" s="7" t="s">
        <v>29</v>
      </c>
      <c r="I2281" s="7" t="s">
        <v>193</v>
      </c>
      <c r="J2281" s="7" t="s">
        <v>71</v>
      </c>
      <c r="K2281" s="8">
        <v>42210</v>
      </c>
      <c r="L2281" s="7">
        <f t="shared" ca="1" si="141"/>
        <v>9</v>
      </c>
      <c r="M2281" s="8">
        <v>42480</v>
      </c>
      <c r="N2281" s="7" t="s">
        <v>32</v>
      </c>
      <c r="O2281" s="7" t="s">
        <v>33</v>
      </c>
      <c r="P2281" s="7" t="s">
        <v>60</v>
      </c>
      <c r="Q2281" s="9">
        <v>273277.60109999997</v>
      </c>
      <c r="R2281" s="9">
        <v>12099.78</v>
      </c>
      <c r="S2281" s="7">
        <v>2</v>
      </c>
      <c r="T2281" s="9">
        <v>415.34639999999996</v>
      </c>
      <c r="U2281" s="9">
        <v>1359508.5818999999</v>
      </c>
      <c r="V2281" s="9">
        <v>1712205.9209429999</v>
      </c>
      <c r="W2281" s="9">
        <v>375850.08020700002</v>
      </c>
      <c r="X2281" s="9">
        <v>1087320.3616655099</v>
      </c>
      <c r="Y2281" s="9">
        <v>64122.974999999999</v>
      </c>
      <c r="Z2281" s="9">
        <f t="shared" si="142"/>
        <v>3239499.3378155096</v>
      </c>
      <c r="AA2281" s="9">
        <v>1818194.3639999998</v>
      </c>
      <c r="AB2281" s="7">
        <v>0</v>
      </c>
      <c r="AC2281" s="9">
        <f t="shared" si="143"/>
        <v>3177702.9458999997</v>
      </c>
      <c r="AD2281" s="11">
        <v>2</v>
      </c>
    </row>
    <row r="2282" spans="1:30" x14ac:dyDescent="0.2">
      <c r="A2282" s="4" t="s">
        <v>3235</v>
      </c>
      <c r="B2282" s="4">
        <v>49</v>
      </c>
      <c r="C2282" s="4" t="s">
        <v>27</v>
      </c>
      <c r="D2282" s="4">
        <v>28972</v>
      </c>
      <c r="E2282" s="5">
        <v>36668</v>
      </c>
      <c r="F2282" s="4">
        <f t="shared" ca="1" si="140"/>
        <v>24</v>
      </c>
      <c r="G2282" s="4" t="s">
        <v>163</v>
      </c>
      <c r="H2282" s="4" t="s">
        <v>43</v>
      </c>
      <c r="I2282" s="4" t="s">
        <v>657</v>
      </c>
      <c r="J2282" s="4" t="s">
        <v>126</v>
      </c>
      <c r="K2282" s="5">
        <v>42347</v>
      </c>
      <c r="L2282" s="4">
        <f t="shared" ca="1" si="141"/>
        <v>9</v>
      </c>
      <c r="M2282" s="5">
        <v>42086</v>
      </c>
      <c r="N2282" s="4" t="s">
        <v>32</v>
      </c>
      <c r="O2282" s="4" t="s">
        <v>33</v>
      </c>
      <c r="P2282" s="4" t="s">
        <v>34</v>
      </c>
      <c r="Q2282" s="6">
        <v>354554.29350000003</v>
      </c>
      <c r="R2282" s="6">
        <v>31096.710000000003</v>
      </c>
      <c r="S2282" s="4">
        <v>2</v>
      </c>
      <c r="T2282" s="6">
        <v>10373.694299999999</v>
      </c>
      <c r="U2282" s="6">
        <v>243447.7518</v>
      </c>
      <c r="V2282" s="6">
        <v>964355.02268399997</v>
      </c>
      <c r="W2282" s="6">
        <v>259897.09831200002</v>
      </c>
      <c r="X2282" s="6">
        <v>453725.61847416009</v>
      </c>
      <c r="Y2282" s="6">
        <v>77374.9908</v>
      </c>
      <c r="Z2282" s="6">
        <f t="shared" si="142"/>
        <v>1755352.7302701601</v>
      </c>
      <c r="AA2282" s="6">
        <v>2161598.9913000003</v>
      </c>
      <c r="AB2282" s="4">
        <v>3</v>
      </c>
      <c r="AC2282" s="6">
        <f t="shared" si="143"/>
        <v>2405046.7431000005</v>
      </c>
      <c r="AD2282" s="10">
        <v>3</v>
      </c>
    </row>
    <row r="2283" spans="1:30" x14ac:dyDescent="0.2">
      <c r="A2283" s="7" t="s">
        <v>1421</v>
      </c>
      <c r="B2283" s="7">
        <v>73</v>
      </c>
      <c r="C2283" s="7" t="s">
        <v>41</v>
      </c>
      <c r="D2283" s="7">
        <v>39694</v>
      </c>
      <c r="E2283" s="8">
        <v>36538</v>
      </c>
      <c r="F2283" s="7">
        <f t="shared" ca="1" si="140"/>
        <v>24</v>
      </c>
      <c r="G2283" s="7" t="s">
        <v>225</v>
      </c>
      <c r="H2283" s="7" t="s">
        <v>66</v>
      </c>
      <c r="I2283" s="7" t="s">
        <v>216</v>
      </c>
      <c r="J2283" s="7" t="s">
        <v>126</v>
      </c>
      <c r="K2283" s="8">
        <v>42250</v>
      </c>
      <c r="L2283" s="7">
        <f t="shared" ca="1" si="141"/>
        <v>9</v>
      </c>
      <c r="M2283" s="8">
        <v>42012</v>
      </c>
      <c r="N2283" s="7" t="s">
        <v>32</v>
      </c>
      <c r="O2283" s="7" t="s">
        <v>46</v>
      </c>
      <c r="P2283" s="7" t="s">
        <v>34</v>
      </c>
      <c r="Q2283" s="9">
        <v>123522.6986</v>
      </c>
      <c r="R2283" s="9">
        <v>28552.79</v>
      </c>
      <c r="S2283" s="7">
        <v>1</v>
      </c>
      <c r="T2283" s="9">
        <v>3893.7752</v>
      </c>
      <c r="U2283" s="9">
        <v>803847.66560000007</v>
      </c>
      <c r="V2283" s="9">
        <v>452590.99782400002</v>
      </c>
      <c r="W2283" s="9">
        <v>166393.74919999999</v>
      </c>
      <c r="X2283" s="9">
        <v>178041.311644</v>
      </c>
      <c r="Y2283" s="9">
        <v>40706.3776</v>
      </c>
      <c r="Z2283" s="9">
        <f t="shared" si="142"/>
        <v>837732.43626800005</v>
      </c>
      <c r="AA2283" s="9">
        <v>553239.94880000001</v>
      </c>
      <c r="AB2283" s="7">
        <v>1</v>
      </c>
      <c r="AC2283" s="9">
        <f t="shared" si="143"/>
        <v>1357087.6144000001</v>
      </c>
      <c r="AD2283" s="11">
        <v>2</v>
      </c>
    </row>
    <row r="2284" spans="1:30" x14ac:dyDescent="0.2">
      <c r="A2284" s="4" t="s">
        <v>1886</v>
      </c>
      <c r="B2284" s="4">
        <v>51</v>
      </c>
      <c r="C2284" s="4" t="s">
        <v>41</v>
      </c>
      <c r="D2284" s="4">
        <v>5687</v>
      </c>
      <c r="E2284" s="5">
        <v>41699</v>
      </c>
      <c r="F2284" s="4">
        <f t="shared" ca="1" si="140"/>
        <v>10</v>
      </c>
      <c r="G2284" s="4" t="s">
        <v>91</v>
      </c>
      <c r="H2284" s="4" t="s">
        <v>66</v>
      </c>
      <c r="I2284" s="4" t="s">
        <v>411</v>
      </c>
      <c r="J2284" s="4" t="s">
        <v>100</v>
      </c>
      <c r="K2284" s="5">
        <v>42310</v>
      </c>
      <c r="L2284" s="4">
        <f t="shared" ca="1" si="141"/>
        <v>9</v>
      </c>
      <c r="M2284" s="5">
        <v>42055</v>
      </c>
      <c r="N2284" s="4" t="s">
        <v>52</v>
      </c>
      <c r="O2284" s="4" t="s">
        <v>33</v>
      </c>
      <c r="P2284" s="4" t="s">
        <v>34</v>
      </c>
      <c r="Q2284" s="6">
        <v>254049.92549999998</v>
      </c>
      <c r="R2284" s="6">
        <v>6954.57</v>
      </c>
      <c r="S2284" s="4">
        <v>1</v>
      </c>
      <c r="T2284" s="6">
        <v>8670.1481999999996</v>
      </c>
      <c r="U2284" s="6">
        <v>142987.9878</v>
      </c>
      <c r="V2284" s="6">
        <v>1568622.8734469998</v>
      </c>
      <c r="W2284" s="6">
        <v>907026.83158500004</v>
      </c>
      <c r="X2284" s="6">
        <v>171268.00761105001</v>
      </c>
      <c r="Y2284" s="6">
        <v>216.70740000000001</v>
      </c>
      <c r="Z2284" s="6">
        <f t="shared" si="142"/>
        <v>2647134.4200430498</v>
      </c>
      <c r="AA2284" s="6">
        <v>711447.61589999998</v>
      </c>
      <c r="AB2284" s="4">
        <v>2</v>
      </c>
      <c r="AC2284" s="6">
        <f t="shared" si="143"/>
        <v>854435.60369999998</v>
      </c>
      <c r="AD2284" s="10">
        <v>2</v>
      </c>
    </row>
    <row r="2285" spans="1:30" x14ac:dyDescent="0.2">
      <c r="A2285" s="7" t="s">
        <v>976</v>
      </c>
      <c r="B2285" s="7">
        <v>84</v>
      </c>
      <c r="C2285" s="7" t="s">
        <v>27</v>
      </c>
      <c r="D2285" s="7">
        <v>41213</v>
      </c>
      <c r="E2285" s="8">
        <v>34770</v>
      </c>
      <c r="F2285" s="7">
        <f t="shared" ca="1" si="140"/>
        <v>29</v>
      </c>
      <c r="G2285" s="7" t="s">
        <v>154</v>
      </c>
      <c r="H2285" s="7" t="s">
        <v>43</v>
      </c>
      <c r="I2285" s="7" t="s">
        <v>467</v>
      </c>
      <c r="J2285" s="7" t="s">
        <v>117</v>
      </c>
      <c r="K2285" s="8">
        <v>42318</v>
      </c>
      <c r="L2285" s="7">
        <f t="shared" ca="1" si="141"/>
        <v>9</v>
      </c>
      <c r="M2285" s="8">
        <v>42203</v>
      </c>
      <c r="N2285" s="7" t="s">
        <v>52</v>
      </c>
      <c r="O2285" s="7" t="s">
        <v>59</v>
      </c>
      <c r="P2285" s="7" t="s">
        <v>82</v>
      </c>
      <c r="Q2285" s="9">
        <v>280142.40000000002</v>
      </c>
      <c r="R2285" s="9">
        <v>42962.400000000001</v>
      </c>
      <c r="S2285" s="7">
        <v>1</v>
      </c>
      <c r="T2285" s="9">
        <v>2230.1999999999998</v>
      </c>
      <c r="U2285" s="9">
        <v>1094204.916</v>
      </c>
      <c r="V2285" s="9">
        <v>0</v>
      </c>
      <c r="W2285" s="9">
        <v>0</v>
      </c>
      <c r="X2285" s="9">
        <v>0</v>
      </c>
      <c r="Y2285" s="9">
        <v>21942.143999999997</v>
      </c>
      <c r="Z2285" s="9">
        <f t="shared" si="142"/>
        <v>21942.143999999997</v>
      </c>
      <c r="AA2285" s="9">
        <v>301544.20799999998</v>
      </c>
      <c r="AB2285" s="7">
        <v>2</v>
      </c>
      <c r="AC2285" s="9">
        <f t="shared" si="143"/>
        <v>1395749.1239999998</v>
      </c>
      <c r="AD2285" s="11">
        <v>2</v>
      </c>
    </row>
    <row r="2286" spans="1:30" x14ac:dyDescent="0.2">
      <c r="A2286" s="4" t="s">
        <v>1804</v>
      </c>
      <c r="B2286" s="4">
        <v>26</v>
      </c>
      <c r="C2286" s="4" t="s">
        <v>41</v>
      </c>
      <c r="D2286" s="4">
        <v>8419</v>
      </c>
      <c r="E2286" s="5">
        <v>37691</v>
      </c>
      <c r="F2286" s="4">
        <f t="shared" ca="1" si="140"/>
        <v>21</v>
      </c>
      <c r="G2286" s="4" t="s">
        <v>259</v>
      </c>
      <c r="H2286" s="4" t="s">
        <v>29</v>
      </c>
      <c r="I2286" s="4" t="s">
        <v>908</v>
      </c>
      <c r="J2286" s="4" t="s">
        <v>68</v>
      </c>
      <c r="K2286" s="5">
        <v>42324</v>
      </c>
      <c r="L2286" s="4">
        <f t="shared" ca="1" si="141"/>
        <v>9</v>
      </c>
      <c r="M2286" s="5">
        <v>42467</v>
      </c>
      <c r="N2286" s="4" t="s">
        <v>52</v>
      </c>
      <c r="O2286" s="4" t="s">
        <v>33</v>
      </c>
      <c r="P2286" s="4" t="s">
        <v>54</v>
      </c>
      <c r="Q2286" s="6">
        <v>155729.63279999999</v>
      </c>
      <c r="R2286" s="6">
        <v>29286.71</v>
      </c>
      <c r="S2286" s="4">
        <v>1</v>
      </c>
      <c r="T2286" s="6">
        <v>6036.0781000000006</v>
      </c>
      <c r="U2286" s="6">
        <v>816917.54489999998</v>
      </c>
      <c r="V2286" s="6">
        <v>853648.42155899992</v>
      </c>
      <c r="W2286" s="6">
        <v>314938.252614</v>
      </c>
      <c r="X2286" s="6">
        <v>549815.88627401995</v>
      </c>
      <c r="Y2286" s="6">
        <v>21103.340400000001</v>
      </c>
      <c r="Z2286" s="6">
        <f t="shared" si="142"/>
        <v>1739505.9008470199</v>
      </c>
      <c r="AA2286" s="6">
        <v>1157637.7235999999</v>
      </c>
      <c r="AB2286" s="4">
        <v>1</v>
      </c>
      <c r="AC2286" s="6">
        <f t="shared" si="143"/>
        <v>1974555.2684999998</v>
      </c>
      <c r="AD2286" s="10">
        <v>2</v>
      </c>
    </row>
    <row r="2287" spans="1:30" x14ac:dyDescent="0.2">
      <c r="A2287" s="7" t="s">
        <v>1307</v>
      </c>
      <c r="B2287" s="7">
        <v>66</v>
      </c>
      <c r="C2287" s="7" t="s">
        <v>27</v>
      </c>
      <c r="D2287" s="7">
        <v>31539</v>
      </c>
      <c r="E2287" s="8">
        <v>37329</v>
      </c>
      <c r="F2287" s="7">
        <f t="shared" ca="1" si="140"/>
        <v>22</v>
      </c>
      <c r="G2287" s="7" t="s">
        <v>28</v>
      </c>
      <c r="H2287" s="7" t="s">
        <v>43</v>
      </c>
      <c r="I2287" s="7" t="s">
        <v>78</v>
      </c>
      <c r="J2287" s="7" t="s">
        <v>246</v>
      </c>
      <c r="K2287" s="8">
        <v>42427</v>
      </c>
      <c r="L2287" s="7">
        <f t="shared" ca="1" si="141"/>
        <v>8</v>
      </c>
      <c r="M2287" s="8">
        <v>42339</v>
      </c>
      <c r="N2287" s="7" t="s">
        <v>32</v>
      </c>
      <c r="O2287" s="7" t="s">
        <v>53</v>
      </c>
      <c r="P2287" s="7" t="s">
        <v>82</v>
      </c>
      <c r="Q2287" s="9">
        <v>347255.25119999994</v>
      </c>
      <c r="R2287" s="9">
        <v>42861.279999999999</v>
      </c>
      <c r="S2287" s="7">
        <v>1</v>
      </c>
      <c r="T2287" s="9">
        <v>5430.1895999999997</v>
      </c>
      <c r="U2287" s="9">
        <v>302025.0024</v>
      </c>
      <c r="V2287" s="9">
        <v>1112405.1103439997</v>
      </c>
      <c r="W2287" s="9">
        <v>460693.02549599996</v>
      </c>
      <c r="X2287" s="9">
        <v>709354.89511128014</v>
      </c>
      <c r="Y2287" s="9">
        <v>60299.236799999999</v>
      </c>
      <c r="Z2287" s="9">
        <f t="shared" si="142"/>
        <v>2342752.2677512798</v>
      </c>
      <c r="AA2287" s="9">
        <v>1886984.352</v>
      </c>
      <c r="AB2287" s="7">
        <v>2</v>
      </c>
      <c r="AC2287" s="9">
        <f t="shared" si="143"/>
        <v>2189009.3544000001</v>
      </c>
      <c r="AD2287" s="11">
        <v>4</v>
      </c>
    </row>
    <row r="2288" spans="1:30" x14ac:dyDescent="0.2">
      <c r="A2288" s="4" t="s">
        <v>2500</v>
      </c>
      <c r="B2288" s="4">
        <v>17</v>
      </c>
      <c r="C2288" s="4" t="s">
        <v>27</v>
      </c>
      <c r="D2288" s="4">
        <v>12884</v>
      </c>
      <c r="E2288" s="5">
        <v>39561</v>
      </c>
      <c r="F2288" s="4">
        <f t="shared" ca="1" si="140"/>
        <v>16</v>
      </c>
      <c r="G2288" s="4" t="s">
        <v>317</v>
      </c>
      <c r="H2288" s="4" t="s">
        <v>43</v>
      </c>
      <c r="I2288" s="4" t="s">
        <v>119</v>
      </c>
      <c r="J2288" s="4" t="s">
        <v>117</v>
      </c>
      <c r="K2288" s="5">
        <v>42400</v>
      </c>
      <c r="L2288" s="4">
        <f t="shared" ca="1" si="141"/>
        <v>8</v>
      </c>
      <c r="M2288" s="5">
        <v>42158</v>
      </c>
      <c r="N2288" s="4" t="s">
        <v>52</v>
      </c>
      <c r="O2288" s="4" t="s">
        <v>53</v>
      </c>
      <c r="P2288" s="4" t="s">
        <v>34</v>
      </c>
      <c r="Q2288" s="6">
        <v>139421.51999999999</v>
      </c>
      <c r="R2288" s="6">
        <v>4874.8</v>
      </c>
      <c r="S2288" s="4">
        <v>2</v>
      </c>
      <c r="T2288" s="6">
        <v>3468.2400000000002</v>
      </c>
      <c r="U2288" s="6">
        <v>27234.360000000004</v>
      </c>
      <c r="V2288" s="6">
        <v>147745.29600000003</v>
      </c>
      <c r="W2288" s="6">
        <v>121479.46560000003</v>
      </c>
      <c r="X2288" s="6">
        <v>45669.712608000002</v>
      </c>
      <c r="Y2288" s="6">
        <v>11243.160000000002</v>
      </c>
      <c r="Z2288" s="6">
        <f t="shared" si="142"/>
        <v>326137.63420800009</v>
      </c>
      <c r="AA2288" s="6">
        <v>769523.04</v>
      </c>
      <c r="AB2288" s="4">
        <v>2</v>
      </c>
      <c r="AC2288" s="6">
        <f t="shared" si="143"/>
        <v>796757.4</v>
      </c>
      <c r="AD2288" s="10">
        <v>1</v>
      </c>
    </row>
    <row r="2289" spans="1:30" x14ac:dyDescent="0.2">
      <c r="A2289" s="7" t="s">
        <v>61</v>
      </c>
      <c r="B2289" s="7">
        <v>23</v>
      </c>
      <c r="C2289" s="7" t="s">
        <v>27</v>
      </c>
      <c r="D2289" s="7">
        <v>13204</v>
      </c>
      <c r="E2289" s="8">
        <v>42303</v>
      </c>
      <c r="F2289" s="7">
        <f t="shared" ca="1" si="140"/>
        <v>9</v>
      </c>
      <c r="G2289" s="7" t="s">
        <v>62</v>
      </c>
      <c r="H2289" s="7" t="s">
        <v>29</v>
      </c>
      <c r="I2289" s="7" t="s">
        <v>63</v>
      </c>
      <c r="J2289" s="7" t="s">
        <v>64</v>
      </c>
      <c r="K2289" s="8">
        <v>42216</v>
      </c>
      <c r="L2289" s="7">
        <f t="shared" ca="1" si="141"/>
        <v>9</v>
      </c>
      <c r="M2289" s="8">
        <v>42474</v>
      </c>
      <c r="N2289" s="7" t="s">
        <v>32</v>
      </c>
      <c r="O2289" s="7" t="s">
        <v>53</v>
      </c>
      <c r="P2289" s="7" t="s">
        <v>60</v>
      </c>
      <c r="Q2289" s="9">
        <v>118326.96</v>
      </c>
      <c r="R2289" s="9">
        <v>6028.2</v>
      </c>
      <c r="S2289" s="7">
        <v>2</v>
      </c>
      <c r="T2289" s="9">
        <v>5148.5625</v>
      </c>
      <c r="U2289" s="9">
        <v>601902.49500000011</v>
      </c>
      <c r="V2289" s="9">
        <v>1307269.4085000004</v>
      </c>
      <c r="W2289" s="9">
        <v>745627.73670000001</v>
      </c>
      <c r="X2289" s="9">
        <v>238310.37143100004</v>
      </c>
      <c r="Y2289" s="9">
        <v>15615.18</v>
      </c>
      <c r="Z2289" s="9">
        <f t="shared" si="142"/>
        <v>2306822.6966310004</v>
      </c>
      <c r="AA2289" s="9">
        <v>1556031.06</v>
      </c>
      <c r="AB2289" s="7">
        <v>1</v>
      </c>
      <c r="AC2289" s="9">
        <f t="shared" si="143"/>
        <v>2157933.5550000002</v>
      </c>
      <c r="AD2289" s="11">
        <v>2</v>
      </c>
    </row>
    <row r="2290" spans="1:30" x14ac:dyDescent="0.2">
      <c r="A2290" s="4" t="s">
        <v>764</v>
      </c>
      <c r="B2290" s="4">
        <v>74</v>
      </c>
      <c r="C2290" s="4" t="s">
        <v>27</v>
      </c>
      <c r="D2290" s="4">
        <v>291</v>
      </c>
      <c r="E2290" s="5">
        <v>35552</v>
      </c>
      <c r="F2290" s="4">
        <f t="shared" ca="1" si="140"/>
        <v>27</v>
      </c>
      <c r="G2290" s="4" t="s">
        <v>160</v>
      </c>
      <c r="H2290" s="4" t="s">
        <v>29</v>
      </c>
      <c r="I2290" s="4" t="s">
        <v>57</v>
      </c>
      <c r="J2290" s="4" t="s">
        <v>71</v>
      </c>
      <c r="K2290" s="5">
        <v>42386</v>
      </c>
      <c r="L2290" s="4">
        <f t="shared" ca="1" si="141"/>
        <v>8</v>
      </c>
      <c r="M2290" s="5">
        <v>42184</v>
      </c>
      <c r="N2290" s="4" t="s">
        <v>52</v>
      </c>
      <c r="O2290" s="4" t="s">
        <v>46</v>
      </c>
      <c r="P2290" s="4" t="s">
        <v>34</v>
      </c>
      <c r="Q2290" s="6">
        <v>160452.71040000001</v>
      </c>
      <c r="R2290" s="6">
        <v>20490.240000000002</v>
      </c>
      <c r="S2290" s="4">
        <v>2</v>
      </c>
      <c r="T2290" s="6">
        <v>7265.8656000000001</v>
      </c>
      <c r="U2290" s="6">
        <v>1207473.7248</v>
      </c>
      <c r="V2290" s="6">
        <v>243863.03692800002</v>
      </c>
      <c r="W2290" s="6">
        <v>188703.54048</v>
      </c>
      <c r="X2290" s="6">
        <v>108722.2706304</v>
      </c>
      <c r="Y2290" s="6">
        <v>27445.991999999998</v>
      </c>
      <c r="Z2290" s="6">
        <f t="shared" si="142"/>
        <v>568734.84003840003</v>
      </c>
      <c r="AA2290" s="6">
        <v>1886543.9040000001</v>
      </c>
      <c r="AB2290" s="4">
        <v>1</v>
      </c>
      <c r="AC2290" s="6">
        <f t="shared" si="143"/>
        <v>3094017.6288000001</v>
      </c>
      <c r="AD2290" s="10">
        <v>5</v>
      </c>
    </row>
    <row r="2291" spans="1:30" x14ac:dyDescent="0.2">
      <c r="A2291" s="7" t="s">
        <v>2138</v>
      </c>
      <c r="B2291" s="7">
        <v>56</v>
      </c>
      <c r="C2291" s="7" t="s">
        <v>41</v>
      </c>
      <c r="D2291" s="7">
        <v>20747</v>
      </c>
      <c r="E2291" s="8">
        <v>34953</v>
      </c>
      <c r="F2291" s="7">
        <f t="shared" ca="1" si="140"/>
        <v>29</v>
      </c>
      <c r="G2291" s="7" t="s">
        <v>109</v>
      </c>
      <c r="H2291" s="7" t="s">
        <v>43</v>
      </c>
      <c r="I2291" s="7" t="s">
        <v>243</v>
      </c>
      <c r="J2291" s="7" t="s">
        <v>71</v>
      </c>
      <c r="K2291" s="8">
        <v>42290</v>
      </c>
      <c r="L2291" s="7">
        <f t="shared" ca="1" si="141"/>
        <v>9</v>
      </c>
      <c r="M2291" s="8">
        <v>41968</v>
      </c>
      <c r="N2291" s="7" t="s">
        <v>32</v>
      </c>
      <c r="O2291" s="7" t="s">
        <v>59</v>
      </c>
      <c r="P2291" s="7" t="s">
        <v>34</v>
      </c>
      <c r="Q2291" s="9">
        <v>59266.748000000007</v>
      </c>
      <c r="R2291" s="9">
        <v>28855.93</v>
      </c>
      <c r="S2291" s="7">
        <v>2</v>
      </c>
      <c r="T2291" s="9">
        <v>2498.6543999999999</v>
      </c>
      <c r="U2291" s="9">
        <v>73019.707200000004</v>
      </c>
      <c r="V2291" s="9">
        <v>478878.83084799995</v>
      </c>
      <c r="W2291" s="9">
        <v>136045.12239999999</v>
      </c>
      <c r="X2291" s="9">
        <v>436704.84290400008</v>
      </c>
      <c r="Y2291" s="9">
        <v>14706.3752</v>
      </c>
      <c r="Z2291" s="9">
        <f t="shared" si="142"/>
        <v>1066335.171352</v>
      </c>
      <c r="AA2291" s="9">
        <v>381182.19920000003</v>
      </c>
      <c r="AB2291" s="7">
        <v>1</v>
      </c>
      <c r="AC2291" s="9">
        <f t="shared" si="143"/>
        <v>454201.90640000004</v>
      </c>
      <c r="AD2291" s="11">
        <v>1</v>
      </c>
    </row>
    <row r="2292" spans="1:30" x14ac:dyDescent="0.2">
      <c r="A2292" s="4" t="s">
        <v>799</v>
      </c>
      <c r="B2292" s="4">
        <v>84</v>
      </c>
      <c r="C2292" s="4" t="s">
        <v>41</v>
      </c>
      <c r="D2292" s="4">
        <v>39386</v>
      </c>
      <c r="E2292" s="5">
        <v>36131</v>
      </c>
      <c r="F2292" s="4">
        <f t="shared" ca="1" si="140"/>
        <v>26</v>
      </c>
      <c r="G2292" s="4" t="s">
        <v>298</v>
      </c>
      <c r="H2292" s="4" t="s">
        <v>29</v>
      </c>
      <c r="I2292" s="4" t="s">
        <v>85</v>
      </c>
      <c r="J2292" s="4" t="s">
        <v>144</v>
      </c>
      <c r="K2292" s="5">
        <v>42415</v>
      </c>
      <c r="L2292" s="4">
        <f t="shared" ca="1" si="141"/>
        <v>8</v>
      </c>
      <c r="M2292" s="5">
        <v>42087</v>
      </c>
      <c r="N2292" s="4" t="s">
        <v>52</v>
      </c>
      <c r="O2292" s="4" t="s">
        <v>33</v>
      </c>
      <c r="P2292" s="4" t="s">
        <v>34</v>
      </c>
      <c r="Q2292" s="6">
        <v>125954.55840000002</v>
      </c>
      <c r="R2292" s="6">
        <v>40762.26</v>
      </c>
      <c r="S2292" s="4">
        <v>1</v>
      </c>
      <c r="T2292" s="6">
        <v>371.71200000000005</v>
      </c>
      <c r="U2292" s="6">
        <v>270980.22600000002</v>
      </c>
      <c r="V2292" s="6">
        <v>921518.11620000028</v>
      </c>
      <c r="W2292" s="6">
        <v>444004.18326000002</v>
      </c>
      <c r="X2292" s="6">
        <v>421301.32785180007</v>
      </c>
      <c r="Y2292" s="6">
        <v>45859.242000000013</v>
      </c>
      <c r="Z2292" s="6">
        <f t="shared" si="142"/>
        <v>1832682.8693118005</v>
      </c>
      <c r="AA2292" s="6">
        <v>1382971.9200000002</v>
      </c>
      <c r="AB2292" s="4">
        <v>0</v>
      </c>
      <c r="AC2292" s="6">
        <f t="shared" si="143"/>
        <v>1653952.1460000002</v>
      </c>
      <c r="AD2292" s="10">
        <v>2</v>
      </c>
    </row>
    <row r="2293" spans="1:30" x14ac:dyDescent="0.2">
      <c r="A2293" s="7" t="s">
        <v>663</v>
      </c>
      <c r="B2293" s="7">
        <v>40</v>
      </c>
      <c r="C2293" s="7" t="s">
        <v>41</v>
      </c>
      <c r="D2293" s="7">
        <v>10300</v>
      </c>
      <c r="E2293" s="8">
        <v>39862</v>
      </c>
      <c r="F2293" s="7">
        <f t="shared" ca="1" si="140"/>
        <v>15</v>
      </c>
      <c r="G2293" s="7" t="s">
        <v>239</v>
      </c>
      <c r="H2293" s="7" t="s">
        <v>66</v>
      </c>
      <c r="I2293" s="7" t="s">
        <v>469</v>
      </c>
      <c r="J2293" s="7" t="s">
        <v>51</v>
      </c>
      <c r="K2293" s="8">
        <v>42209</v>
      </c>
      <c r="L2293" s="7">
        <f t="shared" ca="1" si="141"/>
        <v>9</v>
      </c>
      <c r="M2293" s="8">
        <v>42022</v>
      </c>
      <c r="N2293" s="7" t="s">
        <v>52</v>
      </c>
      <c r="O2293" s="7" t="s">
        <v>59</v>
      </c>
      <c r="P2293" s="7" t="s">
        <v>82</v>
      </c>
      <c r="Q2293" s="9">
        <v>52433.524800000007</v>
      </c>
      <c r="R2293" s="9">
        <v>15258.240000000002</v>
      </c>
      <c r="S2293" s="7">
        <v>1</v>
      </c>
      <c r="T2293" s="9">
        <v>1205.9766</v>
      </c>
      <c r="U2293" s="9">
        <v>184632.0264</v>
      </c>
      <c r="V2293" s="9">
        <v>46784.32203599999</v>
      </c>
      <c r="W2293" s="9">
        <v>55657.210697999995</v>
      </c>
      <c r="X2293" s="9">
        <v>26755.792447140004</v>
      </c>
      <c r="Y2293" s="9">
        <v>1485.8208000000002</v>
      </c>
      <c r="Z2293" s="9">
        <f t="shared" si="142"/>
        <v>130683.14598113998</v>
      </c>
      <c r="AA2293" s="9">
        <v>279016.72560000001</v>
      </c>
      <c r="AB2293" s="7">
        <v>1</v>
      </c>
      <c r="AC2293" s="9">
        <f t="shared" si="143"/>
        <v>463648.75199999998</v>
      </c>
      <c r="AD2293" s="11">
        <v>1</v>
      </c>
    </row>
    <row r="2294" spans="1:30" x14ac:dyDescent="0.2">
      <c r="A2294" s="4" t="s">
        <v>2014</v>
      </c>
      <c r="B2294" s="4">
        <v>50</v>
      </c>
      <c r="C2294" s="4" t="s">
        <v>41</v>
      </c>
      <c r="D2294" s="4">
        <v>32959</v>
      </c>
      <c r="E2294" s="5">
        <v>36641</v>
      </c>
      <c r="F2294" s="4">
        <f t="shared" ca="1" si="140"/>
        <v>24</v>
      </c>
      <c r="G2294" s="4" t="s">
        <v>62</v>
      </c>
      <c r="H2294" s="4" t="s">
        <v>29</v>
      </c>
      <c r="I2294" s="4" t="s">
        <v>170</v>
      </c>
      <c r="J2294" s="4" t="s">
        <v>144</v>
      </c>
      <c r="K2294" s="5">
        <v>42451</v>
      </c>
      <c r="L2294" s="4">
        <f t="shared" ca="1" si="141"/>
        <v>8</v>
      </c>
      <c r="M2294" s="5">
        <v>42081</v>
      </c>
      <c r="N2294" s="4" t="s">
        <v>89</v>
      </c>
      <c r="O2294" s="4" t="s">
        <v>33</v>
      </c>
      <c r="P2294" s="4" t="s">
        <v>34</v>
      </c>
      <c r="Q2294" s="6">
        <v>348711.6948</v>
      </c>
      <c r="R2294" s="6">
        <v>10768.48</v>
      </c>
      <c r="S2294" s="4">
        <v>2</v>
      </c>
      <c r="T2294" s="6">
        <v>4303.0407999999998</v>
      </c>
      <c r="U2294" s="6">
        <v>1852223.0488</v>
      </c>
      <c r="V2294" s="6">
        <v>1453804.314944</v>
      </c>
      <c r="W2294" s="6">
        <v>628672.13619200001</v>
      </c>
      <c r="X2294" s="6">
        <v>378382.04197056004</v>
      </c>
      <c r="Y2294" s="6">
        <v>92880.626399999994</v>
      </c>
      <c r="Z2294" s="6">
        <f t="shared" si="142"/>
        <v>2553739.1195065598</v>
      </c>
      <c r="AA2294" s="6">
        <v>2806941.7448</v>
      </c>
      <c r="AB2294" s="4">
        <v>0</v>
      </c>
      <c r="AC2294" s="6">
        <f t="shared" si="143"/>
        <v>4659164.7936000004</v>
      </c>
      <c r="AD2294" s="10">
        <v>3</v>
      </c>
    </row>
    <row r="2295" spans="1:30" x14ac:dyDescent="0.2">
      <c r="A2295" s="7" t="s">
        <v>1900</v>
      </c>
      <c r="B2295" s="7">
        <v>30</v>
      </c>
      <c r="C2295" s="7" t="s">
        <v>27</v>
      </c>
      <c r="D2295" s="7">
        <v>23307</v>
      </c>
      <c r="E2295" s="8">
        <v>39438</v>
      </c>
      <c r="F2295" s="7">
        <f t="shared" ca="1" si="140"/>
        <v>17</v>
      </c>
      <c r="G2295" s="7" t="s">
        <v>98</v>
      </c>
      <c r="H2295" s="7" t="s">
        <v>113</v>
      </c>
      <c r="I2295" s="7" t="s">
        <v>596</v>
      </c>
      <c r="J2295" s="7" t="s">
        <v>39</v>
      </c>
      <c r="K2295" s="8">
        <v>42166</v>
      </c>
      <c r="L2295" s="7">
        <f t="shared" ca="1" si="141"/>
        <v>9</v>
      </c>
      <c r="M2295" s="8">
        <v>42026</v>
      </c>
      <c r="N2295" s="7" t="s">
        <v>52</v>
      </c>
      <c r="O2295" s="7" t="s">
        <v>59</v>
      </c>
      <c r="P2295" s="7" t="s">
        <v>34</v>
      </c>
      <c r="Q2295" s="9">
        <v>114430.69440000001</v>
      </c>
      <c r="R2295" s="9">
        <v>15505.6</v>
      </c>
      <c r="S2295" s="7">
        <v>2</v>
      </c>
      <c r="T2295" s="9">
        <v>2375.5136000000002</v>
      </c>
      <c r="U2295" s="9">
        <v>336785.06240000005</v>
      </c>
      <c r="V2295" s="9">
        <v>26828.577792000004</v>
      </c>
      <c r="W2295" s="9">
        <v>7290.3744000000006</v>
      </c>
      <c r="X2295" s="9">
        <v>23402.101824000005</v>
      </c>
      <c r="Y2295" s="9">
        <v>251.71200000000002</v>
      </c>
      <c r="Z2295" s="9">
        <f t="shared" si="142"/>
        <v>57772.766016000009</v>
      </c>
      <c r="AA2295" s="9">
        <v>340478.89920000004</v>
      </c>
      <c r="AB2295" s="7">
        <v>1</v>
      </c>
      <c r="AC2295" s="9">
        <f t="shared" si="143"/>
        <v>677263.96160000004</v>
      </c>
      <c r="AD2295" s="11">
        <v>1</v>
      </c>
    </row>
    <row r="2296" spans="1:30" x14ac:dyDescent="0.2">
      <c r="A2296" s="4" t="s">
        <v>2472</v>
      </c>
      <c r="B2296" s="4">
        <v>53</v>
      </c>
      <c r="C2296" s="4" t="s">
        <v>41</v>
      </c>
      <c r="D2296" s="4">
        <v>30789</v>
      </c>
      <c r="E2296" s="5">
        <v>39981</v>
      </c>
      <c r="F2296" s="4">
        <f t="shared" ca="1" si="140"/>
        <v>15</v>
      </c>
      <c r="G2296" s="4" t="s">
        <v>290</v>
      </c>
      <c r="H2296" s="4" t="s">
        <v>43</v>
      </c>
      <c r="I2296" s="4" t="s">
        <v>379</v>
      </c>
      <c r="J2296" s="4" t="s">
        <v>120</v>
      </c>
      <c r="K2296" s="5">
        <v>42556</v>
      </c>
      <c r="L2296" s="4">
        <f t="shared" ca="1" si="141"/>
        <v>8</v>
      </c>
      <c r="M2296" s="5">
        <v>42110</v>
      </c>
      <c r="N2296" s="4" t="s">
        <v>52</v>
      </c>
      <c r="O2296" s="4" t="s">
        <v>59</v>
      </c>
      <c r="P2296" s="4" t="s">
        <v>60</v>
      </c>
      <c r="Q2296" s="6">
        <v>324327.14999999997</v>
      </c>
      <c r="R2296" s="6">
        <v>22598.100000000002</v>
      </c>
      <c r="S2296" s="4">
        <v>2</v>
      </c>
      <c r="T2296" s="6">
        <v>1379.934</v>
      </c>
      <c r="U2296" s="6">
        <v>458184.96000000002</v>
      </c>
      <c r="V2296" s="6">
        <v>291710.70432000002</v>
      </c>
      <c r="W2296" s="6">
        <v>131740.31808</v>
      </c>
      <c r="X2296" s="6">
        <v>362474.0751744</v>
      </c>
      <c r="Y2296" s="6">
        <v>32817.654000000002</v>
      </c>
      <c r="Z2296" s="6">
        <f t="shared" si="142"/>
        <v>818742.7515744</v>
      </c>
      <c r="AA2296" s="6">
        <v>1111227.426</v>
      </c>
      <c r="AB2296" s="4">
        <v>3</v>
      </c>
      <c r="AC2296" s="6">
        <f t="shared" si="143"/>
        <v>1569412.3859999999</v>
      </c>
      <c r="AD2296" s="10">
        <v>4</v>
      </c>
    </row>
    <row r="2297" spans="1:30" x14ac:dyDescent="0.2">
      <c r="A2297" s="7" t="s">
        <v>2717</v>
      </c>
      <c r="B2297" s="7">
        <v>26</v>
      </c>
      <c r="C2297" s="7" t="s">
        <v>27</v>
      </c>
      <c r="D2297" s="7">
        <v>11720</v>
      </c>
      <c r="E2297" s="8">
        <v>36661</v>
      </c>
      <c r="F2297" s="7">
        <f t="shared" ca="1" si="140"/>
        <v>24</v>
      </c>
      <c r="G2297" s="7" t="s">
        <v>157</v>
      </c>
      <c r="H2297" s="7" t="s">
        <v>29</v>
      </c>
      <c r="I2297" s="7" t="s">
        <v>908</v>
      </c>
      <c r="J2297" s="7" t="s">
        <v>144</v>
      </c>
      <c r="K2297" s="8">
        <v>42162</v>
      </c>
      <c r="L2297" s="7">
        <f t="shared" ca="1" si="141"/>
        <v>9</v>
      </c>
      <c r="M2297" s="8">
        <v>42483</v>
      </c>
      <c r="N2297" s="7" t="s">
        <v>52</v>
      </c>
      <c r="O2297" s="7" t="s">
        <v>33</v>
      </c>
      <c r="P2297" s="7" t="s">
        <v>34</v>
      </c>
      <c r="Q2297" s="9">
        <v>246394.30079999997</v>
      </c>
      <c r="R2297" s="9">
        <v>35706.54</v>
      </c>
      <c r="S2297" s="7">
        <v>1</v>
      </c>
      <c r="T2297" s="9">
        <v>4524.5568000000003</v>
      </c>
      <c r="U2297" s="9">
        <v>339448.24800000002</v>
      </c>
      <c r="V2297" s="9">
        <v>1325711.6756480001</v>
      </c>
      <c r="W2297" s="9">
        <v>506889.75833600003</v>
      </c>
      <c r="X2297" s="9">
        <v>500651.11515648011</v>
      </c>
      <c r="Y2297" s="9">
        <v>19861.195199999998</v>
      </c>
      <c r="Z2297" s="9">
        <f t="shared" si="142"/>
        <v>2353113.7443404803</v>
      </c>
      <c r="AA2297" s="9">
        <v>431800.16320000001</v>
      </c>
      <c r="AB2297" s="7">
        <v>0</v>
      </c>
      <c r="AC2297" s="9">
        <f t="shared" si="143"/>
        <v>771248.41119999997</v>
      </c>
      <c r="AD2297" s="11">
        <v>2</v>
      </c>
    </row>
    <row r="2298" spans="1:30" x14ac:dyDescent="0.2">
      <c r="A2298" s="4" t="s">
        <v>2417</v>
      </c>
      <c r="B2298" s="4">
        <v>58</v>
      </c>
      <c r="C2298" s="4" t="s">
        <v>27</v>
      </c>
      <c r="D2298" s="4">
        <v>2052</v>
      </c>
      <c r="E2298" s="5">
        <v>40356</v>
      </c>
      <c r="F2298" s="4">
        <f t="shared" ca="1" si="140"/>
        <v>14</v>
      </c>
      <c r="G2298" s="4" t="s">
        <v>42</v>
      </c>
      <c r="H2298" s="4" t="s">
        <v>29</v>
      </c>
      <c r="I2298" s="4" t="s">
        <v>445</v>
      </c>
      <c r="J2298" s="4" t="s">
        <v>51</v>
      </c>
      <c r="K2298" s="5">
        <v>42330</v>
      </c>
      <c r="L2298" s="4">
        <f t="shared" ca="1" si="141"/>
        <v>9</v>
      </c>
      <c r="M2298" s="5">
        <v>42500</v>
      </c>
      <c r="N2298" s="4" t="s">
        <v>89</v>
      </c>
      <c r="O2298" s="4" t="s">
        <v>33</v>
      </c>
      <c r="P2298" s="4" t="s">
        <v>34</v>
      </c>
      <c r="Q2298" s="6">
        <v>64228.644299999993</v>
      </c>
      <c r="R2298" s="6">
        <v>2838.43</v>
      </c>
      <c r="S2298" s="4">
        <v>3</v>
      </c>
      <c r="T2298" s="6">
        <v>3176.3519999999999</v>
      </c>
      <c r="U2298" s="6">
        <v>293183.78399999999</v>
      </c>
      <c r="V2298" s="6">
        <v>889337.23199999996</v>
      </c>
      <c r="W2298" s="6">
        <v>251978.8824</v>
      </c>
      <c r="X2298" s="6">
        <v>523374.96103200002</v>
      </c>
      <c r="Y2298" s="6">
        <v>8040.2639999999983</v>
      </c>
      <c r="Z2298" s="6">
        <f t="shared" si="142"/>
        <v>1672731.3394319997</v>
      </c>
      <c r="AA2298" s="6">
        <v>1182322.74</v>
      </c>
      <c r="AB2298" s="4">
        <v>1</v>
      </c>
      <c r="AC2298" s="6">
        <f t="shared" si="143"/>
        <v>1475506.524</v>
      </c>
      <c r="AD2298" s="10">
        <v>1</v>
      </c>
    </row>
    <row r="2299" spans="1:30" x14ac:dyDescent="0.2">
      <c r="A2299" s="7" t="s">
        <v>845</v>
      </c>
      <c r="B2299" s="7">
        <v>67</v>
      </c>
      <c r="C2299" s="7" t="s">
        <v>41</v>
      </c>
      <c r="D2299" s="7">
        <v>38144</v>
      </c>
      <c r="E2299" s="8">
        <v>42021</v>
      </c>
      <c r="F2299" s="7">
        <f t="shared" ca="1" si="140"/>
        <v>9</v>
      </c>
      <c r="G2299" s="7" t="s">
        <v>151</v>
      </c>
      <c r="H2299" s="7" t="s">
        <v>43</v>
      </c>
      <c r="I2299" s="7" t="s">
        <v>114</v>
      </c>
      <c r="J2299" s="7" t="s">
        <v>126</v>
      </c>
      <c r="K2299" s="8">
        <v>42520</v>
      </c>
      <c r="L2299" s="7">
        <f t="shared" ca="1" si="141"/>
        <v>8</v>
      </c>
      <c r="M2299" s="8">
        <v>42491</v>
      </c>
      <c r="N2299" s="7" t="s">
        <v>89</v>
      </c>
      <c r="O2299" s="7" t="s">
        <v>33</v>
      </c>
      <c r="P2299" s="7" t="s">
        <v>82</v>
      </c>
      <c r="Q2299" s="9">
        <v>92257.218900000007</v>
      </c>
      <c r="R2299" s="9">
        <v>3185.82</v>
      </c>
      <c r="S2299" s="7">
        <v>1</v>
      </c>
      <c r="T2299" s="9">
        <v>2855.8397999999997</v>
      </c>
      <c r="U2299" s="9">
        <v>188851.15919999999</v>
      </c>
      <c r="V2299" s="9">
        <v>551246.28164100007</v>
      </c>
      <c r="W2299" s="9">
        <v>235483.84846800001</v>
      </c>
      <c r="X2299" s="9">
        <v>320686.18636824004</v>
      </c>
      <c r="Y2299" s="9">
        <v>25738.587600000003</v>
      </c>
      <c r="Z2299" s="9">
        <f t="shared" si="142"/>
        <v>1133154.90407724</v>
      </c>
      <c r="AA2299" s="9">
        <v>458120.61900000006</v>
      </c>
      <c r="AB2299" s="7">
        <v>0</v>
      </c>
      <c r="AC2299" s="9">
        <f t="shared" si="143"/>
        <v>646971.77820000006</v>
      </c>
      <c r="AD2299" s="11">
        <v>1</v>
      </c>
    </row>
    <row r="2300" spans="1:30" x14ac:dyDescent="0.2">
      <c r="A2300" s="4" t="s">
        <v>2649</v>
      </c>
      <c r="B2300" s="4">
        <v>23</v>
      </c>
      <c r="C2300" s="4" t="s">
        <v>41</v>
      </c>
      <c r="D2300" s="4">
        <v>8115</v>
      </c>
      <c r="E2300" s="5">
        <v>36627</v>
      </c>
      <c r="F2300" s="4">
        <f t="shared" ca="1" si="140"/>
        <v>24</v>
      </c>
      <c r="G2300" s="4" t="s">
        <v>347</v>
      </c>
      <c r="H2300" s="4" t="s">
        <v>43</v>
      </c>
      <c r="I2300" s="4" t="s">
        <v>288</v>
      </c>
      <c r="J2300" s="4" t="s">
        <v>68</v>
      </c>
      <c r="K2300" s="5">
        <v>42413</v>
      </c>
      <c r="L2300" s="4">
        <f t="shared" ca="1" si="141"/>
        <v>8</v>
      </c>
      <c r="M2300" s="5">
        <v>41989</v>
      </c>
      <c r="N2300" s="4" t="s">
        <v>32</v>
      </c>
      <c r="O2300" s="4" t="s">
        <v>46</v>
      </c>
      <c r="P2300" s="4" t="s">
        <v>47</v>
      </c>
      <c r="Q2300" s="6">
        <v>35664.8292</v>
      </c>
      <c r="R2300" s="6">
        <v>3723.7200000000003</v>
      </c>
      <c r="S2300" s="4">
        <v>2</v>
      </c>
      <c r="T2300" s="6">
        <v>613.548</v>
      </c>
      <c r="U2300" s="6">
        <v>58257.913999999997</v>
      </c>
      <c r="V2300" s="6">
        <v>329098.50219999993</v>
      </c>
      <c r="W2300" s="6">
        <v>110854.23232</v>
      </c>
      <c r="X2300" s="6">
        <v>252054.8107376</v>
      </c>
      <c r="Y2300" s="6">
        <v>14452.463999999998</v>
      </c>
      <c r="Z2300" s="6">
        <f t="shared" si="142"/>
        <v>706460.00925759994</v>
      </c>
      <c r="AA2300" s="6">
        <v>220074.03599999999</v>
      </c>
      <c r="AB2300" s="4">
        <v>3</v>
      </c>
      <c r="AC2300" s="6">
        <f t="shared" si="143"/>
        <v>278331.95</v>
      </c>
      <c r="AD2300" s="10">
        <v>1</v>
      </c>
    </row>
    <row r="2301" spans="1:30" x14ac:dyDescent="0.2">
      <c r="A2301" s="7" t="s">
        <v>2635</v>
      </c>
      <c r="B2301" s="7">
        <v>46</v>
      </c>
      <c r="C2301" s="7" t="s">
        <v>41</v>
      </c>
      <c r="D2301" s="7">
        <v>19738</v>
      </c>
      <c r="E2301" s="8">
        <v>36954</v>
      </c>
      <c r="F2301" s="7">
        <f t="shared" ca="1" si="140"/>
        <v>23</v>
      </c>
      <c r="G2301" s="7" t="s">
        <v>347</v>
      </c>
      <c r="H2301" s="7" t="s">
        <v>29</v>
      </c>
      <c r="I2301" s="7" t="s">
        <v>189</v>
      </c>
      <c r="J2301" s="7" t="s">
        <v>126</v>
      </c>
      <c r="K2301" s="8">
        <v>42288</v>
      </c>
      <c r="L2301" s="7">
        <f t="shared" ca="1" si="141"/>
        <v>9</v>
      </c>
      <c r="M2301" s="8">
        <v>42001</v>
      </c>
      <c r="N2301" s="7" t="s">
        <v>89</v>
      </c>
      <c r="O2301" s="7" t="s">
        <v>46</v>
      </c>
      <c r="P2301" s="7" t="s">
        <v>34</v>
      </c>
      <c r="Q2301" s="9">
        <v>98188.9467</v>
      </c>
      <c r="R2301" s="9">
        <v>25787.58</v>
      </c>
      <c r="S2301" s="7">
        <v>1</v>
      </c>
      <c r="T2301" s="9">
        <v>3809.2626</v>
      </c>
      <c r="U2301" s="9">
        <v>295355.30310000002</v>
      </c>
      <c r="V2301" s="9">
        <v>524154.78472499998</v>
      </c>
      <c r="W2301" s="9">
        <v>407675.94367499999</v>
      </c>
      <c r="X2301" s="9">
        <v>130297.46719275002</v>
      </c>
      <c r="Y2301" s="9">
        <v>694.20780000000002</v>
      </c>
      <c r="Z2301" s="9">
        <f t="shared" si="142"/>
        <v>1062822.4033927498</v>
      </c>
      <c r="AA2301" s="9">
        <v>768445.17749999999</v>
      </c>
      <c r="AB2301" s="7">
        <v>3</v>
      </c>
      <c r="AC2301" s="9">
        <f t="shared" si="143"/>
        <v>1063800.4805999999</v>
      </c>
      <c r="AD2301" s="11">
        <v>1</v>
      </c>
    </row>
    <row r="2302" spans="1:30" x14ac:dyDescent="0.2">
      <c r="A2302" s="4" t="s">
        <v>1953</v>
      </c>
      <c r="B2302" s="4">
        <v>61</v>
      </c>
      <c r="C2302" s="4" t="s">
        <v>41</v>
      </c>
      <c r="D2302" s="4">
        <v>2715</v>
      </c>
      <c r="E2302" s="5">
        <v>41119</v>
      </c>
      <c r="F2302" s="4">
        <f t="shared" ca="1" si="140"/>
        <v>12</v>
      </c>
      <c r="G2302" s="4" t="s">
        <v>42</v>
      </c>
      <c r="H2302" s="4" t="s">
        <v>37</v>
      </c>
      <c r="I2302" s="4" t="s">
        <v>535</v>
      </c>
      <c r="J2302" s="4" t="s">
        <v>129</v>
      </c>
      <c r="K2302" s="5">
        <v>42564</v>
      </c>
      <c r="L2302" s="4">
        <f t="shared" ca="1" si="141"/>
        <v>8</v>
      </c>
      <c r="M2302" s="5">
        <v>42088</v>
      </c>
      <c r="N2302" s="4" t="s">
        <v>32</v>
      </c>
      <c r="O2302" s="4" t="s">
        <v>33</v>
      </c>
      <c r="P2302" s="4" t="s">
        <v>54</v>
      </c>
      <c r="Q2302" s="6">
        <v>96837.004799999981</v>
      </c>
      <c r="R2302" s="6">
        <v>22583.879999999997</v>
      </c>
      <c r="S2302" s="4">
        <v>1</v>
      </c>
      <c r="T2302" s="6">
        <v>1942.1999999999998</v>
      </c>
      <c r="U2302" s="6">
        <v>638341.65</v>
      </c>
      <c r="V2302" s="6">
        <v>636611.625</v>
      </c>
      <c r="W2302" s="6">
        <v>417617.22599999991</v>
      </c>
      <c r="X2302" s="6">
        <v>98089.119180000052</v>
      </c>
      <c r="Y2302" s="6">
        <v>31928.85</v>
      </c>
      <c r="Z2302" s="6">
        <f t="shared" si="142"/>
        <v>1184246.82018</v>
      </c>
      <c r="AA2302" s="6">
        <v>557118.9</v>
      </c>
      <c r="AB2302" s="4">
        <v>3</v>
      </c>
      <c r="AC2302" s="6">
        <f t="shared" si="143"/>
        <v>1195460.55</v>
      </c>
      <c r="AD2302" s="10">
        <v>1</v>
      </c>
    </row>
    <row r="2303" spans="1:30" x14ac:dyDescent="0.2">
      <c r="A2303" s="7" t="s">
        <v>742</v>
      </c>
      <c r="B2303" s="7">
        <v>63</v>
      </c>
      <c r="C2303" s="7" t="s">
        <v>41</v>
      </c>
      <c r="D2303" s="7">
        <v>34753</v>
      </c>
      <c r="E2303" s="8">
        <v>34691</v>
      </c>
      <c r="F2303" s="7">
        <f t="shared" ca="1" si="140"/>
        <v>30</v>
      </c>
      <c r="G2303" s="7" t="s">
        <v>203</v>
      </c>
      <c r="H2303" s="7" t="s">
        <v>66</v>
      </c>
      <c r="I2303" s="7" t="s">
        <v>155</v>
      </c>
      <c r="J2303" s="7" t="s">
        <v>75</v>
      </c>
      <c r="K2303" s="8">
        <v>42485</v>
      </c>
      <c r="L2303" s="7">
        <f t="shared" ca="1" si="141"/>
        <v>8</v>
      </c>
      <c r="M2303" s="8">
        <v>41983</v>
      </c>
      <c r="N2303" s="7" t="s">
        <v>52</v>
      </c>
      <c r="O2303" s="7" t="s">
        <v>53</v>
      </c>
      <c r="P2303" s="7" t="s">
        <v>60</v>
      </c>
      <c r="Q2303" s="9">
        <v>84601.659600000014</v>
      </c>
      <c r="R2303" s="9">
        <v>6177.3300000000008</v>
      </c>
      <c r="S2303" s="7">
        <v>1</v>
      </c>
      <c r="T2303" s="9">
        <v>3009.0528000000004</v>
      </c>
      <c r="U2303" s="9">
        <v>429537.23280000006</v>
      </c>
      <c r="V2303" s="9">
        <v>895244.83027200017</v>
      </c>
      <c r="W2303" s="9">
        <v>407451.17275200004</v>
      </c>
      <c r="X2303" s="9">
        <v>178073.37873936008</v>
      </c>
      <c r="Y2303" s="9">
        <v>4299.6096000000007</v>
      </c>
      <c r="Z2303" s="9">
        <f t="shared" si="142"/>
        <v>1485068.9913633603</v>
      </c>
      <c r="AA2303" s="9">
        <v>258774.75000000003</v>
      </c>
      <c r="AB2303" s="7">
        <v>1</v>
      </c>
      <c r="AC2303" s="9">
        <f t="shared" si="143"/>
        <v>688311.98280000011</v>
      </c>
      <c r="AD2303" s="11">
        <v>1</v>
      </c>
    </row>
    <row r="2304" spans="1:30" x14ac:dyDescent="0.2">
      <c r="A2304" s="4" t="s">
        <v>1590</v>
      </c>
      <c r="B2304" s="4">
        <v>54</v>
      </c>
      <c r="C2304" s="4" t="s">
        <v>27</v>
      </c>
      <c r="D2304" s="4">
        <v>20957</v>
      </c>
      <c r="E2304" s="5">
        <v>40873</v>
      </c>
      <c r="F2304" s="4">
        <f t="shared" ca="1" si="140"/>
        <v>13</v>
      </c>
      <c r="G2304" s="4" t="s">
        <v>228</v>
      </c>
      <c r="H2304" s="4" t="s">
        <v>43</v>
      </c>
      <c r="I2304" s="4" t="s">
        <v>182</v>
      </c>
      <c r="J2304" s="4" t="s">
        <v>58</v>
      </c>
      <c r="K2304" s="5">
        <v>42437</v>
      </c>
      <c r="L2304" s="4">
        <f t="shared" ca="1" si="141"/>
        <v>8</v>
      </c>
      <c r="M2304" s="5">
        <v>42418</v>
      </c>
      <c r="N2304" s="4" t="s">
        <v>32</v>
      </c>
      <c r="O2304" s="4" t="s">
        <v>33</v>
      </c>
      <c r="P2304" s="4" t="s">
        <v>34</v>
      </c>
      <c r="Q2304" s="6">
        <v>148799.02439999999</v>
      </c>
      <c r="R2304" s="6">
        <v>20751.8</v>
      </c>
      <c r="S2304" s="4">
        <v>1</v>
      </c>
      <c r="T2304" s="6">
        <v>4858.0302000000001</v>
      </c>
      <c r="U2304" s="6">
        <v>544752.49600000004</v>
      </c>
      <c r="V2304" s="6">
        <v>598410.21363799996</v>
      </c>
      <c r="W2304" s="6">
        <v>173584.64212400003</v>
      </c>
      <c r="X2304" s="6">
        <v>303042.24101331999</v>
      </c>
      <c r="Y2304" s="6">
        <v>8955.4220000000005</v>
      </c>
      <c r="Z2304" s="6">
        <f t="shared" si="142"/>
        <v>1083992.5187753199</v>
      </c>
      <c r="AA2304" s="6">
        <v>308402.5318</v>
      </c>
      <c r="AB2304" s="4">
        <v>0</v>
      </c>
      <c r="AC2304" s="6">
        <f t="shared" si="143"/>
        <v>853155.02780000004</v>
      </c>
      <c r="AD2304" s="10">
        <v>1</v>
      </c>
    </row>
    <row r="2305" spans="1:30" x14ac:dyDescent="0.2">
      <c r="A2305" s="7" t="s">
        <v>2169</v>
      </c>
      <c r="B2305" s="7">
        <v>64</v>
      </c>
      <c r="C2305" s="7" t="s">
        <v>27</v>
      </c>
      <c r="D2305" s="7">
        <v>26211</v>
      </c>
      <c r="E2305" s="8">
        <v>36984</v>
      </c>
      <c r="F2305" s="7">
        <f t="shared" ca="1" si="140"/>
        <v>23</v>
      </c>
      <c r="G2305" s="7" t="s">
        <v>91</v>
      </c>
      <c r="H2305" s="7" t="s">
        <v>29</v>
      </c>
      <c r="I2305" s="7" t="s">
        <v>106</v>
      </c>
      <c r="J2305" s="7" t="s">
        <v>39</v>
      </c>
      <c r="K2305" s="8">
        <v>42178</v>
      </c>
      <c r="L2305" s="7">
        <f t="shared" ca="1" si="141"/>
        <v>9</v>
      </c>
      <c r="M2305" s="8">
        <v>42253</v>
      </c>
      <c r="N2305" s="7" t="s">
        <v>52</v>
      </c>
      <c r="O2305" s="7" t="s">
        <v>46</v>
      </c>
      <c r="P2305" s="7" t="s">
        <v>34</v>
      </c>
      <c r="Q2305" s="9">
        <v>271368.1152</v>
      </c>
      <c r="R2305" s="9">
        <v>50481.36</v>
      </c>
      <c r="S2305" s="7">
        <v>1</v>
      </c>
      <c r="T2305" s="9">
        <v>5289.2352000000001</v>
      </c>
      <c r="U2305" s="9">
        <v>179431.2</v>
      </c>
      <c r="V2305" s="9">
        <v>426703.0855680001</v>
      </c>
      <c r="W2305" s="9">
        <v>118528.63487999998</v>
      </c>
      <c r="X2305" s="9">
        <v>295926.49175040005</v>
      </c>
      <c r="Y2305" s="9">
        <v>12817.9584</v>
      </c>
      <c r="Z2305" s="9">
        <f t="shared" si="142"/>
        <v>853976.17059840017</v>
      </c>
      <c r="AA2305" s="9">
        <v>450531.33120000002</v>
      </c>
      <c r="AB2305" s="7">
        <v>1</v>
      </c>
      <c r="AC2305" s="9">
        <f t="shared" si="143"/>
        <v>629962.53120000008</v>
      </c>
      <c r="AD2305" s="11">
        <v>2</v>
      </c>
    </row>
    <row r="2306" spans="1:30" x14ac:dyDescent="0.2">
      <c r="A2306" s="4" t="s">
        <v>1998</v>
      </c>
      <c r="B2306" s="4">
        <v>85</v>
      </c>
      <c r="C2306" s="4" t="s">
        <v>41</v>
      </c>
      <c r="D2306" s="4">
        <v>13821</v>
      </c>
      <c r="E2306" s="5">
        <v>35183</v>
      </c>
      <c r="F2306" s="4">
        <f t="shared" ref="F2306:F2369" ca="1" si="144">YEAR(TODAY()) - YEAR(E2306)</f>
        <v>28</v>
      </c>
      <c r="G2306" s="4" t="s">
        <v>203</v>
      </c>
      <c r="H2306" s="4" t="s">
        <v>29</v>
      </c>
      <c r="I2306" s="4" t="s">
        <v>430</v>
      </c>
      <c r="J2306" s="4" t="s">
        <v>111</v>
      </c>
      <c r="K2306" s="5">
        <v>42317</v>
      </c>
      <c r="L2306" s="4">
        <f t="shared" ref="L2306:L2369" ca="1" si="145">YEAR(TODAY()) -YEAR(K2306)</f>
        <v>9</v>
      </c>
      <c r="M2306" s="5">
        <v>42354</v>
      </c>
      <c r="N2306" s="4" t="s">
        <v>32</v>
      </c>
      <c r="O2306" s="4" t="s">
        <v>33</v>
      </c>
      <c r="P2306" s="4" t="s">
        <v>82</v>
      </c>
      <c r="Q2306" s="6">
        <v>33307.929600000003</v>
      </c>
      <c r="R2306" s="6">
        <v>19066.560000000001</v>
      </c>
      <c r="S2306" s="4">
        <v>2</v>
      </c>
      <c r="T2306" s="6">
        <v>513.92000000000007</v>
      </c>
      <c r="U2306" s="6">
        <v>178106.89600000001</v>
      </c>
      <c r="V2306" s="6">
        <v>49529.075200000007</v>
      </c>
      <c r="W2306" s="6">
        <v>29717.44512</v>
      </c>
      <c r="X2306" s="6">
        <v>64558.898201600008</v>
      </c>
      <c r="Y2306" s="6">
        <v>7586.8320000000012</v>
      </c>
      <c r="Z2306" s="6">
        <f t="shared" ref="Z2306:Z2369" si="146">V2306+W2306+X2306+Y2306</f>
        <v>151392.25052160001</v>
      </c>
      <c r="AA2306" s="6">
        <v>52604.639999999999</v>
      </c>
      <c r="AB2306" s="4">
        <v>1</v>
      </c>
      <c r="AC2306" s="6">
        <f t="shared" ref="AC2306:AC2369" si="147">AA2306+U2306</f>
        <v>230711.53600000002</v>
      </c>
      <c r="AD2306" s="10">
        <v>1</v>
      </c>
    </row>
    <row r="2307" spans="1:30" x14ac:dyDescent="0.2">
      <c r="A2307" s="7" t="s">
        <v>2918</v>
      </c>
      <c r="B2307" s="7">
        <v>75</v>
      </c>
      <c r="C2307" s="7" t="s">
        <v>27</v>
      </c>
      <c r="D2307" s="7">
        <v>17836</v>
      </c>
      <c r="E2307" s="8">
        <v>36465</v>
      </c>
      <c r="F2307" s="7">
        <f t="shared" ca="1" si="144"/>
        <v>25</v>
      </c>
      <c r="G2307" s="7" t="s">
        <v>218</v>
      </c>
      <c r="H2307" s="7" t="s">
        <v>43</v>
      </c>
      <c r="I2307" s="7" t="s">
        <v>660</v>
      </c>
      <c r="J2307" s="7" t="s">
        <v>120</v>
      </c>
      <c r="K2307" s="8">
        <v>42227</v>
      </c>
      <c r="L2307" s="7">
        <f t="shared" ca="1" si="145"/>
        <v>9</v>
      </c>
      <c r="M2307" s="8">
        <v>41995</v>
      </c>
      <c r="N2307" s="7" t="s">
        <v>89</v>
      </c>
      <c r="O2307" s="7" t="s">
        <v>46</v>
      </c>
      <c r="P2307" s="7" t="s">
        <v>34</v>
      </c>
      <c r="Q2307" s="9">
        <v>134574.348</v>
      </c>
      <c r="R2307" s="9">
        <v>58154.06</v>
      </c>
      <c r="S2307" s="7">
        <v>3</v>
      </c>
      <c r="T2307" s="9">
        <v>10211.296</v>
      </c>
      <c r="U2307" s="9">
        <v>356455.55200000003</v>
      </c>
      <c r="V2307" s="9">
        <v>2100661.0432000007</v>
      </c>
      <c r="W2307" s="9">
        <v>380744.81407999992</v>
      </c>
      <c r="X2307" s="9">
        <v>997420.12157439999</v>
      </c>
      <c r="Y2307" s="9">
        <v>106490.016</v>
      </c>
      <c r="Z2307" s="9">
        <f t="shared" si="146"/>
        <v>3585315.9948544004</v>
      </c>
      <c r="AA2307" s="9">
        <v>1097745.28</v>
      </c>
      <c r="AB2307" s="7">
        <v>2</v>
      </c>
      <c r="AC2307" s="9">
        <f t="shared" si="147"/>
        <v>1454200.8319999999</v>
      </c>
      <c r="AD2307" s="11">
        <v>4</v>
      </c>
    </row>
    <row r="2308" spans="1:30" x14ac:dyDescent="0.2">
      <c r="A2308" s="4" t="s">
        <v>1541</v>
      </c>
      <c r="B2308" s="4">
        <v>84</v>
      </c>
      <c r="C2308" s="4" t="s">
        <v>27</v>
      </c>
      <c r="D2308" s="4">
        <v>40731</v>
      </c>
      <c r="E2308" s="5">
        <v>33657</v>
      </c>
      <c r="F2308" s="4">
        <f t="shared" ca="1" si="144"/>
        <v>32</v>
      </c>
      <c r="G2308" s="4" t="s">
        <v>200</v>
      </c>
      <c r="H2308" s="4" t="s">
        <v>29</v>
      </c>
      <c r="I2308" s="4" t="s">
        <v>182</v>
      </c>
      <c r="J2308" s="4" t="s">
        <v>64</v>
      </c>
      <c r="K2308" s="5">
        <v>42569</v>
      </c>
      <c r="L2308" s="4">
        <f t="shared" ca="1" si="145"/>
        <v>8</v>
      </c>
      <c r="M2308" s="5">
        <v>41983</v>
      </c>
      <c r="N2308" s="4" t="s">
        <v>32</v>
      </c>
      <c r="O2308" s="4" t="s">
        <v>53</v>
      </c>
      <c r="P2308" s="4" t="s">
        <v>34</v>
      </c>
      <c r="Q2308" s="6">
        <v>274177.91999999998</v>
      </c>
      <c r="R2308" s="6">
        <v>19278</v>
      </c>
      <c r="S2308" s="4">
        <v>2</v>
      </c>
      <c r="T2308" s="6">
        <v>4966.5659999999998</v>
      </c>
      <c r="U2308" s="6">
        <v>190468.27799999999</v>
      </c>
      <c r="V2308" s="6">
        <v>364749.76889999997</v>
      </c>
      <c r="W2308" s="6">
        <v>171824.27129999999</v>
      </c>
      <c r="X2308" s="6">
        <v>138695.346009</v>
      </c>
      <c r="Y2308" s="6">
        <v>18017.867999999999</v>
      </c>
      <c r="Z2308" s="6">
        <f t="shared" si="146"/>
        <v>693287.25420899992</v>
      </c>
      <c r="AA2308" s="6">
        <v>1657392.66</v>
      </c>
      <c r="AB2308" s="4">
        <v>1</v>
      </c>
      <c r="AC2308" s="6">
        <f t="shared" si="147"/>
        <v>1847860.9379999998</v>
      </c>
      <c r="AD2308" s="10">
        <v>2</v>
      </c>
    </row>
    <row r="2309" spans="1:30" x14ac:dyDescent="0.2">
      <c r="A2309" s="7" t="s">
        <v>581</v>
      </c>
      <c r="B2309" s="7">
        <v>31</v>
      </c>
      <c r="C2309" s="7" t="s">
        <v>41</v>
      </c>
      <c r="D2309" s="7">
        <v>7141</v>
      </c>
      <c r="E2309" s="8">
        <v>38689</v>
      </c>
      <c r="F2309" s="7">
        <f t="shared" ca="1" si="144"/>
        <v>19</v>
      </c>
      <c r="G2309" s="7" t="s">
        <v>87</v>
      </c>
      <c r="H2309" s="7" t="s">
        <v>43</v>
      </c>
      <c r="I2309" s="7" t="s">
        <v>128</v>
      </c>
      <c r="J2309" s="7" t="s">
        <v>68</v>
      </c>
      <c r="K2309" s="8">
        <v>42353</v>
      </c>
      <c r="L2309" s="7">
        <f t="shared" ca="1" si="145"/>
        <v>9</v>
      </c>
      <c r="M2309" s="8">
        <v>42357</v>
      </c>
      <c r="N2309" s="7" t="s">
        <v>52</v>
      </c>
      <c r="O2309" s="7" t="s">
        <v>33</v>
      </c>
      <c r="P2309" s="7" t="s">
        <v>34</v>
      </c>
      <c r="Q2309" s="9">
        <v>343318.2304</v>
      </c>
      <c r="R2309" s="9">
        <v>26468.519999999997</v>
      </c>
      <c r="S2309" s="7">
        <v>1</v>
      </c>
      <c r="T2309" s="9">
        <v>10939.155999999999</v>
      </c>
      <c r="U2309" s="9">
        <v>771443.03519999993</v>
      </c>
      <c r="V2309" s="9">
        <v>1702162.8393279999</v>
      </c>
      <c r="W2309" s="9">
        <v>1002079.7360559999</v>
      </c>
      <c r="X2309" s="9">
        <v>396576.48732407996</v>
      </c>
      <c r="Y2309" s="9">
        <v>90515.833599999998</v>
      </c>
      <c r="Z2309" s="9">
        <f t="shared" si="146"/>
        <v>3191334.8963080798</v>
      </c>
      <c r="AA2309" s="9">
        <v>1587032.0047999998</v>
      </c>
      <c r="AB2309" s="7">
        <v>3</v>
      </c>
      <c r="AC2309" s="9">
        <f t="shared" si="147"/>
        <v>2358475.0399999996</v>
      </c>
      <c r="AD2309" s="11">
        <v>5</v>
      </c>
    </row>
    <row r="2310" spans="1:30" x14ac:dyDescent="0.2">
      <c r="A2310" s="4" t="s">
        <v>1179</v>
      </c>
      <c r="B2310" s="4">
        <v>66</v>
      </c>
      <c r="C2310" s="4" t="s">
        <v>41</v>
      </c>
      <c r="D2310" s="4">
        <v>14319</v>
      </c>
      <c r="E2310" s="5">
        <v>35592</v>
      </c>
      <c r="F2310" s="4">
        <f t="shared" ca="1" si="144"/>
        <v>27</v>
      </c>
      <c r="G2310" s="4" t="s">
        <v>134</v>
      </c>
      <c r="H2310" s="4" t="s">
        <v>29</v>
      </c>
      <c r="I2310" s="4" t="s">
        <v>267</v>
      </c>
      <c r="J2310" s="4" t="s">
        <v>75</v>
      </c>
      <c r="K2310" s="5">
        <v>42474</v>
      </c>
      <c r="L2310" s="4">
        <f t="shared" ca="1" si="145"/>
        <v>8</v>
      </c>
      <c r="M2310" s="5">
        <v>42052</v>
      </c>
      <c r="N2310" s="4" t="s">
        <v>32</v>
      </c>
      <c r="O2310" s="4" t="s">
        <v>59</v>
      </c>
      <c r="P2310" s="4" t="s">
        <v>34</v>
      </c>
      <c r="Q2310" s="6">
        <v>63531.709800000004</v>
      </c>
      <c r="R2310" s="6">
        <v>8743.9500000000007</v>
      </c>
      <c r="S2310" s="4">
        <v>2</v>
      </c>
      <c r="T2310" s="6">
        <v>5078.5392000000002</v>
      </c>
      <c r="U2310" s="6">
        <v>890250.07889999996</v>
      </c>
      <c r="V2310" s="6">
        <v>696871.50485399994</v>
      </c>
      <c r="W2310" s="6">
        <v>304515.27943200001</v>
      </c>
      <c r="X2310" s="6">
        <v>300767.39906975999</v>
      </c>
      <c r="Y2310" s="6">
        <v>40070.572500000002</v>
      </c>
      <c r="Z2310" s="6">
        <f t="shared" si="146"/>
        <v>1342224.7558557598</v>
      </c>
      <c r="AA2310" s="6">
        <v>727017.04109999991</v>
      </c>
      <c r="AB2310" s="4">
        <v>2</v>
      </c>
      <c r="AC2310" s="6">
        <f t="shared" si="147"/>
        <v>1617267.1199999999</v>
      </c>
      <c r="AD2310" s="10">
        <v>2</v>
      </c>
    </row>
    <row r="2311" spans="1:30" x14ac:dyDescent="0.2">
      <c r="A2311" s="7" t="s">
        <v>671</v>
      </c>
      <c r="B2311" s="7">
        <v>63</v>
      </c>
      <c r="C2311" s="7" t="s">
        <v>27</v>
      </c>
      <c r="D2311" s="7">
        <v>24920</v>
      </c>
      <c r="E2311" s="8">
        <v>35583</v>
      </c>
      <c r="F2311" s="7">
        <f t="shared" ca="1" si="144"/>
        <v>27</v>
      </c>
      <c r="G2311" s="7" t="s">
        <v>290</v>
      </c>
      <c r="H2311" s="7" t="s">
        <v>66</v>
      </c>
      <c r="I2311" s="7" t="s">
        <v>435</v>
      </c>
      <c r="J2311" s="7" t="s">
        <v>39</v>
      </c>
      <c r="K2311" s="8">
        <v>42365</v>
      </c>
      <c r="L2311" s="7">
        <f t="shared" ca="1" si="145"/>
        <v>9</v>
      </c>
      <c r="M2311" s="8">
        <v>42291</v>
      </c>
      <c r="N2311" s="7" t="s">
        <v>32</v>
      </c>
      <c r="O2311" s="7" t="s">
        <v>33</v>
      </c>
      <c r="P2311" s="7" t="s">
        <v>34</v>
      </c>
      <c r="Q2311" s="9">
        <v>60986.652799999996</v>
      </c>
      <c r="R2311" s="9">
        <v>24094.799999999999</v>
      </c>
      <c r="S2311" s="7">
        <v>1</v>
      </c>
      <c r="T2311" s="9">
        <v>2322.5675999999999</v>
      </c>
      <c r="U2311" s="9">
        <v>668879.5416</v>
      </c>
      <c r="V2311" s="9">
        <v>1073972.8571039999</v>
      </c>
      <c r="W2311" s="9">
        <v>772506.79195199988</v>
      </c>
      <c r="X2311" s="9">
        <v>181444.88796336009</v>
      </c>
      <c r="Y2311" s="9">
        <v>33764.542799999996</v>
      </c>
      <c r="Z2311" s="9">
        <f t="shared" si="146"/>
        <v>2061689.0798193598</v>
      </c>
      <c r="AA2311" s="9">
        <v>310784.08679999999</v>
      </c>
      <c r="AB2311" s="7">
        <v>2</v>
      </c>
      <c r="AC2311" s="9">
        <f t="shared" si="147"/>
        <v>979663.62840000005</v>
      </c>
      <c r="AD2311" s="11">
        <v>2</v>
      </c>
    </row>
    <row r="2312" spans="1:30" x14ac:dyDescent="0.2">
      <c r="A2312" s="4" t="s">
        <v>521</v>
      </c>
      <c r="B2312" s="4">
        <v>52</v>
      </c>
      <c r="C2312" s="4" t="s">
        <v>41</v>
      </c>
      <c r="D2312" s="4">
        <v>16640</v>
      </c>
      <c r="E2312" s="5">
        <v>32848</v>
      </c>
      <c r="F2312" s="4">
        <f t="shared" ca="1" si="144"/>
        <v>35</v>
      </c>
      <c r="G2312" s="4" t="s">
        <v>80</v>
      </c>
      <c r="H2312" s="4" t="s">
        <v>43</v>
      </c>
      <c r="I2312" s="4" t="s">
        <v>210</v>
      </c>
      <c r="J2312" s="4" t="s">
        <v>144</v>
      </c>
      <c r="K2312" s="5">
        <v>42398</v>
      </c>
      <c r="L2312" s="4">
        <f t="shared" ca="1" si="145"/>
        <v>8</v>
      </c>
      <c r="M2312" s="5">
        <v>42015</v>
      </c>
      <c r="N2312" s="4" t="s">
        <v>32</v>
      </c>
      <c r="O2312" s="4" t="s">
        <v>53</v>
      </c>
      <c r="P2312" s="4" t="s">
        <v>54</v>
      </c>
      <c r="Q2312" s="6">
        <v>81564.537600000011</v>
      </c>
      <c r="R2312" s="6">
        <v>30304.400000000001</v>
      </c>
      <c r="S2312" s="4">
        <v>2</v>
      </c>
      <c r="T2312" s="6">
        <v>3697.4335999999998</v>
      </c>
      <c r="U2312" s="6">
        <v>916379.22880000004</v>
      </c>
      <c r="V2312" s="6">
        <v>369789.85164799995</v>
      </c>
      <c r="W2312" s="6">
        <v>271441.48684799997</v>
      </c>
      <c r="X2312" s="6">
        <v>130488.61041664003</v>
      </c>
      <c r="Y2312" s="6">
        <v>16668.982400000001</v>
      </c>
      <c r="Z2312" s="6">
        <f t="shared" si="146"/>
        <v>788388.93131263996</v>
      </c>
      <c r="AA2312" s="6">
        <v>344986.76799999998</v>
      </c>
      <c r="AB2312" s="4">
        <v>2</v>
      </c>
      <c r="AC2312" s="6">
        <f t="shared" si="147"/>
        <v>1261365.9968000001</v>
      </c>
      <c r="AD2312" s="10">
        <v>2</v>
      </c>
    </row>
    <row r="2313" spans="1:30" x14ac:dyDescent="0.2">
      <c r="A2313" s="7" t="s">
        <v>2362</v>
      </c>
      <c r="B2313" s="7">
        <v>17</v>
      </c>
      <c r="C2313" s="7" t="s">
        <v>41</v>
      </c>
      <c r="D2313" s="7">
        <v>30384</v>
      </c>
      <c r="E2313" s="8">
        <v>35038</v>
      </c>
      <c r="F2313" s="7">
        <f t="shared" ca="1" si="144"/>
        <v>29</v>
      </c>
      <c r="G2313" s="7" t="s">
        <v>275</v>
      </c>
      <c r="H2313" s="7" t="s">
        <v>66</v>
      </c>
      <c r="I2313" s="7" t="s">
        <v>119</v>
      </c>
      <c r="J2313" s="7" t="s">
        <v>68</v>
      </c>
      <c r="K2313" s="8">
        <v>42320</v>
      </c>
      <c r="L2313" s="7">
        <f t="shared" ca="1" si="145"/>
        <v>9</v>
      </c>
      <c r="M2313" s="8">
        <v>42082</v>
      </c>
      <c r="N2313" s="7" t="s">
        <v>32</v>
      </c>
      <c r="O2313" s="7" t="s">
        <v>33</v>
      </c>
      <c r="P2313" s="7" t="s">
        <v>82</v>
      </c>
      <c r="Q2313" s="9">
        <v>349019.92319999996</v>
      </c>
      <c r="R2313" s="9">
        <v>13351.5</v>
      </c>
      <c r="S2313" s="7">
        <v>1</v>
      </c>
      <c r="T2313" s="9">
        <v>2532.2528000000002</v>
      </c>
      <c r="U2313" s="9">
        <v>321041.30240000004</v>
      </c>
      <c r="V2313" s="9">
        <v>27001.693824000005</v>
      </c>
      <c r="W2313" s="9">
        <v>33752.117279999991</v>
      </c>
      <c r="X2313" s="9">
        <v>15477.756638400009</v>
      </c>
      <c r="Y2313" s="9">
        <v>17430.5488</v>
      </c>
      <c r="Z2313" s="9">
        <f t="shared" si="146"/>
        <v>93662.116542400006</v>
      </c>
      <c r="AA2313" s="9">
        <v>944056.88160000008</v>
      </c>
      <c r="AB2313" s="7">
        <v>2</v>
      </c>
      <c r="AC2313" s="9">
        <f t="shared" si="147"/>
        <v>1265098.1840000001</v>
      </c>
      <c r="AD2313" s="11">
        <v>4</v>
      </c>
    </row>
    <row r="2314" spans="1:30" x14ac:dyDescent="0.2">
      <c r="A2314" s="4" t="s">
        <v>3203</v>
      </c>
      <c r="B2314" s="4">
        <v>46</v>
      </c>
      <c r="C2314" s="4" t="s">
        <v>41</v>
      </c>
      <c r="D2314" s="4">
        <v>14645</v>
      </c>
      <c r="E2314" s="5">
        <v>34510</v>
      </c>
      <c r="F2314" s="4">
        <f t="shared" ca="1" si="144"/>
        <v>30</v>
      </c>
      <c r="G2314" s="4" t="s">
        <v>290</v>
      </c>
      <c r="H2314" s="4" t="s">
        <v>43</v>
      </c>
      <c r="I2314" s="4" t="s">
        <v>140</v>
      </c>
      <c r="J2314" s="4" t="s">
        <v>129</v>
      </c>
      <c r="K2314" s="5">
        <v>42493</v>
      </c>
      <c r="L2314" s="4">
        <f t="shared" ca="1" si="145"/>
        <v>8</v>
      </c>
      <c r="M2314" s="5">
        <v>41980</v>
      </c>
      <c r="N2314" s="4" t="s">
        <v>89</v>
      </c>
      <c r="O2314" s="4" t="s">
        <v>33</v>
      </c>
      <c r="P2314" s="4" t="s">
        <v>34</v>
      </c>
      <c r="Q2314" s="6">
        <v>88340.511700000003</v>
      </c>
      <c r="R2314" s="6">
        <v>38996.01</v>
      </c>
      <c r="S2314" s="4">
        <v>1</v>
      </c>
      <c r="T2314" s="6">
        <v>3161.2945</v>
      </c>
      <c r="U2314" s="6">
        <v>1289173.5052</v>
      </c>
      <c r="V2314" s="6">
        <v>1084092.565283</v>
      </c>
      <c r="W2314" s="6">
        <v>519271.22874899994</v>
      </c>
      <c r="X2314" s="6">
        <v>423069.40110708011</v>
      </c>
      <c r="Y2314" s="6">
        <v>8990.3547999999992</v>
      </c>
      <c r="Z2314" s="6">
        <f t="shared" si="146"/>
        <v>2035423.5499390801</v>
      </c>
      <c r="AA2314" s="6">
        <v>1844060.8186000001</v>
      </c>
      <c r="AB2314" s="4">
        <v>0</v>
      </c>
      <c r="AC2314" s="6">
        <f t="shared" si="147"/>
        <v>3133234.3238000004</v>
      </c>
      <c r="AD2314" s="10">
        <v>2</v>
      </c>
    </row>
    <row r="2315" spans="1:30" x14ac:dyDescent="0.2">
      <c r="A2315" s="7" t="s">
        <v>1261</v>
      </c>
      <c r="B2315" s="7">
        <v>58</v>
      </c>
      <c r="C2315" s="7" t="s">
        <v>27</v>
      </c>
      <c r="D2315" s="7">
        <v>20177</v>
      </c>
      <c r="E2315" s="8">
        <v>37191</v>
      </c>
      <c r="F2315" s="7">
        <f t="shared" ca="1" si="144"/>
        <v>23</v>
      </c>
      <c r="G2315" s="7" t="s">
        <v>102</v>
      </c>
      <c r="H2315" s="7" t="s">
        <v>43</v>
      </c>
      <c r="I2315" s="7" t="s">
        <v>885</v>
      </c>
      <c r="J2315" s="7" t="s">
        <v>144</v>
      </c>
      <c r="K2315" s="8">
        <v>42192</v>
      </c>
      <c r="L2315" s="7">
        <f t="shared" ca="1" si="145"/>
        <v>9</v>
      </c>
      <c r="M2315" s="8">
        <v>42230</v>
      </c>
      <c r="N2315" s="7" t="s">
        <v>32</v>
      </c>
      <c r="O2315" s="7" t="s">
        <v>53</v>
      </c>
      <c r="P2315" s="7" t="s">
        <v>34</v>
      </c>
      <c r="Q2315" s="9">
        <v>164815.0889</v>
      </c>
      <c r="R2315" s="9">
        <v>51955.82</v>
      </c>
      <c r="S2315" s="7">
        <v>1</v>
      </c>
      <c r="T2315" s="9">
        <v>2588.7125000000005</v>
      </c>
      <c r="U2315" s="9">
        <v>325312.16850000003</v>
      </c>
      <c r="V2315" s="9">
        <v>337430.36470000009</v>
      </c>
      <c r="W2315" s="9">
        <v>220863.51144000003</v>
      </c>
      <c r="X2315" s="9">
        <v>424057.94196480006</v>
      </c>
      <c r="Y2315" s="9">
        <v>31529.597000000005</v>
      </c>
      <c r="Z2315" s="9">
        <f t="shared" si="146"/>
        <v>1013881.4151048</v>
      </c>
      <c r="AA2315" s="9">
        <v>673669.59000000008</v>
      </c>
      <c r="AB2315" s="7">
        <v>3</v>
      </c>
      <c r="AC2315" s="9">
        <f t="shared" si="147"/>
        <v>998981.75850000011</v>
      </c>
      <c r="AD2315" s="11">
        <v>2</v>
      </c>
    </row>
    <row r="2316" spans="1:30" x14ac:dyDescent="0.2">
      <c r="A2316" s="4" t="s">
        <v>2155</v>
      </c>
      <c r="B2316" s="4">
        <v>80</v>
      </c>
      <c r="C2316" s="4" t="s">
        <v>27</v>
      </c>
      <c r="D2316" s="4">
        <v>6908</v>
      </c>
      <c r="E2316" s="5">
        <v>32660</v>
      </c>
      <c r="F2316" s="4">
        <f t="shared" ca="1" si="144"/>
        <v>35</v>
      </c>
      <c r="G2316" s="4" t="s">
        <v>124</v>
      </c>
      <c r="H2316" s="4" t="s">
        <v>66</v>
      </c>
      <c r="I2316" s="4" t="s">
        <v>946</v>
      </c>
      <c r="J2316" s="4" t="s">
        <v>71</v>
      </c>
      <c r="K2316" s="5">
        <v>42321</v>
      </c>
      <c r="L2316" s="4">
        <f t="shared" ca="1" si="145"/>
        <v>9</v>
      </c>
      <c r="M2316" s="5">
        <v>42188</v>
      </c>
      <c r="N2316" s="4" t="s">
        <v>52</v>
      </c>
      <c r="O2316" s="4" t="s">
        <v>33</v>
      </c>
      <c r="P2316" s="4" t="s">
        <v>60</v>
      </c>
      <c r="Q2316" s="6">
        <v>85435.249500000005</v>
      </c>
      <c r="R2316" s="6">
        <v>15147.27</v>
      </c>
      <c r="S2316" s="4">
        <v>2</v>
      </c>
      <c r="T2316" s="6">
        <v>1034.5320000000002</v>
      </c>
      <c r="U2316" s="6">
        <v>384841.73250000004</v>
      </c>
      <c r="V2316" s="6">
        <v>273568.24647900002</v>
      </c>
      <c r="W2316" s="6">
        <v>135456.12204300004</v>
      </c>
      <c r="X2316" s="6">
        <v>140555.64663755998</v>
      </c>
      <c r="Y2316" s="6">
        <v>10620.917100000002</v>
      </c>
      <c r="Z2316" s="6">
        <f t="shared" si="146"/>
        <v>560200.93225955998</v>
      </c>
      <c r="AA2316" s="6">
        <v>572742.77850000013</v>
      </c>
      <c r="AB2316" s="4">
        <v>3</v>
      </c>
      <c r="AC2316" s="6">
        <f t="shared" si="147"/>
        <v>957584.51100000017</v>
      </c>
      <c r="AD2316" s="10">
        <v>1</v>
      </c>
    </row>
    <row r="2317" spans="1:30" x14ac:dyDescent="0.2">
      <c r="A2317" s="7" t="s">
        <v>2724</v>
      </c>
      <c r="B2317" s="7">
        <v>58</v>
      </c>
      <c r="C2317" s="7" t="s">
        <v>27</v>
      </c>
      <c r="D2317" s="7">
        <v>16915</v>
      </c>
      <c r="E2317" s="8">
        <v>40138</v>
      </c>
      <c r="F2317" s="7">
        <f t="shared" ca="1" si="144"/>
        <v>15</v>
      </c>
      <c r="G2317" s="7" t="s">
        <v>134</v>
      </c>
      <c r="H2317" s="7" t="s">
        <v>43</v>
      </c>
      <c r="I2317" s="7" t="s">
        <v>294</v>
      </c>
      <c r="J2317" s="7" t="s">
        <v>93</v>
      </c>
      <c r="K2317" s="8">
        <v>42292</v>
      </c>
      <c r="L2317" s="7">
        <f t="shared" ca="1" si="145"/>
        <v>9</v>
      </c>
      <c r="M2317" s="8">
        <v>42445</v>
      </c>
      <c r="N2317" s="7" t="s">
        <v>32</v>
      </c>
      <c r="O2317" s="7" t="s">
        <v>33</v>
      </c>
      <c r="P2317" s="7" t="s">
        <v>47</v>
      </c>
      <c r="Q2317" s="9">
        <v>150098.37359999999</v>
      </c>
      <c r="R2317" s="9">
        <v>5591.88</v>
      </c>
      <c r="S2317" s="7">
        <v>1</v>
      </c>
      <c r="T2317" s="9">
        <v>2055.5261999999998</v>
      </c>
      <c r="U2317" s="9">
        <v>956521.44</v>
      </c>
      <c r="V2317" s="9">
        <v>1207014.5960459998</v>
      </c>
      <c r="W2317" s="9">
        <v>359536.262652</v>
      </c>
      <c r="X2317" s="9">
        <v>536222.65458383993</v>
      </c>
      <c r="Y2317" s="9">
        <v>49878.63719999999</v>
      </c>
      <c r="Z2317" s="9">
        <f t="shared" si="146"/>
        <v>2152652.1504818397</v>
      </c>
      <c r="AA2317" s="9">
        <v>466198.19819999998</v>
      </c>
      <c r="AB2317" s="7">
        <v>3</v>
      </c>
      <c r="AC2317" s="9">
        <f t="shared" si="147"/>
        <v>1422719.6381999999</v>
      </c>
      <c r="AD2317" s="11">
        <v>1</v>
      </c>
    </row>
    <row r="2318" spans="1:30" x14ac:dyDescent="0.2">
      <c r="A2318" s="4" t="s">
        <v>1278</v>
      </c>
      <c r="B2318" s="4">
        <v>34</v>
      </c>
      <c r="C2318" s="4" t="s">
        <v>27</v>
      </c>
      <c r="D2318" s="4">
        <v>9776</v>
      </c>
      <c r="E2318" s="5">
        <v>35105</v>
      </c>
      <c r="F2318" s="4">
        <f t="shared" ca="1" si="144"/>
        <v>28</v>
      </c>
      <c r="G2318" s="4" t="s">
        <v>197</v>
      </c>
      <c r="H2318" s="4" t="s">
        <v>66</v>
      </c>
      <c r="I2318" s="4" t="s">
        <v>204</v>
      </c>
      <c r="J2318" s="4" t="s">
        <v>31</v>
      </c>
      <c r="K2318" s="5">
        <v>42248</v>
      </c>
      <c r="L2318" s="4">
        <f t="shared" ca="1" si="145"/>
        <v>9</v>
      </c>
      <c r="M2318" s="5">
        <v>42350</v>
      </c>
      <c r="N2318" s="4" t="s">
        <v>32</v>
      </c>
      <c r="O2318" s="4" t="s">
        <v>33</v>
      </c>
      <c r="P2318" s="4" t="s">
        <v>34</v>
      </c>
      <c r="Q2318" s="6">
        <v>483509.98079999996</v>
      </c>
      <c r="R2318" s="6">
        <v>48809.2</v>
      </c>
      <c r="S2318" s="4">
        <v>1</v>
      </c>
      <c r="T2318" s="6">
        <v>11789.6592</v>
      </c>
      <c r="U2318" s="6">
        <v>508334.95679999999</v>
      </c>
      <c r="V2318" s="6">
        <v>3384843.5617920007</v>
      </c>
      <c r="W2318" s="6">
        <v>979262.91724800016</v>
      </c>
      <c r="X2318" s="6">
        <v>1241535.07247616</v>
      </c>
      <c r="Y2318" s="6">
        <v>121034.99760000002</v>
      </c>
      <c r="Z2318" s="6">
        <f t="shared" si="146"/>
        <v>5726676.5491161607</v>
      </c>
      <c r="AA2318" s="6">
        <v>1301616.9935999999</v>
      </c>
      <c r="AB2318" s="4">
        <v>1</v>
      </c>
      <c r="AC2318" s="6">
        <f t="shared" si="147"/>
        <v>1809951.9504</v>
      </c>
      <c r="AD2318" s="10">
        <v>4</v>
      </c>
    </row>
    <row r="2319" spans="1:30" x14ac:dyDescent="0.2">
      <c r="A2319" s="7" t="s">
        <v>2204</v>
      </c>
      <c r="B2319" s="7">
        <v>19</v>
      </c>
      <c r="C2319" s="7" t="s">
        <v>27</v>
      </c>
      <c r="D2319" s="7">
        <v>34823</v>
      </c>
      <c r="E2319" s="8">
        <v>42349</v>
      </c>
      <c r="F2319" s="7">
        <f t="shared" ca="1" si="144"/>
        <v>9</v>
      </c>
      <c r="G2319" s="7" t="s">
        <v>49</v>
      </c>
      <c r="H2319" s="7" t="s">
        <v>43</v>
      </c>
      <c r="I2319" s="7" t="s">
        <v>409</v>
      </c>
      <c r="J2319" s="7" t="s">
        <v>117</v>
      </c>
      <c r="K2319" s="8">
        <v>42157</v>
      </c>
      <c r="L2319" s="7">
        <f t="shared" ca="1" si="145"/>
        <v>9</v>
      </c>
      <c r="M2319" s="8">
        <v>42248</v>
      </c>
      <c r="N2319" s="7" t="s">
        <v>52</v>
      </c>
      <c r="O2319" s="7" t="s">
        <v>53</v>
      </c>
      <c r="P2319" s="7" t="s">
        <v>34</v>
      </c>
      <c r="Q2319" s="9">
        <v>41898.825900000003</v>
      </c>
      <c r="R2319" s="9">
        <v>9184.59</v>
      </c>
      <c r="S2319" s="7">
        <v>3</v>
      </c>
      <c r="T2319" s="9">
        <v>1719.0619999999999</v>
      </c>
      <c r="U2319" s="9">
        <v>190217.31329999998</v>
      </c>
      <c r="V2319" s="9">
        <v>450175.65316500003</v>
      </c>
      <c r="W2319" s="9">
        <v>206155.205655</v>
      </c>
      <c r="X2319" s="9">
        <v>231735.28015260003</v>
      </c>
      <c r="Y2319" s="9">
        <v>12393.692300000001</v>
      </c>
      <c r="Z2319" s="9">
        <f t="shared" si="146"/>
        <v>900459.83127259999</v>
      </c>
      <c r="AA2319" s="9">
        <v>466500.36550000001</v>
      </c>
      <c r="AB2319" s="7">
        <v>3</v>
      </c>
      <c r="AC2319" s="9">
        <f t="shared" si="147"/>
        <v>656717.67879999999</v>
      </c>
      <c r="AD2319" s="11">
        <v>1</v>
      </c>
    </row>
    <row r="2320" spans="1:30" x14ac:dyDescent="0.2">
      <c r="A2320" s="4" t="s">
        <v>2674</v>
      </c>
      <c r="B2320" s="4">
        <v>77</v>
      </c>
      <c r="C2320" s="4" t="s">
        <v>41</v>
      </c>
      <c r="D2320" s="4">
        <v>17788</v>
      </c>
      <c r="E2320" s="5">
        <v>41733</v>
      </c>
      <c r="F2320" s="4">
        <f t="shared" ca="1" si="144"/>
        <v>10</v>
      </c>
      <c r="G2320" s="4" t="s">
        <v>154</v>
      </c>
      <c r="H2320" s="4" t="s">
        <v>43</v>
      </c>
      <c r="I2320" s="4" t="s">
        <v>398</v>
      </c>
      <c r="J2320" s="4" t="s">
        <v>129</v>
      </c>
      <c r="K2320" s="5">
        <v>42242</v>
      </c>
      <c r="L2320" s="4">
        <f t="shared" ca="1" si="145"/>
        <v>9</v>
      </c>
      <c r="M2320" s="5">
        <v>42122</v>
      </c>
      <c r="N2320" s="4" t="s">
        <v>32</v>
      </c>
      <c r="O2320" s="4" t="s">
        <v>53</v>
      </c>
      <c r="P2320" s="4" t="s">
        <v>82</v>
      </c>
      <c r="Q2320" s="6">
        <v>136604.24039999998</v>
      </c>
      <c r="R2320" s="6">
        <v>48135.06</v>
      </c>
      <c r="S2320" s="4">
        <v>1</v>
      </c>
      <c r="T2320" s="6">
        <v>6524.4931999999999</v>
      </c>
      <c r="U2320" s="6">
        <v>672596.59159999993</v>
      </c>
      <c r="V2320" s="6">
        <v>1917355.4107019997</v>
      </c>
      <c r="W2320" s="6">
        <v>648314.41944600001</v>
      </c>
      <c r="X2320" s="6">
        <v>789564.19934231997</v>
      </c>
      <c r="Y2320" s="6">
        <v>20614.672999999999</v>
      </c>
      <c r="Z2320" s="6">
        <f t="shared" si="146"/>
        <v>3375848.70249032</v>
      </c>
      <c r="AA2320" s="6">
        <v>2790503.5071999994</v>
      </c>
      <c r="AB2320" s="4">
        <v>0</v>
      </c>
      <c r="AC2320" s="6">
        <f t="shared" si="147"/>
        <v>3463100.0987999993</v>
      </c>
      <c r="AD2320" s="10">
        <v>4</v>
      </c>
    </row>
    <row r="2321" spans="1:30" x14ac:dyDescent="0.2">
      <c r="A2321" s="7" t="s">
        <v>1726</v>
      </c>
      <c r="B2321" s="7">
        <v>63</v>
      </c>
      <c r="C2321" s="7" t="s">
        <v>27</v>
      </c>
      <c r="D2321" s="7">
        <v>20710</v>
      </c>
      <c r="E2321" s="8">
        <v>32638</v>
      </c>
      <c r="F2321" s="7">
        <f t="shared" ca="1" si="144"/>
        <v>35</v>
      </c>
      <c r="G2321" s="7" t="s">
        <v>77</v>
      </c>
      <c r="H2321" s="7" t="s">
        <v>29</v>
      </c>
      <c r="I2321" s="7" t="s">
        <v>932</v>
      </c>
      <c r="J2321" s="7" t="s">
        <v>190</v>
      </c>
      <c r="K2321" s="8">
        <v>42572</v>
      </c>
      <c r="L2321" s="7">
        <f t="shared" ca="1" si="145"/>
        <v>8</v>
      </c>
      <c r="M2321" s="8">
        <v>41948</v>
      </c>
      <c r="N2321" s="7" t="s">
        <v>52</v>
      </c>
      <c r="O2321" s="7" t="s">
        <v>33</v>
      </c>
      <c r="P2321" s="7" t="s">
        <v>82</v>
      </c>
      <c r="Q2321" s="9">
        <v>94710.694500000012</v>
      </c>
      <c r="R2321" s="9">
        <v>17339.400000000001</v>
      </c>
      <c r="S2321" s="7">
        <v>1</v>
      </c>
      <c r="T2321" s="9">
        <v>1761.6501000000001</v>
      </c>
      <c r="U2321" s="9">
        <v>239733.21599999999</v>
      </c>
      <c r="V2321" s="9">
        <v>122771.652156</v>
      </c>
      <c r="W2321" s="9">
        <v>36979.4133</v>
      </c>
      <c r="X2321" s="9">
        <v>119813.29909200002</v>
      </c>
      <c r="Y2321" s="9">
        <v>17073.506700000002</v>
      </c>
      <c r="Z2321" s="9">
        <f t="shared" si="146"/>
        <v>296637.87124800001</v>
      </c>
      <c r="AA2321" s="9">
        <v>37326.768299999996</v>
      </c>
      <c r="AB2321" s="7">
        <v>3</v>
      </c>
      <c r="AC2321" s="9">
        <f t="shared" si="147"/>
        <v>277059.98430000001</v>
      </c>
      <c r="AD2321" s="11">
        <v>1</v>
      </c>
    </row>
    <row r="2322" spans="1:30" x14ac:dyDescent="0.2">
      <c r="A2322" s="4" t="s">
        <v>1617</v>
      </c>
      <c r="B2322" s="4">
        <v>25</v>
      </c>
      <c r="C2322" s="4" t="s">
        <v>27</v>
      </c>
      <c r="D2322" s="4">
        <v>164</v>
      </c>
      <c r="E2322" s="5">
        <v>39755</v>
      </c>
      <c r="F2322" s="4">
        <f t="shared" ca="1" si="144"/>
        <v>16</v>
      </c>
      <c r="G2322" s="4" t="s">
        <v>163</v>
      </c>
      <c r="H2322" s="4" t="s">
        <v>43</v>
      </c>
      <c r="I2322" s="4" t="s">
        <v>339</v>
      </c>
      <c r="J2322" s="4" t="s">
        <v>64</v>
      </c>
      <c r="K2322" s="5">
        <v>42466</v>
      </c>
      <c r="L2322" s="4">
        <f t="shared" ca="1" si="145"/>
        <v>8</v>
      </c>
      <c r="M2322" s="5">
        <v>42481</v>
      </c>
      <c r="N2322" s="4" t="s">
        <v>89</v>
      </c>
      <c r="O2322" s="4" t="s">
        <v>33</v>
      </c>
      <c r="P2322" s="4" t="s">
        <v>34</v>
      </c>
      <c r="Q2322" s="6">
        <v>165847.32569999999</v>
      </c>
      <c r="R2322" s="6">
        <v>22298.43</v>
      </c>
      <c r="S2322" s="4">
        <v>2</v>
      </c>
      <c r="T2322" s="6">
        <v>3632.5757999999996</v>
      </c>
      <c r="U2322" s="6">
        <v>827978.14679999987</v>
      </c>
      <c r="V2322" s="6">
        <v>118972.18090799998</v>
      </c>
      <c r="W2322" s="6">
        <v>53224.396721999998</v>
      </c>
      <c r="X2322" s="6">
        <v>55228.138716239999</v>
      </c>
      <c r="Y2322" s="6">
        <v>49267.402799999989</v>
      </c>
      <c r="Z2322" s="6">
        <f t="shared" si="146"/>
        <v>276692.11914624</v>
      </c>
      <c r="AA2322" s="6">
        <v>545432.68079999997</v>
      </c>
      <c r="AB2322" s="4">
        <v>3</v>
      </c>
      <c r="AC2322" s="6">
        <f t="shared" si="147"/>
        <v>1373410.8276</v>
      </c>
      <c r="AD2322" s="10">
        <v>2</v>
      </c>
    </row>
    <row r="2323" spans="1:30" x14ac:dyDescent="0.2">
      <c r="A2323" s="7" t="s">
        <v>1745</v>
      </c>
      <c r="B2323" s="7">
        <v>50</v>
      </c>
      <c r="C2323" s="7" t="s">
        <v>27</v>
      </c>
      <c r="D2323" s="7">
        <v>26401</v>
      </c>
      <c r="E2323" s="8">
        <v>42009</v>
      </c>
      <c r="F2323" s="7">
        <f t="shared" ca="1" si="144"/>
        <v>9</v>
      </c>
      <c r="G2323" s="7" t="s">
        <v>275</v>
      </c>
      <c r="H2323" s="7" t="s">
        <v>37</v>
      </c>
      <c r="I2323" s="7" t="s">
        <v>348</v>
      </c>
      <c r="J2323" s="7" t="s">
        <v>111</v>
      </c>
      <c r="K2323" s="8">
        <v>42217</v>
      </c>
      <c r="L2323" s="7">
        <f t="shared" ca="1" si="145"/>
        <v>9</v>
      </c>
      <c r="M2323" s="8">
        <v>42341</v>
      </c>
      <c r="N2323" s="7" t="s">
        <v>32</v>
      </c>
      <c r="O2323" s="7" t="s">
        <v>46</v>
      </c>
      <c r="P2323" s="7" t="s">
        <v>60</v>
      </c>
      <c r="Q2323" s="9">
        <v>101642.3499</v>
      </c>
      <c r="R2323" s="9">
        <v>25257.05</v>
      </c>
      <c r="S2323" s="7">
        <v>2</v>
      </c>
      <c r="T2323" s="9">
        <v>4995.3904000000002</v>
      </c>
      <c r="U2323" s="9">
        <v>1462139.0784</v>
      </c>
      <c r="V2323" s="9">
        <v>107265.81465600002</v>
      </c>
      <c r="W2323" s="9">
        <v>85325.079839999991</v>
      </c>
      <c r="X2323" s="9">
        <v>39493.322668800021</v>
      </c>
      <c r="Y2323" s="9">
        <v>33064.231200000002</v>
      </c>
      <c r="Z2323" s="9">
        <f t="shared" si="146"/>
        <v>265148.44836480002</v>
      </c>
      <c r="AA2323" s="9">
        <v>1735043.7104</v>
      </c>
      <c r="AB2323" s="7">
        <v>2</v>
      </c>
      <c r="AC2323" s="9">
        <f t="shared" si="147"/>
        <v>3197182.7888000002</v>
      </c>
      <c r="AD2323" s="11">
        <v>4</v>
      </c>
    </row>
    <row r="2324" spans="1:30" x14ac:dyDescent="0.2">
      <c r="A2324" s="4" t="s">
        <v>2682</v>
      </c>
      <c r="B2324" s="4">
        <v>37</v>
      </c>
      <c r="C2324" s="4" t="s">
        <v>27</v>
      </c>
      <c r="D2324" s="4">
        <v>18829</v>
      </c>
      <c r="E2324" s="5">
        <v>40514</v>
      </c>
      <c r="F2324" s="4">
        <f t="shared" ca="1" si="144"/>
        <v>14</v>
      </c>
      <c r="G2324" s="4" t="s">
        <v>163</v>
      </c>
      <c r="H2324" s="4" t="s">
        <v>43</v>
      </c>
      <c r="I2324" s="4" t="s">
        <v>749</v>
      </c>
      <c r="J2324" s="4" t="s">
        <v>126</v>
      </c>
      <c r="K2324" s="5">
        <v>42548</v>
      </c>
      <c r="L2324" s="4">
        <f t="shared" ca="1" si="145"/>
        <v>8</v>
      </c>
      <c r="M2324" s="5">
        <v>42438</v>
      </c>
      <c r="N2324" s="4" t="s">
        <v>52</v>
      </c>
      <c r="O2324" s="4" t="s">
        <v>59</v>
      </c>
      <c r="P2324" s="4" t="s">
        <v>54</v>
      </c>
      <c r="Q2324" s="6">
        <v>22120.806400000001</v>
      </c>
      <c r="R2324" s="6">
        <v>13692.28</v>
      </c>
      <c r="S2324" s="4">
        <v>1</v>
      </c>
      <c r="T2324" s="6">
        <v>2942.4500000000003</v>
      </c>
      <c r="U2324" s="6">
        <v>620598.30000000005</v>
      </c>
      <c r="V2324" s="6">
        <v>674389.18750000012</v>
      </c>
      <c r="W2324" s="6">
        <v>172643.63200000001</v>
      </c>
      <c r="X2324" s="6">
        <v>396217.1354400001</v>
      </c>
      <c r="Y2324" s="6">
        <v>1713.6000000000001</v>
      </c>
      <c r="Z2324" s="6">
        <f t="shared" si="146"/>
        <v>1244963.5549400002</v>
      </c>
      <c r="AA2324" s="6">
        <v>402013.15</v>
      </c>
      <c r="AB2324" s="4">
        <v>2</v>
      </c>
      <c r="AC2324" s="6">
        <f t="shared" si="147"/>
        <v>1022611.4500000001</v>
      </c>
      <c r="AD2324" s="10">
        <v>1</v>
      </c>
    </row>
    <row r="2325" spans="1:30" x14ac:dyDescent="0.2">
      <c r="A2325" s="7" t="s">
        <v>3211</v>
      </c>
      <c r="B2325" s="7">
        <v>70</v>
      </c>
      <c r="C2325" s="7" t="s">
        <v>41</v>
      </c>
      <c r="D2325" s="7">
        <v>19032</v>
      </c>
      <c r="E2325" s="8">
        <v>32739</v>
      </c>
      <c r="F2325" s="7">
        <f t="shared" ca="1" si="144"/>
        <v>35</v>
      </c>
      <c r="G2325" s="7" t="s">
        <v>148</v>
      </c>
      <c r="H2325" s="7" t="s">
        <v>43</v>
      </c>
      <c r="I2325" s="7" t="s">
        <v>418</v>
      </c>
      <c r="J2325" s="7" t="s">
        <v>100</v>
      </c>
      <c r="K2325" s="8">
        <v>42277</v>
      </c>
      <c r="L2325" s="7">
        <f t="shared" ca="1" si="145"/>
        <v>9</v>
      </c>
      <c r="M2325" s="8">
        <v>42513</v>
      </c>
      <c r="N2325" s="7" t="s">
        <v>32</v>
      </c>
      <c r="O2325" s="7" t="s">
        <v>46</v>
      </c>
      <c r="P2325" s="7" t="s">
        <v>34</v>
      </c>
      <c r="Q2325" s="9">
        <v>110486.09520000001</v>
      </c>
      <c r="R2325" s="9">
        <v>22062.3</v>
      </c>
      <c r="S2325" s="7">
        <v>2</v>
      </c>
      <c r="T2325" s="9">
        <v>2893.5504000000005</v>
      </c>
      <c r="U2325" s="9">
        <v>476369.89920000004</v>
      </c>
      <c r="V2325" s="9">
        <v>316284.63703200006</v>
      </c>
      <c r="W2325" s="9">
        <v>182471.90598000001</v>
      </c>
      <c r="X2325" s="9">
        <v>240862.91589360003</v>
      </c>
      <c r="Y2325" s="9">
        <v>16569.774000000001</v>
      </c>
      <c r="Z2325" s="9">
        <f t="shared" si="146"/>
        <v>756189.23290559999</v>
      </c>
      <c r="AA2325" s="9">
        <v>651320.79480000003</v>
      </c>
      <c r="AB2325" s="7">
        <v>3</v>
      </c>
      <c r="AC2325" s="9">
        <f t="shared" si="147"/>
        <v>1127690.6940000001</v>
      </c>
      <c r="AD2325" s="11">
        <v>3</v>
      </c>
    </row>
    <row r="2326" spans="1:30" x14ac:dyDescent="0.2">
      <c r="A2326" s="4" t="s">
        <v>794</v>
      </c>
      <c r="B2326" s="4">
        <v>54</v>
      </c>
      <c r="C2326" s="4" t="s">
        <v>27</v>
      </c>
      <c r="D2326" s="4">
        <v>32020</v>
      </c>
      <c r="E2326" s="5">
        <v>36380</v>
      </c>
      <c r="F2326" s="4">
        <f t="shared" ca="1" si="144"/>
        <v>25</v>
      </c>
      <c r="G2326" s="4" t="s">
        <v>317</v>
      </c>
      <c r="H2326" s="4" t="s">
        <v>43</v>
      </c>
      <c r="I2326" s="4" t="s">
        <v>116</v>
      </c>
      <c r="J2326" s="4" t="s">
        <v>51</v>
      </c>
      <c r="K2326" s="5">
        <v>42408</v>
      </c>
      <c r="L2326" s="4">
        <f t="shared" ca="1" si="145"/>
        <v>8</v>
      </c>
      <c r="M2326" s="5">
        <v>42424</v>
      </c>
      <c r="N2326" s="4" t="s">
        <v>32</v>
      </c>
      <c r="O2326" s="4" t="s">
        <v>33</v>
      </c>
      <c r="P2326" s="4" t="s">
        <v>54</v>
      </c>
      <c r="Q2326" s="6">
        <v>154578.81400000001</v>
      </c>
      <c r="R2326" s="6">
        <v>36643.599999999999</v>
      </c>
      <c r="S2326" s="4">
        <v>1</v>
      </c>
      <c r="T2326" s="6">
        <v>1538.8656000000001</v>
      </c>
      <c r="U2326" s="6">
        <v>420382.38959999999</v>
      </c>
      <c r="V2326" s="6">
        <v>634688.83088000014</v>
      </c>
      <c r="W2326" s="6">
        <v>425121.76408000005</v>
      </c>
      <c r="X2326" s="6">
        <v>187532.58663360006</v>
      </c>
      <c r="Y2326" s="6">
        <v>34511.840400000001</v>
      </c>
      <c r="Z2326" s="6">
        <f t="shared" si="146"/>
        <v>1281855.0219936003</v>
      </c>
      <c r="AA2326" s="6">
        <v>741431.88240000012</v>
      </c>
      <c r="AB2326" s="4">
        <v>3</v>
      </c>
      <c r="AC2326" s="6">
        <f t="shared" si="147"/>
        <v>1161814.2720000001</v>
      </c>
      <c r="AD2326" s="10">
        <v>2</v>
      </c>
    </row>
    <row r="2327" spans="1:30" x14ac:dyDescent="0.2">
      <c r="A2327" s="7" t="s">
        <v>1878</v>
      </c>
      <c r="B2327" s="7">
        <v>57</v>
      </c>
      <c r="C2327" s="7" t="s">
        <v>27</v>
      </c>
      <c r="D2327" s="7">
        <v>28156</v>
      </c>
      <c r="E2327" s="8">
        <v>33183</v>
      </c>
      <c r="F2327" s="7">
        <f t="shared" ca="1" si="144"/>
        <v>34</v>
      </c>
      <c r="G2327" s="7" t="s">
        <v>56</v>
      </c>
      <c r="H2327" s="7" t="s">
        <v>37</v>
      </c>
      <c r="I2327" s="7" t="s">
        <v>180</v>
      </c>
      <c r="J2327" s="7" t="s">
        <v>51</v>
      </c>
      <c r="K2327" s="8">
        <v>42456</v>
      </c>
      <c r="L2327" s="7">
        <f t="shared" ca="1" si="145"/>
        <v>8</v>
      </c>
      <c r="M2327" s="8">
        <v>42327</v>
      </c>
      <c r="N2327" s="7" t="s">
        <v>32</v>
      </c>
      <c r="O2327" s="7" t="s">
        <v>46</v>
      </c>
      <c r="P2327" s="7" t="s">
        <v>60</v>
      </c>
      <c r="Q2327" s="9">
        <v>187601.46659999996</v>
      </c>
      <c r="R2327" s="9">
        <v>4761.21</v>
      </c>
      <c r="S2327" s="7">
        <v>1</v>
      </c>
      <c r="T2327" s="9">
        <v>5015.0423999999994</v>
      </c>
      <c r="U2327" s="9">
        <v>0</v>
      </c>
      <c r="V2327" s="9">
        <v>1268649.1730519996</v>
      </c>
      <c r="W2327" s="9">
        <v>678995.3320559999</v>
      </c>
      <c r="X2327" s="9">
        <v>231573.14482751998</v>
      </c>
      <c r="Y2327" s="9">
        <v>57662.465399999994</v>
      </c>
      <c r="Z2327" s="9">
        <f t="shared" si="146"/>
        <v>2236880.1153355194</v>
      </c>
      <c r="AA2327" s="9">
        <v>495342.27779999992</v>
      </c>
      <c r="AB2327" s="7">
        <v>3</v>
      </c>
      <c r="AC2327" s="9">
        <f t="shared" si="147"/>
        <v>495342.27779999992</v>
      </c>
      <c r="AD2327" s="11">
        <v>2</v>
      </c>
    </row>
    <row r="2328" spans="1:30" x14ac:dyDescent="0.2">
      <c r="A2328" s="4" t="s">
        <v>755</v>
      </c>
      <c r="B2328" s="4">
        <v>44</v>
      </c>
      <c r="C2328" s="4" t="s">
        <v>41</v>
      </c>
      <c r="D2328" s="4">
        <v>36679</v>
      </c>
      <c r="E2328" s="5">
        <v>39979</v>
      </c>
      <c r="F2328" s="4">
        <f t="shared" ca="1" si="144"/>
        <v>15</v>
      </c>
      <c r="G2328" s="4" t="s">
        <v>192</v>
      </c>
      <c r="H2328" s="4" t="s">
        <v>66</v>
      </c>
      <c r="I2328" s="4" t="s">
        <v>313</v>
      </c>
      <c r="J2328" s="4" t="s">
        <v>120</v>
      </c>
      <c r="K2328" s="5">
        <v>42229</v>
      </c>
      <c r="L2328" s="4">
        <f t="shared" ca="1" si="145"/>
        <v>9</v>
      </c>
      <c r="M2328" s="5">
        <v>42278</v>
      </c>
      <c r="N2328" s="4" t="s">
        <v>32</v>
      </c>
      <c r="O2328" s="4" t="s">
        <v>33</v>
      </c>
      <c r="P2328" s="4" t="s">
        <v>82</v>
      </c>
      <c r="Q2328" s="6">
        <v>59762.849099999992</v>
      </c>
      <c r="R2328" s="6">
        <v>4970.8899999999994</v>
      </c>
      <c r="S2328" s="4">
        <v>2</v>
      </c>
      <c r="T2328" s="6">
        <v>1420.6751999999999</v>
      </c>
      <c r="U2328" s="6">
        <v>256985.08919999999</v>
      </c>
      <c r="V2328" s="6">
        <v>126048.48631199999</v>
      </c>
      <c r="W2328" s="6">
        <v>84032.324207999976</v>
      </c>
      <c r="X2328" s="6">
        <v>17286.649551360006</v>
      </c>
      <c r="Y2328" s="6">
        <v>8019.0683999999992</v>
      </c>
      <c r="Z2328" s="6">
        <f t="shared" si="146"/>
        <v>235386.52847135995</v>
      </c>
      <c r="AA2328" s="6">
        <v>465859.42199999996</v>
      </c>
      <c r="AB2328" s="4">
        <v>0</v>
      </c>
      <c r="AC2328" s="6">
        <f t="shared" si="147"/>
        <v>722844.51119999995</v>
      </c>
      <c r="AD2328" s="10">
        <v>1</v>
      </c>
    </row>
    <row r="2329" spans="1:30" x14ac:dyDescent="0.2">
      <c r="A2329" s="7" t="s">
        <v>1738</v>
      </c>
      <c r="B2329" s="7">
        <v>45</v>
      </c>
      <c r="C2329" s="7" t="s">
        <v>41</v>
      </c>
      <c r="D2329" s="7">
        <v>13953</v>
      </c>
      <c r="E2329" s="8">
        <v>39973</v>
      </c>
      <c r="F2329" s="7">
        <f t="shared" ca="1" si="144"/>
        <v>15</v>
      </c>
      <c r="G2329" s="7" t="s">
        <v>73</v>
      </c>
      <c r="H2329" s="7" t="s">
        <v>66</v>
      </c>
      <c r="I2329" s="7" t="s">
        <v>616</v>
      </c>
      <c r="J2329" s="7" t="s">
        <v>120</v>
      </c>
      <c r="K2329" s="8">
        <v>42243</v>
      </c>
      <c r="L2329" s="7">
        <f t="shared" ca="1" si="145"/>
        <v>9</v>
      </c>
      <c r="M2329" s="8">
        <v>42344</v>
      </c>
      <c r="N2329" s="7" t="s">
        <v>32</v>
      </c>
      <c r="O2329" s="7" t="s">
        <v>53</v>
      </c>
      <c r="P2329" s="7" t="s">
        <v>60</v>
      </c>
      <c r="Q2329" s="9">
        <v>183957.47359999997</v>
      </c>
      <c r="R2329" s="9">
        <v>73230.7</v>
      </c>
      <c r="S2329" s="7">
        <v>1</v>
      </c>
      <c r="T2329" s="9">
        <v>7809.4259999999995</v>
      </c>
      <c r="U2329" s="9">
        <v>988246.18619999988</v>
      </c>
      <c r="V2329" s="9">
        <v>3085020.8911079997</v>
      </c>
      <c r="W2329" s="9">
        <v>746050.80373200006</v>
      </c>
      <c r="X2329" s="9">
        <v>1371926.9374574402</v>
      </c>
      <c r="Y2329" s="9">
        <v>49113.091799999995</v>
      </c>
      <c r="Z2329" s="9">
        <f t="shared" si="146"/>
        <v>5252111.72409744</v>
      </c>
      <c r="AA2329" s="9">
        <v>870542.46</v>
      </c>
      <c r="AB2329" s="7">
        <v>2</v>
      </c>
      <c r="AC2329" s="9">
        <f t="shared" si="147"/>
        <v>1858788.6461999998</v>
      </c>
      <c r="AD2329" s="11">
        <v>5</v>
      </c>
    </row>
    <row r="2330" spans="1:30" x14ac:dyDescent="0.2">
      <c r="A2330" s="4" t="s">
        <v>1419</v>
      </c>
      <c r="B2330" s="4">
        <v>18</v>
      </c>
      <c r="C2330" s="4" t="s">
        <v>27</v>
      </c>
      <c r="D2330" s="4">
        <v>12566</v>
      </c>
      <c r="E2330" s="5">
        <v>36420</v>
      </c>
      <c r="F2330" s="4">
        <f t="shared" ca="1" si="144"/>
        <v>25</v>
      </c>
      <c r="G2330" s="4" t="s">
        <v>109</v>
      </c>
      <c r="H2330" s="4" t="s">
        <v>29</v>
      </c>
      <c r="I2330" s="4" t="s">
        <v>558</v>
      </c>
      <c r="J2330" s="4" t="s">
        <v>39</v>
      </c>
      <c r="K2330" s="5">
        <v>42379</v>
      </c>
      <c r="L2330" s="4">
        <f t="shared" ca="1" si="145"/>
        <v>8</v>
      </c>
      <c r="M2330" s="5">
        <v>42052</v>
      </c>
      <c r="N2330" s="4" t="s">
        <v>89</v>
      </c>
      <c r="O2330" s="4" t="s">
        <v>33</v>
      </c>
      <c r="P2330" s="4" t="s">
        <v>34</v>
      </c>
      <c r="Q2330" s="6">
        <v>213206.39500000002</v>
      </c>
      <c r="R2330" s="6">
        <v>14425.1</v>
      </c>
      <c r="S2330" s="4">
        <v>2</v>
      </c>
      <c r="T2330" s="6">
        <v>3763.3230000000008</v>
      </c>
      <c r="U2330" s="6">
        <v>1459235.6388000001</v>
      </c>
      <c r="V2330" s="6">
        <v>141515.99809200002</v>
      </c>
      <c r="W2330" s="6">
        <v>28661.467968000004</v>
      </c>
      <c r="X2330" s="6">
        <v>65778.06898656</v>
      </c>
      <c r="Y2330" s="6">
        <v>61433.733800000002</v>
      </c>
      <c r="Z2330" s="6">
        <f t="shared" si="146"/>
        <v>297389.26884656004</v>
      </c>
      <c r="AA2330" s="6">
        <v>1265963.861</v>
      </c>
      <c r="AB2330" s="4">
        <v>0</v>
      </c>
      <c r="AC2330" s="6">
        <f t="shared" si="147"/>
        <v>2725199.4998000003</v>
      </c>
      <c r="AD2330" s="10">
        <v>2</v>
      </c>
    </row>
    <row r="2331" spans="1:30" x14ac:dyDescent="0.2">
      <c r="A2331" s="7" t="s">
        <v>1636</v>
      </c>
      <c r="B2331" s="7">
        <v>38</v>
      </c>
      <c r="C2331" s="7" t="s">
        <v>27</v>
      </c>
      <c r="D2331" s="7">
        <v>12860</v>
      </c>
      <c r="E2331" s="8">
        <v>42092</v>
      </c>
      <c r="F2331" s="7">
        <f t="shared" ca="1" si="144"/>
        <v>9</v>
      </c>
      <c r="G2331" s="7" t="s">
        <v>28</v>
      </c>
      <c r="H2331" s="7" t="s">
        <v>29</v>
      </c>
      <c r="I2331" s="7" t="s">
        <v>38</v>
      </c>
      <c r="J2331" s="7" t="s">
        <v>100</v>
      </c>
      <c r="K2331" s="8">
        <v>42309</v>
      </c>
      <c r="L2331" s="7">
        <f t="shared" ca="1" si="145"/>
        <v>9</v>
      </c>
      <c r="M2331" s="8">
        <v>42395</v>
      </c>
      <c r="N2331" s="7" t="s">
        <v>52</v>
      </c>
      <c r="O2331" s="7" t="s">
        <v>53</v>
      </c>
      <c r="P2331" s="7" t="s">
        <v>34</v>
      </c>
      <c r="Q2331" s="9">
        <v>327183.14520000003</v>
      </c>
      <c r="R2331" s="9">
        <v>30740.480000000003</v>
      </c>
      <c r="S2331" s="7">
        <v>1</v>
      </c>
      <c r="T2331" s="9">
        <v>1772.76</v>
      </c>
      <c r="U2331" s="9">
        <v>207129.70500000002</v>
      </c>
      <c r="V2331" s="9">
        <v>191858.01750000002</v>
      </c>
      <c r="W2331" s="9">
        <v>150928.30710000001</v>
      </c>
      <c r="X2331" s="9">
        <v>113272.97353200002</v>
      </c>
      <c r="Y2331" s="9">
        <v>34785.675000000003</v>
      </c>
      <c r="Z2331" s="9">
        <f t="shared" si="146"/>
        <v>490844.97313200007</v>
      </c>
      <c r="AA2331" s="9">
        <v>371355.3</v>
      </c>
      <c r="AB2331" s="7">
        <v>2</v>
      </c>
      <c r="AC2331" s="9">
        <f t="shared" si="147"/>
        <v>578485.005</v>
      </c>
      <c r="AD2331" s="11">
        <v>3</v>
      </c>
    </row>
    <row r="2332" spans="1:30" x14ac:dyDescent="0.2">
      <c r="A2332" s="4" t="s">
        <v>1657</v>
      </c>
      <c r="B2332" s="4">
        <v>78</v>
      </c>
      <c r="C2332" s="4" t="s">
        <v>27</v>
      </c>
      <c r="D2332" s="4">
        <v>9649</v>
      </c>
      <c r="E2332" s="5">
        <v>39179</v>
      </c>
      <c r="F2332" s="4">
        <f t="shared" ca="1" si="144"/>
        <v>17</v>
      </c>
      <c r="G2332" s="4" t="s">
        <v>163</v>
      </c>
      <c r="H2332" s="4" t="s">
        <v>43</v>
      </c>
      <c r="I2332" s="4" t="s">
        <v>288</v>
      </c>
      <c r="J2332" s="4" t="s">
        <v>211</v>
      </c>
      <c r="K2332" s="5">
        <v>42180</v>
      </c>
      <c r="L2332" s="4">
        <f t="shared" ca="1" si="145"/>
        <v>9</v>
      </c>
      <c r="M2332" s="5">
        <v>41973</v>
      </c>
      <c r="N2332" s="4" t="s">
        <v>32</v>
      </c>
      <c r="O2332" s="4" t="s">
        <v>46</v>
      </c>
      <c r="P2332" s="4" t="s">
        <v>34</v>
      </c>
      <c r="Q2332" s="6">
        <v>64432.379700000012</v>
      </c>
      <c r="R2332" s="6">
        <v>6760.26</v>
      </c>
      <c r="S2332" s="4">
        <v>2</v>
      </c>
      <c r="T2332" s="6">
        <v>2766.3791999999999</v>
      </c>
      <c r="U2332" s="6">
        <v>171612.10560000001</v>
      </c>
      <c r="V2332" s="6">
        <v>192069.95605199999</v>
      </c>
      <c r="W2332" s="6">
        <v>171969.61181400003</v>
      </c>
      <c r="X2332" s="6">
        <v>55476.950096879991</v>
      </c>
      <c r="Y2332" s="6">
        <v>15081.931800000002</v>
      </c>
      <c r="Z2332" s="6">
        <f t="shared" si="146"/>
        <v>434598.44976287999</v>
      </c>
      <c r="AA2332" s="6">
        <v>104073.94919999999</v>
      </c>
      <c r="AB2332" s="4">
        <v>2</v>
      </c>
      <c r="AC2332" s="6">
        <f t="shared" si="147"/>
        <v>275686.05479999998</v>
      </c>
      <c r="AD2332" s="10">
        <v>1</v>
      </c>
    </row>
    <row r="2333" spans="1:30" x14ac:dyDescent="0.2">
      <c r="A2333" s="7" t="s">
        <v>2165</v>
      </c>
      <c r="B2333" s="7">
        <v>75</v>
      </c>
      <c r="C2333" s="7" t="s">
        <v>27</v>
      </c>
      <c r="D2333" s="7">
        <v>42033</v>
      </c>
      <c r="E2333" s="8">
        <v>40034</v>
      </c>
      <c r="F2333" s="7">
        <f t="shared" ca="1" si="144"/>
        <v>15</v>
      </c>
      <c r="G2333" s="7" t="s">
        <v>148</v>
      </c>
      <c r="H2333" s="7" t="s">
        <v>43</v>
      </c>
      <c r="I2333" s="7" t="s">
        <v>140</v>
      </c>
      <c r="J2333" s="7" t="s">
        <v>126</v>
      </c>
      <c r="K2333" s="8">
        <v>42156</v>
      </c>
      <c r="L2333" s="7">
        <f t="shared" ca="1" si="145"/>
        <v>9</v>
      </c>
      <c r="M2333" s="8">
        <v>42293</v>
      </c>
      <c r="N2333" s="7" t="s">
        <v>32</v>
      </c>
      <c r="O2333" s="7" t="s">
        <v>33</v>
      </c>
      <c r="P2333" s="7" t="s">
        <v>34</v>
      </c>
      <c r="Q2333" s="9">
        <v>56772.530099999996</v>
      </c>
      <c r="R2333" s="9">
        <v>54472.619999999995</v>
      </c>
      <c r="S2333" s="7">
        <v>2</v>
      </c>
      <c r="T2333" s="9">
        <v>6723.5153999999993</v>
      </c>
      <c r="U2333" s="9">
        <v>557278.04859999998</v>
      </c>
      <c r="V2333" s="9">
        <v>923024.77587599994</v>
      </c>
      <c r="W2333" s="9">
        <v>612210.3105299999</v>
      </c>
      <c r="X2333" s="9">
        <v>356023.84212360001</v>
      </c>
      <c r="Y2333" s="9">
        <v>47030.513599999998</v>
      </c>
      <c r="Z2333" s="9">
        <f t="shared" si="146"/>
        <v>1938289.4421295999</v>
      </c>
      <c r="AA2333" s="9">
        <v>1765167.3661999998</v>
      </c>
      <c r="AB2333" s="7">
        <v>2</v>
      </c>
      <c r="AC2333" s="9">
        <f t="shared" si="147"/>
        <v>2322445.4147999999</v>
      </c>
      <c r="AD2333" s="11">
        <v>2</v>
      </c>
    </row>
    <row r="2334" spans="1:30" x14ac:dyDescent="0.2">
      <c r="A2334" s="4" t="s">
        <v>1817</v>
      </c>
      <c r="B2334" s="4">
        <v>71</v>
      </c>
      <c r="C2334" s="4" t="s">
        <v>27</v>
      </c>
      <c r="D2334" s="4">
        <v>12398</v>
      </c>
      <c r="E2334" s="5">
        <v>34273</v>
      </c>
      <c r="F2334" s="4">
        <f t="shared" ca="1" si="144"/>
        <v>31</v>
      </c>
      <c r="G2334" s="4" t="s">
        <v>56</v>
      </c>
      <c r="H2334" s="4" t="s">
        <v>66</v>
      </c>
      <c r="I2334" s="4" t="s">
        <v>465</v>
      </c>
      <c r="J2334" s="4" t="s">
        <v>71</v>
      </c>
      <c r="K2334" s="5">
        <v>42166</v>
      </c>
      <c r="L2334" s="4">
        <f t="shared" ca="1" si="145"/>
        <v>9</v>
      </c>
      <c r="M2334" s="5">
        <v>42312</v>
      </c>
      <c r="N2334" s="4" t="s">
        <v>32</v>
      </c>
      <c r="O2334" s="4" t="s">
        <v>53</v>
      </c>
      <c r="P2334" s="4" t="s">
        <v>54</v>
      </c>
      <c r="Q2334" s="6">
        <v>285375.48869999999</v>
      </c>
      <c r="R2334" s="6">
        <v>56313.84</v>
      </c>
      <c r="S2334" s="4">
        <v>2</v>
      </c>
      <c r="T2334" s="6">
        <v>1778.3248000000003</v>
      </c>
      <c r="U2334" s="6">
        <v>713652.99040000001</v>
      </c>
      <c r="V2334" s="6">
        <v>341798.7489280001</v>
      </c>
      <c r="W2334" s="6">
        <v>213624.21807999999</v>
      </c>
      <c r="X2334" s="6">
        <v>98877.495225600025</v>
      </c>
      <c r="Y2334" s="6">
        <v>2981.2271999999998</v>
      </c>
      <c r="Z2334" s="6">
        <f t="shared" si="146"/>
        <v>657281.68943360017</v>
      </c>
      <c r="AA2334" s="6">
        <v>789757.48320000002</v>
      </c>
      <c r="AB2334" s="4">
        <v>1</v>
      </c>
      <c r="AC2334" s="6">
        <f t="shared" si="147"/>
        <v>1503410.4736000001</v>
      </c>
      <c r="AD2334" s="10">
        <v>3</v>
      </c>
    </row>
    <row r="2335" spans="1:30" x14ac:dyDescent="0.2">
      <c r="A2335" s="7" t="s">
        <v>1752</v>
      </c>
      <c r="B2335" s="7">
        <v>66</v>
      </c>
      <c r="C2335" s="7" t="s">
        <v>27</v>
      </c>
      <c r="D2335" s="7">
        <v>231</v>
      </c>
      <c r="E2335" s="8">
        <v>38086</v>
      </c>
      <c r="F2335" s="7">
        <f t="shared" ca="1" si="144"/>
        <v>20</v>
      </c>
      <c r="G2335" s="7" t="s">
        <v>124</v>
      </c>
      <c r="H2335" s="7" t="s">
        <v>29</v>
      </c>
      <c r="I2335" s="7" t="s">
        <v>391</v>
      </c>
      <c r="J2335" s="7" t="s">
        <v>246</v>
      </c>
      <c r="K2335" s="8">
        <v>42214</v>
      </c>
      <c r="L2335" s="7">
        <f t="shared" ca="1" si="145"/>
        <v>9</v>
      </c>
      <c r="M2335" s="8">
        <v>42131</v>
      </c>
      <c r="N2335" s="7" t="s">
        <v>52</v>
      </c>
      <c r="O2335" s="7" t="s">
        <v>59</v>
      </c>
      <c r="P2335" s="7" t="s">
        <v>54</v>
      </c>
      <c r="Q2335" s="9">
        <v>37133.184000000001</v>
      </c>
      <c r="R2335" s="9">
        <v>5272.32</v>
      </c>
      <c r="S2335" s="7">
        <v>3</v>
      </c>
      <c r="T2335" s="9">
        <v>3382.9696000000004</v>
      </c>
      <c r="U2335" s="9">
        <v>392384.53120000008</v>
      </c>
      <c r="V2335" s="9">
        <v>470678.84505600005</v>
      </c>
      <c r="W2335" s="9">
        <v>110222.261184</v>
      </c>
      <c r="X2335" s="9">
        <v>202689.80137728</v>
      </c>
      <c r="Y2335" s="9">
        <v>44.998400000000004</v>
      </c>
      <c r="Z2335" s="9">
        <f t="shared" si="146"/>
        <v>783635.90601728018</v>
      </c>
      <c r="AA2335" s="9">
        <v>473708.77440000005</v>
      </c>
      <c r="AB2335" s="7">
        <v>2</v>
      </c>
      <c r="AC2335" s="9">
        <f t="shared" si="147"/>
        <v>866093.30560000008</v>
      </c>
      <c r="AD2335" s="11">
        <v>1</v>
      </c>
    </row>
    <row r="2336" spans="1:30" x14ac:dyDescent="0.2">
      <c r="A2336" s="4" t="s">
        <v>2012</v>
      </c>
      <c r="B2336" s="4">
        <v>29</v>
      </c>
      <c r="C2336" s="4" t="s">
        <v>41</v>
      </c>
      <c r="D2336" s="4">
        <v>27002</v>
      </c>
      <c r="E2336" s="5">
        <v>33275</v>
      </c>
      <c r="F2336" s="4">
        <f t="shared" ca="1" si="144"/>
        <v>33</v>
      </c>
      <c r="G2336" s="4" t="s">
        <v>188</v>
      </c>
      <c r="H2336" s="4" t="s">
        <v>29</v>
      </c>
      <c r="I2336" s="4" t="s">
        <v>900</v>
      </c>
      <c r="J2336" s="4" t="s">
        <v>111</v>
      </c>
      <c r="K2336" s="5">
        <v>42274</v>
      </c>
      <c r="L2336" s="4">
        <f t="shared" ca="1" si="145"/>
        <v>9</v>
      </c>
      <c r="M2336" s="5">
        <v>42429</v>
      </c>
      <c r="N2336" s="4" t="s">
        <v>52</v>
      </c>
      <c r="O2336" s="4" t="s">
        <v>33</v>
      </c>
      <c r="P2336" s="4" t="s">
        <v>60</v>
      </c>
      <c r="Q2336" s="6">
        <v>140614.4817</v>
      </c>
      <c r="R2336" s="6">
        <v>18945.080000000002</v>
      </c>
      <c r="S2336" s="4">
        <v>1</v>
      </c>
      <c r="T2336" s="6">
        <v>4566.3618000000006</v>
      </c>
      <c r="U2336" s="6">
        <v>629518.28940000001</v>
      </c>
      <c r="V2336" s="6">
        <v>329466.04891200003</v>
      </c>
      <c r="W2336" s="6">
        <v>287226.81187200005</v>
      </c>
      <c r="X2336" s="6">
        <v>145978.80321024</v>
      </c>
      <c r="Y2336" s="6">
        <v>23365.742400000003</v>
      </c>
      <c r="Z2336" s="6">
        <f t="shared" si="146"/>
        <v>786037.40639423998</v>
      </c>
      <c r="AA2336" s="6">
        <v>674003.53020000004</v>
      </c>
      <c r="AB2336" s="4">
        <v>0</v>
      </c>
      <c r="AC2336" s="6">
        <f t="shared" si="147"/>
        <v>1303521.8196</v>
      </c>
      <c r="AD2336" s="10">
        <v>3</v>
      </c>
    </row>
    <row r="2337" spans="1:30" x14ac:dyDescent="0.2">
      <c r="A2337" s="7" t="s">
        <v>494</v>
      </c>
      <c r="B2337" s="7">
        <v>28</v>
      </c>
      <c r="C2337" s="7" t="s">
        <v>41</v>
      </c>
      <c r="D2337" s="7">
        <v>22689</v>
      </c>
      <c r="E2337" s="8">
        <v>41984</v>
      </c>
      <c r="F2337" s="7">
        <f t="shared" ca="1" si="144"/>
        <v>10</v>
      </c>
      <c r="G2337" s="7" t="s">
        <v>239</v>
      </c>
      <c r="H2337" s="7" t="s">
        <v>43</v>
      </c>
      <c r="I2337" s="7" t="s">
        <v>276</v>
      </c>
      <c r="J2337" s="7" t="s">
        <v>58</v>
      </c>
      <c r="K2337" s="8">
        <v>42226</v>
      </c>
      <c r="L2337" s="7">
        <f t="shared" ca="1" si="145"/>
        <v>9</v>
      </c>
      <c r="M2337" s="8">
        <v>42146</v>
      </c>
      <c r="N2337" s="7" t="s">
        <v>32</v>
      </c>
      <c r="O2337" s="7" t="s">
        <v>33</v>
      </c>
      <c r="P2337" s="7" t="s">
        <v>34</v>
      </c>
      <c r="Q2337" s="9">
        <v>132987.88649999999</v>
      </c>
      <c r="R2337" s="9">
        <v>15488.38</v>
      </c>
      <c r="S2337" s="7">
        <v>1</v>
      </c>
      <c r="T2337" s="9">
        <v>2065.5747999999999</v>
      </c>
      <c r="U2337" s="9">
        <v>632022.21640000003</v>
      </c>
      <c r="V2337" s="9">
        <v>242511.71296000003</v>
      </c>
      <c r="W2337" s="9">
        <v>189791.77536</v>
      </c>
      <c r="X2337" s="9">
        <v>79712.545651200038</v>
      </c>
      <c r="Y2337" s="9">
        <v>32823.483999999997</v>
      </c>
      <c r="Z2337" s="9">
        <f t="shared" si="146"/>
        <v>544839.51797120005</v>
      </c>
      <c r="AA2337" s="9">
        <v>944514.23719999997</v>
      </c>
      <c r="AB2337" s="7">
        <v>3</v>
      </c>
      <c r="AC2337" s="9">
        <f t="shared" si="147"/>
        <v>1576536.4536000001</v>
      </c>
      <c r="AD2337" s="11">
        <v>2</v>
      </c>
    </row>
    <row r="2338" spans="1:30" x14ac:dyDescent="0.2">
      <c r="A2338" s="4" t="s">
        <v>2293</v>
      </c>
      <c r="B2338" s="4">
        <v>24</v>
      </c>
      <c r="C2338" s="4" t="s">
        <v>41</v>
      </c>
      <c r="D2338" s="4">
        <v>41273</v>
      </c>
      <c r="E2338" s="5">
        <v>34735</v>
      </c>
      <c r="F2338" s="4">
        <f t="shared" ca="1" si="144"/>
        <v>29</v>
      </c>
      <c r="G2338" s="4" t="s">
        <v>157</v>
      </c>
      <c r="H2338" s="4" t="s">
        <v>43</v>
      </c>
      <c r="I2338" s="4" t="s">
        <v>785</v>
      </c>
      <c r="J2338" s="4" t="s">
        <v>190</v>
      </c>
      <c r="K2338" s="5">
        <v>42374</v>
      </c>
      <c r="L2338" s="4">
        <f t="shared" ca="1" si="145"/>
        <v>8</v>
      </c>
      <c r="M2338" s="5">
        <v>42017</v>
      </c>
      <c r="N2338" s="4" t="s">
        <v>32</v>
      </c>
      <c r="O2338" s="4" t="s">
        <v>46</v>
      </c>
      <c r="P2338" s="4" t="s">
        <v>54</v>
      </c>
      <c r="Q2338" s="6">
        <v>255812.79360000006</v>
      </c>
      <c r="R2338" s="6">
        <v>4390.4000000000005</v>
      </c>
      <c r="S2338" s="4">
        <v>1</v>
      </c>
      <c r="T2338" s="6">
        <v>6332.289600000001</v>
      </c>
      <c r="U2338" s="6">
        <v>514660.20480000001</v>
      </c>
      <c r="V2338" s="6">
        <v>425839.20422400004</v>
      </c>
      <c r="W2338" s="6">
        <v>209184.17049600001</v>
      </c>
      <c r="X2338" s="6">
        <v>177507.71039232003</v>
      </c>
      <c r="Y2338" s="6">
        <v>53165.952000000005</v>
      </c>
      <c r="Z2338" s="6">
        <f t="shared" si="146"/>
        <v>865697.03711232019</v>
      </c>
      <c r="AA2338" s="6">
        <v>534141.61920000007</v>
      </c>
      <c r="AB2338" s="4">
        <v>1</v>
      </c>
      <c r="AC2338" s="6">
        <f t="shared" si="147"/>
        <v>1048801.824</v>
      </c>
      <c r="AD2338" s="10">
        <v>2</v>
      </c>
    </row>
    <row r="2339" spans="1:30" x14ac:dyDescent="0.2">
      <c r="A2339" s="7" t="s">
        <v>2134</v>
      </c>
      <c r="B2339" s="7">
        <v>42</v>
      </c>
      <c r="C2339" s="7" t="s">
        <v>27</v>
      </c>
      <c r="D2339" s="7">
        <v>25194</v>
      </c>
      <c r="E2339" s="8">
        <v>35530</v>
      </c>
      <c r="F2339" s="7">
        <f t="shared" ca="1" si="144"/>
        <v>27</v>
      </c>
      <c r="G2339" s="7" t="s">
        <v>62</v>
      </c>
      <c r="H2339" s="7" t="s">
        <v>43</v>
      </c>
      <c r="I2339" s="7" t="s">
        <v>369</v>
      </c>
      <c r="J2339" s="7" t="s">
        <v>111</v>
      </c>
      <c r="K2339" s="8">
        <v>42479</v>
      </c>
      <c r="L2339" s="7">
        <f t="shared" ca="1" si="145"/>
        <v>8</v>
      </c>
      <c r="M2339" s="8">
        <v>42091</v>
      </c>
      <c r="N2339" s="7" t="s">
        <v>89</v>
      </c>
      <c r="O2339" s="7" t="s">
        <v>33</v>
      </c>
      <c r="P2339" s="7" t="s">
        <v>34</v>
      </c>
      <c r="Q2339" s="9">
        <v>272202.64500000002</v>
      </c>
      <c r="R2339" s="9">
        <v>21930.350000000002</v>
      </c>
      <c r="S2339" s="7">
        <v>1</v>
      </c>
      <c r="T2339" s="9">
        <v>6349.6875</v>
      </c>
      <c r="U2339" s="9">
        <v>1424975.5</v>
      </c>
      <c r="V2339" s="9">
        <v>700948.828125</v>
      </c>
      <c r="W2339" s="9">
        <v>280379.53125</v>
      </c>
      <c r="X2339" s="9">
        <v>302809.89375000005</v>
      </c>
      <c r="Y2339" s="9">
        <v>17116.125</v>
      </c>
      <c r="Z2339" s="9">
        <f t="shared" si="146"/>
        <v>1301254.378125</v>
      </c>
      <c r="AA2339" s="9">
        <v>1493457.875</v>
      </c>
      <c r="AB2339" s="7">
        <v>0</v>
      </c>
      <c r="AC2339" s="9">
        <f t="shared" si="147"/>
        <v>2918433.375</v>
      </c>
      <c r="AD2339" s="11">
        <v>2</v>
      </c>
    </row>
    <row r="2340" spans="1:30" x14ac:dyDescent="0.2">
      <c r="A2340" s="4" t="s">
        <v>996</v>
      </c>
      <c r="B2340" s="4">
        <v>67</v>
      </c>
      <c r="C2340" s="4" t="s">
        <v>27</v>
      </c>
      <c r="D2340" s="4">
        <v>39243</v>
      </c>
      <c r="E2340" s="5">
        <v>38848</v>
      </c>
      <c r="F2340" s="4">
        <f t="shared" ca="1" si="144"/>
        <v>18</v>
      </c>
      <c r="G2340" s="4" t="s">
        <v>36</v>
      </c>
      <c r="H2340" s="4" t="s">
        <v>29</v>
      </c>
      <c r="I2340" s="4" t="s">
        <v>237</v>
      </c>
      <c r="J2340" s="4" t="s">
        <v>51</v>
      </c>
      <c r="K2340" s="5">
        <v>42173</v>
      </c>
      <c r="L2340" s="4">
        <f t="shared" ca="1" si="145"/>
        <v>9</v>
      </c>
      <c r="M2340" s="5">
        <v>42097</v>
      </c>
      <c r="N2340" s="4" t="s">
        <v>52</v>
      </c>
      <c r="O2340" s="4" t="s">
        <v>33</v>
      </c>
      <c r="P2340" s="4" t="s">
        <v>34</v>
      </c>
      <c r="Q2340" s="6">
        <v>74614.579200000007</v>
      </c>
      <c r="R2340" s="6">
        <v>6165.880000000001</v>
      </c>
      <c r="S2340" s="4">
        <v>3</v>
      </c>
      <c r="T2340" s="6">
        <v>461.44280000000003</v>
      </c>
      <c r="U2340" s="6">
        <v>90295.514400000015</v>
      </c>
      <c r="V2340" s="6">
        <v>374513.19360000006</v>
      </c>
      <c r="W2340" s="6">
        <v>135812.4768</v>
      </c>
      <c r="X2340" s="6">
        <v>297799.72185600002</v>
      </c>
      <c r="Y2340" s="6">
        <v>70.834400000000016</v>
      </c>
      <c r="Z2340" s="6">
        <f t="shared" si="146"/>
        <v>808196.22665600013</v>
      </c>
      <c r="AA2340" s="6">
        <v>131724.46560000003</v>
      </c>
      <c r="AB2340" s="4">
        <v>1</v>
      </c>
      <c r="AC2340" s="6">
        <f t="shared" si="147"/>
        <v>222019.98000000004</v>
      </c>
      <c r="AD2340" s="10">
        <v>1</v>
      </c>
    </row>
    <row r="2341" spans="1:30" x14ac:dyDescent="0.2">
      <c r="A2341" s="7" t="s">
        <v>3238</v>
      </c>
      <c r="B2341" s="7">
        <v>85</v>
      </c>
      <c r="C2341" s="7" t="s">
        <v>41</v>
      </c>
      <c r="D2341" s="7">
        <v>43271</v>
      </c>
      <c r="E2341" s="8">
        <v>42400</v>
      </c>
      <c r="F2341" s="7">
        <f t="shared" ca="1" si="144"/>
        <v>8</v>
      </c>
      <c r="G2341" s="7" t="s">
        <v>105</v>
      </c>
      <c r="H2341" s="7" t="s">
        <v>43</v>
      </c>
      <c r="I2341" s="7" t="s">
        <v>50</v>
      </c>
      <c r="J2341" s="7" t="s">
        <v>132</v>
      </c>
      <c r="K2341" s="8">
        <v>42203</v>
      </c>
      <c r="L2341" s="7">
        <f t="shared" ca="1" si="145"/>
        <v>9</v>
      </c>
      <c r="M2341" s="8">
        <v>42083</v>
      </c>
      <c r="N2341" s="7" t="s">
        <v>52</v>
      </c>
      <c r="O2341" s="7" t="s">
        <v>33</v>
      </c>
      <c r="P2341" s="7" t="s">
        <v>60</v>
      </c>
      <c r="Q2341" s="9">
        <v>64821.196800000012</v>
      </c>
      <c r="R2341" s="9">
        <v>26607.360000000001</v>
      </c>
      <c r="S2341" s="7">
        <v>1</v>
      </c>
      <c r="T2341" s="9">
        <v>810.80320000000006</v>
      </c>
      <c r="U2341" s="9">
        <v>1119510.3552000001</v>
      </c>
      <c r="V2341" s="9">
        <v>197108.91494400005</v>
      </c>
      <c r="W2341" s="9">
        <v>106844.08473599999</v>
      </c>
      <c r="X2341" s="9">
        <v>83559.442821120028</v>
      </c>
      <c r="Y2341" s="9">
        <v>21577.363200000003</v>
      </c>
      <c r="Z2341" s="9">
        <f t="shared" si="146"/>
        <v>409089.80570112006</v>
      </c>
      <c r="AA2341" s="9">
        <v>262611.21280000004</v>
      </c>
      <c r="AB2341" s="7">
        <v>2</v>
      </c>
      <c r="AC2341" s="9">
        <f t="shared" si="147"/>
        <v>1382121.5680000002</v>
      </c>
      <c r="AD2341" s="11">
        <v>2</v>
      </c>
    </row>
    <row r="2342" spans="1:30" x14ac:dyDescent="0.2">
      <c r="A2342" s="4" t="s">
        <v>3056</v>
      </c>
      <c r="B2342" s="4">
        <v>20</v>
      </c>
      <c r="C2342" s="4" t="s">
        <v>41</v>
      </c>
      <c r="D2342" s="4">
        <v>3483</v>
      </c>
      <c r="E2342" s="5">
        <v>34725</v>
      </c>
      <c r="F2342" s="4">
        <f t="shared" ca="1" si="144"/>
        <v>29</v>
      </c>
      <c r="G2342" s="4" t="s">
        <v>228</v>
      </c>
      <c r="H2342" s="4" t="s">
        <v>37</v>
      </c>
      <c r="I2342" s="4" t="s">
        <v>140</v>
      </c>
      <c r="J2342" s="4" t="s">
        <v>107</v>
      </c>
      <c r="K2342" s="5">
        <v>42416</v>
      </c>
      <c r="L2342" s="4">
        <f t="shared" ca="1" si="145"/>
        <v>8</v>
      </c>
      <c r="M2342" s="5">
        <v>42050</v>
      </c>
      <c r="N2342" s="4" t="s">
        <v>32</v>
      </c>
      <c r="O2342" s="4" t="s">
        <v>46</v>
      </c>
      <c r="P2342" s="4" t="s">
        <v>34</v>
      </c>
      <c r="Q2342" s="6">
        <v>65249.032800000001</v>
      </c>
      <c r="R2342" s="6">
        <v>34583.1</v>
      </c>
      <c r="S2342" s="4">
        <v>2</v>
      </c>
      <c r="T2342" s="6">
        <v>2461.3161</v>
      </c>
      <c r="U2342" s="6">
        <v>494176.6482</v>
      </c>
      <c r="V2342" s="6">
        <v>1564149.276201</v>
      </c>
      <c r="W2342" s="6">
        <v>346422.32291699998</v>
      </c>
      <c r="X2342" s="6">
        <v>759609.6753416399</v>
      </c>
      <c r="Y2342" s="6">
        <v>20684.478000000003</v>
      </c>
      <c r="Z2342" s="6">
        <f t="shared" si="146"/>
        <v>2690865.7524596397</v>
      </c>
      <c r="AA2342" s="6">
        <v>784783.68540000007</v>
      </c>
      <c r="AB2342" s="4">
        <v>3</v>
      </c>
      <c r="AC2342" s="6">
        <f t="shared" si="147"/>
        <v>1278960.3336</v>
      </c>
      <c r="AD2342" s="10">
        <v>2</v>
      </c>
    </row>
    <row r="2343" spans="1:30" x14ac:dyDescent="0.2">
      <c r="A2343" s="7" t="s">
        <v>973</v>
      </c>
      <c r="B2343" s="7">
        <v>58</v>
      </c>
      <c r="C2343" s="7" t="s">
        <v>41</v>
      </c>
      <c r="D2343" s="7">
        <v>4609</v>
      </c>
      <c r="E2343" s="8">
        <v>33324</v>
      </c>
      <c r="F2343" s="7">
        <f t="shared" ca="1" si="144"/>
        <v>33</v>
      </c>
      <c r="G2343" s="7" t="s">
        <v>142</v>
      </c>
      <c r="H2343" s="7" t="s">
        <v>43</v>
      </c>
      <c r="I2343" s="7" t="s">
        <v>360</v>
      </c>
      <c r="J2343" s="7" t="s">
        <v>107</v>
      </c>
      <c r="K2343" s="8">
        <v>42367</v>
      </c>
      <c r="L2343" s="7">
        <f t="shared" ca="1" si="145"/>
        <v>9</v>
      </c>
      <c r="M2343" s="8">
        <v>42303</v>
      </c>
      <c r="N2343" s="7" t="s">
        <v>89</v>
      </c>
      <c r="O2343" s="7" t="s">
        <v>33</v>
      </c>
      <c r="P2343" s="7" t="s">
        <v>82</v>
      </c>
      <c r="Q2343" s="9">
        <v>124234.26809999997</v>
      </c>
      <c r="R2343" s="9">
        <v>8070.03</v>
      </c>
      <c r="S2343" s="7">
        <v>1</v>
      </c>
      <c r="T2343" s="9">
        <v>1035.8568</v>
      </c>
      <c r="U2343" s="9">
        <v>153164.12639999998</v>
      </c>
      <c r="V2343" s="9">
        <v>336228.36871999991</v>
      </c>
      <c r="W2343" s="9">
        <v>205794.94981999995</v>
      </c>
      <c r="X2343" s="9">
        <v>90781.659554400016</v>
      </c>
      <c r="Y2343" s="9">
        <v>20133.099199999997</v>
      </c>
      <c r="Z2343" s="9">
        <f t="shared" si="146"/>
        <v>652938.07729439996</v>
      </c>
      <c r="AA2343" s="9">
        <v>674567.26</v>
      </c>
      <c r="AB2343" s="7">
        <v>2</v>
      </c>
      <c r="AC2343" s="9">
        <f t="shared" si="147"/>
        <v>827731.38639999996</v>
      </c>
      <c r="AD2343" s="11">
        <v>1</v>
      </c>
    </row>
    <row r="2344" spans="1:30" x14ac:dyDescent="0.2">
      <c r="A2344" s="4" t="s">
        <v>715</v>
      </c>
      <c r="B2344" s="4">
        <v>43</v>
      </c>
      <c r="C2344" s="4" t="s">
        <v>41</v>
      </c>
      <c r="D2344" s="4">
        <v>18605</v>
      </c>
      <c r="E2344" s="5">
        <v>42500</v>
      </c>
      <c r="F2344" s="4">
        <f t="shared" ca="1" si="144"/>
        <v>8</v>
      </c>
      <c r="G2344" s="4" t="s">
        <v>357</v>
      </c>
      <c r="H2344" s="4" t="s">
        <v>43</v>
      </c>
      <c r="I2344" s="4" t="s">
        <v>78</v>
      </c>
      <c r="J2344" s="4" t="s">
        <v>211</v>
      </c>
      <c r="K2344" s="5">
        <v>42290</v>
      </c>
      <c r="L2344" s="4">
        <f t="shared" ca="1" si="145"/>
        <v>9</v>
      </c>
      <c r="M2344" s="5">
        <v>42361</v>
      </c>
      <c r="N2344" s="4" t="s">
        <v>52</v>
      </c>
      <c r="O2344" s="4" t="s">
        <v>33</v>
      </c>
      <c r="P2344" s="4" t="s">
        <v>34</v>
      </c>
      <c r="Q2344" s="6">
        <v>229059.96750000003</v>
      </c>
      <c r="R2344" s="6">
        <v>35876.79</v>
      </c>
      <c r="S2344" s="4">
        <v>1</v>
      </c>
      <c r="T2344" s="6">
        <v>10358.0692</v>
      </c>
      <c r="U2344" s="6">
        <v>664298.72340000002</v>
      </c>
      <c r="V2344" s="6">
        <v>2093007.3730640002</v>
      </c>
      <c r="W2344" s="6">
        <v>582862.81275200006</v>
      </c>
      <c r="X2344" s="6">
        <v>801171.42989184009</v>
      </c>
      <c r="Y2344" s="6">
        <v>47743.3024</v>
      </c>
      <c r="Z2344" s="6">
        <f t="shared" si="146"/>
        <v>3524784.9181078402</v>
      </c>
      <c r="AA2344" s="6">
        <v>1631733.3870000001</v>
      </c>
      <c r="AB2344" s="4">
        <v>3</v>
      </c>
      <c r="AC2344" s="6">
        <f t="shared" si="147"/>
        <v>2296032.1104000001</v>
      </c>
      <c r="AD2344" s="10">
        <v>4</v>
      </c>
    </row>
    <row r="2345" spans="1:30" x14ac:dyDescent="0.2">
      <c r="A2345" s="7" t="s">
        <v>483</v>
      </c>
      <c r="B2345" s="7">
        <v>31</v>
      </c>
      <c r="C2345" s="7" t="s">
        <v>41</v>
      </c>
      <c r="D2345" s="7">
        <v>40474</v>
      </c>
      <c r="E2345" s="8">
        <v>37567</v>
      </c>
      <c r="F2345" s="7">
        <f t="shared" ca="1" si="144"/>
        <v>22</v>
      </c>
      <c r="G2345" s="7" t="s">
        <v>298</v>
      </c>
      <c r="H2345" s="7" t="s">
        <v>29</v>
      </c>
      <c r="I2345" s="7" t="s">
        <v>292</v>
      </c>
      <c r="J2345" s="7" t="s">
        <v>120</v>
      </c>
      <c r="K2345" s="8">
        <v>42514</v>
      </c>
      <c r="L2345" s="7">
        <f t="shared" ca="1" si="145"/>
        <v>8</v>
      </c>
      <c r="M2345" s="8">
        <v>42141</v>
      </c>
      <c r="N2345" s="7" t="s">
        <v>52</v>
      </c>
      <c r="O2345" s="7" t="s">
        <v>33</v>
      </c>
      <c r="P2345" s="7" t="s">
        <v>60</v>
      </c>
      <c r="Q2345" s="9">
        <v>52754.096800000007</v>
      </c>
      <c r="R2345" s="9">
        <v>21393.4</v>
      </c>
      <c r="S2345" s="7">
        <v>2</v>
      </c>
      <c r="T2345" s="9">
        <v>2723.0742</v>
      </c>
      <c r="U2345" s="9">
        <v>561273.74959999998</v>
      </c>
      <c r="V2345" s="9">
        <v>620849.96767199994</v>
      </c>
      <c r="W2345" s="9">
        <v>336732.185856</v>
      </c>
      <c r="X2345" s="9">
        <v>204564.80290751997</v>
      </c>
      <c r="Y2345" s="9">
        <v>5815.5119999999997</v>
      </c>
      <c r="Z2345" s="9">
        <f t="shared" si="146"/>
        <v>1167962.4684355201</v>
      </c>
      <c r="AA2345" s="9">
        <v>290928.84659999999</v>
      </c>
      <c r="AB2345" s="7">
        <v>0</v>
      </c>
      <c r="AC2345" s="9">
        <f t="shared" si="147"/>
        <v>852202.59620000003</v>
      </c>
      <c r="AD2345" s="11">
        <v>1</v>
      </c>
    </row>
    <row r="2346" spans="1:30" x14ac:dyDescent="0.2">
      <c r="A2346" s="4" t="s">
        <v>3156</v>
      </c>
      <c r="B2346" s="4">
        <v>40</v>
      </c>
      <c r="C2346" s="4" t="s">
        <v>27</v>
      </c>
      <c r="D2346" s="4">
        <v>36329</v>
      </c>
      <c r="E2346" s="5">
        <v>33480</v>
      </c>
      <c r="F2346" s="4">
        <f t="shared" ca="1" si="144"/>
        <v>33</v>
      </c>
      <c r="G2346" s="4" t="s">
        <v>290</v>
      </c>
      <c r="H2346" s="4" t="s">
        <v>66</v>
      </c>
      <c r="I2346" s="4" t="s">
        <v>272</v>
      </c>
      <c r="J2346" s="4" t="s">
        <v>107</v>
      </c>
      <c r="K2346" s="5">
        <v>42397</v>
      </c>
      <c r="L2346" s="4">
        <f t="shared" ca="1" si="145"/>
        <v>8</v>
      </c>
      <c r="M2346" s="5">
        <v>42497</v>
      </c>
      <c r="N2346" s="4" t="s">
        <v>52</v>
      </c>
      <c r="O2346" s="4" t="s">
        <v>33</v>
      </c>
      <c r="P2346" s="4" t="s">
        <v>34</v>
      </c>
      <c r="Q2346" s="6">
        <v>57744.839599999999</v>
      </c>
      <c r="R2346" s="6">
        <v>7563.7800000000007</v>
      </c>
      <c r="S2346" s="4">
        <v>2</v>
      </c>
      <c r="T2346" s="6">
        <v>2413.3440000000001</v>
      </c>
      <c r="U2346" s="6">
        <v>648104.304</v>
      </c>
      <c r="V2346" s="6">
        <v>609698.13119999995</v>
      </c>
      <c r="W2346" s="6">
        <v>248960.07024</v>
      </c>
      <c r="X2346" s="6">
        <v>279851.44222080003</v>
      </c>
      <c r="Y2346" s="6">
        <v>5495.16</v>
      </c>
      <c r="Z2346" s="6">
        <f t="shared" si="146"/>
        <v>1144004.8036608</v>
      </c>
      <c r="AA2346" s="6">
        <v>1394768.76</v>
      </c>
      <c r="AB2346" s="4">
        <v>0</v>
      </c>
      <c r="AC2346" s="6">
        <f t="shared" si="147"/>
        <v>2042873.064</v>
      </c>
      <c r="AD2346" s="10">
        <v>2</v>
      </c>
    </row>
    <row r="2347" spans="1:30" x14ac:dyDescent="0.2">
      <c r="A2347" s="7" t="s">
        <v>1069</v>
      </c>
      <c r="B2347" s="7">
        <v>68</v>
      </c>
      <c r="C2347" s="7" t="s">
        <v>41</v>
      </c>
      <c r="D2347" s="7">
        <v>12779</v>
      </c>
      <c r="E2347" s="8">
        <v>34212</v>
      </c>
      <c r="F2347" s="7">
        <f t="shared" ca="1" si="144"/>
        <v>31</v>
      </c>
      <c r="G2347" s="7" t="s">
        <v>105</v>
      </c>
      <c r="H2347" s="7" t="s">
        <v>43</v>
      </c>
      <c r="I2347" s="7" t="s">
        <v>106</v>
      </c>
      <c r="J2347" s="7" t="s">
        <v>100</v>
      </c>
      <c r="K2347" s="8">
        <v>42522</v>
      </c>
      <c r="L2347" s="7">
        <f t="shared" ca="1" si="145"/>
        <v>8</v>
      </c>
      <c r="M2347" s="8">
        <v>42398</v>
      </c>
      <c r="N2347" s="7" t="s">
        <v>32</v>
      </c>
      <c r="O2347" s="7" t="s">
        <v>33</v>
      </c>
      <c r="P2347" s="7" t="s">
        <v>60</v>
      </c>
      <c r="Q2347" s="9">
        <v>36030.297599999998</v>
      </c>
      <c r="R2347" s="9">
        <v>31578.36</v>
      </c>
      <c r="S2347" s="7">
        <v>1</v>
      </c>
      <c r="T2347" s="9">
        <v>1219.3808000000001</v>
      </c>
      <c r="U2347" s="9">
        <v>530279.44200000004</v>
      </c>
      <c r="V2347" s="9">
        <v>166642.06438000003</v>
      </c>
      <c r="W2347" s="9">
        <v>160313.88472</v>
      </c>
      <c r="X2347" s="9">
        <v>54675.472262399999</v>
      </c>
      <c r="Y2347" s="9">
        <v>18631.0124</v>
      </c>
      <c r="Z2347" s="9">
        <f t="shared" si="146"/>
        <v>400262.43376240006</v>
      </c>
      <c r="AA2347" s="9">
        <v>599993.75040000002</v>
      </c>
      <c r="AB2347" s="7">
        <v>1</v>
      </c>
      <c r="AC2347" s="9">
        <f t="shared" si="147"/>
        <v>1130273.1924000001</v>
      </c>
      <c r="AD2347" s="11">
        <v>2</v>
      </c>
    </row>
    <row r="2348" spans="1:30" x14ac:dyDescent="0.2">
      <c r="A2348" s="4" t="s">
        <v>1876</v>
      </c>
      <c r="B2348" s="4">
        <v>51</v>
      </c>
      <c r="C2348" s="4" t="s">
        <v>27</v>
      </c>
      <c r="D2348" s="4">
        <v>26946</v>
      </c>
      <c r="E2348" s="5">
        <v>37408</v>
      </c>
      <c r="F2348" s="4">
        <f t="shared" ca="1" si="144"/>
        <v>22</v>
      </c>
      <c r="G2348" s="4" t="s">
        <v>124</v>
      </c>
      <c r="H2348" s="4" t="s">
        <v>66</v>
      </c>
      <c r="I2348" s="4" t="s">
        <v>143</v>
      </c>
      <c r="J2348" s="4" t="s">
        <v>246</v>
      </c>
      <c r="K2348" s="5">
        <v>42228</v>
      </c>
      <c r="L2348" s="4">
        <f t="shared" ca="1" si="145"/>
        <v>9</v>
      </c>
      <c r="M2348" s="5">
        <v>42091</v>
      </c>
      <c r="N2348" s="4" t="s">
        <v>32</v>
      </c>
      <c r="O2348" s="4" t="s">
        <v>33</v>
      </c>
      <c r="P2348" s="4" t="s">
        <v>34</v>
      </c>
      <c r="Q2348" s="6">
        <v>138844.4094</v>
      </c>
      <c r="R2348" s="6">
        <v>22795.47</v>
      </c>
      <c r="S2348" s="4">
        <v>1</v>
      </c>
      <c r="T2348" s="6">
        <v>6568.9428000000007</v>
      </c>
      <c r="U2348" s="6">
        <v>629977.94880000013</v>
      </c>
      <c r="V2348" s="6">
        <v>286280.41236900003</v>
      </c>
      <c r="W2348" s="6">
        <v>74761.126797000004</v>
      </c>
      <c r="X2348" s="6">
        <v>116189.73169524001</v>
      </c>
      <c r="Y2348" s="6">
        <v>22248.250200000002</v>
      </c>
      <c r="Z2348" s="6">
        <f t="shared" si="146"/>
        <v>499479.52106124006</v>
      </c>
      <c r="AA2348" s="6">
        <v>1056141.7161000001</v>
      </c>
      <c r="AB2348" s="4">
        <v>0</v>
      </c>
      <c r="AC2348" s="6">
        <f t="shared" si="147"/>
        <v>1686119.6649000002</v>
      </c>
      <c r="AD2348" s="10">
        <v>2</v>
      </c>
    </row>
    <row r="2349" spans="1:30" x14ac:dyDescent="0.2">
      <c r="A2349" s="7" t="s">
        <v>2615</v>
      </c>
      <c r="B2349" s="7">
        <v>81</v>
      </c>
      <c r="C2349" s="7" t="s">
        <v>27</v>
      </c>
      <c r="D2349" s="7">
        <v>37710</v>
      </c>
      <c r="E2349" s="8">
        <v>40922</v>
      </c>
      <c r="F2349" s="7">
        <f t="shared" ca="1" si="144"/>
        <v>12</v>
      </c>
      <c r="G2349" s="7" t="s">
        <v>347</v>
      </c>
      <c r="H2349" s="7" t="s">
        <v>66</v>
      </c>
      <c r="I2349" s="7" t="s">
        <v>286</v>
      </c>
      <c r="J2349" s="7" t="s">
        <v>93</v>
      </c>
      <c r="K2349" s="8">
        <v>42344</v>
      </c>
      <c r="L2349" s="7">
        <f t="shared" ca="1" si="145"/>
        <v>9</v>
      </c>
      <c r="M2349" s="8">
        <v>42054</v>
      </c>
      <c r="N2349" s="7" t="s">
        <v>52</v>
      </c>
      <c r="O2349" s="7" t="s">
        <v>33</v>
      </c>
      <c r="P2349" s="7" t="s">
        <v>82</v>
      </c>
      <c r="Q2349" s="9">
        <v>82714.709999999992</v>
      </c>
      <c r="R2349" s="9">
        <v>7845.2999999999993</v>
      </c>
      <c r="S2349" s="7">
        <v>1</v>
      </c>
      <c r="T2349" s="9">
        <v>3829.701</v>
      </c>
      <c r="U2349" s="9">
        <v>160324.63200000001</v>
      </c>
      <c r="V2349" s="9">
        <v>581438.60577000014</v>
      </c>
      <c r="W2349" s="9">
        <v>103696.05708</v>
      </c>
      <c r="X2349" s="9">
        <v>287978.7642336</v>
      </c>
      <c r="Y2349" s="9">
        <v>16438.842000000001</v>
      </c>
      <c r="Z2349" s="9">
        <f t="shared" si="146"/>
        <v>989552.26908360014</v>
      </c>
      <c r="AA2349" s="9">
        <v>663062.96700000006</v>
      </c>
      <c r="AB2349" s="7">
        <v>1</v>
      </c>
      <c r="AC2349" s="9">
        <f t="shared" si="147"/>
        <v>823387.59900000005</v>
      </c>
      <c r="AD2349" s="11">
        <v>1</v>
      </c>
    </row>
    <row r="2350" spans="1:30" x14ac:dyDescent="0.2">
      <c r="A2350" s="4" t="s">
        <v>1902</v>
      </c>
      <c r="B2350" s="4">
        <v>48</v>
      </c>
      <c r="C2350" s="4" t="s">
        <v>41</v>
      </c>
      <c r="D2350" s="4">
        <v>615</v>
      </c>
      <c r="E2350" s="5">
        <v>37368</v>
      </c>
      <c r="F2350" s="4">
        <f t="shared" ca="1" si="144"/>
        <v>22</v>
      </c>
      <c r="G2350" s="4" t="s">
        <v>239</v>
      </c>
      <c r="H2350" s="4" t="s">
        <v>66</v>
      </c>
      <c r="I2350" s="4" t="s">
        <v>420</v>
      </c>
      <c r="J2350" s="4" t="s">
        <v>132</v>
      </c>
      <c r="K2350" s="5">
        <v>42494</v>
      </c>
      <c r="L2350" s="4">
        <f t="shared" ca="1" si="145"/>
        <v>8</v>
      </c>
      <c r="M2350" s="5">
        <v>42247</v>
      </c>
      <c r="N2350" s="4" t="s">
        <v>52</v>
      </c>
      <c r="O2350" s="4" t="s">
        <v>53</v>
      </c>
      <c r="P2350" s="4" t="s">
        <v>34</v>
      </c>
      <c r="Q2350" s="6">
        <v>321119.76240000001</v>
      </c>
      <c r="R2350" s="6">
        <v>48322.6</v>
      </c>
      <c r="S2350" s="4">
        <v>2</v>
      </c>
      <c r="T2350" s="6">
        <v>7706.5416999999998</v>
      </c>
      <c r="U2350" s="6">
        <v>860889.42939999991</v>
      </c>
      <c r="V2350" s="6">
        <v>391029.9495959999</v>
      </c>
      <c r="W2350" s="6">
        <v>92972.155848000009</v>
      </c>
      <c r="X2350" s="6">
        <v>194913.39026016</v>
      </c>
      <c r="Y2350" s="6">
        <v>87025.881799999988</v>
      </c>
      <c r="Z2350" s="6">
        <f t="shared" si="146"/>
        <v>765941.37750415993</v>
      </c>
      <c r="AA2350" s="6">
        <v>1614452.2393999998</v>
      </c>
      <c r="AB2350" s="4">
        <v>2</v>
      </c>
      <c r="AC2350" s="6">
        <f t="shared" si="147"/>
        <v>2475341.6687999996</v>
      </c>
      <c r="AD2350" s="10">
        <v>3</v>
      </c>
    </row>
    <row r="2351" spans="1:30" x14ac:dyDescent="0.2">
      <c r="A2351" s="7" t="s">
        <v>1737</v>
      </c>
      <c r="B2351" s="7">
        <v>32</v>
      </c>
      <c r="C2351" s="7" t="s">
        <v>41</v>
      </c>
      <c r="D2351" s="7">
        <v>40642</v>
      </c>
      <c r="E2351" s="8">
        <v>42289</v>
      </c>
      <c r="F2351" s="7">
        <f t="shared" ca="1" si="144"/>
        <v>9</v>
      </c>
      <c r="G2351" s="7" t="s">
        <v>160</v>
      </c>
      <c r="H2351" s="7" t="s">
        <v>43</v>
      </c>
      <c r="I2351" s="7" t="s">
        <v>116</v>
      </c>
      <c r="J2351" s="7" t="s">
        <v>31</v>
      </c>
      <c r="K2351" s="8">
        <v>42233</v>
      </c>
      <c r="L2351" s="7">
        <f t="shared" ca="1" si="145"/>
        <v>9</v>
      </c>
      <c r="M2351" s="8">
        <v>42375</v>
      </c>
      <c r="N2351" s="7" t="s">
        <v>89</v>
      </c>
      <c r="O2351" s="7" t="s">
        <v>33</v>
      </c>
      <c r="P2351" s="7" t="s">
        <v>82</v>
      </c>
      <c r="Q2351" s="9">
        <v>132696.47159999999</v>
      </c>
      <c r="R2351" s="9">
        <v>35217.599999999999</v>
      </c>
      <c r="S2351" s="7">
        <v>1</v>
      </c>
      <c r="T2351" s="9">
        <v>7039.9268999999995</v>
      </c>
      <c r="U2351" s="9">
        <v>1769470.8672</v>
      </c>
      <c r="V2351" s="9">
        <v>894793.43426100002</v>
      </c>
      <c r="W2351" s="9">
        <v>286880.33770199999</v>
      </c>
      <c r="X2351" s="9">
        <v>427861.53222984</v>
      </c>
      <c r="Y2351" s="9">
        <v>77109.822600000014</v>
      </c>
      <c r="Z2351" s="9">
        <f t="shared" si="146"/>
        <v>1686645.1267928402</v>
      </c>
      <c r="AA2351" s="9">
        <v>1865191.9908000003</v>
      </c>
      <c r="AB2351" s="7">
        <v>1</v>
      </c>
      <c r="AC2351" s="9">
        <f t="shared" si="147"/>
        <v>3634662.858</v>
      </c>
      <c r="AD2351" s="11">
        <v>4</v>
      </c>
    </row>
    <row r="2352" spans="1:30" x14ac:dyDescent="0.2">
      <c r="A2352" s="4" t="s">
        <v>1400</v>
      </c>
      <c r="B2352" s="4">
        <v>48</v>
      </c>
      <c r="C2352" s="4" t="s">
        <v>41</v>
      </c>
      <c r="D2352" s="4">
        <v>40723</v>
      </c>
      <c r="E2352" s="5">
        <v>40315</v>
      </c>
      <c r="F2352" s="4">
        <f t="shared" ca="1" si="144"/>
        <v>14</v>
      </c>
      <c r="G2352" s="4" t="s">
        <v>95</v>
      </c>
      <c r="H2352" s="4" t="s">
        <v>66</v>
      </c>
      <c r="I2352" s="4" t="s">
        <v>467</v>
      </c>
      <c r="J2352" s="4" t="s">
        <v>31</v>
      </c>
      <c r="K2352" s="5">
        <v>42168</v>
      </c>
      <c r="L2352" s="4">
        <f t="shared" ca="1" si="145"/>
        <v>9</v>
      </c>
      <c r="M2352" s="5">
        <v>42462</v>
      </c>
      <c r="N2352" s="4" t="s">
        <v>32</v>
      </c>
      <c r="O2352" s="4" t="s">
        <v>33</v>
      </c>
      <c r="P2352" s="4" t="s">
        <v>34</v>
      </c>
      <c r="Q2352" s="6">
        <v>58873.681199999985</v>
      </c>
      <c r="R2352" s="6">
        <v>39323.159999999996</v>
      </c>
      <c r="S2352" s="4">
        <v>1</v>
      </c>
      <c r="T2352" s="6">
        <v>1993.5236999999997</v>
      </c>
      <c r="U2352" s="6">
        <v>313287.77759999991</v>
      </c>
      <c r="V2352" s="6">
        <v>633403.89955499989</v>
      </c>
      <c r="W2352" s="6">
        <v>218231.59564499994</v>
      </c>
      <c r="X2352" s="6">
        <v>342304.24185195001</v>
      </c>
      <c r="Y2352" s="6">
        <v>48828.103799999997</v>
      </c>
      <c r="Z2352" s="6">
        <f t="shared" si="146"/>
        <v>1242767.8408519498</v>
      </c>
      <c r="AA2352" s="6">
        <v>1428132.8396999999</v>
      </c>
      <c r="AB2352" s="4">
        <v>2</v>
      </c>
      <c r="AC2352" s="6">
        <f t="shared" si="147"/>
        <v>1741420.6172999998</v>
      </c>
      <c r="AD2352" s="10">
        <v>2</v>
      </c>
    </row>
    <row r="2353" spans="1:30" x14ac:dyDescent="0.2">
      <c r="A2353" s="7" t="s">
        <v>1450</v>
      </c>
      <c r="B2353" s="7">
        <v>26</v>
      </c>
      <c r="C2353" s="7" t="s">
        <v>41</v>
      </c>
      <c r="D2353" s="7">
        <v>22617</v>
      </c>
      <c r="E2353" s="8">
        <v>42055</v>
      </c>
      <c r="F2353" s="7">
        <f t="shared" ca="1" si="144"/>
        <v>9</v>
      </c>
      <c r="G2353" s="7" t="s">
        <v>87</v>
      </c>
      <c r="H2353" s="7" t="s">
        <v>43</v>
      </c>
      <c r="I2353" s="7" t="s">
        <v>724</v>
      </c>
      <c r="J2353" s="7" t="s">
        <v>68</v>
      </c>
      <c r="K2353" s="8">
        <v>42352</v>
      </c>
      <c r="L2353" s="7">
        <f t="shared" ca="1" si="145"/>
        <v>9</v>
      </c>
      <c r="M2353" s="8">
        <v>42196</v>
      </c>
      <c r="N2353" s="7" t="s">
        <v>52</v>
      </c>
      <c r="O2353" s="7" t="s">
        <v>33</v>
      </c>
      <c r="P2353" s="7" t="s">
        <v>60</v>
      </c>
      <c r="Q2353" s="9">
        <v>102208.87239999999</v>
      </c>
      <c r="R2353" s="9">
        <v>11189.45</v>
      </c>
      <c r="S2353" s="7">
        <v>1</v>
      </c>
      <c r="T2353" s="9">
        <v>609.16239999999993</v>
      </c>
      <c r="U2353" s="9">
        <v>189692.50300000003</v>
      </c>
      <c r="V2353" s="9">
        <v>823333.50206800003</v>
      </c>
      <c r="W2353" s="9">
        <v>454437.32256999996</v>
      </c>
      <c r="X2353" s="9">
        <v>87412.355576700051</v>
      </c>
      <c r="Y2353" s="9">
        <v>21344.554000000004</v>
      </c>
      <c r="Z2353" s="9">
        <f t="shared" si="146"/>
        <v>1386527.7342147001</v>
      </c>
      <c r="AA2353" s="9">
        <v>591684.30859999999</v>
      </c>
      <c r="AB2353" s="7">
        <v>1</v>
      </c>
      <c r="AC2353" s="9">
        <f t="shared" si="147"/>
        <v>781376.81160000002</v>
      </c>
      <c r="AD2353" s="11">
        <v>1</v>
      </c>
    </row>
    <row r="2354" spans="1:30" x14ac:dyDescent="0.2">
      <c r="A2354" s="4" t="s">
        <v>2292</v>
      </c>
      <c r="B2354" s="4">
        <v>84</v>
      </c>
      <c r="C2354" s="4" t="s">
        <v>41</v>
      </c>
      <c r="D2354" s="4">
        <v>16826</v>
      </c>
      <c r="E2354" s="5">
        <v>41234</v>
      </c>
      <c r="F2354" s="4">
        <f t="shared" ca="1" si="144"/>
        <v>12</v>
      </c>
      <c r="G2354" s="4" t="s">
        <v>381</v>
      </c>
      <c r="H2354" s="4" t="s">
        <v>66</v>
      </c>
      <c r="I2354" s="4" t="s">
        <v>660</v>
      </c>
      <c r="J2354" s="4" t="s">
        <v>93</v>
      </c>
      <c r="K2354" s="5">
        <v>42167</v>
      </c>
      <c r="L2354" s="4">
        <f t="shared" ca="1" si="145"/>
        <v>9</v>
      </c>
      <c r="M2354" s="5">
        <v>42073</v>
      </c>
      <c r="N2354" s="4" t="s">
        <v>89</v>
      </c>
      <c r="O2354" s="4" t="s">
        <v>46</v>
      </c>
      <c r="P2354" s="4" t="s">
        <v>34</v>
      </c>
      <c r="Q2354" s="6">
        <v>190381.92089999997</v>
      </c>
      <c r="R2354" s="6">
        <v>36638.46</v>
      </c>
      <c r="S2354" s="4">
        <v>1</v>
      </c>
      <c r="T2354" s="6">
        <v>2749.9877999999999</v>
      </c>
      <c r="U2354" s="6">
        <v>329956.16219999996</v>
      </c>
      <c r="V2354" s="6">
        <v>1589656.9421879998</v>
      </c>
      <c r="W2354" s="6">
        <v>365873.42320199998</v>
      </c>
      <c r="X2354" s="6">
        <v>976377.38695181999</v>
      </c>
      <c r="Y2354" s="6">
        <v>23240.233800000002</v>
      </c>
      <c r="Z2354" s="6">
        <f t="shared" si="146"/>
        <v>2955147.98614182</v>
      </c>
      <c r="AA2354" s="6">
        <v>1065150.9287999999</v>
      </c>
      <c r="AB2354" s="4">
        <v>3</v>
      </c>
      <c r="AC2354" s="6">
        <f t="shared" si="147"/>
        <v>1395107.0909999998</v>
      </c>
      <c r="AD2354" s="10">
        <v>2</v>
      </c>
    </row>
    <row r="2355" spans="1:30" x14ac:dyDescent="0.2">
      <c r="A2355" s="7" t="s">
        <v>2486</v>
      </c>
      <c r="B2355" s="7">
        <v>63</v>
      </c>
      <c r="C2355" s="7" t="s">
        <v>41</v>
      </c>
      <c r="D2355" s="7">
        <v>8763</v>
      </c>
      <c r="E2355" s="8">
        <v>35507</v>
      </c>
      <c r="F2355" s="7">
        <f t="shared" ca="1" si="144"/>
        <v>27</v>
      </c>
      <c r="G2355" s="7" t="s">
        <v>91</v>
      </c>
      <c r="H2355" s="7" t="s">
        <v>43</v>
      </c>
      <c r="I2355" s="7" t="s">
        <v>149</v>
      </c>
      <c r="J2355" s="7" t="s">
        <v>246</v>
      </c>
      <c r="K2355" s="8">
        <v>42545</v>
      </c>
      <c r="L2355" s="7">
        <f t="shared" ca="1" si="145"/>
        <v>8</v>
      </c>
      <c r="M2355" s="8">
        <v>42084</v>
      </c>
      <c r="N2355" s="7" t="s">
        <v>32</v>
      </c>
      <c r="O2355" s="7" t="s">
        <v>59</v>
      </c>
      <c r="P2355" s="7" t="s">
        <v>34</v>
      </c>
      <c r="Q2355" s="9">
        <v>247365.57329999993</v>
      </c>
      <c r="R2355" s="9">
        <v>10094.129999999999</v>
      </c>
      <c r="S2355" s="7">
        <v>2</v>
      </c>
      <c r="T2355" s="9">
        <v>2248.7867999999999</v>
      </c>
      <c r="U2355" s="9">
        <v>48433.561199999996</v>
      </c>
      <c r="V2355" s="9">
        <v>283112.88868800004</v>
      </c>
      <c r="W2355" s="9">
        <v>188741.92579199999</v>
      </c>
      <c r="X2355" s="9">
        <v>365739.90953472001</v>
      </c>
      <c r="Y2355" s="9">
        <v>5794.6427999999996</v>
      </c>
      <c r="Z2355" s="9">
        <f t="shared" si="146"/>
        <v>843389.3668147201</v>
      </c>
      <c r="AA2355" s="9">
        <v>282126.70980000001</v>
      </c>
      <c r="AB2355" s="7">
        <v>1</v>
      </c>
      <c r="AC2355" s="9">
        <f t="shared" si="147"/>
        <v>330560.27100000001</v>
      </c>
      <c r="AD2355" s="11">
        <v>2</v>
      </c>
    </row>
    <row r="2356" spans="1:30" x14ac:dyDescent="0.2">
      <c r="A2356" s="4" t="s">
        <v>1083</v>
      </c>
      <c r="B2356" s="4">
        <v>36</v>
      </c>
      <c r="C2356" s="4" t="s">
        <v>41</v>
      </c>
      <c r="D2356" s="4">
        <v>12419</v>
      </c>
      <c r="E2356" s="5">
        <v>42176</v>
      </c>
      <c r="F2356" s="4">
        <f t="shared" ca="1" si="144"/>
        <v>9</v>
      </c>
      <c r="G2356" s="4" t="s">
        <v>298</v>
      </c>
      <c r="H2356" s="4" t="s">
        <v>113</v>
      </c>
      <c r="I2356" s="4" t="s">
        <v>164</v>
      </c>
      <c r="J2356" s="4" t="s">
        <v>75</v>
      </c>
      <c r="K2356" s="5">
        <v>42562</v>
      </c>
      <c r="L2356" s="4">
        <f t="shared" ca="1" si="145"/>
        <v>8</v>
      </c>
      <c r="M2356" s="5">
        <v>42391</v>
      </c>
      <c r="N2356" s="4" t="s">
        <v>32</v>
      </c>
      <c r="O2356" s="4" t="s">
        <v>59</v>
      </c>
      <c r="P2356" s="4" t="s">
        <v>34</v>
      </c>
      <c r="Q2356" s="6">
        <v>66802.231700000004</v>
      </c>
      <c r="R2356" s="6">
        <v>21204</v>
      </c>
      <c r="S2356" s="4">
        <v>2</v>
      </c>
      <c r="T2356" s="6">
        <v>2798.68</v>
      </c>
      <c r="U2356" s="6">
        <v>386423.99</v>
      </c>
      <c r="V2356" s="6">
        <v>531230.56999999995</v>
      </c>
      <c r="W2356" s="6">
        <v>249678.36789999998</v>
      </c>
      <c r="X2356" s="6">
        <v>306891.90028900001</v>
      </c>
      <c r="Y2356" s="6">
        <v>21076.9</v>
      </c>
      <c r="Z2356" s="6">
        <f t="shared" si="146"/>
        <v>1108877.7381889997</v>
      </c>
      <c r="AA2356" s="6">
        <v>649812.07999999996</v>
      </c>
      <c r="AB2356" s="4">
        <v>3</v>
      </c>
      <c r="AC2356" s="6">
        <f t="shared" si="147"/>
        <v>1036236.07</v>
      </c>
      <c r="AD2356" s="10">
        <v>1</v>
      </c>
    </row>
    <row r="2357" spans="1:30" x14ac:dyDescent="0.2">
      <c r="A2357" s="7" t="s">
        <v>2996</v>
      </c>
      <c r="B2357" s="7">
        <v>22</v>
      </c>
      <c r="C2357" s="7" t="s">
        <v>41</v>
      </c>
      <c r="D2357" s="7">
        <v>7702</v>
      </c>
      <c r="E2357" s="8">
        <v>35831</v>
      </c>
      <c r="F2357" s="7">
        <f t="shared" ca="1" si="144"/>
        <v>26</v>
      </c>
      <c r="G2357" s="7" t="s">
        <v>91</v>
      </c>
      <c r="H2357" s="7" t="s">
        <v>37</v>
      </c>
      <c r="I2357" s="7" t="s">
        <v>783</v>
      </c>
      <c r="J2357" s="7" t="s">
        <v>64</v>
      </c>
      <c r="K2357" s="8">
        <v>42557</v>
      </c>
      <c r="L2357" s="7">
        <f t="shared" ca="1" si="145"/>
        <v>8</v>
      </c>
      <c r="M2357" s="8">
        <v>41990</v>
      </c>
      <c r="N2357" s="7" t="s">
        <v>32</v>
      </c>
      <c r="O2357" s="7" t="s">
        <v>46</v>
      </c>
      <c r="P2357" s="7" t="s">
        <v>47</v>
      </c>
      <c r="Q2357" s="9">
        <v>223595.51040000003</v>
      </c>
      <c r="R2357" s="9">
        <v>3596.62</v>
      </c>
      <c r="S2357" s="7">
        <v>1</v>
      </c>
      <c r="T2357" s="9">
        <v>1228.3935999999999</v>
      </c>
      <c r="U2357" s="9">
        <v>125055.21519999999</v>
      </c>
      <c r="V2357" s="9">
        <v>98975.527263999975</v>
      </c>
      <c r="W2357" s="9">
        <v>66552.509711999999</v>
      </c>
      <c r="X2357" s="9">
        <v>20460.630549919999</v>
      </c>
      <c r="Y2357" s="9">
        <v>59807.2336</v>
      </c>
      <c r="Z2357" s="9">
        <f t="shared" si="146"/>
        <v>245795.90112591998</v>
      </c>
      <c r="AA2357" s="9">
        <v>794722.47279999999</v>
      </c>
      <c r="AB2357" s="7">
        <v>0</v>
      </c>
      <c r="AC2357" s="9">
        <f t="shared" si="147"/>
        <v>919777.68799999997</v>
      </c>
      <c r="AD2357" s="11">
        <v>2</v>
      </c>
    </row>
    <row r="2358" spans="1:30" x14ac:dyDescent="0.2">
      <c r="A2358" s="4" t="s">
        <v>1936</v>
      </c>
      <c r="B2358" s="4">
        <v>66</v>
      </c>
      <c r="C2358" s="4" t="s">
        <v>41</v>
      </c>
      <c r="D2358" s="4">
        <v>23525</v>
      </c>
      <c r="E2358" s="5">
        <v>41199</v>
      </c>
      <c r="F2358" s="4">
        <f t="shared" ca="1" si="144"/>
        <v>12</v>
      </c>
      <c r="G2358" s="4" t="s">
        <v>102</v>
      </c>
      <c r="H2358" s="4" t="s">
        <v>66</v>
      </c>
      <c r="I2358" s="4" t="s">
        <v>785</v>
      </c>
      <c r="J2358" s="4" t="s">
        <v>129</v>
      </c>
      <c r="K2358" s="5">
        <v>42172</v>
      </c>
      <c r="L2358" s="4">
        <f t="shared" ca="1" si="145"/>
        <v>9</v>
      </c>
      <c r="M2358" s="5">
        <v>42343</v>
      </c>
      <c r="N2358" s="4" t="s">
        <v>32</v>
      </c>
      <c r="O2358" s="4" t="s">
        <v>59</v>
      </c>
      <c r="P2358" s="4" t="s">
        <v>47</v>
      </c>
      <c r="Q2358" s="6">
        <v>95699.34659999999</v>
      </c>
      <c r="R2358" s="6">
        <v>29523.37</v>
      </c>
      <c r="S2358" s="4">
        <v>3</v>
      </c>
      <c r="T2358" s="6">
        <v>3145.6391999999996</v>
      </c>
      <c r="U2358" s="6">
        <v>113185.11600000001</v>
      </c>
      <c r="V2358" s="6">
        <v>68399.886719999995</v>
      </c>
      <c r="W2358" s="6">
        <v>31090.857600000003</v>
      </c>
      <c r="X2358" s="6">
        <v>50833.552175999997</v>
      </c>
      <c r="Y2358" s="6">
        <v>15264.655999999999</v>
      </c>
      <c r="Z2358" s="6">
        <f t="shared" si="146"/>
        <v>165588.95249599998</v>
      </c>
      <c r="AA2358" s="6">
        <v>938632.93039999995</v>
      </c>
      <c r="AB2358" s="4">
        <v>0</v>
      </c>
      <c r="AC2358" s="6">
        <f t="shared" si="147"/>
        <v>1051818.0463999999</v>
      </c>
      <c r="AD2358" s="10">
        <v>2</v>
      </c>
    </row>
    <row r="2359" spans="1:30" x14ac:dyDescent="0.2">
      <c r="A2359" s="7" t="s">
        <v>977</v>
      </c>
      <c r="B2359" s="7">
        <v>37</v>
      </c>
      <c r="C2359" s="7" t="s">
        <v>27</v>
      </c>
      <c r="D2359" s="7">
        <v>41861</v>
      </c>
      <c r="E2359" s="8">
        <v>38737</v>
      </c>
      <c r="F2359" s="7">
        <f t="shared" ca="1" si="144"/>
        <v>18</v>
      </c>
      <c r="G2359" s="7" t="s">
        <v>98</v>
      </c>
      <c r="H2359" s="7" t="s">
        <v>43</v>
      </c>
      <c r="I2359" s="7" t="s">
        <v>613</v>
      </c>
      <c r="J2359" s="7" t="s">
        <v>51</v>
      </c>
      <c r="K2359" s="8">
        <v>42454</v>
      </c>
      <c r="L2359" s="7">
        <f t="shared" ca="1" si="145"/>
        <v>8</v>
      </c>
      <c r="M2359" s="8">
        <v>42073</v>
      </c>
      <c r="N2359" s="7" t="s">
        <v>52</v>
      </c>
      <c r="O2359" s="7" t="s">
        <v>46</v>
      </c>
      <c r="P2359" s="7" t="s">
        <v>54</v>
      </c>
      <c r="Q2359" s="9">
        <v>77026.849199999982</v>
      </c>
      <c r="R2359" s="9">
        <v>27200.879999999997</v>
      </c>
      <c r="S2359" s="7">
        <v>2</v>
      </c>
      <c r="T2359" s="9">
        <v>3224.8440000000001</v>
      </c>
      <c r="U2359" s="9">
        <v>350098.74479999999</v>
      </c>
      <c r="V2359" s="9">
        <v>1032296.8323360002</v>
      </c>
      <c r="W2359" s="9">
        <v>338963.13897600002</v>
      </c>
      <c r="X2359" s="9">
        <v>470234.31825215998</v>
      </c>
      <c r="Y2359" s="9">
        <v>47135.625599999999</v>
      </c>
      <c r="Z2359" s="9">
        <f t="shared" si="146"/>
        <v>1888629.9151641601</v>
      </c>
      <c r="AA2359" s="9">
        <v>543992.91239999991</v>
      </c>
      <c r="AB2359" s="7">
        <v>0</v>
      </c>
      <c r="AC2359" s="9">
        <f t="shared" si="147"/>
        <v>894091.6571999999</v>
      </c>
      <c r="AD2359" s="11">
        <v>1</v>
      </c>
    </row>
    <row r="2360" spans="1:30" x14ac:dyDescent="0.2">
      <c r="A2360" s="4" t="s">
        <v>2709</v>
      </c>
      <c r="B2360" s="4">
        <v>27</v>
      </c>
      <c r="C2360" s="4" t="s">
        <v>41</v>
      </c>
      <c r="D2360" s="4">
        <v>41327</v>
      </c>
      <c r="E2360" s="5">
        <v>38331</v>
      </c>
      <c r="F2360" s="4">
        <f t="shared" ca="1" si="144"/>
        <v>20</v>
      </c>
      <c r="G2360" s="4" t="s">
        <v>218</v>
      </c>
      <c r="H2360" s="4" t="s">
        <v>113</v>
      </c>
      <c r="I2360" s="4" t="s">
        <v>596</v>
      </c>
      <c r="J2360" s="4" t="s">
        <v>68</v>
      </c>
      <c r="K2360" s="5">
        <v>42217</v>
      </c>
      <c r="L2360" s="4">
        <f t="shared" ca="1" si="145"/>
        <v>9</v>
      </c>
      <c r="M2360" s="5">
        <v>42085</v>
      </c>
      <c r="N2360" s="4" t="s">
        <v>32</v>
      </c>
      <c r="O2360" s="4" t="s">
        <v>33</v>
      </c>
      <c r="P2360" s="4" t="s">
        <v>34</v>
      </c>
      <c r="Q2360" s="6">
        <v>156845.1642</v>
      </c>
      <c r="R2360" s="6">
        <v>50036.270000000004</v>
      </c>
      <c r="S2360" s="4">
        <v>2</v>
      </c>
      <c r="T2360" s="6">
        <v>4489.1742000000004</v>
      </c>
      <c r="U2360" s="6">
        <v>1275318.5685000001</v>
      </c>
      <c r="V2360" s="6">
        <v>2140826.2514730007</v>
      </c>
      <c r="W2360" s="6">
        <v>982895.07143100013</v>
      </c>
      <c r="X2360" s="6">
        <v>396254.82126321003</v>
      </c>
      <c r="Y2360" s="6">
        <v>98999.394300000014</v>
      </c>
      <c r="Z2360" s="6">
        <f t="shared" si="146"/>
        <v>3618975.5384672107</v>
      </c>
      <c r="AA2360" s="6">
        <v>1615706.4204000002</v>
      </c>
      <c r="AB2360" s="4">
        <v>1</v>
      </c>
      <c r="AC2360" s="6">
        <f t="shared" si="147"/>
        <v>2891024.9889000002</v>
      </c>
      <c r="AD2360" s="10">
        <v>2</v>
      </c>
    </row>
    <row r="2361" spans="1:30" x14ac:dyDescent="0.2">
      <c r="A2361" s="7" t="s">
        <v>2351</v>
      </c>
      <c r="B2361" s="7">
        <v>82</v>
      </c>
      <c r="C2361" s="7" t="s">
        <v>27</v>
      </c>
      <c r="D2361" s="7">
        <v>16674</v>
      </c>
      <c r="E2361" s="8">
        <v>40703</v>
      </c>
      <c r="F2361" s="7">
        <f t="shared" ca="1" si="144"/>
        <v>13</v>
      </c>
      <c r="G2361" s="7" t="s">
        <v>200</v>
      </c>
      <c r="H2361" s="7" t="s">
        <v>66</v>
      </c>
      <c r="I2361" s="7" t="s">
        <v>140</v>
      </c>
      <c r="J2361" s="7" t="s">
        <v>93</v>
      </c>
      <c r="K2361" s="8">
        <v>42424</v>
      </c>
      <c r="L2361" s="7">
        <f t="shared" ca="1" si="145"/>
        <v>8</v>
      </c>
      <c r="M2361" s="8">
        <v>42126</v>
      </c>
      <c r="N2361" s="7" t="s">
        <v>52</v>
      </c>
      <c r="O2361" s="7" t="s">
        <v>59</v>
      </c>
      <c r="P2361" s="7" t="s">
        <v>34</v>
      </c>
      <c r="Q2361" s="9">
        <v>82543.125</v>
      </c>
      <c r="R2361" s="9">
        <v>7449.75</v>
      </c>
      <c r="S2361" s="7">
        <v>2</v>
      </c>
      <c r="T2361" s="9">
        <v>4819.3050000000003</v>
      </c>
      <c r="U2361" s="9">
        <v>114752.89499999999</v>
      </c>
      <c r="V2361" s="9">
        <v>1221609.5093999999</v>
      </c>
      <c r="W2361" s="9">
        <v>260343.01020000002</v>
      </c>
      <c r="X2361" s="9">
        <v>807664.12318199989</v>
      </c>
      <c r="Y2361" s="9">
        <v>84473.714999999997</v>
      </c>
      <c r="Z2361" s="9">
        <f t="shared" si="146"/>
        <v>2374090.3577819997</v>
      </c>
      <c r="AA2361" s="9">
        <v>601287.67500000005</v>
      </c>
      <c r="AB2361" s="7">
        <v>2</v>
      </c>
      <c r="AC2361" s="9">
        <f t="shared" si="147"/>
        <v>716040.57000000007</v>
      </c>
      <c r="AD2361" s="11">
        <v>3</v>
      </c>
    </row>
    <row r="2362" spans="1:30" x14ac:dyDescent="0.2">
      <c r="A2362" s="4" t="s">
        <v>1084</v>
      </c>
      <c r="B2362" s="4">
        <v>82</v>
      </c>
      <c r="C2362" s="4" t="s">
        <v>41</v>
      </c>
      <c r="D2362" s="4">
        <v>6674</v>
      </c>
      <c r="E2362" s="5">
        <v>36872</v>
      </c>
      <c r="F2362" s="4">
        <f t="shared" ca="1" si="144"/>
        <v>24</v>
      </c>
      <c r="G2362" s="4" t="s">
        <v>84</v>
      </c>
      <c r="H2362" s="4" t="s">
        <v>43</v>
      </c>
      <c r="I2362" s="4" t="s">
        <v>304</v>
      </c>
      <c r="J2362" s="4" t="s">
        <v>111</v>
      </c>
      <c r="K2362" s="5">
        <v>42159</v>
      </c>
      <c r="L2362" s="4">
        <f t="shared" ca="1" si="145"/>
        <v>9</v>
      </c>
      <c r="M2362" s="5">
        <v>42199</v>
      </c>
      <c r="N2362" s="4" t="s">
        <v>32</v>
      </c>
      <c r="O2362" s="4" t="s">
        <v>33</v>
      </c>
      <c r="P2362" s="4" t="s">
        <v>47</v>
      </c>
      <c r="Q2362" s="6">
        <v>110364.7116</v>
      </c>
      <c r="R2362" s="6">
        <v>24412.82</v>
      </c>
      <c r="S2362" s="4">
        <v>1</v>
      </c>
      <c r="T2362" s="6">
        <v>752.51720000000012</v>
      </c>
      <c r="U2362" s="6">
        <v>94224.545500000007</v>
      </c>
      <c r="V2362" s="6">
        <v>350433.95558200002</v>
      </c>
      <c r="W2362" s="6">
        <v>303360.73766800005</v>
      </c>
      <c r="X2362" s="6">
        <v>239445.76845588002</v>
      </c>
      <c r="Y2362" s="6">
        <v>26551.5841</v>
      </c>
      <c r="Z2362" s="6">
        <f t="shared" si="146"/>
        <v>919792.04580587998</v>
      </c>
      <c r="AA2362" s="6">
        <v>479127.00980000006</v>
      </c>
      <c r="AB2362" s="4">
        <v>2</v>
      </c>
      <c r="AC2362" s="6">
        <f t="shared" si="147"/>
        <v>573351.55530000012</v>
      </c>
      <c r="AD2362" s="10">
        <v>2</v>
      </c>
    </row>
    <row r="2363" spans="1:30" x14ac:dyDescent="0.2">
      <c r="A2363" s="7" t="s">
        <v>1167</v>
      </c>
      <c r="B2363" s="7">
        <v>61</v>
      </c>
      <c r="C2363" s="7" t="s">
        <v>27</v>
      </c>
      <c r="D2363" s="7">
        <v>14362</v>
      </c>
      <c r="E2363" s="8">
        <v>33943</v>
      </c>
      <c r="F2363" s="7">
        <f t="shared" ca="1" si="144"/>
        <v>32</v>
      </c>
      <c r="G2363" s="7" t="s">
        <v>28</v>
      </c>
      <c r="H2363" s="7" t="s">
        <v>43</v>
      </c>
      <c r="I2363" s="7" t="s">
        <v>306</v>
      </c>
      <c r="J2363" s="7" t="s">
        <v>75</v>
      </c>
      <c r="K2363" s="8">
        <v>42485</v>
      </c>
      <c r="L2363" s="7">
        <f t="shared" ca="1" si="145"/>
        <v>8</v>
      </c>
      <c r="M2363" s="8">
        <v>42074</v>
      </c>
      <c r="N2363" s="7" t="s">
        <v>89</v>
      </c>
      <c r="O2363" s="7" t="s">
        <v>33</v>
      </c>
      <c r="P2363" s="7" t="s">
        <v>34</v>
      </c>
      <c r="Q2363" s="9">
        <v>150527.1825</v>
      </c>
      <c r="R2363" s="9">
        <v>24319.8</v>
      </c>
      <c r="S2363" s="7">
        <v>1</v>
      </c>
      <c r="T2363" s="9">
        <v>669.73500000000013</v>
      </c>
      <c r="U2363" s="9">
        <v>364947.36300000001</v>
      </c>
      <c r="V2363" s="9">
        <v>240865.25958000001</v>
      </c>
      <c r="W2363" s="9">
        <v>164226.31335000004</v>
      </c>
      <c r="X2363" s="9">
        <v>218785.94411850002</v>
      </c>
      <c r="Y2363" s="9">
        <v>1631.1240000000003</v>
      </c>
      <c r="Z2363" s="9">
        <f t="shared" si="146"/>
        <v>625508.64104849997</v>
      </c>
      <c r="AA2363" s="9">
        <v>115375.29300000001</v>
      </c>
      <c r="AB2363" s="7">
        <v>2</v>
      </c>
      <c r="AC2363" s="9">
        <f t="shared" si="147"/>
        <v>480322.65600000002</v>
      </c>
      <c r="AD2363" s="11">
        <v>2</v>
      </c>
    </row>
    <row r="2364" spans="1:30" x14ac:dyDescent="0.2">
      <c r="A2364" s="4" t="s">
        <v>1795</v>
      </c>
      <c r="B2364" s="4">
        <v>31</v>
      </c>
      <c r="C2364" s="4" t="s">
        <v>41</v>
      </c>
      <c r="D2364" s="4">
        <v>7741</v>
      </c>
      <c r="E2364" s="5">
        <v>40195</v>
      </c>
      <c r="F2364" s="4">
        <f t="shared" ca="1" si="144"/>
        <v>14</v>
      </c>
      <c r="G2364" s="4" t="s">
        <v>109</v>
      </c>
      <c r="H2364" s="4" t="s">
        <v>66</v>
      </c>
      <c r="I2364" s="4" t="s">
        <v>176</v>
      </c>
      <c r="J2364" s="4" t="s">
        <v>68</v>
      </c>
      <c r="K2364" s="5">
        <v>42279</v>
      </c>
      <c r="L2364" s="4">
        <f t="shared" ca="1" si="145"/>
        <v>9</v>
      </c>
      <c r="M2364" s="5">
        <v>42040</v>
      </c>
      <c r="N2364" s="4" t="s">
        <v>32</v>
      </c>
      <c r="O2364" s="4" t="s">
        <v>33</v>
      </c>
      <c r="P2364" s="4" t="s">
        <v>34</v>
      </c>
      <c r="Q2364" s="6">
        <v>180874.06080000001</v>
      </c>
      <c r="R2364" s="6">
        <v>66917.12000000001</v>
      </c>
      <c r="S2364" s="4">
        <v>1</v>
      </c>
      <c r="T2364" s="6">
        <v>4832.7047999999995</v>
      </c>
      <c r="U2364" s="6">
        <v>1371965.3640000001</v>
      </c>
      <c r="V2364" s="6">
        <v>1340823.2175359998</v>
      </c>
      <c r="W2364" s="6">
        <v>541746.75456000003</v>
      </c>
      <c r="X2364" s="6">
        <v>885755.9437056001</v>
      </c>
      <c r="Y2364" s="6">
        <v>67131.424800000008</v>
      </c>
      <c r="Z2364" s="6">
        <f t="shared" si="146"/>
        <v>2835457.3406016002</v>
      </c>
      <c r="AA2364" s="6">
        <v>171912.58920000002</v>
      </c>
      <c r="AB2364" s="4">
        <v>3</v>
      </c>
      <c r="AC2364" s="6">
        <f t="shared" si="147"/>
        <v>1543877.9532000001</v>
      </c>
      <c r="AD2364" s="10">
        <v>5</v>
      </c>
    </row>
    <row r="2365" spans="1:30" x14ac:dyDescent="0.2">
      <c r="A2365" s="7" t="s">
        <v>2002</v>
      </c>
      <c r="B2365" s="7">
        <v>46</v>
      </c>
      <c r="C2365" s="7" t="s">
        <v>27</v>
      </c>
      <c r="D2365" s="7">
        <v>21598</v>
      </c>
      <c r="E2365" s="8">
        <v>38616</v>
      </c>
      <c r="F2365" s="7">
        <f t="shared" ca="1" si="144"/>
        <v>19</v>
      </c>
      <c r="G2365" s="7" t="s">
        <v>87</v>
      </c>
      <c r="H2365" s="7" t="s">
        <v>66</v>
      </c>
      <c r="I2365" s="7" t="s">
        <v>724</v>
      </c>
      <c r="J2365" s="7" t="s">
        <v>64</v>
      </c>
      <c r="K2365" s="8">
        <v>42509</v>
      </c>
      <c r="L2365" s="7">
        <f t="shared" ca="1" si="145"/>
        <v>8</v>
      </c>
      <c r="M2365" s="8">
        <v>42048</v>
      </c>
      <c r="N2365" s="7" t="s">
        <v>52</v>
      </c>
      <c r="O2365" s="7" t="s">
        <v>46</v>
      </c>
      <c r="P2365" s="7" t="s">
        <v>82</v>
      </c>
      <c r="Q2365" s="9">
        <v>165293.4528</v>
      </c>
      <c r="R2365" s="9">
        <v>6190.38</v>
      </c>
      <c r="S2365" s="7">
        <v>2</v>
      </c>
      <c r="T2365" s="9">
        <v>2340.3744000000002</v>
      </c>
      <c r="U2365" s="9">
        <v>564777.48600000003</v>
      </c>
      <c r="V2365" s="9">
        <v>421648.79702399997</v>
      </c>
      <c r="W2365" s="9">
        <v>318939.47467199998</v>
      </c>
      <c r="X2365" s="9">
        <v>241583.13767952006</v>
      </c>
      <c r="Y2365" s="9">
        <v>8953.6355999999996</v>
      </c>
      <c r="Z2365" s="9">
        <f t="shared" si="146"/>
        <v>991125.04497552</v>
      </c>
      <c r="AA2365" s="9">
        <v>496335.29399999994</v>
      </c>
      <c r="AB2365" s="7">
        <v>0</v>
      </c>
      <c r="AC2365" s="9">
        <f t="shared" si="147"/>
        <v>1061112.78</v>
      </c>
      <c r="AD2365" s="11">
        <v>1</v>
      </c>
    </row>
    <row r="2366" spans="1:30" x14ac:dyDescent="0.2">
      <c r="A2366" s="4" t="s">
        <v>1086</v>
      </c>
      <c r="B2366" s="4">
        <v>63</v>
      </c>
      <c r="C2366" s="4" t="s">
        <v>41</v>
      </c>
      <c r="D2366" s="4">
        <v>14854</v>
      </c>
      <c r="E2366" s="5">
        <v>33216</v>
      </c>
      <c r="F2366" s="4">
        <f t="shared" ca="1" si="144"/>
        <v>34</v>
      </c>
      <c r="G2366" s="4" t="s">
        <v>188</v>
      </c>
      <c r="H2366" s="4" t="s">
        <v>43</v>
      </c>
      <c r="I2366" s="4" t="s">
        <v>257</v>
      </c>
      <c r="J2366" s="4" t="s">
        <v>31</v>
      </c>
      <c r="K2366" s="5">
        <v>42581</v>
      </c>
      <c r="L2366" s="4">
        <f t="shared" ca="1" si="145"/>
        <v>8</v>
      </c>
      <c r="M2366" s="5">
        <v>42475</v>
      </c>
      <c r="N2366" s="4" t="s">
        <v>32</v>
      </c>
      <c r="O2366" s="4" t="s">
        <v>53</v>
      </c>
      <c r="P2366" s="4" t="s">
        <v>60</v>
      </c>
      <c r="Q2366" s="6">
        <v>30509.297200000005</v>
      </c>
      <c r="R2366" s="6">
        <v>16039.13</v>
      </c>
      <c r="S2366" s="4">
        <v>2</v>
      </c>
      <c r="T2366" s="6">
        <v>116.1356</v>
      </c>
      <c r="U2366" s="6">
        <v>447251.73019999999</v>
      </c>
      <c r="V2366" s="6">
        <v>127045.87598799999</v>
      </c>
      <c r="W2366" s="6">
        <v>86132.797279999999</v>
      </c>
      <c r="X2366" s="6">
        <v>23471.18725879999</v>
      </c>
      <c r="Y2366" s="6">
        <v>33808.994199999994</v>
      </c>
      <c r="Z2366" s="6">
        <f t="shared" si="146"/>
        <v>270458.8547268</v>
      </c>
      <c r="AA2366" s="6">
        <v>708654.19199999992</v>
      </c>
      <c r="AB2366" s="4">
        <v>1</v>
      </c>
      <c r="AC2366" s="6">
        <f t="shared" si="147"/>
        <v>1155905.9221999999</v>
      </c>
      <c r="AD2366" s="10">
        <v>1</v>
      </c>
    </row>
    <row r="2367" spans="1:30" x14ac:dyDescent="0.2">
      <c r="A2367" s="7" t="s">
        <v>1741</v>
      </c>
      <c r="B2367" s="7">
        <v>56</v>
      </c>
      <c r="C2367" s="7" t="s">
        <v>27</v>
      </c>
      <c r="D2367" s="7">
        <v>39148</v>
      </c>
      <c r="E2367" s="8">
        <v>38744</v>
      </c>
      <c r="F2367" s="7">
        <f t="shared" ca="1" si="144"/>
        <v>18</v>
      </c>
      <c r="G2367" s="7" t="s">
        <v>42</v>
      </c>
      <c r="H2367" s="7" t="s">
        <v>66</v>
      </c>
      <c r="I2367" s="7" t="s">
        <v>660</v>
      </c>
      <c r="J2367" s="7" t="s">
        <v>45</v>
      </c>
      <c r="K2367" s="8">
        <v>42553</v>
      </c>
      <c r="L2367" s="7">
        <f t="shared" ca="1" si="145"/>
        <v>8</v>
      </c>
      <c r="M2367" s="8">
        <v>42383</v>
      </c>
      <c r="N2367" s="7" t="s">
        <v>89</v>
      </c>
      <c r="O2367" s="7" t="s">
        <v>59</v>
      </c>
      <c r="P2367" s="7" t="s">
        <v>34</v>
      </c>
      <c r="Q2367" s="9">
        <v>152911.4688</v>
      </c>
      <c r="R2367" s="9">
        <v>17541.12</v>
      </c>
      <c r="S2367" s="7">
        <v>1</v>
      </c>
      <c r="T2367" s="9">
        <v>1988.7552000000003</v>
      </c>
      <c r="U2367" s="9">
        <v>464468.17920000001</v>
      </c>
      <c r="V2367" s="9">
        <v>303466.75737600005</v>
      </c>
      <c r="W2367" s="9">
        <v>267764.78591999999</v>
      </c>
      <c r="X2367" s="9">
        <v>194575.74443520003</v>
      </c>
      <c r="Y2367" s="9">
        <v>30299.712</v>
      </c>
      <c r="Z2367" s="9">
        <f t="shared" si="146"/>
        <v>796106.99973120005</v>
      </c>
      <c r="AA2367" s="9">
        <v>194960.02559999999</v>
      </c>
      <c r="AB2367" s="7">
        <v>0</v>
      </c>
      <c r="AC2367" s="9">
        <f t="shared" si="147"/>
        <v>659428.20479999995</v>
      </c>
      <c r="AD2367" s="11">
        <v>2</v>
      </c>
    </row>
    <row r="2368" spans="1:30" x14ac:dyDescent="0.2">
      <c r="A2368" s="4" t="s">
        <v>287</v>
      </c>
      <c r="B2368" s="4">
        <v>35</v>
      </c>
      <c r="C2368" s="4" t="s">
        <v>27</v>
      </c>
      <c r="D2368" s="4">
        <v>12694</v>
      </c>
      <c r="E2368" s="5">
        <v>34523</v>
      </c>
      <c r="F2368" s="4">
        <f t="shared" ca="1" si="144"/>
        <v>30</v>
      </c>
      <c r="G2368" s="4" t="s">
        <v>87</v>
      </c>
      <c r="H2368" s="4" t="s">
        <v>43</v>
      </c>
      <c r="I2368" s="4" t="s">
        <v>288</v>
      </c>
      <c r="J2368" s="4" t="s">
        <v>120</v>
      </c>
      <c r="K2368" s="5">
        <v>42174</v>
      </c>
      <c r="L2368" s="4">
        <f t="shared" ca="1" si="145"/>
        <v>9</v>
      </c>
      <c r="M2368" s="5">
        <v>41967</v>
      </c>
      <c r="N2368" s="4" t="s">
        <v>32</v>
      </c>
      <c r="O2368" s="4" t="s">
        <v>53</v>
      </c>
      <c r="P2368" s="4" t="s">
        <v>54</v>
      </c>
      <c r="Q2368" s="6">
        <v>263452.26239999995</v>
      </c>
      <c r="R2368" s="6">
        <v>17416.8</v>
      </c>
      <c r="S2368" s="4">
        <v>1</v>
      </c>
      <c r="T2368" s="6">
        <v>3107.16</v>
      </c>
      <c r="U2368" s="6">
        <v>0</v>
      </c>
      <c r="V2368" s="6">
        <v>687595.13280000002</v>
      </c>
      <c r="W2368" s="6">
        <v>297957.89087999996</v>
      </c>
      <c r="X2368" s="6">
        <v>507980.00422080001</v>
      </c>
      <c r="Y2368" s="6">
        <v>16429.392</v>
      </c>
      <c r="Z2368" s="6">
        <f t="shared" si="146"/>
        <v>1509962.4199008001</v>
      </c>
      <c r="AA2368" s="6">
        <v>980875.65599999996</v>
      </c>
      <c r="AB2368" s="4">
        <v>2</v>
      </c>
      <c r="AC2368" s="6">
        <f t="shared" si="147"/>
        <v>980875.65599999996</v>
      </c>
      <c r="AD2368" s="10">
        <v>2</v>
      </c>
    </row>
    <row r="2369" spans="1:30" x14ac:dyDescent="0.2">
      <c r="A2369" s="7" t="s">
        <v>707</v>
      </c>
      <c r="B2369" s="7">
        <v>25</v>
      </c>
      <c r="C2369" s="7" t="s">
        <v>41</v>
      </c>
      <c r="D2369" s="7">
        <v>28963</v>
      </c>
      <c r="E2369" s="8">
        <v>41136</v>
      </c>
      <c r="F2369" s="7">
        <f t="shared" ca="1" si="144"/>
        <v>12</v>
      </c>
      <c r="G2369" s="7" t="s">
        <v>91</v>
      </c>
      <c r="H2369" s="7" t="s">
        <v>66</v>
      </c>
      <c r="I2369" s="7" t="s">
        <v>99</v>
      </c>
      <c r="J2369" s="7" t="s">
        <v>100</v>
      </c>
      <c r="K2369" s="8">
        <v>42457</v>
      </c>
      <c r="L2369" s="7">
        <f t="shared" ca="1" si="145"/>
        <v>8</v>
      </c>
      <c r="M2369" s="8">
        <v>42340</v>
      </c>
      <c r="N2369" s="7" t="s">
        <v>52</v>
      </c>
      <c r="O2369" s="7" t="s">
        <v>46</v>
      </c>
      <c r="P2369" s="7" t="s">
        <v>54</v>
      </c>
      <c r="Q2369" s="9">
        <v>91923.171600000001</v>
      </c>
      <c r="R2369" s="9">
        <v>1662.84</v>
      </c>
      <c r="S2369" s="7">
        <v>1</v>
      </c>
      <c r="T2369" s="9">
        <v>3999.3595999999998</v>
      </c>
      <c r="U2369" s="9">
        <v>328211.75600000005</v>
      </c>
      <c r="V2369" s="9">
        <v>563246.33385599998</v>
      </c>
      <c r="W2369" s="9">
        <v>190285.92359999998</v>
      </c>
      <c r="X2369" s="9">
        <v>207411.656724</v>
      </c>
      <c r="Y2369" s="9">
        <v>8284.0928000000004</v>
      </c>
      <c r="Z2369" s="9">
        <f t="shared" si="146"/>
        <v>969228.00697999995</v>
      </c>
      <c r="AA2369" s="9">
        <v>208974.22400000002</v>
      </c>
      <c r="AB2369" s="7">
        <v>2</v>
      </c>
      <c r="AC2369" s="9">
        <f t="shared" si="147"/>
        <v>537185.9800000001</v>
      </c>
      <c r="AD2369" s="11">
        <v>1</v>
      </c>
    </row>
    <row r="2370" spans="1:30" x14ac:dyDescent="0.2">
      <c r="A2370" s="4" t="s">
        <v>1263</v>
      </c>
      <c r="B2370" s="4">
        <v>36</v>
      </c>
      <c r="C2370" s="4" t="s">
        <v>27</v>
      </c>
      <c r="D2370" s="4">
        <v>29280</v>
      </c>
      <c r="E2370" s="5">
        <v>42087</v>
      </c>
      <c r="F2370" s="4">
        <f t="shared" ref="F2370:F2433" ca="1" si="148">YEAR(TODAY()) - YEAR(E2370)</f>
        <v>9</v>
      </c>
      <c r="G2370" s="4" t="s">
        <v>154</v>
      </c>
      <c r="H2370" s="4" t="s">
        <v>43</v>
      </c>
      <c r="I2370" s="4" t="s">
        <v>379</v>
      </c>
      <c r="J2370" s="4" t="s">
        <v>93</v>
      </c>
      <c r="K2370" s="5">
        <v>42563</v>
      </c>
      <c r="L2370" s="4">
        <f t="shared" ref="L2370:L2433" ca="1" si="149">YEAR(TODAY()) -YEAR(K2370)</f>
        <v>8</v>
      </c>
      <c r="M2370" s="5">
        <v>42221</v>
      </c>
      <c r="N2370" s="4" t="s">
        <v>89</v>
      </c>
      <c r="O2370" s="4" t="s">
        <v>46</v>
      </c>
      <c r="P2370" s="4" t="s">
        <v>34</v>
      </c>
      <c r="Q2370" s="6">
        <v>85695.948800000013</v>
      </c>
      <c r="R2370" s="6">
        <v>21318.640000000003</v>
      </c>
      <c r="S2370" s="4">
        <v>2</v>
      </c>
      <c r="T2370" s="6">
        <v>2099.1600000000003</v>
      </c>
      <c r="U2370" s="6">
        <v>167155.88400000002</v>
      </c>
      <c r="V2370" s="6">
        <v>361203.04080000008</v>
      </c>
      <c r="W2370" s="6">
        <v>240802.02720000001</v>
      </c>
      <c r="X2370" s="6">
        <v>174982.80643200004</v>
      </c>
      <c r="Y2370" s="6">
        <v>21268.044000000002</v>
      </c>
      <c r="Z2370" s="6">
        <f t="shared" ref="Z2370:Z2433" si="150">V2370+W2370+X2370+Y2370</f>
        <v>798255.91843200009</v>
      </c>
      <c r="AA2370" s="6">
        <v>222571.18800000002</v>
      </c>
      <c r="AB2370" s="4">
        <v>2</v>
      </c>
      <c r="AC2370" s="6">
        <f t="shared" ref="AC2370:AC2433" si="151">AA2370+U2370</f>
        <v>389727.07200000004</v>
      </c>
      <c r="AD2370" s="10">
        <v>1</v>
      </c>
    </row>
    <row r="2371" spans="1:30" x14ac:dyDescent="0.2">
      <c r="A2371" s="7" t="s">
        <v>872</v>
      </c>
      <c r="B2371" s="7">
        <v>58</v>
      </c>
      <c r="C2371" s="7" t="s">
        <v>27</v>
      </c>
      <c r="D2371" s="7">
        <v>4058</v>
      </c>
      <c r="E2371" s="8">
        <v>39032</v>
      </c>
      <c r="F2371" s="7">
        <f t="shared" ca="1" si="148"/>
        <v>18</v>
      </c>
      <c r="G2371" s="7" t="s">
        <v>163</v>
      </c>
      <c r="H2371" s="7" t="s">
        <v>43</v>
      </c>
      <c r="I2371" s="7" t="s">
        <v>508</v>
      </c>
      <c r="J2371" s="7" t="s">
        <v>64</v>
      </c>
      <c r="K2371" s="8">
        <v>42310</v>
      </c>
      <c r="L2371" s="7">
        <f t="shared" ca="1" si="149"/>
        <v>9</v>
      </c>
      <c r="M2371" s="8">
        <v>42254</v>
      </c>
      <c r="N2371" s="7" t="s">
        <v>89</v>
      </c>
      <c r="O2371" s="7" t="s">
        <v>53</v>
      </c>
      <c r="P2371" s="7" t="s">
        <v>54</v>
      </c>
      <c r="Q2371" s="9">
        <v>34741.078399999999</v>
      </c>
      <c r="R2371" s="9">
        <v>32926.04</v>
      </c>
      <c r="S2371" s="7">
        <v>1</v>
      </c>
      <c r="T2371" s="9">
        <v>1372.0685999999998</v>
      </c>
      <c r="U2371" s="9">
        <v>446377.43639999995</v>
      </c>
      <c r="V2371" s="9">
        <v>992941.98201799975</v>
      </c>
      <c r="W2371" s="9">
        <v>623883.90020599985</v>
      </c>
      <c r="X2371" s="9">
        <v>277760.14204946003</v>
      </c>
      <c r="Y2371" s="9">
        <v>16752.747199999998</v>
      </c>
      <c r="Z2371" s="9">
        <f t="shared" si="150"/>
        <v>1911338.7714734597</v>
      </c>
      <c r="AA2371" s="9">
        <v>601552.96879999992</v>
      </c>
      <c r="AB2371" s="7">
        <v>0</v>
      </c>
      <c r="AC2371" s="9">
        <f t="shared" si="151"/>
        <v>1047930.4051999999</v>
      </c>
      <c r="AD2371" s="11">
        <v>2</v>
      </c>
    </row>
    <row r="2372" spans="1:30" x14ac:dyDescent="0.2">
      <c r="A2372" s="4" t="s">
        <v>651</v>
      </c>
      <c r="B2372" s="4">
        <v>48</v>
      </c>
      <c r="C2372" s="4" t="s">
        <v>41</v>
      </c>
      <c r="D2372" s="4">
        <v>10026</v>
      </c>
      <c r="E2372" s="5">
        <v>35007</v>
      </c>
      <c r="F2372" s="4">
        <f t="shared" ca="1" si="148"/>
        <v>29</v>
      </c>
      <c r="G2372" s="4" t="s">
        <v>95</v>
      </c>
      <c r="H2372" s="4" t="s">
        <v>43</v>
      </c>
      <c r="I2372" s="4" t="s">
        <v>231</v>
      </c>
      <c r="J2372" s="4" t="s">
        <v>111</v>
      </c>
      <c r="K2372" s="5">
        <v>42338</v>
      </c>
      <c r="L2372" s="4">
        <f t="shared" ca="1" si="149"/>
        <v>9</v>
      </c>
      <c r="M2372" s="5">
        <v>42477</v>
      </c>
      <c r="N2372" s="4" t="s">
        <v>32</v>
      </c>
      <c r="O2372" s="4" t="s">
        <v>33</v>
      </c>
      <c r="P2372" s="4" t="s">
        <v>82</v>
      </c>
      <c r="Q2372" s="6">
        <v>312028.59690000006</v>
      </c>
      <c r="R2372" s="6">
        <v>28002.510000000002</v>
      </c>
      <c r="S2372" s="4">
        <v>1</v>
      </c>
      <c r="T2372" s="6">
        <v>4229.7876000000006</v>
      </c>
      <c r="U2372" s="6">
        <v>343720.87560000003</v>
      </c>
      <c r="V2372" s="6">
        <v>612080.09769600001</v>
      </c>
      <c r="W2372" s="6">
        <v>338254.79083200003</v>
      </c>
      <c r="X2372" s="6">
        <v>509153.99705712008</v>
      </c>
      <c r="Y2372" s="6">
        <v>43799.94</v>
      </c>
      <c r="Z2372" s="6">
        <f t="shared" si="150"/>
        <v>1503288.8255851201</v>
      </c>
      <c r="AA2372" s="6">
        <v>991953.21600000013</v>
      </c>
      <c r="AB2372" s="4">
        <v>1</v>
      </c>
      <c r="AC2372" s="6">
        <f t="shared" si="151"/>
        <v>1335674.0916000002</v>
      </c>
      <c r="AD2372" s="10">
        <v>3</v>
      </c>
    </row>
    <row r="2373" spans="1:30" x14ac:dyDescent="0.2">
      <c r="A2373" s="7" t="s">
        <v>1346</v>
      </c>
      <c r="B2373" s="7">
        <v>27</v>
      </c>
      <c r="C2373" s="7" t="s">
        <v>27</v>
      </c>
      <c r="D2373" s="7">
        <v>9302</v>
      </c>
      <c r="E2373" s="8">
        <v>39688</v>
      </c>
      <c r="F2373" s="7">
        <f t="shared" ca="1" si="148"/>
        <v>16</v>
      </c>
      <c r="G2373" s="7" t="s">
        <v>28</v>
      </c>
      <c r="H2373" s="7" t="s">
        <v>43</v>
      </c>
      <c r="I2373" s="7" t="s">
        <v>182</v>
      </c>
      <c r="J2373" s="7" t="s">
        <v>64</v>
      </c>
      <c r="K2373" s="8">
        <v>42210</v>
      </c>
      <c r="L2373" s="7">
        <f t="shared" ca="1" si="149"/>
        <v>9</v>
      </c>
      <c r="M2373" s="8">
        <v>42492</v>
      </c>
      <c r="N2373" s="7" t="s">
        <v>52</v>
      </c>
      <c r="O2373" s="7" t="s">
        <v>46</v>
      </c>
      <c r="P2373" s="7" t="s">
        <v>82</v>
      </c>
      <c r="Q2373" s="9">
        <v>343075.50719999999</v>
      </c>
      <c r="R2373" s="9">
        <v>67354.12000000001</v>
      </c>
      <c r="S2373" s="7">
        <v>1</v>
      </c>
      <c r="T2373" s="9">
        <v>3351.9647999999997</v>
      </c>
      <c r="U2373" s="9">
        <v>1282807.2072000001</v>
      </c>
      <c r="V2373" s="9">
        <v>1788480.1490399996</v>
      </c>
      <c r="W2373" s="9">
        <v>705979.00620000006</v>
      </c>
      <c r="X2373" s="9">
        <v>940520.92048199999</v>
      </c>
      <c r="Y2373" s="9">
        <v>57412.360800000002</v>
      </c>
      <c r="Z2373" s="9">
        <f t="shared" si="150"/>
        <v>3492392.4365219995</v>
      </c>
      <c r="AA2373" s="9">
        <v>2670013.0151999998</v>
      </c>
      <c r="AB2373" s="7">
        <v>2</v>
      </c>
      <c r="AC2373" s="9">
        <f t="shared" si="151"/>
        <v>3952820.2223999999</v>
      </c>
      <c r="AD2373" s="11">
        <v>5</v>
      </c>
    </row>
    <row r="2374" spans="1:30" x14ac:dyDescent="0.2">
      <c r="A2374" s="4" t="s">
        <v>2287</v>
      </c>
      <c r="B2374" s="4">
        <v>20</v>
      </c>
      <c r="C2374" s="4" t="s">
        <v>41</v>
      </c>
      <c r="D2374" s="4">
        <v>17844</v>
      </c>
      <c r="E2374" s="5">
        <v>42418</v>
      </c>
      <c r="F2374" s="4">
        <f t="shared" ca="1" si="148"/>
        <v>8</v>
      </c>
      <c r="G2374" s="4" t="s">
        <v>146</v>
      </c>
      <c r="H2374" s="4" t="s">
        <v>43</v>
      </c>
      <c r="I2374" s="4" t="s">
        <v>358</v>
      </c>
      <c r="J2374" s="4" t="s">
        <v>190</v>
      </c>
      <c r="K2374" s="5">
        <v>42234</v>
      </c>
      <c r="L2374" s="4">
        <f t="shared" ca="1" si="149"/>
        <v>9</v>
      </c>
      <c r="M2374" s="5">
        <v>41952</v>
      </c>
      <c r="N2374" s="4" t="s">
        <v>52</v>
      </c>
      <c r="O2374" s="4" t="s">
        <v>59</v>
      </c>
      <c r="P2374" s="4" t="s">
        <v>54</v>
      </c>
      <c r="Q2374" s="6">
        <v>45380.862799999995</v>
      </c>
      <c r="R2374" s="6">
        <v>6995.7699999999995</v>
      </c>
      <c r="S2374" s="4">
        <v>1</v>
      </c>
      <c r="T2374" s="6">
        <v>929.95349999999996</v>
      </c>
      <c r="U2374" s="6">
        <v>113121.34049999999</v>
      </c>
      <c r="V2374" s="6">
        <v>504109.23885000002</v>
      </c>
      <c r="W2374" s="6">
        <v>216046.81665000002</v>
      </c>
      <c r="X2374" s="6">
        <v>287822.37018150004</v>
      </c>
      <c r="Y2374" s="6">
        <v>15711.885</v>
      </c>
      <c r="Z2374" s="6">
        <f t="shared" si="150"/>
        <v>1023690.3106815</v>
      </c>
      <c r="AA2374" s="6">
        <v>95000.43</v>
      </c>
      <c r="AB2374" s="4">
        <v>3</v>
      </c>
      <c r="AC2374" s="6">
        <f t="shared" si="151"/>
        <v>208121.77049999998</v>
      </c>
      <c r="AD2374" s="10">
        <v>1</v>
      </c>
    </row>
    <row r="2375" spans="1:30" x14ac:dyDescent="0.2">
      <c r="A2375" s="7" t="s">
        <v>1919</v>
      </c>
      <c r="B2375" s="7">
        <v>34</v>
      </c>
      <c r="C2375" s="7" t="s">
        <v>27</v>
      </c>
      <c r="D2375" s="7">
        <v>17518</v>
      </c>
      <c r="E2375" s="8">
        <v>38541</v>
      </c>
      <c r="F2375" s="7">
        <f t="shared" ca="1" si="148"/>
        <v>19</v>
      </c>
      <c r="G2375" s="7" t="s">
        <v>151</v>
      </c>
      <c r="H2375" s="7" t="s">
        <v>113</v>
      </c>
      <c r="I2375" s="7" t="s">
        <v>613</v>
      </c>
      <c r="J2375" s="7" t="s">
        <v>45</v>
      </c>
      <c r="K2375" s="8">
        <v>42358</v>
      </c>
      <c r="L2375" s="7">
        <f t="shared" ca="1" si="149"/>
        <v>9</v>
      </c>
      <c r="M2375" s="8">
        <v>42338</v>
      </c>
      <c r="N2375" s="7" t="s">
        <v>32</v>
      </c>
      <c r="O2375" s="7" t="s">
        <v>53</v>
      </c>
      <c r="P2375" s="7" t="s">
        <v>82</v>
      </c>
      <c r="Q2375" s="9">
        <v>303715.36999999994</v>
      </c>
      <c r="R2375" s="9">
        <v>37170.699999999997</v>
      </c>
      <c r="S2375" s="7">
        <v>1</v>
      </c>
      <c r="T2375" s="9">
        <v>7323.54</v>
      </c>
      <c r="U2375" s="9">
        <v>830988.05999999994</v>
      </c>
      <c r="V2375" s="9">
        <v>3243585.6709200004</v>
      </c>
      <c r="W2375" s="9">
        <v>1203594.6829199998</v>
      </c>
      <c r="X2375" s="9">
        <v>911671.97253720032</v>
      </c>
      <c r="Y2375" s="9">
        <v>8706.9989999999998</v>
      </c>
      <c r="Z2375" s="9">
        <f t="shared" si="150"/>
        <v>5367559.3253771998</v>
      </c>
      <c r="AA2375" s="9">
        <v>1639408.932</v>
      </c>
      <c r="AB2375" s="7">
        <v>2</v>
      </c>
      <c r="AC2375" s="9">
        <f t="shared" si="151"/>
        <v>2470396.9920000001</v>
      </c>
      <c r="AD2375" s="11">
        <v>2</v>
      </c>
    </row>
    <row r="2376" spans="1:30" x14ac:dyDescent="0.2">
      <c r="A2376" s="4" t="s">
        <v>26</v>
      </c>
      <c r="B2376" s="4">
        <v>24</v>
      </c>
      <c r="C2376" s="4" t="s">
        <v>27</v>
      </c>
      <c r="D2376" s="4">
        <v>34324</v>
      </c>
      <c r="E2376" s="5">
        <v>42391</v>
      </c>
      <c r="F2376" s="4">
        <f t="shared" ca="1" si="148"/>
        <v>8</v>
      </c>
      <c r="G2376" s="4" t="s">
        <v>28</v>
      </c>
      <c r="H2376" s="4" t="s">
        <v>29</v>
      </c>
      <c r="I2376" s="4" t="s">
        <v>30</v>
      </c>
      <c r="J2376" s="4" t="s">
        <v>31</v>
      </c>
      <c r="K2376" s="5">
        <v>42305</v>
      </c>
      <c r="L2376" s="4">
        <f t="shared" ca="1" si="149"/>
        <v>9</v>
      </c>
      <c r="M2376" s="5">
        <v>42281</v>
      </c>
      <c r="N2376" s="4" t="s">
        <v>32</v>
      </c>
      <c r="O2376" s="4" t="s">
        <v>33</v>
      </c>
      <c r="P2376" s="4" t="s">
        <v>34</v>
      </c>
      <c r="Q2376" s="6">
        <v>75384.768599999996</v>
      </c>
      <c r="R2376" s="6">
        <v>17677.95</v>
      </c>
      <c r="S2376" s="4">
        <v>1</v>
      </c>
      <c r="T2376" s="6">
        <v>484.54400000000004</v>
      </c>
      <c r="U2376" s="6">
        <v>776242.91840000008</v>
      </c>
      <c r="V2376" s="6">
        <v>1485828.6366719999</v>
      </c>
      <c r="W2376" s="6">
        <v>603617.88364799996</v>
      </c>
      <c r="X2376" s="6">
        <v>607332.45523968013</v>
      </c>
      <c r="Y2376" s="6">
        <v>12249.958400000001</v>
      </c>
      <c r="Z2376" s="6">
        <f t="shared" si="150"/>
        <v>2709028.9339596797</v>
      </c>
      <c r="AA2376" s="6">
        <v>1134475.3024000002</v>
      </c>
      <c r="AB2376" s="4">
        <v>1</v>
      </c>
      <c r="AC2376" s="6">
        <f t="shared" si="151"/>
        <v>1910718.2208000002</v>
      </c>
      <c r="AD2376" s="10">
        <v>2</v>
      </c>
    </row>
    <row r="2377" spans="1:30" x14ac:dyDescent="0.2">
      <c r="A2377" s="7" t="s">
        <v>2440</v>
      </c>
      <c r="B2377" s="7">
        <v>34</v>
      </c>
      <c r="C2377" s="7" t="s">
        <v>27</v>
      </c>
      <c r="D2377" s="7">
        <v>28096</v>
      </c>
      <c r="E2377" s="8">
        <v>38294</v>
      </c>
      <c r="F2377" s="7">
        <f t="shared" ca="1" si="148"/>
        <v>20</v>
      </c>
      <c r="G2377" s="7" t="s">
        <v>213</v>
      </c>
      <c r="H2377" s="7" t="s">
        <v>43</v>
      </c>
      <c r="I2377" s="7" t="s">
        <v>705</v>
      </c>
      <c r="J2377" s="7" t="s">
        <v>190</v>
      </c>
      <c r="K2377" s="8">
        <v>42217</v>
      </c>
      <c r="L2377" s="7">
        <f t="shared" ca="1" si="149"/>
        <v>9</v>
      </c>
      <c r="M2377" s="8">
        <v>42184</v>
      </c>
      <c r="N2377" s="7" t="s">
        <v>52</v>
      </c>
      <c r="O2377" s="7" t="s">
        <v>33</v>
      </c>
      <c r="P2377" s="7" t="s">
        <v>54</v>
      </c>
      <c r="Q2377" s="9">
        <v>186417.26459999999</v>
      </c>
      <c r="R2377" s="9">
        <v>19867.05</v>
      </c>
      <c r="S2377" s="7">
        <v>1</v>
      </c>
      <c r="T2377" s="9">
        <v>809.22239999999999</v>
      </c>
      <c r="U2377" s="9">
        <v>522443.32559999998</v>
      </c>
      <c r="V2377" s="9">
        <v>480535.38489599997</v>
      </c>
      <c r="W2377" s="9">
        <v>433816.66692000005</v>
      </c>
      <c r="X2377" s="9">
        <v>254617.01296919998</v>
      </c>
      <c r="Y2377" s="9">
        <v>16023.873599999999</v>
      </c>
      <c r="Z2377" s="9">
        <f t="shared" si="150"/>
        <v>1184992.9383852</v>
      </c>
      <c r="AA2377" s="9">
        <v>74370.441599999991</v>
      </c>
      <c r="AB2377" s="7">
        <v>1</v>
      </c>
      <c r="AC2377" s="9">
        <f t="shared" si="151"/>
        <v>596813.7672</v>
      </c>
      <c r="AD2377" s="11">
        <v>2</v>
      </c>
    </row>
    <row r="2378" spans="1:30" x14ac:dyDescent="0.2">
      <c r="A2378" s="4" t="s">
        <v>2284</v>
      </c>
      <c r="B2378" s="4">
        <v>69</v>
      </c>
      <c r="C2378" s="4" t="s">
        <v>41</v>
      </c>
      <c r="D2378" s="4">
        <v>11840</v>
      </c>
      <c r="E2378" s="5">
        <v>36463</v>
      </c>
      <c r="F2378" s="4">
        <f t="shared" ca="1" si="148"/>
        <v>25</v>
      </c>
      <c r="G2378" s="4" t="s">
        <v>77</v>
      </c>
      <c r="H2378" s="4" t="s">
        <v>43</v>
      </c>
      <c r="I2378" s="4" t="s">
        <v>387</v>
      </c>
      <c r="J2378" s="4" t="s">
        <v>39</v>
      </c>
      <c r="K2378" s="5">
        <v>42551</v>
      </c>
      <c r="L2378" s="4">
        <f t="shared" ca="1" si="149"/>
        <v>8</v>
      </c>
      <c r="M2378" s="5">
        <v>42022</v>
      </c>
      <c r="N2378" s="4" t="s">
        <v>32</v>
      </c>
      <c r="O2378" s="4" t="s">
        <v>33</v>
      </c>
      <c r="P2378" s="4" t="s">
        <v>54</v>
      </c>
      <c r="Q2378" s="6">
        <v>129850.89259999998</v>
      </c>
      <c r="R2378" s="6">
        <v>9748.5300000000007</v>
      </c>
      <c r="S2378" s="4">
        <v>1</v>
      </c>
      <c r="T2378" s="6">
        <v>1225.0097999999998</v>
      </c>
      <c r="U2378" s="6">
        <v>630519.29849999992</v>
      </c>
      <c r="V2378" s="6">
        <v>1040645.1445389999</v>
      </c>
      <c r="W2378" s="6">
        <v>533439.94804099994</v>
      </c>
      <c r="X2378" s="6">
        <v>371746.42936431005</v>
      </c>
      <c r="Y2378" s="6">
        <v>20198.334099999996</v>
      </c>
      <c r="Z2378" s="6">
        <f t="shared" si="150"/>
        <v>1966029.8560443101</v>
      </c>
      <c r="AA2378" s="6">
        <v>1007029.1819</v>
      </c>
      <c r="AB2378" s="4">
        <v>0</v>
      </c>
      <c r="AC2378" s="6">
        <f t="shared" si="151"/>
        <v>1637548.4803999998</v>
      </c>
      <c r="AD2378" s="10">
        <v>1</v>
      </c>
    </row>
    <row r="2379" spans="1:30" x14ac:dyDescent="0.2">
      <c r="A2379" s="7" t="s">
        <v>1035</v>
      </c>
      <c r="B2379" s="7">
        <v>62</v>
      </c>
      <c r="C2379" s="7" t="s">
        <v>27</v>
      </c>
      <c r="D2379" s="7">
        <v>13537</v>
      </c>
      <c r="E2379" s="8">
        <v>37321</v>
      </c>
      <c r="F2379" s="7">
        <f t="shared" ca="1" si="148"/>
        <v>22</v>
      </c>
      <c r="G2379" s="7" t="s">
        <v>290</v>
      </c>
      <c r="H2379" s="7" t="s">
        <v>43</v>
      </c>
      <c r="I2379" s="7" t="s">
        <v>980</v>
      </c>
      <c r="J2379" s="7" t="s">
        <v>58</v>
      </c>
      <c r="K2379" s="8">
        <v>42390</v>
      </c>
      <c r="L2379" s="7">
        <f t="shared" ca="1" si="149"/>
        <v>8</v>
      </c>
      <c r="M2379" s="8">
        <v>42449</v>
      </c>
      <c r="N2379" s="7" t="s">
        <v>52</v>
      </c>
      <c r="O2379" s="7" t="s">
        <v>33</v>
      </c>
      <c r="P2379" s="7" t="s">
        <v>60</v>
      </c>
      <c r="Q2379" s="9">
        <v>402718.10819999996</v>
      </c>
      <c r="R2379" s="9">
        <v>58736.61</v>
      </c>
      <c r="S2379" s="7">
        <v>1</v>
      </c>
      <c r="T2379" s="9">
        <v>4112.8491999999997</v>
      </c>
      <c r="U2379" s="9">
        <v>363138.89419999998</v>
      </c>
      <c r="V2379" s="9">
        <v>476277.9468279999</v>
      </c>
      <c r="W2379" s="9">
        <v>339266.48267200001</v>
      </c>
      <c r="X2379" s="9">
        <v>341354.27641151997</v>
      </c>
      <c r="Y2379" s="9">
        <v>21843.906799999997</v>
      </c>
      <c r="Z2379" s="9">
        <f t="shared" si="150"/>
        <v>1178742.6127115199</v>
      </c>
      <c r="AA2379" s="9">
        <v>693155.0530999999</v>
      </c>
      <c r="AB2379" s="7">
        <v>1</v>
      </c>
      <c r="AC2379" s="9">
        <f t="shared" si="151"/>
        <v>1056293.9472999999</v>
      </c>
      <c r="AD2379" s="11">
        <v>3</v>
      </c>
    </row>
    <row r="2380" spans="1:30" x14ac:dyDescent="0.2">
      <c r="A2380" s="4" t="s">
        <v>266</v>
      </c>
      <c r="B2380" s="4">
        <v>29</v>
      </c>
      <c r="C2380" s="4" t="s">
        <v>27</v>
      </c>
      <c r="D2380" s="4">
        <v>24727</v>
      </c>
      <c r="E2380" s="5">
        <v>38673</v>
      </c>
      <c r="F2380" s="4">
        <f t="shared" ca="1" si="148"/>
        <v>19</v>
      </c>
      <c r="G2380" s="4" t="s">
        <v>160</v>
      </c>
      <c r="H2380" s="4" t="s">
        <v>29</v>
      </c>
      <c r="I2380" s="4" t="s">
        <v>267</v>
      </c>
      <c r="J2380" s="4" t="s">
        <v>51</v>
      </c>
      <c r="K2380" s="5">
        <v>42568</v>
      </c>
      <c r="L2380" s="4">
        <f t="shared" ca="1" si="149"/>
        <v>8</v>
      </c>
      <c r="M2380" s="5">
        <v>42203</v>
      </c>
      <c r="N2380" s="4" t="s">
        <v>32</v>
      </c>
      <c r="O2380" s="4" t="s">
        <v>33</v>
      </c>
      <c r="P2380" s="4" t="s">
        <v>54</v>
      </c>
      <c r="Q2380" s="6">
        <v>40985.49</v>
      </c>
      <c r="R2380" s="6">
        <v>19729.5</v>
      </c>
      <c r="S2380" s="4">
        <v>3</v>
      </c>
      <c r="T2380" s="6">
        <v>646.125</v>
      </c>
      <c r="U2380" s="6">
        <v>358194.375</v>
      </c>
      <c r="V2380" s="6">
        <v>186144.375</v>
      </c>
      <c r="W2380" s="6">
        <v>114664.93500000001</v>
      </c>
      <c r="X2380" s="6">
        <v>37333.115849999987</v>
      </c>
      <c r="Y2380" s="6">
        <v>13412.625</v>
      </c>
      <c r="Z2380" s="6">
        <f t="shared" si="150"/>
        <v>351555.05085</v>
      </c>
      <c r="AA2380" s="6">
        <v>222160.875</v>
      </c>
      <c r="AB2380" s="4">
        <v>1</v>
      </c>
      <c r="AC2380" s="6">
        <f t="shared" si="151"/>
        <v>580355.25</v>
      </c>
      <c r="AD2380" s="10">
        <v>1</v>
      </c>
    </row>
    <row r="2381" spans="1:30" x14ac:dyDescent="0.2">
      <c r="A2381" s="7" t="s">
        <v>756</v>
      </c>
      <c r="B2381" s="7">
        <v>80</v>
      </c>
      <c r="C2381" s="7" t="s">
        <v>27</v>
      </c>
      <c r="D2381" s="7">
        <v>870</v>
      </c>
      <c r="E2381" s="8">
        <v>38933</v>
      </c>
      <c r="F2381" s="7">
        <f t="shared" ca="1" si="148"/>
        <v>18</v>
      </c>
      <c r="G2381" s="7" t="s">
        <v>73</v>
      </c>
      <c r="H2381" s="7" t="s">
        <v>43</v>
      </c>
      <c r="I2381" s="7" t="s">
        <v>420</v>
      </c>
      <c r="J2381" s="7" t="s">
        <v>51</v>
      </c>
      <c r="K2381" s="8">
        <v>42572</v>
      </c>
      <c r="L2381" s="7">
        <f t="shared" ca="1" si="149"/>
        <v>8</v>
      </c>
      <c r="M2381" s="8">
        <v>42135</v>
      </c>
      <c r="N2381" s="7" t="s">
        <v>32</v>
      </c>
      <c r="O2381" s="7" t="s">
        <v>33</v>
      </c>
      <c r="P2381" s="7" t="s">
        <v>34</v>
      </c>
      <c r="Q2381" s="9">
        <v>329678.69549999997</v>
      </c>
      <c r="R2381" s="9">
        <v>43425.69</v>
      </c>
      <c r="S2381" s="7">
        <v>1</v>
      </c>
      <c r="T2381" s="9">
        <v>3289.2860000000001</v>
      </c>
      <c r="U2381" s="9">
        <v>757623.29720000003</v>
      </c>
      <c r="V2381" s="9">
        <v>316130.57537600002</v>
      </c>
      <c r="W2381" s="9">
        <v>351822.73711199994</v>
      </c>
      <c r="X2381" s="9">
        <v>172291.16357992004</v>
      </c>
      <c r="Y2381" s="9">
        <v>39091.898999999998</v>
      </c>
      <c r="Z2381" s="9">
        <f t="shared" si="150"/>
        <v>879336.37506791996</v>
      </c>
      <c r="AA2381" s="9">
        <v>176177.30900000001</v>
      </c>
      <c r="AB2381" s="7">
        <v>3</v>
      </c>
      <c r="AC2381" s="9">
        <f t="shared" si="151"/>
        <v>933800.60620000004</v>
      </c>
      <c r="AD2381" s="11">
        <v>3</v>
      </c>
    </row>
    <row r="2382" spans="1:30" x14ac:dyDescent="0.2">
      <c r="A2382" s="4" t="s">
        <v>2585</v>
      </c>
      <c r="B2382" s="4">
        <v>58</v>
      </c>
      <c r="C2382" s="4" t="s">
        <v>41</v>
      </c>
      <c r="D2382" s="4">
        <v>38258</v>
      </c>
      <c r="E2382" s="5">
        <v>33216</v>
      </c>
      <c r="F2382" s="4">
        <f t="shared" ca="1" si="148"/>
        <v>34</v>
      </c>
      <c r="G2382" s="4" t="s">
        <v>259</v>
      </c>
      <c r="H2382" s="4" t="s">
        <v>43</v>
      </c>
      <c r="I2382" s="4" t="s">
        <v>460</v>
      </c>
      <c r="J2382" s="4" t="s">
        <v>107</v>
      </c>
      <c r="K2382" s="5">
        <v>42495</v>
      </c>
      <c r="L2382" s="4">
        <f t="shared" ca="1" si="149"/>
        <v>8</v>
      </c>
      <c r="M2382" s="5">
        <v>42014</v>
      </c>
      <c r="N2382" s="4" t="s">
        <v>32</v>
      </c>
      <c r="O2382" s="4" t="s">
        <v>33</v>
      </c>
      <c r="P2382" s="4" t="s">
        <v>34</v>
      </c>
      <c r="Q2382" s="6">
        <v>296377.2</v>
      </c>
      <c r="R2382" s="6">
        <v>34470.9</v>
      </c>
      <c r="S2382" s="4">
        <v>1</v>
      </c>
      <c r="T2382" s="6">
        <v>10356.426000000001</v>
      </c>
      <c r="U2382" s="6">
        <v>519449.49</v>
      </c>
      <c r="V2382" s="6">
        <v>3863355.4954800005</v>
      </c>
      <c r="W2382" s="6">
        <v>1173677.61888</v>
      </c>
      <c r="X2382" s="6">
        <v>1385917.6549608004</v>
      </c>
      <c r="Y2382" s="6">
        <v>62491.212000000007</v>
      </c>
      <c r="Z2382" s="6">
        <f t="shared" si="150"/>
        <v>6485441.9813208012</v>
      </c>
      <c r="AA2382" s="6">
        <v>3307776.7680000002</v>
      </c>
      <c r="AB2382" s="4">
        <v>1</v>
      </c>
      <c r="AC2382" s="6">
        <f t="shared" si="151"/>
        <v>3827226.2580000004</v>
      </c>
      <c r="AD2382" s="10">
        <v>4</v>
      </c>
    </row>
    <row r="2383" spans="1:30" x14ac:dyDescent="0.2">
      <c r="A2383" s="7" t="s">
        <v>1905</v>
      </c>
      <c r="B2383" s="7">
        <v>47</v>
      </c>
      <c r="C2383" s="7" t="s">
        <v>41</v>
      </c>
      <c r="D2383" s="7">
        <v>12874</v>
      </c>
      <c r="E2383" s="8">
        <v>36621</v>
      </c>
      <c r="F2383" s="7">
        <f t="shared" ca="1" si="148"/>
        <v>24</v>
      </c>
      <c r="G2383" s="7" t="s">
        <v>148</v>
      </c>
      <c r="H2383" s="7" t="s">
        <v>43</v>
      </c>
      <c r="I2383" s="7" t="s">
        <v>785</v>
      </c>
      <c r="J2383" s="7" t="s">
        <v>132</v>
      </c>
      <c r="K2383" s="8">
        <v>42443</v>
      </c>
      <c r="L2383" s="7">
        <f t="shared" ca="1" si="149"/>
        <v>8</v>
      </c>
      <c r="M2383" s="8">
        <v>42322</v>
      </c>
      <c r="N2383" s="7" t="s">
        <v>52</v>
      </c>
      <c r="O2383" s="7" t="s">
        <v>33</v>
      </c>
      <c r="P2383" s="7" t="s">
        <v>34</v>
      </c>
      <c r="Q2383" s="9">
        <v>181982.23680000001</v>
      </c>
      <c r="R2383" s="9">
        <v>4557.84</v>
      </c>
      <c r="S2383" s="7">
        <v>1</v>
      </c>
      <c r="T2383" s="9">
        <v>2754.0240000000003</v>
      </c>
      <c r="U2383" s="9">
        <v>231460.32000000004</v>
      </c>
      <c r="V2383" s="9">
        <v>113852.15660000002</v>
      </c>
      <c r="W2383" s="9">
        <v>73566.008880000009</v>
      </c>
      <c r="X2383" s="9">
        <v>110734.35908080003</v>
      </c>
      <c r="Y2383" s="9">
        <v>27682.928000000004</v>
      </c>
      <c r="Z2383" s="9">
        <f t="shared" si="150"/>
        <v>325835.45256080007</v>
      </c>
      <c r="AA2383" s="9">
        <v>741194.63600000017</v>
      </c>
      <c r="AB2383" s="7">
        <v>3</v>
      </c>
      <c r="AC2383" s="9">
        <f t="shared" si="151"/>
        <v>972654.95600000024</v>
      </c>
      <c r="AD2383" s="11">
        <v>2</v>
      </c>
    </row>
    <row r="2384" spans="1:30" x14ac:dyDescent="0.2">
      <c r="A2384" s="4" t="s">
        <v>388</v>
      </c>
      <c r="B2384" s="4">
        <v>19</v>
      </c>
      <c r="C2384" s="4" t="s">
        <v>41</v>
      </c>
      <c r="D2384" s="4">
        <v>34514</v>
      </c>
      <c r="E2384" s="5">
        <v>39881</v>
      </c>
      <c r="F2384" s="4">
        <f t="shared" ca="1" si="148"/>
        <v>15</v>
      </c>
      <c r="G2384" s="4" t="s">
        <v>80</v>
      </c>
      <c r="H2384" s="4" t="s">
        <v>29</v>
      </c>
      <c r="I2384" s="4" t="s">
        <v>70</v>
      </c>
      <c r="J2384" s="4" t="s">
        <v>68</v>
      </c>
      <c r="K2384" s="5">
        <v>42555</v>
      </c>
      <c r="L2384" s="4">
        <f t="shared" ca="1" si="149"/>
        <v>8</v>
      </c>
      <c r="M2384" s="5">
        <v>42189</v>
      </c>
      <c r="N2384" s="4" t="s">
        <v>32</v>
      </c>
      <c r="O2384" s="4" t="s">
        <v>33</v>
      </c>
      <c r="P2384" s="4" t="s">
        <v>82</v>
      </c>
      <c r="Q2384" s="6">
        <v>94278.1875</v>
      </c>
      <c r="R2384" s="6">
        <v>19980.75</v>
      </c>
      <c r="S2384" s="4">
        <v>2</v>
      </c>
      <c r="T2384" s="6">
        <v>628.53</v>
      </c>
      <c r="U2384" s="6">
        <v>135261.87</v>
      </c>
      <c r="V2384" s="6">
        <v>908877.70079999988</v>
      </c>
      <c r="W2384" s="6">
        <v>376851.72959999996</v>
      </c>
      <c r="X2384" s="6">
        <v>797373.924336</v>
      </c>
      <c r="Y2384" s="6">
        <v>24220.544999999998</v>
      </c>
      <c r="Z2384" s="6">
        <f t="shared" si="150"/>
        <v>2107323.8997359998</v>
      </c>
      <c r="AA2384" s="6">
        <v>1013471.415</v>
      </c>
      <c r="AB2384" s="4">
        <v>2</v>
      </c>
      <c r="AC2384" s="6">
        <f t="shared" si="151"/>
        <v>1148733.2850000001</v>
      </c>
      <c r="AD2384" s="10">
        <v>3</v>
      </c>
    </row>
    <row r="2385" spans="1:30" x14ac:dyDescent="0.2">
      <c r="A2385" s="7" t="s">
        <v>416</v>
      </c>
      <c r="B2385" s="7">
        <v>64</v>
      </c>
      <c r="C2385" s="7" t="s">
        <v>27</v>
      </c>
      <c r="D2385" s="7">
        <v>23770</v>
      </c>
      <c r="E2385" s="8">
        <v>42285</v>
      </c>
      <c r="F2385" s="7">
        <f t="shared" ca="1" si="148"/>
        <v>9</v>
      </c>
      <c r="G2385" s="7" t="s">
        <v>275</v>
      </c>
      <c r="H2385" s="7" t="s">
        <v>43</v>
      </c>
      <c r="I2385" s="7" t="s">
        <v>294</v>
      </c>
      <c r="J2385" s="7" t="s">
        <v>129</v>
      </c>
      <c r="K2385" s="8">
        <v>42265</v>
      </c>
      <c r="L2385" s="7">
        <f t="shared" ca="1" si="149"/>
        <v>9</v>
      </c>
      <c r="M2385" s="8">
        <v>42319</v>
      </c>
      <c r="N2385" s="7" t="s">
        <v>32</v>
      </c>
      <c r="O2385" s="7" t="s">
        <v>46</v>
      </c>
      <c r="P2385" s="7" t="s">
        <v>34</v>
      </c>
      <c r="Q2385" s="9">
        <v>258577.758</v>
      </c>
      <c r="R2385" s="9">
        <v>37668.720000000001</v>
      </c>
      <c r="S2385" s="7">
        <v>1</v>
      </c>
      <c r="T2385" s="9">
        <v>1672.2639999999999</v>
      </c>
      <c r="U2385" s="9">
        <v>372833.03200000001</v>
      </c>
      <c r="V2385" s="9">
        <v>502106.33932800003</v>
      </c>
      <c r="W2385" s="9">
        <v>222524.40038400004</v>
      </c>
      <c r="X2385" s="9">
        <v>379375.57388544001</v>
      </c>
      <c r="Y2385" s="9">
        <v>40969.103999999999</v>
      </c>
      <c r="Z2385" s="9">
        <f t="shared" si="150"/>
        <v>1144975.4175974403</v>
      </c>
      <c r="AA2385" s="9">
        <v>479087.54079999996</v>
      </c>
      <c r="AB2385" s="7">
        <v>1</v>
      </c>
      <c r="AC2385" s="9">
        <f t="shared" si="151"/>
        <v>851920.57279999997</v>
      </c>
      <c r="AD2385" s="11">
        <v>2</v>
      </c>
    </row>
    <row r="2386" spans="1:30" x14ac:dyDescent="0.2">
      <c r="A2386" s="4" t="s">
        <v>1630</v>
      </c>
      <c r="B2386" s="4">
        <v>27</v>
      </c>
      <c r="C2386" s="4" t="s">
        <v>41</v>
      </c>
      <c r="D2386" s="4">
        <v>20670</v>
      </c>
      <c r="E2386" s="5">
        <v>38771</v>
      </c>
      <c r="F2386" s="4">
        <f t="shared" ca="1" si="148"/>
        <v>18</v>
      </c>
      <c r="G2386" s="4" t="s">
        <v>124</v>
      </c>
      <c r="H2386" s="4" t="s">
        <v>43</v>
      </c>
      <c r="I2386" s="4" t="s">
        <v>411</v>
      </c>
      <c r="J2386" s="4" t="s">
        <v>120</v>
      </c>
      <c r="K2386" s="5">
        <v>42163</v>
      </c>
      <c r="L2386" s="4">
        <f t="shared" ca="1" si="149"/>
        <v>9</v>
      </c>
      <c r="M2386" s="5">
        <v>42258</v>
      </c>
      <c r="N2386" s="4" t="s">
        <v>52</v>
      </c>
      <c r="O2386" s="4" t="s">
        <v>33</v>
      </c>
      <c r="P2386" s="4" t="s">
        <v>34</v>
      </c>
      <c r="Q2386" s="6">
        <v>238997.4528</v>
      </c>
      <c r="R2386" s="6">
        <v>16324.480000000001</v>
      </c>
      <c r="S2386" s="4">
        <v>3</v>
      </c>
      <c r="T2386" s="6">
        <v>2143.0847999999996</v>
      </c>
      <c r="U2386" s="6">
        <v>648279.97799999989</v>
      </c>
      <c r="V2386" s="6">
        <v>173259.15069599997</v>
      </c>
      <c r="W2386" s="6">
        <v>158193.13759200001</v>
      </c>
      <c r="X2386" s="6">
        <v>102197.78888879999</v>
      </c>
      <c r="Y2386" s="6">
        <v>52376.713199999998</v>
      </c>
      <c r="Z2386" s="6">
        <f t="shared" si="150"/>
        <v>486026.7903768</v>
      </c>
      <c r="AA2386" s="6">
        <v>1457145.3119999999</v>
      </c>
      <c r="AB2386" s="4">
        <v>2</v>
      </c>
      <c r="AC2386" s="6">
        <f t="shared" si="151"/>
        <v>2105425.29</v>
      </c>
      <c r="AD2386" s="10">
        <v>5</v>
      </c>
    </row>
    <row r="2387" spans="1:30" x14ac:dyDescent="0.2">
      <c r="A2387" s="7" t="s">
        <v>1534</v>
      </c>
      <c r="B2387" s="7">
        <v>29</v>
      </c>
      <c r="C2387" s="7" t="s">
        <v>41</v>
      </c>
      <c r="D2387" s="7">
        <v>42429</v>
      </c>
      <c r="E2387" s="8">
        <v>39397</v>
      </c>
      <c r="F2387" s="7">
        <f t="shared" ca="1" si="148"/>
        <v>17</v>
      </c>
      <c r="G2387" s="7" t="s">
        <v>142</v>
      </c>
      <c r="H2387" s="7" t="s">
        <v>43</v>
      </c>
      <c r="I2387" s="7" t="s">
        <v>657</v>
      </c>
      <c r="J2387" s="7" t="s">
        <v>190</v>
      </c>
      <c r="K2387" s="8">
        <v>42216</v>
      </c>
      <c r="L2387" s="7">
        <f t="shared" ca="1" si="149"/>
        <v>9</v>
      </c>
      <c r="M2387" s="8">
        <v>41946</v>
      </c>
      <c r="N2387" s="7" t="s">
        <v>32</v>
      </c>
      <c r="O2387" s="7" t="s">
        <v>33</v>
      </c>
      <c r="P2387" s="7" t="s">
        <v>82</v>
      </c>
      <c r="Q2387" s="9">
        <v>204262.81080000001</v>
      </c>
      <c r="R2387" s="9">
        <v>34856.259999999995</v>
      </c>
      <c r="S2387" s="7">
        <v>1</v>
      </c>
      <c r="T2387" s="9">
        <v>5296.9543999999987</v>
      </c>
      <c r="U2387" s="9">
        <v>143136.85439999998</v>
      </c>
      <c r="V2387" s="9">
        <v>196462.17503999997</v>
      </c>
      <c r="W2387" s="9">
        <v>96537.448079999973</v>
      </c>
      <c r="X2387" s="9">
        <v>80109.145512000003</v>
      </c>
      <c r="Y2387" s="9">
        <v>27525.593599999997</v>
      </c>
      <c r="Z2387" s="9">
        <f t="shared" si="150"/>
        <v>400634.36223199998</v>
      </c>
      <c r="AA2387" s="9">
        <v>1230354.7423999999</v>
      </c>
      <c r="AB2387" s="7">
        <v>0</v>
      </c>
      <c r="AC2387" s="9">
        <f t="shared" si="151"/>
        <v>1373491.5967999999</v>
      </c>
      <c r="AD2387" s="11">
        <v>2</v>
      </c>
    </row>
    <row r="2388" spans="1:30" x14ac:dyDescent="0.2">
      <c r="A2388" s="4" t="s">
        <v>2929</v>
      </c>
      <c r="B2388" s="4">
        <v>27</v>
      </c>
      <c r="C2388" s="4" t="s">
        <v>27</v>
      </c>
      <c r="D2388" s="4">
        <v>410</v>
      </c>
      <c r="E2388" s="5">
        <v>32971</v>
      </c>
      <c r="F2388" s="4">
        <f t="shared" ca="1" si="148"/>
        <v>34</v>
      </c>
      <c r="G2388" s="4" t="s">
        <v>56</v>
      </c>
      <c r="H2388" s="4" t="s">
        <v>66</v>
      </c>
      <c r="I2388" s="4" t="s">
        <v>558</v>
      </c>
      <c r="J2388" s="4" t="s">
        <v>117</v>
      </c>
      <c r="K2388" s="5">
        <v>42425</v>
      </c>
      <c r="L2388" s="4">
        <f t="shared" ca="1" si="149"/>
        <v>8</v>
      </c>
      <c r="M2388" s="5">
        <v>41948</v>
      </c>
      <c r="N2388" s="4" t="s">
        <v>32</v>
      </c>
      <c r="O2388" s="4" t="s">
        <v>33</v>
      </c>
      <c r="P2388" s="4" t="s">
        <v>54</v>
      </c>
      <c r="Q2388" s="6">
        <v>129198.45120000001</v>
      </c>
      <c r="R2388" s="6">
        <v>5012.0000000000009</v>
      </c>
      <c r="S2388" s="4">
        <v>2</v>
      </c>
      <c r="T2388" s="6">
        <v>1833.1152000000002</v>
      </c>
      <c r="U2388" s="6">
        <v>66204.964000000007</v>
      </c>
      <c r="V2388" s="6">
        <v>355267.55919200007</v>
      </c>
      <c r="W2388" s="6">
        <v>199588.51640000002</v>
      </c>
      <c r="X2388" s="6">
        <v>219547.36804000003</v>
      </c>
      <c r="Y2388" s="6">
        <v>24483.401600000001</v>
      </c>
      <c r="Z2388" s="6">
        <f t="shared" si="150"/>
        <v>798886.84523200011</v>
      </c>
      <c r="AA2388" s="6">
        <v>1117017.0704000001</v>
      </c>
      <c r="AB2388" s="4">
        <v>3</v>
      </c>
      <c r="AC2388" s="6">
        <f t="shared" si="151"/>
        <v>1183222.0344</v>
      </c>
      <c r="AD2388" s="10">
        <v>2</v>
      </c>
    </row>
    <row r="2389" spans="1:30" x14ac:dyDescent="0.2">
      <c r="A2389" s="7" t="s">
        <v>627</v>
      </c>
      <c r="B2389" s="7">
        <v>47</v>
      </c>
      <c r="C2389" s="7" t="s">
        <v>27</v>
      </c>
      <c r="D2389" s="7">
        <v>42849</v>
      </c>
      <c r="E2389" s="8">
        <v>33653</v>
      </c>
      <c r="F2389" s="7">
        <f t="shared" ca="1" si="148"/>
        <v>32</v>
      </c>
      <c r="G2389" s="7" t="s">
        <v>225</v>
      </c>
      <c r="H2389" s="7" t="s">
        <v>43</v>
      </c>
      <c r="I2389" s="7" t="s">
        <v>465</v>
      </c>
      <c r="J2389" s="7" t="s">
        <v>132</v>
      </c>
      <c r="K2389" s="8">
        <v>42433</v>
      </c>
      <c r="L2389" s="7">
        <f t="shared" ca="1" si="149"/>
        <v>8</v>
      </c>
      <c r="M2389" s="8">
        <v>42038</v>
      </c>
      <c r="N2389" s="7" t="s">
        <v>32</v>
      </c>
      <c r="O2389" s="7" t="s">
        <v>33</v>
      </c>
      <c r="P2389" s="7" t="s">
        <v>60</v>
      </c>
      <c r="Q2389" s="9">
        <v>281200.91220000008</v>
      </c>
      <c r="R2389" s="9">
        <v>50842.890000000007</v>
      </c>
      <c r="S2389" s="7">
        <v>1</v>
      </c>
      <c r="T2389" s="9">
        <v>2473.1324999999997</v>
      </c>
      <c r="U2389" s="9">
        <v>824738.5493999999</v>
      </c>
      <c r="V2389" s="9">
        <v>48331.615247999995</v>
      </c>
      <c r="W2389" s="9">
        <v>33621.993215999995</v>
      </c>
      <c r="X2389" s="9">
        <v>40066.20858240001</v>
      </c>
      <c r="Y2389" s="9">
        <v>45966.171599999994</v>
      </c>
      <c r="Z2389" s="9">
        <f t="shared" si="150"/>
        <v>167985.98864639999</v>
      </c>
      <c r="AA2389" s="9">
        <v>787864.56299999997</v>
      </c>
      <c r="AB2389" s="7">
        <v>1</v>
      </c>
      <c r="AC2389" s="9">
        <f t="shared" si="151"/>
        <v>1612603.1124</v>
      </c>
      <c r="AD2389" s="11">
        <v>3</v>
      </c>
    </row>
    <row r="2390" spans="1:30" x14ac:dyDescent="0.2">
      <c r="A2390" s="4" t="s">
        <v>1896</v>
      </c>
      <c r="B2390" s="4">
        <v>65</v>
      </c>
      <c r="C2390" s="4" t="s">
        <v>41</v>
      </c>
      <c r="D2390" s="4">
        <v>41598</v>
      </c>
      <c r="E2390" s="5">
        <v>39064</v>
      </c>
      <c r="F2390" s="4">
        <f t="shared" ca="1" si="148"/>
        <v>18</v>
      </c>
      <c r="G2390" s="4" t="s">
        <v>298</v>
      </c>
      <c r="H2390" s="4" t="s">
        <v>43</v>
      </c>
      <c r="I2390" s="4" t="s">
        <v>579</v>
      </c>
      <c r="J2390" s="4" t="s">
        <v>107</v>
      </c>
      <c r="K2390" s="5">
        <v>42554</v>
      </c>
      <c r="L2390" s="4">
        <f t="shared" ca="1" si="149"/>
        <v>8</v>
      </c>
      <c r="M2390" s="5">
        <v>41945</v>
      </c>
      <c r="N2390" s="4" t="s">
        <v>89</v>
      </c>
      <c r="O2390" s="4" t="s">
        <v>53</v>
      </c>
      <c r="P2390" s="4" t="s">
        <v>34</v>
      </c>
      <c r="Q2390" s="6">
        <v>139535.92439999999</v>
      </c>
      <c r="R2390" s="6">
        <v>58891.42</v>
      </c>
      <c r="S2390" s="4">
        <v>1</v>
      </c>
      <c r="T2390" s="6">
        <v>7107.5519999999997</v>
      </c>
      <c r="U2390" s="6">
        <v>649611.07199999993</v>
      </c>
      <c r="V2390" s="6">
        <v>1021773.491712</v>
      </c>
      <c r="W2390" s="6">
        <v>454121.55187199992</v>
      </c>
      <c r="X2390" s="6">
        <v>280987.71022080001</v>
      </c>
      <c r="Y2390" s="6">
        <v>27691.747199999998</v>
      </c>
      <c r="Z2390" s="6">
        <f t="shared" si="150"/>
        <v>1784574.5010048</v>
      </c>
      <c r="AA2390" s="6">
        <v>1962514.4543999999</v>
      </c>
      <c r="AB2390" s="4">
        <v>1</v>
      </c>
      <c r="AC2390" s="6">
        <f t="shared" si="151"/>
        <v>2612125.5263999999</v>
      </c>
      <c r="AD2390" s="10">
        <v>3</v>
      </c>
    </row>
    <row r="2391" spans="1:30" x14ac:dyDescent="0.2">
      <c r="A2391" s="7" t="s">
        <v>1576</v>
      </c>
      <c r="B2391" s="7">
        <v>69</v>
      </c>
      <c r="C2391" s="7" t="s">
        <v>41</v>
      </c>
      <c r="D2391" s="7">
        <v>5156</v>
      </c>
      <c r="E2391" s="8">
        <v>35794</v>
      </c>
      <c r="F2391" s="7">
        <f t="shared" ca="1" si="148"/>
        <v>27</v>
      </c>
      <c r="G2391" s="7" t="s">
        <v>28</v>
      </c>
      <c r="H2391" s="7" t="s">
        <v>43</v>
      </c>
      <c r="I2391" s="7" t="s">
        <v>299</v>
      </c>
      <c r="J2391" s="7" t="s">
        <v>71</v>
      </c>
      <c r="K2391" s="8">
        <v>42527</v>
      </c>
      <c r="L2391" s="7">
        <f t="shared" ca="1" si="149"/>
        <v>8</v>
      </c>
      <c r="M2391" s="8">
        <v>42399</v>
      </c>
      <c r="N2391" s="7" t="s">
        <v>52</v>
      </c>
      <c r="O2391" s="7" t="s">
        <v>53</v>
      </c>
      <c r="P2391" s="7" t="s">
        <v>34</v>
      </c>
      <c r="Q2391" s="9">
        <v>355416.37119999999</v>
      </c>
      <c r="R2391" s="9">
        <v>8648.7999999999993</v>
      </c>
      <c r="S2391" s="7">
        <v>1</v>
      </c>
      <c r="T2391" s="9">
        <v>5784.7020000000002</v>
      </c>
      <c r="U2391" s="9">
        <v>591311.61600000004</v>
      </c>
      <c r="V2391" s="9">
        <v>295130.1654</v>
      </c>
      <c r="W2391" s="9">
        <v>233293.36883999998</v>
      </c>
      <c r="X2391" s="9">
        <v>52561.277076000042</v>
      </c>
      <c r="Y2391" s="9">
        <v>40061.993999999999</v>
      </c>
      <c r="Z2391" s="9">
        <f t="shared" si="150"/>
        <v>621046.8053159999</v>
      </c>
      <c r="AA2391" s="9">
        <v>288559.19400000002</v>
      </c>
      <c r="AB2391" s="7">
        <v>2</v>
      </c>
      <c r="AC2391" s="9">
        <f t="shared" si="151"/>
        <v>879870.81</v>
      </c>
      <c r="AD2391" s="11">
        <v>3</v>
      </c>
    </row>
    <row r="2392" spans="1:30" x14ac:dyDescent="0.2">
      <c r="A2392" s="4" t="s">
        <v>542</v>
      </c>
      <c r="B2392" s="4">
        <v>72</v>
      </c>
      <c r="C2392" s="4" t="s">
        <v>27</v>
      </c>
      <c r="D2392" s="4">
        <v>25797</v>
      </c>
      <c r="E2392" s="5">
        <v>36509</v>
      </c>
      <c r="F2392" s="4">
        <f t="shared" ca="1" si="148"/>
        <v>25</v>
      </c>
      <c r="G2392" s="4" t="s">
        <v>213</v>
      </c>
      <c r="H2392" s="4" t="s">
        <v>66</v>
      </c>
      <c r="I2392" s="4" t="s">
        <v>286</v>
      </c>
      <c r="J2392" s="4" t="s">
        <v>31</v>
      </c>
      <c r="K2392" s="5">
        <v>42478</v>
      </c>
      <c r="L2392" s="4">
        <f t="shared" ca="1" si="149"/>
        <v>8</v>
      </c>
      <c r="M2392" s="5">
        <v>42479</v>
      </c>
      <c r="N2392" s="4" t="s">
        <v>52</v>
      </c>
      <c r="O2392" s="4" t="s">
        <v>46</v>
      </c>
      <c r="P2392" s="4" t="s">
        <v>34</v>
      </c>
      <c r="Q2392" s="6">
        <v>390543.24960000004</v>
      </c>
      <c r="R2392" s="6">
        <v>24477.670000000002</v>
      </c>
      <c r="S2392" s="4">
        <v>1</v>
      </c>
      <c r="T2392" s="6">
        <v>9028.3380000000016</v>
      </c>
      <c r="U2392" s="6">
        <v>154049.56600000002</v>
      </c>
      <c r="V2392" s="6">
        <v>1333928.0306000002</v>
      </c>
      <c r="W2392" s="6">
        <v>1006509.33218</v>
      </c>
      <c r="X2392" s="6">
        <v>226767.7652020001</v>
      </c>
      <c r="Y2392" s="6">
        <v>38351.346000000005</v>
      </c>
      <c r="Z2392" s="6">
        <f t="shared" si="150"/>
        <v>2605556.4739820003</v>
      </c>
      <c r="AA2392" s="6">
        <v>696843.38900000008</v>
      </c>
      <c r="AB2392" s="4">
        <v>0</v>
      </c>
      <c r="AC2392" s="6">
        <f t="shared" si="151"/>
        <v>850892.95500000007</v>
      </c>
      <c r="AD2392" s="10">
        <v>4</v>
      </c>
    </row>
    <row r="2393" spans="1:30" x14ac:dyDescent="0.2">
      <c r="A2393" s="7" t="s">
        <v>2181</v>
      </c>
      <c r="B2393" s="7">
        <v>63</v>
      </c>
      <c r="C2393" s="7" t="s">
        <v>41</v>
      </c>
      <c r="D2393" s="7">
        <v>11293</v>
      </c>
      <c r="E2393" s="8">
        <v>33980</v>
      </c>
      <c r="F2393" s="7">
        <f t="shared" ca="1" si="148"/>
        <v>31</v>
      </c>
      <c r="G2393" s="7" t="s">
        <v>228</v>
      </c>
      <c r="H2393" s="7" t="s">
        <v>29</v>
      </c>
      <c r="I2393" s="7" t="s">
        <v>318</v>
      </c>
      <c r="J2393" s="7" t="s">
        <v>190</v>
      </c>
      <c r="K2393" s="8">
        <v>42203</v>
      </c>
      <c r="L2393" s="7">
        <f t="shared" ca="1" si="149"/>
        <v>9</v>
      </c>
      <c r="M2393" s="8">
        <v>42407</v>
      </c>
      <c r="N2393" s="7" t="s">
        <v>52</v>
      </c>
      <c r="O2393" s="7" t="s">
        <v>46</v>
      </c>
      <c r="P2393" s="7" t="s">
        <v>34</v>
      </c>
      <c r="Q2393" s="9">
        <v>200269.34039999999</v>
      </c>
      <c r="R2393" s="9">
        <v>44615.799999999996</v>
      </c>
      <c r="S2393" s="7">
        <v>3</v>
      </c>
      <c r="T2393" s="9">
        <v>1247.3780000000002</v>
      </c>
      <c r="U2393" s="9">
        <v>918056.57900000003</v>
      </c>
      <c r="V2393" s="9">
        <v>1244326.9861000001</v>
      </c>
      <c r="W2393" s="9">
        <v>610851.42954000004</v>
      </c>
      <c r="X2393" s="9">
        <v>572390.41360600002</v>
      </c>
      <c r="Y2393" s="9">
        <v>32793.97</v>
      </c>
      <c r="Z2393" s="9">
        <f t="shared" si="150"/>
        <v>2460362.7992460006</v>
      </c>
      <c r="AA2393" s="9">
        <v>899930.65800000005</v>
      </c>
      <c r="AB2393" s="7">
        <v>1</v>
      </c>
      <c r="AC2393" s="9">
        <f t="shared" si="151"/>
        <v>1817987.2370000002</v>
      </c>
      <c r="AD2393" s="11">
        <v>2</v>
      </c>
    </row>
    <row r="2394" spans="1:30" x14ac:dyDescent="0.2">
      <c r="A2394" s="4" t="s">
        <v>2669</v>
      </c>
      <c r="B2394" s="4">
        <v>19</v>
      </c>
      <c r="C2394" s="4" t="s">
        <v>27</v>
      </c>
      <c r="D2394" s="4">
        <v>34976</v>
      </c>
      <c r="E2394" s="5">
        <v>37909</v>
      </c>
      <c r="F2394" s="4">
        <f t="shared" ca="1" si="148"/>
        <v>21</v>
      </c>
      <c r="G2394" s="4" t="s">
        <v>163</v>
      </c>
      <c r="H2394" s="4" t="s">
        <v>37</v>
      </c>
      <c r="I2394" s="4" t="s">
        <v>917</v>
      </c>
      <c r="J2394" s="4" t="s">
        <v>126</v>
      </c>
      <c r="K2394" s="5">
        <v>42281</v>
      </c>
      <c r="L2394" s="4">
        <f t="shared" ca="1" si="149"/>
        <v>9</v>
      </c>
      <c r="M2394" s="5">
        <v>42406</v>
      </c>
      <c r="N2394" s="4" t="s">
        <v>89</v>
      </c>
      <c r="O2394" s="4" t="s">
        <v>59</v>
      </c>
      <c r="P2394" s="4" t="s">
        <v>54</v>
      </c>
      <c r="Q2394" s="6">
        <v>133697.25</v>
      </c>
      <c r="R2394" s="6">
        <v>23513.4</v>
      </c>
      <c r="S2394" s="4">
        <v>1</v>
      </c>
      <c r="T2394" s="6">
        <v>5232.3975</v>
      </c>
      <c r="U2394" s="6">
        <v>725007.10499999998</v>
      </c>
      <c r="V2394" s="6">
        <v>1168395.3078749999</v>
      </c>
      <c r="W2394" s="6">
        <v>612400.29930000007</v>
      </c>
      <c r="X2394" s="6">
        <v>212728.52502</v>
      </c>
      <c r="Y2394" s="6">
        <v>61147.08</v>
      </c>
      <c r="Z2394" s="6">
        <f t="shared" si="150"/>
        <v>2054671.2121950001</v>
      </c>
      <c r="AA2394" s="6">
        <v>1336250.835</v>
      </c>
      <c r="AB2394" s="4">
        <v>3</v>
      </c>
      <c r="AC2394" s="6">
        <f t="shared" si="151"/>
        <v>2061257.94</v>
      </c>
      <c r="AD2394" s="10">
        <v>2</v>
      </c>
    </row>
    <row r="2395" spans="1:30" x14ac:dyDescent="0.2">
      <c r="A2395" s="7" t="s">
        <v>541</v>
      </c>
      <c r="B2395" s="7">
        <v>49</v>
      </c>
      <c r="C2395" s="7" t="s">
        <v>41</v>
      </c>
      <c r="D2395" s="7">
        <v>20653</v>
      </c>
      <c r="E2395" s="8">
        <v>34838</v>
      </c>
      <c r="F2395" s="7">
        <f t="shared" ca="1" si="148"/>
        <v>29</v>
      </c>
      <c r="G2395" s="7" t="s">
        <v>56</v>
      </c>
      <c r="H2395" s="7" t="s">
        <v>29</v>
      </c>
      <c r="I2395" s="7" t="s">
        <v>369</v>
      </c>
      <c r="J2395" s="7" t="s">
        <v>111</v>
      </c>
      <c r="K2395" s="8">
        <v>42482</v>
      </c>
      <c r="L2395" s="7">
        <f t="shared" ca="1" si="149"/>
        <v>8</v>
      </c>
      <c r="M2395" s="8">
        <v>42151</v>
      </c>
      <c r="N2395" s="7" t="s">
        <v>52</v>
      </c>
      <c r="O2395" s="7" t="s">
        <v>33</v>
      </c>
      <c r="P2395" s="7" t="s">
        <v>34</v>
      </c>
      <c r="Q2395" s="9">
        <v>89771.99</v>
      </c>
      <c r="R2395" s="9">
        <v>22998.46</v>
      </c>
      <c r="S2395" s="7">
        <v>1</v>
      </c>
      <c r="T2395" s="9">
        <v>3782.3915999999999</v>
      </c>
      <c r="U2395" s="9">
        <v>785239.0416</v>
      </c>
      <c r="V2395" s="9">
        <v>855645.41275200015</v>
      </c>
      <c r="W2395" s="9">
        <v>312639.67004399997</v>
      </c>
      <c r="X2395" s="9">
        <v>259436.07707160007</v>
      </c>
      <c r="Y2395" s="9">
        <v>35581.493999999999</v>
      </c>
      <c r="Z2395" s="9">
        <f t="shared" si="150"/>
        <v>1463302.6538676003</v>
      </c>
      <c r="AA2395" s="9">
        <v>104237.12520000001</v>
      </c>
      <c r="AB2395" s="7">
        <v>1</v>
      </c>
      <c r="AC2395" s="9">
        <f t="shared" si="151"/>
        <v>889476.16680000001</v>
      </c>
      <c r="AD2395" s="11">
        <v>1</v>
      </c>
    </row>
    <row r="2396" spans="1:30" x14ac:dyDescent="0.2">
      <c r="A2396" s="4" t="s">
        <v>2333</v>
      </c>
      <c r="B2396" s="4">
        <v>27</v>
      </c>
      <c r="C2396" s="4" t="s">
        <v>41</v>
      </c>
      <c r="D2396" s="4">
        <v>19479</v>
      </c>
      <c r="E2396" s="5">
        <v>38930</v>
      </c>
      <c r="F2396" s="4">
        <f t="shared" ca="1" si="148"/>
        <v>18</v>
      </c>
      <c r="G2396" s="4" t="s">
        <v>197</v>
      </c>
      <c r="H2396" s="4" t="s">
        <v>113</v>
      </c>
      <c r="I2396" s="4" t="s">
        <v>705</v>
      </c>
      <c r="J2396" s="4" t="s">
        <v>64</v>
      </c>
      <c r="K2396" s="5">
        <v>42187</v>
      </c>
      <c r="L2396" s="4">
        <f t="shared" ca="1" si="149"/>
        <v>9</v>
      </c>
      <c r="M2396" s="5">
        <v>42115</v>
      </c>
      <c r="N2396" s="4" t="s">
        <v>52</v>
      </c>
      <c r="O2396" s="4" t="s">
        <v>33</v>
      </c>
      <c r="P2396" s="4" t="s">
        <v>34</v>
      </c>
      <c r="Q2396" s="6">
        <v>57992.438399999999</v>
      </c>
      <c r="R2396" s="6">
        <v>36221.64</v>
      </c>
      <c r="S2396" s="4">
        <v>1</v>
      </c>
      <c r="T2396" s="6">
        <v>3441.2040000000002</v>
      </c>
      <c r="U2396" s="6">
        <v>239980.57200000001</v>
      </c>
      <c r="V2396" s="6">
        <v>721232.97480000008</v>
      </c>
      <c r="W2396" s="6">
        <v>641095.9776000001</v>
      </c>
      <c r="X2396" s="6">
        <v>176301.39383999995</v>
      </c>
      <c r="Y2396" s="6">
        <v>38318.904000000002</v>
      </c>
      <c r="Z2396" s="6">
        <f t="shared" si="150"/>
        <v>1576949.2502400004</v>
      </c>
      <c r="AA2396" s="6">
        <v>278197.92</v>
      </c>
      <c r="AB2396" s="4">
        <v>3</v>
      </c>
      <c r="AC2396" s="6">
        <f t="shared" si="151"/>
        <v>518178.49199999997</v>
      </c>
      <c r="AD2396" s="10">
        <v>2</v>
      </c>
    </row>
    <row r="2397" spans="1:30" x14ac:dyDescent="0.2">
      <c r="A2397" s="7" t="s">
        <v>2768</v>
      </c>
      <c r="B2397" s="7">
        <v>67</v>
      </c>
      <c r="C2397" s="7" t="s">
        <v>27</v>
      </c>
      <c r="D2397" s="7">
        <v>32900</v>
      </c>
      <c r="E2397" s="8">
        <v>41546</v>
      </c>
      <c r="F2397" s="7">
        <f t="shared" ca="1" si="148"/>
        <v>11</v>
      </c>
      <c r="G2397" s="7" t="s">
        <v>317</v>
      </c>
      <c r="H2397" s="7" t="s">
        <v>113</v>
      </c>
      <c r="I2397" s="7" t="s">
        <v>270</v>
      </c>
      <c r="J2397" s="7" t="s">
        <v>51</v>
      </c>
      <c r="K2397" s="8">
        <v>42441</v>
      </c>
      <c r="L2397" s="7">
        <f t="shared" ca="1" si="149"/>
        <v>8</v>
      </c>
      <c r="M2397" s="8">
        <v>42284</v>
      </c>
      <c r="N2397" s="7" t="s">
        <v>32</v>
      </c>
      <c r="O2397" s="7" t="s">
        <v>59</v>
      </c>
      <c r="P2397" s="7" t="s">
        <v>82</v>
      </c>
      <c r="Q2397" s="9">
        <v>329938.29479999997</v>
      </c>
      <c r="R2397" s="9">
        <v>23935.52</v>
      </c>
      <c r="S2397" s="7">
        <v>2</v>
      </c>
      <c r="T2397" s="9">
        <v>4935.195999999999</v>
      </c>
      <c r="U2397" s="9">
        <v>320711.88799999998</v>
      </c>
      <c r="V2397" s="9">
        <v>603889.37699999986</v>
      </c>
      <c r="W2397" s="9">
        <v>578008.40370000002</v>
      </c>
      <c r="X2397" s="9">
        <v>313159.77692999993</v>
      </c>
      <c r="Y2397" s="9">
        <v>41533.786</v>
      </c>
      <c r="Z2397" s="9">
        <f t="shared" si="150"/>
        <v>1536591.34363</v>
      </c>
      <c r="AA2397" s="9">
        <v>467754</v>
      </c>
      <c r="AB2397" s="7">
        <v>0</v>
      </c>
      <c r="AC2397" s="9">
        <f t="shared" si="151"/>
        <v>788465.88800000004</v>
      </c>
      <c r="AD2397" s="11">
        <v>4</v>
      </c>
    </row>
    <row r="2398" spans="1:30" x14ac:dyDescent="0.2">
      <c r="A2398" s="4" t="s">
        <v>1095</v>
      </c>
      <c r="B2398" s="4">
        <v>60</v>
      </c>
      <c r="C2398" s="4" t="s">
        <v>41</v>
      </c>
      <c r="D2398" s="4">
        <v>33117</v>
      </c>
      <c r="E2398" s="5">
        <v>36041</v>
      </c>
      <c r="F2398" s="4">
        <f t="shared" ca="1" si="148"/>
        <v>26</v>
      </c>
      <c r="G2398" s="4" t="s">
        <v>248</v>
      </c>
      <c r="H2398" s="4" t="s">
        <v>113</v>
      </c>
      <c r="I2398" s="4" t="s">
        <v>430</v>
      </c>
      <c r="J2398" s="4" t="s">
        <v>68</v>
      </c>
      <c r="K2398" s="5">
        <v>42289</v>
      </c>
      <c r="L2398" s="4">
        <f t="shared" ca="1" si="149"/>
        <v>9</v>
      </c>
      <c r="M2398" s="5">
        <v>42120</v>
      </c>
      <c r="N2398" s="4" t="s">
        <v>32</v>
      </c>
      <c r="O2398" s="4" t="s">
        <v>33</v>
      </c>
      <c r="P2398" s="4" t="s">
        <v>34</v>
      </c>
      <c r="Q2398" s="6">
        <v>51443.615999999995</v>
      </c>
      <c r="R2398" s="6">
        <v>8991.84</v>
      </c>
      <c r="S2398" s="4">
        <v>1</v>
      </c>
      <c r="T2398" s="6">
        <v>7099.6656000000003</v>
      </c>
      <c r="U2398" s="6">
        <v>261255.78719999999</v>
      </c>
      <c r="V2398" s="6">
        <v>530295.825312</v>
      </c>
      <c r="W2398" s="6">
        <v>158750.97955199998</v>
      </c>
      <c r="X2398" s="6">
        <v>196918.76825280002</v>
      </c>
      <c r="Y2398" s="6">
        <v>66527.808000000005</v>
      </c>
      <c r="Z2398" s="6">
        <f t="shared" si="150"/>
        <v>952493.38111679989</v>
      </c>
      <c r="AA2398" s="6">
        <v>1738470.7967999999</v>
      </c>
      <c r="AB2398" s="4">
        <v>0</v>
      </c>
      <c r="AC2398" s="6">
        <f t="shared" si="151"/>
        <v>1999726.5839999998</v>
      </c>
      <c r="AD2398" s="10">
        <v>2</v>
      </c>
    </row>
    <row r="2399" spans="1:30" x14ac:dyDescent="0.2">
      <c r="A2399" s="7" t="s">
        <v>1021</v>
      </c>
      <c r="B2399" s="7">
        <v>78</v>
      </c>
      <c r="C2399" s="7" t="s">
        <v>27</v>
      </c>
      <c r="D2399" s="7">
        <v>29634</v>
      </c>
      <c r="E2399" s="8">
        <v>37677</v>
      </c>
      <c r="F2399" s="7">
        <f t="shared" ca="1" si="148"/>
        <v>21</v>
      </c>
      <c r="G2399" s="7" t="s">
        <v>102</v>
      </c>
      <c r="H2399" s="7" t="s">
        <v>66</v>
      </c>
      <c r="I2399" s="7" t="s">
        <v>681</v>
      </c>
      <c r="J2399" s="7" t="s">
        <v>190</v>
      </c>
      <c r="K2399" s="8">
        <v>42262</v>
      </c>
      <c r="L2399" s="7">
        <f t="shared" ca="1" si="149"/>
        <v>9</v>
      </c>
      <c r="M2399" s="8">
        <v>42333</v>
      </c>
      <c r="N2399" s="7" t="s">
        <v>52</v>
      </c>
      <c r="O2399" s="7" t="s">
        <v>33</v>
      </c>
      <c r="P2399" s="7" t="s">
        <v>34</v>
      </c>
      <c r="Q2399" s="9">
        <v>286833.79200000007</v>
      </c>
      <c r="R2399" s="9">
        <v>24870.320000000003</v>
      </c>
      <c r="S2399" s="7">
        <v>2</v>
      </c>
      <c r="T2399" s="9">
        <v>4559.8080000000009</v>
      </c>
      <c r="U2399" s="9">
        <v>689264.79600000009</v>
      </c>
      <c r="V2399" s="9">
        <v>155881.10560000004</v>
      </c>
      <c r="W2399" s="9">
        <v>86443.158560000011</v>
      </c>
      <c r="X2399" s="9">
        <v>60793.631184000013</v>
      </c>
      <c r="Y2399" s="9">
        <v>33450.560000000005</v>
      </c>
      <c r="Z2399" s="9">
        <f t="shared" si="150"/>
        <v>336568.45534400007</v>
      </c>
      <c r="AA2399" s="9">
        <v>473631.35600000009</v>
      </c>
      <c r="AB2399" s="7">
        <v>0</v>
      </c>
      <c r="AC2399" s="9">
        <f t="shared" si="151"/>
        <v>1162896.1520000002</v>
      </c>
      <c r="AD2399" s="11">
        <v>2</v>
      </c>
    </row>
    <row r="2400" spans="1:30" x14ac:dyDescent="0.2">
      <c r="A2400" s="4" t="s">
        <v>2033</v>
      </c>
      <c r="B2400" s="4">
        <v>35</v>
      </c>
      <c r="C2400" s="4" t="s">
        <v>27</v>
      </c>
      <c r="D2400" s="4">
        <v>2372</v>
      </c>
      <c r="E2400" s="5">
        <v>40767</v>
      </c>
      <c r="F2400" s="4">
        <f t="shared" ca="1" si="148"/>
        <v>13</v>
      </c>
      <c r="G2400" s="4" t="s">
        <v>148</v>
      </c>
      <c r="H2400" s="4" t="s">
        <v>43</v>
      </c>
      <c r="I2400" s="4" t="s">
        <v>435</v>
      </c>
      <c r="J2400" s="4" t="s">
        <v>144</v>
      </c>
      <c r="K2400" s="5">
        <v>42321</v>
      </c>
      <c r="L2400" s="4">
        <f t="shared" ca="1" si="149"/>
        <v>9</v>
      </c>
      <c r="M2400" s="5">
        <v>42398</v>
      </c>
      <c r="N2400" s="4" t="s">
        <v>32</v>
      </c>
      <c r="O2400" s="4" t="s">
        <v>46</v>
      </c>
      <c r="P2400" s="4" t="s">
        <v>34</v>
      </c>
      <c r="Q2400" s="6">
        <v>148323.71840000001</v>
      </c>
      <c r="R2400" s="6">
        <v>30757.47</v>
      </c>
      <c r="S2400" s="4">
        <v>1</v>
      </c>
      <c r="T2400" s="6">
        <v>1375.8108</v>
      </c>
      <c r="U2400" s="6">
        <v>17385.3472</v>
      </c>
      <c r="V2400" s="6">
        <v>65615.312672</v>
      </c>
      <c r="W2400" s="6">
        <v>68138.978544000012</v>
      </c>
      <c r="X2400" s="6">
        <v>63848.746561599997</v>
      </c>
      <c r="Y2400" s="6">
        <v>6409.9412000000002</v>
      </c>
      <c r="Z2400" s="6">
        <f t="shared" si="150"/>
        <v>204012.9789776</v>
      </c>
      <c r="AA2400" s="6">
        <v>367943.19120000006</v>
      </c>
      <c r="AB2400" s="4">
        <v>3</v>
      </c>
      <c r="AC2400" s="6">
        <f t="shared" si="151"/>
        <v>385328.53840000008</v>
      </c>
      <c r="AD2400" s="10">
        <v>1</v>
      </c>
    </row>
    <row r="2401" spans="1:30" x14ac:dyDescent="0.2">
      <c r="A2401" s="7" t="s">
        <v>1495</v>
      </c>
      <c r="B2401" s="7">
        <v>21</v>
      </c>
      <c r="C2401" s="7" t="s">
        <v>27</v>
      </c>
      <c r="D2401" s="7">
        <v>22075</v>
      </c>
      <c r="E2401" s="8">
        <v>40964</v>
      </c>
      <c r="F2401" s="7">
        <f t="shared" ca="1" si="148"/>
        <v>12</v>
      </c>
      <c r="G2401" s="7" t="s">
        <v>218</v>
      </c>
      <c r="H2401" s="7" t="s">
        <v>43</v>
      </c>
      <c r="I2401" s="7" t="s">
        <v>413</v>
      </c>
      <c r="J2401" s="7" t="s">
        <v>71</v>
      </c>
      <c r="K2401" s="8">
        <v>42359</v>
      </c>
      <c r="L2401" s="7">
        <f t="shared" ca="1" si="149"/>
        <v>9</v>
      </c>
      <c r="M2401" s="8">
        <v>42058</v>
      </c>
      <c r="N2401" s="7" t="s">
        <v>89</v>
      </c>
      <c r="O2401" s="7" t="s">
        <v>53</v>
      </c>
      <c r="P2401" s="7" t="s">
        <v>82</v>
      </c>
      <c r="Q2401" s="9">
        <v>76110.567599999995</v>
      </c>
      <c r="R2401" s="9">
        <v>25825.8</v>
      </c>
      <c r="S2401" s="7">
        <v>1</v>
      </c>
      <c r="T2401" s="9">
        <v>3391.6421999999998</v>
      </c>
      <c r="U2401" s="9">
        <v>470527.60320000001</v>
      </c>
      <c r="V2401" s="9">
        <v>2220189.2830439997</v>
      </c>
      <c r="W2401" s="9">
        <v>488126.72180399991</v>
      </c>
      <c r="X2401" s="9">
        <v>1195123.1672556</v>
      </c>
      <c r="Y2401" s="9">
        <v>6276.4175999999998</v>
      </c>
      <c r="Z2401" s="9">
        <f t="shared" si="150"/>
        <v>3909715.5897035995</v>
      </c>
      <c r="AA2401" s="9">
        <v>969946.61399999994</v>
      </c>
      <c r="AB2401" s="7">
        <v>2</v>
      </c>
      <c r="AC2401" s="9">
        <f t="shared" si="151"/>
        <v>1440474.2171999998</v>
      </c>
      <c r="AD2401" s="11">
        <v>4</v>
      </c>
    </row>
    <row r="2402" spans="1:30" x14ac:dyDescent="0.2">
      <c r="A2402" s="4" t="s">
        <v>702</v>
      </c>
      <c r="B2402" s="4">
        <v>43</v>
      </c>
      <c r="C2402" s="4" t="s">
        <v>27</v>
      </c>
      <c r="D2402" s="4">
        <v>26789</v>
      </c>
      <c r="E2402" s="5">
        <v>33023</v>
      </c>
      <c r="F2402" s="4">
        <f t="shared" ca="1" si="148"/>
        <v>34</v>
      </c>
      <c r="G2402" s="4" t="s">
        <v>142</v>
      </c>
      <c r="H2402" s="4" t="s">
        <v>43</v>
      </c>
      <c r="I2402" s="4" t="s">
        <v>81</v>
      </c>
      <c r="J2402" s="4" t="s">
        <v>246</v>
      </c>
      <c r="K2402" s="5">
        <v>42158</v>
      </c>
      <c r="L2402" s="4">
        <f t="shared" ca="1" si="149"/>
        <v>9</v>
      </c>
      <c r="M2402" s="5">
        <v>42159</v>
      </c>
      <c r="N2402" s="4" t="s">
        <v>89</v>
      </c>
      <c r="O2402" s="4" t="s">
        <v>53</v>
      </c>
      <c r="P2402" s="4" t="s">
        <v>54</v>
      </c>
      <c r="Q2402" s="6">
        <v>217040.02320000003</v>
      </c>
      <c r="R2402" s="6">
        <v>46771.270000000004</v>
      </c>
      <c r="S2402" s="4">
        <v>1</v>
      </c>
      <c r="T2402" s="6">
        <v>558.28499999999997</v>
      </c>
      <c r="U2402" s="6">
        <v>232807.12</v>
      </c>
      <c r="V2402" s="6">
        <v>281401.57500000001</v>
      </c>
      <c r="W2402" s="6">
        <v>151956.85050000003</v>
      </c>
      <c r="X2402" s="6">
        <v>451930.92945</v>
      </c>
      <c r="Y2402" s="6">
        <v>28197.715</v>
      </c>
      <c r="Z2402" s="6">
        <f t="shared" si="150"/>
        <v>913487.06995000003</v>
      </c>
      <c r="AA2402" s="6">
        <v>996154.25</v>
      </c>
      <c r="AB2402" s="4">
        <v>0</v>
      </c>
      <c r="AC2402" s="6">
        <f t="shared" si="151"/>
        <v>1228961.3700000001</v>
      </c>
      <c r="AD2402" s="10">
        <v>4</v>
      </c>
    </row>
    <row r="2403" spans="1:30" x14ac:dyDescent="0.2">
      <c r="A2403" s="7" t="s">
        <v>936</v>
      </c>
      <c r="B2403" s="7">
        <v>49</v>
      </c>
      <c r="C2403" s="7" t="s">
        <v>27</v>
      </c>
      <c r="D2403" s="7">
        <v>30950</v>
      </c>
      <c r="E2403" s="8">
        <v>38725</v>
      </c>
      <c r="F2403" s="7">
        <f t="shared" ca="1" si="148"/>
        <v>18</v>
      </c>
      <c r="G2403" s="7" t="s">
        <v>42</v>
      </c>
      <c r="H2403" s="7" t="s">
        <v>29</v>
      </c>
      <c r="I2403" s="7" t="s">
        <v>170</v>
      </c>
      <c r="J2403" s="7" t="s">
        <v>45</v>
      </c>
      <c r="K2403" s="8">
        <v>42319</v>
      </c>
      <c r="L2403" s="7">
        <f t="shared" ca="1" si="149"/>
        <v>9</v>
      </c>
      <c r="M2403" s="8">
        <v>42180</v>
      </c>
      <c r="N2403" s="7" t="s">
        <v>32</v>
      </c>
      <c r="O2403" s="7" t="s">
        <v>33</v>
      </c>
      <c r="P2403" s="7" t="s">
        <v>34</v>
      </c>
      <c r="Q2403" s="9">
        <v>373315.24200000003</v>
      </c>
      <c r="R2403" s="9">
        <v>55703.79</v>
      </c>
      <c r="S2403" s="7">
        <v>1</v>
      </c>
      <c r="T2403" s="9">
        <v>4559.9951000000001</v>
      </c>
      <c r="U2403" s="9">
        <v>1006783.0943999999</v>
      </c>
      <c r="V2403" s="9">
        <v>688411.85251500004</v>
      </c>
      <c r="W2403" s="9">
        <v>479567.80736999999</v>
      </c>
      <c r="X2403" s="9">
        <v>323321.52174300002</v>
      </c>
      <c r="Y2403" s="9">
        <v>62882.576199999996</v>
      </c>
      <c r="Z2403" s="9">
        <f t="shared" si="150"/>
        <v>1554183.757828</v>
      </c>
      <c r="AA2403" s="9">
        <v>510841.33669999999</v>
      </c>
      <c r="AB2403" s="7">
        <v>2</v>
      </c>
      <c r="AC2403" s="9">
        <f t="shared" si="151"/>
        <v>1517624.4310999999</v>
      </c>
      <c r="AD2403" s="11">
        <v>3</v>
      </c>
    </row>
    <row r="2404" spans="1:30" x14ac:dyDescent="0.2">
      <c r="A2404" s="4" t="s">
        <v>2698</v>
      </c>
      <c r="B2404" s="4">
        <v>55</v>
      </c>
      <c r="C2404" s="4" t="s">
        <v>27</v>
      </c>
      <c r="D2404" s="4">
        <v>32922</v>
      </c>
      <c r="E2404" s="5">
        <v>39336</v>
      </c>
      <c r="F2404" s="4">
        <f t="shared" ca="1" si="148"/>
        <v>17</v>
      </c>
      <c r="G2404" s="4" t="s">
        <v>344</v>
      </c>
      <c r="H2404" s="4" t="s">
        <v>66</v>
      </c>
      <c r="I2404" s="4" t="s">
        <v>593</v>
      </c>
      <c r="J2404" s="4" t="s">
        <v>111</v>
      </c>
      <c r="K2404" s="5">
        <v>42263</v>
      </c>
      <c r="L2404" s="4">
        <f t="shared" ca="1" si="149"/>
        <v>9</v>
      </c>
      <c r="M2404" s="5">
        <v>42272</v>
      </c>
      <c r="N2404" s="4" t="s">
        <v>32</v>
      </c>
      <c r="O2404" s="4" t="s">
        <v>53</v>
      </c>
      <c r="P2404" s="4" t="s">
        <v>47</v>
      </c>
      <c r="Q2404" s="6">
        <v>42230.535300000003</v>
      </c>
      <c r="R2404" s="6">
        <v>11345.130000000001</v>
      </c>
      <c r="S2404" s="4">
        <v>2</v>
      </c>
      <c r="T2404" s="6">
        <v>1409.9670000000001</v>
      </c>
      <c r="U2404" s="6">
        <v>156919.11300000001</v>
      </c>
      <c r="V2404" s="6">
        <v>15516.823725000002</v>
      </c>
      <c r="W2404" s="6">
        <v>6684.1702200000009</v>
      </c>
      <c r="X2404" s="6">
        <v>18906.652908000004</v>
      </c>
      <c r="Y2404" s="6">
        <v>6942.6045000000013</v>
      </c>
      <c r="Z2404" s="6">
        <f t="shared" si="150"/>
        <v>48050.251353000007</v>
      </c>
      <c r="AA2404" s="6">
        <v>394470.99900000001</v>
      </c>
      <c r="AB2404" s="4">
        <v>1</v>
      </c>
      <c r="AC2404" s="6">
        <f t="shared" si="151"/>
        <v>551390.11199999996</v>
      </c>
      <c r="AD2404" s="10">
        <v>1</v>
      </c>
    </row>
    <row r="2405" spans="1:30" x14ac:dyDescent="0.2">
      <c r="A2405" s="7" t="s">
        <v>928</v>
      </c>
      <c r="B2405" s="7">
        <v>18</v>
      </c>
      <c r="C2405" s="7" t="s">
        <v>41</v>
      </c>
      <c r="D2405" s="7">
        <v>42011</v>
      </c>
      <c r="E2405" s="8">
        <v>34760</v>
      </c>
      <c r="F2405" s="7">
        <f t="shared" ca="1" si="148"/>
        <v>29</v>
      </c>
      <c r="G2405" s="7" t="s">
        <v>200</v>
      </c>
      <c r="H2405" s="7" t="s">
        <v>29</v>
      </c>
      <c r="I2405" s="7" t="s">
        <v>313</v>
      </c>
      <c r="J2405" s="7" t="s">
        <v>68</v>
      </c>
      <c r="K2405" s="8">
        <v>42218</v>
      </c>
      <c r="L2405" s="7">
        <f t="shared" ca="1" si="149"/>
        <v>9</v>
      </c>
      <c r="M2405" s="8">
        <v>42066</v>
      </c>
      <c r="N2405" s="7" t="s">
        <v>32</v>
      </c>
      <c r="O2405" s="7" t="s">
        <v>53</v>
      </c>
      <c r="P2405" s="7" t="s">
        <v>47</v>
      </c>
      <c r="Q2405" s="9">
        <v>137228.51999999999</v>
      </c>
      <c r="R2405" s="9">
        <v>44184.4</v>
      </c>
      <c r="S2405" s="7">
        <v>1</v>
      </c>
      <c r="T2405" s="9">
        <v>1433.4840000000002</v>
      </c>
      <c r="U2405" s="9">
        <v>508536.522</v>
      </c>
      <c r="V2405" s="9">
        <v>115188.95466000002</v>
      </c>
      <c r="W2405" s="9">
        <v>57594.477330000009</v>
      </c>
      <c r="X2405" s="9">
        <v>171290.24183700004</v>
      </c>
      <c r="Y2405" s="9">
        <v>7320.456000000001</v>
      </c>
      <c r="Z2405" s="9">
        <f t="shared" si="150"/>
        <v>351394.12982700008</v>
      </c>
      <c r="AA2405" s="9">
        <v>900304.47000000009</v>
      </c>
      <c r="AB2405" s="7">
        <v>1</v>
      </c>
      <c r="AC2405" s="9">
        <f t="shared" si="151"/>
        <v>1408840.9920000001</v>
      </c>
      <c r="AD2405" s="11">
        <v>2</v>
      </c>
    </row>
    <row r="2406" spans="1:30" x14ac:dyDescent="0.2">
      <c r="A2406" s="4" t="s">
        <v>2448</v>
      </c>
      <c r="B2406" s="4">
        <v>70</v>
      </c>
      <c r="C2406" s="4" t="s">
        <v>27</v>
      </c>
      <c r="D2406" s="4">
        <v>24998</v>
      </c>
      <c r="E2406" s="5">
        <v>36893</v>
      </c>
      <c r="F2406" s="4">
        <f t="shared" ca="1" si="148"/>
        <v>23</v>
      </c>
      <c r="G2406" s="4" t="s">
        <v>73</v>
      </c>
      <c r="H2406" s="4" t="s">
        <v>43</v>
      </c>
      <c r="I2406" s="4" t="s">
        <v>276</v>
      </c>
      <c r="J2406" s="4" t="s">
        <v>100</v>
      </c>
      <c r="K2406" s="5">
        <v>42407</v>
      </c>
      <c r="L2406" s="4">
        <f t="shared" ca="1" si="149"/>
        <v>8</v>
      </c>
      <c r="M2406" s="5">
        <v>42198</v>
      </c>
      <c r="N2406" s="4" t="s">
        <v>32</v>
      </c>
      <c r="O2406" s="4" t="s">
        <v>33</v>
      </c>
      <c r="P2406" s="4" t="s">
        <v>82</v>
      </c>
      <c r="Q2406" s="6">
        <v>188125.55370000002</v>
      </c>
      <c r="R2406" s="6">
        <v>28244.7</v>
      </c>
      <c r="S2406" s="4">
        <v>2</v>
      </c>
      <c r="T2406" s="6">
        <v>5051.3382000000001</v>
      </c>
      <c r="U2406" s="6">
        <v>1149690.834</v>
      </c>
      <c r="V2406" s="6">
        <v>563490.91637999995</v>
      </c>
      <c r="W2406" s="6">
        <v>114331.49028</v>
      </c>
      <c r="X2406" s="6">
        <v>323394.78679200006</v>
      </c>
      <c r="Y2406" s="6">
        <v>71452.011599999998</v>
      </c>
      <c r="Z2406" s="6">
        <f t="shared" si="150"/>
        <v>1072669.205052</v>
      </c>
      <c r="AA2406" s="6">
        <v>2849736.0869999998</v>
      </c>
      <c r="AB2406" s="4">
        <v>2</v>
      </c>
      <c r="AC2406" s="6">
        <f t="shared" si="151"/>
        <v>3999426.9210000001</v>
      </c>
      <c r="AD2406" s="10">
        <v>3</v>
      </c>
    </row>
    <row r="2407" spans="1:30" x14ac:dyDescent="0.2">
      <c r="A2407" s="7" t="s">
        <v>1961</v>
      </c>
      <c r="B2407" s="7">
        <v>84</v>
      </c>
      <c r="C2407" s="7" t="s">
        <v>41</v>
      </c>
      <c r="D2407" s="7">
        <v>33556</v>
      </c>
      <c r="E2407" s="8">
        <v>36215</v>
      </c>
      <c r="F2407" s="7">
        <f t="shared" ca="1" si="148"/>
        <v>25</v>
      </c>
      <c r="G2407" s="7" t="s">
        <v>142</v>
      </c>
      <c r="H2407" s="7" t="s">
        <v>43</v>
      </c>
      <c r="I2407" s="7" t="s">
        <v>143</v>
      </c>
      <c r="J2407" s="7" t="s">
        <v>93</v>
      </c>
      <c r="K2407" s="8">
        <v>42333</v>
      </c>
      <c r="L2407" s="7">
        <f t="shared" ca="1" si="149"/>
        <v>9</v>
      </c>
      <c r="M2407" s="8">
        <v>42304</v>
      </c>
      <c r="N2407" s="7" t="s">
        <v>89</v>
      </c>
      <c r="O2407" s="7" t="s">
        <v>59</v>
      </c>
      <c r="P2407" s="7" t="s">
        <v>34</v>
      </c>
      <c r="Q2407" s="9">
        <v>131150.23700000002</v>
      </c>
      <c r="R2407" s="9">
        <v>13680.75</v>
      </c>
      <c r="S2407" s="7">
        <v>1</v>
      </c>
      <c r="T2407" s="9">
        <v>3437.6588999999999</v>
      </c>
      <c r="U2407" s="9">
        <v>298772.42849999998</v>
      </c>
      <c r="V2407" s="9">
        <v>647719.45617599995</v>
      </c>
      <c r="W2407" s="9">
        <v>155009.784384</v>
      </c>
      <c r="X2407" s="9">
        <v>438456.24725760001</v>
      </c>
      <c r="Y2407" s="9">
        <v>33521.178599999999</v>
      </c>
      <c r="Z2407" s="9">
        <f t="shared" si="150"/>
        <v>1274706.6664175999</v>
      </c>
      <c r="AA2407" s="9">
        <v>584749.19880000001</v>
      </c>
      <c r="AB2407" s="7">
        <v>0</v>
      </c>
      <c r="AC2407" s="9">
        <f t="shared" si="151"/>
        <v>883521.62730000005</v>
      </c>
      <c r="AD2407" s="11">
        <v>1</v>
      </c>
    </row>
    <row r="2408" spans="1:30" x14ac:dyDescent="0.2">
      <c r="A2408" s="4" t="s">
        <v>507</v>
      </c>
      <c r="B2408" s="4">
        <v>78</v>
      </c>
      <c r="C2408" s="4" t="s">
        <v>41</v>
      </c>
      <c r="D2408" s="4">
        <v>23342</v>
      </c>
      <c r="E2408" s="5">
        <v>34721</v>
      </c>
      <c r="F2408" s="4">
        <f t="shared" ca="1" si="148"/>
        <v>29</v>
      </c>
      <c r="G2408" s="4" t="s">
        <v>139</v>
      </c>
      <c r="H2408" s="4" t="s">
        <v>29</v>
      </c>
      <c r="I2408" s="4" t="s">
        <v>508</v>
      </c>
      <c r="J2408" s="4" t="s">
        <v>246</v>
      </c>
      <c r="K2408" s="5">
        <v>42498</v>
      </c>
      <c r="L2408" s="4">
        <f t="shared" ca="1" si="149"/>
        <v>8</v>
      </c>
      <c r="M2408" s="5">
        <v>42122</v>
      </c>
      <c r="N2408" s="4" t="s">
        <v>32</v>
      </c>
      <c r="O2408" s="4" t="s">
        <v>46</v>
      </c>
      <c r="P2408" s="4" t="s">
        <v>34</v>
      </c>
      <c r="Q2408" s="6">
        <v>33648.249599999996</v>
      </c>
      <c r="R2408" s="6">
        <v>7178.7599999999993</v>
      </c>
      <c r="S2408" s="4">
        <v>2</v>
      </c>
      <c r="T2408" s="6">
        <v>1240.7472</v>
      </c>
      <c r="U2408" s="6">
        <v>703436.65919999999</v>
      </c>
      <c r="V2408" s="6">
        <v>53513.773632000004</v>
      </c>
      <c r="W2408" s="6">
        <v>12973.036031999998</v>
      </c>
      <c r="X2408" s="6">
        <v>30324.471724799998</v>
      </c>
      <c r="Y2408" s="6">
        <v>38456.510399999999</v>
      </c>
      <c r="Z2408" s="6">
        <f t="shared" si="150"/>
        <v>135267.79178879998</v>
      </c>
      <c r="AA2408" s="6">
        <v>1036721.9808</v>
      </c>
      <c r="AB2408" s="4">
        <v>1</v>
      </c>
      <c r="AC2408" s="6">
        <f t="shared" si="151"/>
        <v>1740158.6400000001</v>
      </c>
      <c r="AD2408" s="10">
        <v>1</v>
      </c>
    </row>
    <row r="2409" spans="1:30" x14ac:dyDescent="0.2">
      <c r="A2409" s="7" t="s">
        <v>2135</v>
      </c>
      <c r="B2409" s="7">
        <v>26</v>
      </c>
      <c r="C2409" s="7" t="s">
        <v>27</v>
      </c>
      <c r="D2409" s="7">
        <v>37436</v>
      </c>
      <c r="E2409" s="8">
        <v>41026</v>
      </c>
      <c r="F2409" s="7">
        <f t="shared" ca="1" si="148"/>
        <v>12</v>
      </c>
      <c r="G2409" s="7" t="s">
        <v>200</v>
      </c>
      <c r="H2409" s="7" t="s">
        <v>113</v>
      </c>
      <c r="I2409" s="7" t="s">
        <v>315</v>
      </c>
      <c r="J2409" s="7" t="s">
        <v>211</v>
      </c>
      <c r="K2409" s="8">
        <v>42329</v>
      </c>
      <c r="L2409" s="7">
        <f t="shared" ca="1" si="149"/>
        <v>9</v>
      </c>
      <c r="M2409" s="8">
        <v>42194</v>
      </c>
      <c r="N2409" s="7" t="s">
        <v>32</v>
      </c>
      <c r="O2409" s="7" t="s">
        <v>53</v>
      </c>
      <c r="P2409" s="7" t="s">
        <v>60</v>
      </c>
      <c r="Q2409" s="9">
        <v>47336.038400000012</v>
      </c>
      <c r="R2409" s="9">
        <v>2133.3200000000002</v>
      </c>
      <c r="S2409" s="7">
        <v>1</v>
      </c>
      <c r="T2409" s="9">
        <v>2726.6511999999998</v>
      </c>
      <c r="U2409" s="9">
        <v>571500.55760000006</v>
      </c>
      <c r="V2409" s="9">
        <v>189166.65006400004</v>
      </c>
      <c r="W2409" s="9">
        <v>66673.491416000004</v>
      </c>
      <c r="X2409" s="9">
        <v>97219.253762400025</v>
      </c>
      <c r="Y2409" s="9">
        <v>600.87440000000004</v>
      </c>
      <c r="Z2409" s="9">
        <f t="shared" si="150"/>
        <v>353660.26964240003</v>
      </c>
      <c r="AA2409" s="9">
        <v>671976.39040000015</v>
      </c>
      <c r="AB2409" s="7">
        <v>0</v>
      </c>
      <c r="AC2409" s="9">
        <f t="shared" si="151"/>
        <v>1243476.9480000003</v>
      </c>
      <c r="AD2409" s="11">
        <v>1</v>
      </c>
    </row>
    <row r="2410" spans="1:30" x14ac:dyDescent="0.2">
      <c r="A2410" s="4" t="s">
        <v>412</v>
      </c>
      <c r="B2410" s="4">
        <v>27</v>
      </c>
      <c r="C2410" s="4" t="s">
        <v>27</v>
      </c>
      <c r="D2410" s="4">
        <v>26899</v>
      </c>
      <c r="E2410" s="5">
        <v>39958</v>
      </c>
      <c r="F2410" s="4">
        <f t="shared" ca="1" si="148"/>
        <v>15</v>
      </c>
      <c r="G2410" s="4" t="s">
        <v>146</v>
      </c>
      <c r="H2410" s="4" t="s">
        <v>43</v>
      </c>
      <c r="I2410" s="4" t="s">
        <v>413</v>
      </c>
      <c r="J2410" s="4" t="s">
        <v>75</v>
      </c>
      <c r="K2410" s="5">
        <v>42401</v>
      </c>
      <c r="L2410" s="4">
        <f t="shared" ca="1" si="149"/>
        <v>8</v>
      </c>
      <c r="M2410" s="5">
        <v>42115</v>
      </c>
      <c r="N2410" s="4" t="s">
        <v>89</v>
      </c>
      <c r="O2410" s="4" t="s">
        <v>33</v>
      </c>
      <c r="P2410" s="4" t="s">
        <v>82</v>
      </c>
      <c r="Q2410" s="6">
        <v>78054.209999999992</v>
      </c>
      <c r="R2410" s="6">
        <v>18705</v>
      </c>
      <c r="S2410" s="4">
        <v>1</v>
      </c>
      <c r="T2410" s="6">
        <v>2462.6160000000004</v>
      </c>
      <c r="U2410" s="6">
        <v>443193.19200000004</v>
      </c>
      <c r="V2410" s="6">
        <v>698949.38880000007</v>
      </c>
      <c r="W2410" s="6">
        <v>143374.23360000001</v>
      </c>
      <c r="X2410" s="6">
        <v>335137.27104000002</v>
      </c>
      <c r="Y2410" s="6">
        <v>38769.588000000003</v>
      </c>
      <c r="Z2410" s="6">
        <f t="shared" si="150"/>
        <v>1216230.4814400002</v>
      </c>
      <c r="AA2410" s="6">
        <v>768206.08799999999</v>
      </c>
      <c r="AB2410" s="4">
        <v>0</v>
      </c>
      <c r="AC2410" s="6">
        <f t="shared" si="151"/>
        <v>1211399.28</v>
      </c>
      <c r="AD2410" s="10">
        <v>1</v>
      </c>
    </row>
    <row r="2411" spans="1:30" x14ac:dyDescent="0.2">
      <c r="A2411" s="7" t="s">
        <v>2904</v>
      </c>
      <c r="B2411" s="7">
        <v>17</v>
      </c>
      <c r="C2411" s="7" t="s">
        <v>27</v>
      </c>
      <c r="D2411" s="7">
        <v>18725</v>
      </c>
      <c r="E2411" s="8">
        <v>42302</v>
      </c>
      <c r="F2411" s="7">
        <f t="shared" ca="1" si="148"/>
        <v>9</v>
      </c>
      <c r="G2411" s="7" t="s">
        <v>98</v>
      </c>
      <c r="H2411" s="7" t="s">
        <v>43</v>
      </c>
      <c r="I2411" s="7" t="s">
        <v>278</v>
      </c>
      <c r="J2411" s="7" t="s">
        <v>45</v>
      </c>
      <c r="K2411" s="8">
        <v>42254</v>
      </c>
      <c r="L2411" s="7">
        <f t="shared" ca="1" si="149"/>
        <v>9</v>
      </c>
      <c r="M2411" s="8">
        <v>42484</v>
      </c>
      <c r="N2411" s="7" t="s">
        <v>89</v>
      </c>
      <c r="O2411" s="7" t="s">
        <v>53</v>
      </c>
      <c r="P2411" s="7" t="s">
        <v>54</v>
      </c>
      <c r="Q2411" s="9">
        <v>101046.9852</v>
      </c>
      <c r="R2411" s="9">
        <v>56550.8</v>
      </c>
      <c r="S2411" s="7">
        <v>2</v>
      </c>
      <c r="T2411" s="9">
        <v>4228.4192000000003</v>
      </c>
      <c r="U2411" s="9">
        <v>961441.01879999985</v>
      </c>
      <c r="V2411" s="9">
        <v>1667275.4629999998</v>
      </c>
      <c r="W2411" s="9">
        <v>622292.95449999999</v>
      </c>
      <c r="X2411" s="9">
        <v>612547.612005</v>
      </c>
      <c r="Y2411" s="9">
        <v>50695.845999999998</v>
      </c>
      <c r="Z2411" s="9">
        <f t="shared" si="150"/>
        <v>2952811.8755049994</v>
      </c>
      <c r="AA2411" s="9">
        <v>1073375.3872</v>
      </c>
      <c r="AB2411" s="7">
        <v>3</v>
      </c>
      <c r="AC2411" s="9">
        <f t="shared" si="151"/>
        <v>2034816.406</v>
      </c>
      <c r="AD2411" s="11">
        <v>3</v>
      </c>
    </row>
    <row r="2412" spans="1:30" x14ac:dyDescent="0.2">
      <c r="A2412" s="4" t="s">
        <v>1990</v>
      </c>
      <c r="B2412" s="4">
        <v>51</v>
      </c>
      <c r="C2412" s="4" t="s">
        <v>27</v>
      </c>
      <c r="D2412" s="4">
        <v>28929</v>
      </c>
      <c r="E2412" s="5">
        <v>38357</v>
      </c>
      <c r="F2412" s="4">
        <f t="shared" ca="1" si="148"/>
        <v>19</v>
      </c>
      <c r="G2412" s="4" t="s">
        <v>73</v>
      </c>
      <c r="H2412" s="4" t="s">
        <v>66</v>
      </c>
      <c r="I2412" s="4" t="s">
        <v>552</v>
      </c>
      <c r="J2412" s="4" t="s">
        <v>68</v>
      </c>
      <c r="K2412" s="5">
        <v>42247</v>
      </c>
      <c r="L2412" s="4">
        <f t="shared" ca="1" si="149"/>
        <v>9</v>
      </c>
      <c r="M2412" s="5">
        <v>42485</v>
      </c>
      <c r="N2412" s="4" t="s">
        <v>32</v>
      </c>
      <c r="O2412" s="4" t="s">
        <v>33</v>
      </c>
      <c r="P2412" s="4" t="s">
        <v>60</v>
      </c>
      <c r="Q2412" s="6">
        <v>361269.29499999998</v>
      </c>
      <c r="R2412" s="6">
        <v>7619.4</v>
      </c>
      <c r="S2412" s="4">
        <v>3</v>
      </c>
      <c r="T2412" s="6">
        <v>3861.9749999999999</v>
      </c>
      <c r="U2412" s="6">
        <v>272547.82500000001</v>
      </c>
      <c r="V2412" s="6">
        <v>2720079.9</v>
      </c>
      <c r="W2412" s="6">
        <v>598417.57799999998</v>
      </c>
      <c r="X2412" s="6">
        <v>1348615.6144200002</v>
      </c>
      <c r="Y2412" s="6">
        <v>90197.324999999997</v>
      </c>
      <c r="Z2412" s="6">
        <f t="shared" si="150"/>
        <v>4757310.4174200008</v>
      </c>
      <c r="AA2412" s="6">
        <v>301316.92499999999</v>
      </c>
      <c r="AB2412" s="4">
        <v>0</v>
      </c>
      <c r="AC2412" s="6">
        <f t="shared" si="151"/>
        <v>573864.75</v>
      </c>
      <c r="AD2412" s="10">
        <v>4</v>
      </c>
    </row>
    <row r="2413" spans="1:30" x14ac:dyDescent="0.2">
      <c r="A2413" s="7" t="s">
        <v>599</v>
      </c>
      <c r="B2413" s="7">
        <v>76</v>
      </c>
      <c r="C2413" s="7" t="s">
        <v>41</v>
      </c>
      <c r="D2413" s="7">
        <v>5401</v>
      </c>
      <c r="E2413" s="8">
        <v>39328</v>
      </c>
      <c r="F2413" s="7">
        <f t="shared" ca="1" si="148"/>
        <v>17</v>
      </c>
      <c r="G2413" s="7" t="s">
        <v>259</v>
      </c>
      <c r="H2413" s="7" t="s">
        <v>66</v>
      </c>
      <c r="I2413" s="7" t="s">
        <v>131</v>
      </c>
      <c r="J2413" s="7" t="s">
        <v>107</v>
      </c>
      <c r="K2413" s="8">
        <v>42405</v>
      </c>
      <c r="L2413" s="7">
        <f t="shared" ca="1" si="149"/>
        <v>8</v>
      </c>
      <c r="M2413" s="8">
        <v>42195</v>
      </c>
      <c r="N2413" s="7" t="s">
        <v>32</v>
      </c>
      <c r="O2413" s="7" t="s">
        <v>53</v>
      </c>
      <c r="P2413" s="7" t="s">
        <v>54</v>
      </c>
      <c r="Q2413" s="9">
        <v>436829.83679999993</v>
      </c>
      <c r="R2413" s="9">
        <v>38715.599999999999</v>
      </c>
      <c r="S2413" s="7">
        <v>2</v>
      </c>
      <c r="T2413" s="9">
        <v>2030.1120000000001</v>
      </c>
      <c r="U2413" s="9">
        <v>1200919.7760000001</v>
      </c>
      <c r="V2413" s="9">
        <v>163502.97600000002</v>
      </c>
      <c r="W2413" s="9">
        <v>173721.91200000001</v>
      </c>
      <c r="X2413" s="9">
        <v>34029.056880000004</v>
      </c>
      <c r="Y2413" s="9">
        <v>57285.311999999998</v>
      </c>
      <c r="Z2413" s="9">
        <f t="shared" si="150"/>
        <v>428539.25688</v>
      </c>
      <c r="AA2413" s="9">
        <v>436274.49599999998</v>
      </c>
      <c r="AB2413" s="7">
        <v>3</v>
      </c>
      <c r="AC2413" s="9">
        <f t="shared" si="151"/>
        <v>1637194.2720000001</v>
      </c>
      <c r="AD2413" s="11">
        <v>3</v>
      </c>
    </row>
    <row r="2414" spans="1:30" x14ac:dyDescent="0.2">
      <c r="A2414" s="4" t="s">
        <v>1150</v>
      </c>
      <c r="B2414" s="4">
        <v>69</v>
      </c>
      <c r="C2414" s="4" t="s">
        <v>27</v>
      </c>
      <c r="D2414" s="4">
        <v>25253</v>
      </c>
      <c r="E2414" s="5">
        <v>38265</v>
      </c>
      <c r="F2414" s="4">
        <f t="shared" ca="1" si="148"/>
        <v>20</v>
      </c>
      <c r="G2414" s="4" t="s">
        <v>213</v>
      </c>
      <c r="H2414" s="4" t="s">
        <v>29</v>
      </c>
      <c r="I2414" s="4" t="s">
        <v>430</v>
      </c>
      <c r="J2414" s="4" t="s">
        <v>75</v>
      </c>
      <c r="K2414" s="5">
        <v>42476</v>
      </c>
      <c r="L2414" s="4">
        <f t="shared" ca="1" si="149"/>
        <v>8</v>
      </c>
      <c r="M2414" s="5">
        <v>41951</v>
      </c>
      <c r="N2414" s="4" t="s">
        <v>32</v>
      </c>
      <c r="O2414" s="4" t="s">
        <v>33</v>
      </c>
      <c r="P2414" s="4" t="s">
        <v>34</v>
      </c>
      <c r="Q2414" s="6">
        <v>26994.240000000002</v>
      </c>
      <c r="R2414" s="6">
        <v>16050.3</v>
      </c>
      <c r="S2414" s="4">
        <v>1</v>
      </c>
      <c r="T2414" s="6">
        <v>1862.7929999999997</v>
      </c>
      <c r="U2414" s="6">
        <v>299906.15399999998</v>
      </c>
      <c r="V2414" s="6">
        <v>160834.72130999996</v>
      </c>
      <c r="W2414" s="6">
        <v>165496.59728999998</v>
      </c>
      <c r="X2414" s="6">
        <v>75032.893898099996</v>
      </c>
      <c r="Y2414" s="6">
        <v>15247.412999999999</v>
      </c>
      <c r="Z2414" s="6">
        <f t="shared" si="150"/>
        <v>416611.62549809995</v>
      </c>
      <c r="AA2414" s="6">
        <v>167690.90699999998</v>
      </c>
      <c r="AB2414" s="4">
        <v>0</v>
      </c>
      <c r="AC2414" s="6">
        <f t="shared" si="151"/>
        <v>467597.06099999999</v>
      </c>
      <c r="AD2414" s="10">
        <v>1</v>
      </c>
    </row>
    <row r="2415" spans="1:30" x14ac:dyDescent="0.2">
      <c r="A2415" s="7" t="s">
        <v>675</v>
      </c>
      <c r="B2415" s="7">
        <v>37</v>
      </c>
      <c r="C2415" s="7" t="s">
        <v>27</v>
      </c>
      <c r="D2415" s="7">
        <v>25799</v>
      </c>
      <c r="E2415" s="8">
        <v>33470</v>
      </c>
      <c r="F2415" s="7">
        <f t="shared" ca="1" si="148"/>
        <v>33</v>
      </c>
      <c r="G2415" s="7" t="s">
        <v>344</v>
      </c>
      <c r="H2415" s="7" t="s">
        <v>43</v>
      </c>
      <c r="I2415" s="7" t="s">
        <v>286</v>
      </c>
      <c r="J2415" s="7" t="s">
        <v>144</v>
      </c>
      <c r="K2415" s="8">
        <v>42479</v>
      </c>
      <c r="L2415" s="7">
        <f t="shared" ca="1" si="149"/>
        <v>8</v>
      </c>
      <c r="M2415" s="8">
        <v>42150</v>
      </c>
      <c r="N2415" s="7" t="s">
        <v>32</v>
      </c>
      <c r="O2415" s="7" t="s">
        <v>33</v>
      </c>
      <c r="P2415" s="7" t="s">
        <v>34</v>
      </c>
      <c r="Q2415" s="9">
        <v>165050.63190000001</v>
      </c>
      <c r="R2415" s="9">
        <v>13828.65</v>
      </c>
      <c r="S2415" s="7">
        <v>1</v>
      </c>
      <c r="T2415" s="9">
        <v>6542.4260999999997</v>
      </c>
      <c r="U2415" s="9">
        <v>243394.58430000002</v>
      </c>
      <c r="V2415" s="9">
        <v>2069961.0974910001</v>
      </c>
      <c r="W2415" s="9">
        <v>680725.46159099997</v>
      </c>
      <c r="X2415" s="9">
        <v>786446.29348299024</v>
      </c>
      <c r="Y2415" s="9">
        <v>79502.078999999998</v>
      </c>
      <c r="Z2415" s="9">
        <f t="shared" si="150"/>
        <v>3616634.9315649904</v>
      </c>
      <c r="AA2415" s="9">
        <v>1209823.827</v>
      </c>
      <c r="AB2415" s="7">
        <v>1</v>
      </c>
      <c r="AC2415" s="9">
        <f t="shared" si="151"/>
        <v>1453218.4113</v>
      </c>
      <c r="AD2415" s="11">
        <v>4</v>
      </c>
    </row>
    <row r="2416" spans="1:30" x14ac:dyDescent="0.2">
      <c r="A2416" s="4" t="s">
        <v>2225</v>
      </c>
      <c r="B2416" s="4">
        <v>24</v>
      </c>
      <c r="C2416" s="4" t="s">
        <v>41</v>
      </c>
      <c r="D2416" s="4">
        <v>29236</v>
      </c>
      <c r="E2416" s="5">
        <v>41341</v>
      </c>
      <c r="F2416" s="4">
        <f t="shared" ca="1" si="148"/>
        <v>11</v>
      </c>
      <c r="G2416" s="4" t="s">
        <v>163</v>
      </c>
      <c r="H2416" s="4" t="s">
        <v>113</v>
      </c>
      <c r="I2416" s="4" t="s">
        <v>251</v>
      </c>
      <c r="J2416" s="4" t="s">
        <v>51</v>
      </c>
      <c r="K2416" s="5">
        <v>42440</v>
      </c>
      <c r="L2416" s="4">
        <f t="shared" ca="1" si="149"/>
        <v>8</v>
      </c>
      <c r="M2416" s="5">
        <v>42320</v>
      </c>
      <c r="N2416" s="4" t="s">
        <v>32</v>
      </c>
      <c r="O2416" s="4" t="s">
        <v>59</v>
      </c>
      <c r="P2416" s="4" t="s">
        <v>60</v>
      </c>
      <c r="Q2416" s="6">
        <v>265750.4241</v>
      </c>
      <c r="R2416" s="6">
        <v>21705.39</v>
      </c>
      <c r="S2416" s="4">
        <v>2</v>
      </c>
      <c r="T2416" s="6">
        <v>6040.1376</v>
      </c>
      <c r="U2416" s="6">
        <v>1213688.4479999999</v>
      </c>
      <c r="V2416" s="6">
        <v>2316791.39328</v>
      </c>
      <c r="W2416" s="6">
        <v>756174.96863999998</v>
      </c>
      <c r="X2416" s="6">
        <v>946505.81712960009</v>
      </c>
      <c r="Y2416" s="6">
        <v>61845.638399999996</v>
      </c>
      <c r="Z2416" s="6">
        <f t="shared" si="150"/>
        <v>4081317.8174496</v>
      </c>
      <c r="AA2416" s="6">
        <v>999816.04799999995</v>
      </c>
      <c r="AB2416" s="4">
        <v>2</v>
      </c>
      <c r="AC2416" s="6">
        <f t="shared" si="151"/>
        <v>2213504.4959999998</v>
      </c>
      <c r="AD2416" s="10">
        <v>2</v>
      </c>
    </row>
    <row r="2417" spans="1:30" x14ac:dyDescent="0.2">
      <c r="A2417" s="7" t="s">
        <v>2200</v>
      </c>
      <c r="B2417" s="7">
        <v>37</v>
      </c>
      <c r="C2417" s="7" t="s">
        <v>41</v>
      </c>
      <c r="D2417" s="7">
        <v>42172</v>
      </c>
      <c r="E2417" s="8">
        <v>40859</v>
      </c>
      <c r="F2417" s="7">
        <f t="shared" ca="1" si="148"/>
        <v>13</v>
      </c>
      <c r="G2417" s="7" t="s">
        <v>28</v>
      </c>
      <c r="H2417" s="7" t="s">
        <v>43</v>
      </c>
      <c r="I2417" s="7" t="s">
        <v>490</v>
      </c>
      <c r="J2417" s="7" t="s">
        <v>211</v>
      </c>
      <c r="K2417" s="8">
        <v>42375</v>
      </c>
      <c r="L2417" s="7">
        <f t="shared" ca="1" si="149"/>
        <v>8</v>
      </c>
      <c r="M2417" s="8">
        <v>42284</v>
      </c>
      <c r="N2417" s="7" t="s">
        <v>89</v>
      </c>
      <c r="O2417" s="7" t="s">
        <v>33</v>
      </c>
      <c r="P2417" s="7" t="s">
        <v>54</v>
      </c>
      <c r="Q2417" s="9">
        <v>82385.302500000005</v>
      </c>
      <c r="R2417" s="9">
        <v>19427.850000000002</v>
      </c>
      <c r="S2417" s="7">
        <v>2</v>
      </c>
      <c r="T2417" s="9">
        <v>3851.8920000000003</v>
      </c>
      <c r="U2417" s="9">
        <v>338425.82550000004</v>
      </c>
      <c r="V2417" s="9">
        <v>81662.323635000008</v>
      </c>
      <c r="W2417" s="9">
        <v>36956.672010000009</v>
      </c>
      <c r="X2417" s="9">
        <v>25142.458473900006</v>
      </c>
      <c r="Y2417" s="9">
        <v>17953.096500000003</v>
      </c>
      <c r="Z2417" s="9">
        <f t="shared" si="150"/>
        <v>161714.55061890004</v>
      </c>
      <c r="AA2417" s="9">
        <v>1470588.0030000003</v>
      </c>
      <c r="AB2417" s="7">
        <v>3</v>
      </c>
      <c r="AC2417" s="9">
        <f t="shared" si="151"/>
        <v>1809013.8285000003</v>
      </c>
      <c r="AD2417" s="11">
        <v>2</v>
      </c>
    </row>
    <row r="2418" spans="1:30" x14ac:dyDescent="0.2">
      <c r="A2418" s="4" t="s">
        <v>2404</v>
      </c>
      <c r="B2418" s="4">
        <v>31</v>
      </c>
      <c r="C2418" s="4" t="s">
        <v>27</v>
      </c>
      <c r="D2418" s="4">
        <v>30607</v>
      </c>
      <c r="E2418" s="5">
        <v>38321</v>
      </c>
      <c r="F2418" s="4">
        <f t="shared" ca="1" si="148"/>
        <v>20</v>
      </c>
      <c r="G2418" s="4" t="s">
        <v>163</v>
      </c>
      <c r="H2418" s="4" t="s">
        <v>66</v>
      </c>
      <c r="I2418" s="4" t="s">
        <v>480</v>
      </c>
      <c r="J2418" s="4" t="s">
        <v>120</v>
      </c>
      <c r="K2418" s="5">
        <v>42404</v>
      </c>
      <c r="L2418" s="4">
        <f t="shared" ca="1" si="149"/>
        <v>8</v>
      </c>
      <c r="M2418" s="5">
        <v>41965</v>
      </c>
      <c r="N2418" s="4" t="s">
        <v>32</v>
      </c>
      <c r="O2418" s="4" t="s">
        <v>33</v>
      </c>
      <c r="P2418" s="4" t="s">
        <v>54</v>
      </c>
      <c r="Q2418" s="6">
        <v>255392.75520000001</v>
      </c>
      <c r="R2418" s="6">
        <v>27418.32</v>
      </c>
      <c r="S2418" s="4">
        <v>1</v>
      </c>
      <c r="T2418" s="6">
        <v>5188.1184000000003</v>
      </c>
      <c r="U2418" s="6">
        <v>1902369.5135999999</v>
      </c>
      <c r="V2418" s="6">
        <v>1913918.67612</v>
      </c>
      <c r="W2418" s="6">
        <v>659097.82224000001</v>
      </c>
      <c r="X2418" s="6">
        <v>675321.76863359998</v>
      </c>
      <c r="Y2418" s="6">
        <v>26423.308799999999</v>
      </c>
      <c r="Z2418" s="6">
        <f t="shared" si="150"/>
        <v>3274761.5757935997</v>
      </c>
      <c r="AA2418" s="6">
        <v>1298226.6072</v>
      </c>
      <c r="AB2418" s="4">
        <v>2</v>
      </c>
      <c r="AC2418" s="6">
        <f t="shared" si="151"/>
        <v>3200596.1207999997</v>
      </c>
      <c r="AD2418" s="10">
        <v>2</v>
      </c>
    </row>
    <row r="2419" spans="1:30" x14ac:dyDescent="0.2">
      <c r="A2419" s="7" t="s">
        <v>365</v>
      </c>
      <c r="B2419" s="7">
        <v>62</v>
      </c>
      <c r="C2419" s="7" t="s">
        <v>41</v>
      </c>
      <c r="D2419" s="7">
        <v>26692</v>
      </c>
      <c r="E2419" s="8">
        <v>40983</v>
      </c>
      <c r="F2419" s="7">
        <f t="shared" ca="1" si="148"/>
        <v>12</v>
      </c>
      <c r="G2419" s="7" t="s">
        <v>200</v>
      </c>
      <c r="H2419" s="7" t="s">
        <v>66</v>
      </c>
      <c r="I2419" s="7" t="s">
        <v>360</v>
      </c>
      <c r="J2419" s="7" t="s">
        <v>117</v>
      </c>
      <c r="K2419" s="8">
        <v>42254</v>
      </c>
      <c r="L2419" s="7">
        <f t="shared" ca="1" si="149"/>
        <v>9</v>
      </c>
      <c r="M2419" s="8">
        <v>42504</v>
      </c>
      <c r="N2419" s="7" t="s">
        <v>52</v>
      </c>
      <c r="O2419" s="7" t="s">
        <v>33</v>
      </c>
      <c r="P2419" s="7" t="s">
        <v>34</v>
      </c>
      <c r="Q2419" s="9">
        <v>49986.845999999998</v>
      </c>
      <c r="R2419" s="9">
        <v>19271.46</v>
      </c>
      <c r="S2419" s="7">
        <v>1</v>
      </c>
      <c r="T2419" s="9">
        <v>3557.9856</v>
      </c>
      <c r="U2419" s="9">
        <v>181563.17920000001</v>
      </c>
      <c r="V2419" s="9">
        <v>94786.285567999992</v>
      </c>
      <c r="W2419" s="9">
        <v>28061.729280000007</v>
      </c>
      <c r="X2419" s="9">
        <v>38070.412723200003</v>
      </c>
      <c r="Y2419" s="9">
        <v>14690.7696</v>
      </c>
      <c r="Z2419" s="9">
        <f t="shared" si="150"/>
        <v>175609.19717120001</v>
      </c>
      <c r="AA2419" s="9">
        <v>191065.76320000002</v>
      </c>
      <c r="AB2419" s="7">
        <v>2</v>
      </c>
      <c r="AC2419" s="9">
        <f t="shared" si="151"/>
        <v>372628.94240000006</v>
      </c>
      <c r="AD2419" s="11">
        <v>1</v>
      </c>
    </row>
    <row r="2420" spans="1:30" x14ac:dyDescent="0.2">
      <c r="A2420" s="4" t="s">
        <v>1252</v>
      </c>
      <c r="B2420" s="4">
        <v>71</v>
      </c>
      <c r="C2420" s="4" t="s">
        <v>27</v>
      </c>
      <c r="D2420" s="4">
        <v>26087</v>
      </c>
      <c r="E2420" s="5">
        <v>33048</v>
      </c>
      <c r="F2420" s="4">
        <f t="shared" ca="1" si="148"/>
        <v>34</v>
      </c>
      <c r="G2420" s="4" t="s">
        <v>344</v>
      </c>
      <c r="H2420" s="4" t="s">
        <v>43</v>
      </c>
      <c r="I2420" s="4" t="s">
        <v>198</v>
      </c>
      <c r="J2420" s="4" t="s">
        <v>45</v>
      </c>
      <c r="K2420" s="5">
        <v>42493</v>
      </c>
      <c r="L2420" s="4">
        <f t="shared" ca="1" si="149"/>
        <v>8</v>
      </c>
      <c r="M2420" s="5">
        <v>42342</v>
      </c>
      <c r="N2420" s="4" t="s">
        <v>32</v>
      </c>
      <c r="O2420" s="4" t="s">
        <v>33</v>
      </c>
      <c r="P2420" s="4" t="s">
        <v>34</v>
      </c>
      <c r="Q2420" s="6">
        <v>92116.887500000012</v>
      </c>
      <c r="R2420" s="6">
        <v>33885.5</v>
      </c>
      <c r="S2420" s="4">
        <v>1</v>
      </c>
      <c r="T2420" s="6">
        <v>3782.5920000000006</v>
      </c>
      <c r="U2420" s="6">
        <v>162624.13200000001</v>
      </c>
      <c r="V2420" s="6">
        <v>1020279.1816800003</v>
      </c>
      <c r="W2420" s="6">
        <v>481798.50246000005</v>
      </c>
      <c r="X2420" s="6">
        <v>513823.93232940009</v>
      </c>
      <c r="Y2420" s="6">
        <v>9406.5840000000007</v>
      </c>
      <c r="Z2420" s="6">
        <f t="shared" si="150"/>
        <v>2025308.2004694005</v>
      </c>
      <c r="AA2420" s="6">
        <v>801593.49600000016</v>
      </c>
      <c r="AB2420" s="4">
        <v>2</v>
      </c>
      <c r="AC2420" s="6">
        <f t="shared" si="151"/>
        <v>964217.62800000014</v>
      </c>
      <c r="AD2420" s="10">
        <v>2</v>
      </c>
    </row>
    <row r="2421" spans="1:30" x14ac:dyDescent="0.2">
      <c r="A2421" s="7" t="s">
        <v>2911</v>
      </c>
      <c r="B2421" s="7">
        <v>73</v>
      </c>
      <c r="C2421" s="7" t="s">
        <v>27</v>
      </c>
      <c r="D2421" s="7">
        <v>23468</v>
      </c>
      <c r="E2421" s="8">
        <v>35799</v>
      </c>
      <c r="F2421" s="7">
        <f t="shared" ca="1" si="148"/>
        <v>26</v>
      </c>
      <c r="G2421" s="7" t="s">
        <v>134</v>
      </c>
      <c r="H2421" s="7" t="s">
        <v>113</v>
      </c>
      <c r="I2421" s="7" t="s">
        <v>267</v>
      </c>
      <c r="J2421" s="7" t="s">
        <v>100</v>
      </c>
      <c r="K2421" s="8">
        <v>42431</v>
      </c>
      <c r="L2421" s="7">
        <f t="shared" ca="1" si="149"/>
        <v>8</v>
      </c>
      <c r="M2421" s="8">
        <v>42320</v>
      </c>
      <c r="N2421" s="7" t="s">
        <v>89</v>
      </c>
      <c r="O2421" s="7" t="s">
        <v>33</v>
      </c>
      <c r="P2421" s="7" t="s">
        <v>34</v>
      </c>
      <c r="Q2421" s="9">
        <v>251704.6875</v>
      </c>
      <c r="R2421" s="9">
        <v>30770.25</v>
      </c>
      <c r="S2421" s="7">
        <v>1</v>
      </c>
      <c r="T2421" s="9">
        <v>9856.3499999999985</v>
      </c>
      <c r="U2421" s="9">
        <v>136945.19999999998</v>
      </c>
      <c r="V2421" s="9">
        <v>2214193.38</v>
      </c>
      <c r="W2421" s="9">
        <v>553548.34499999997</v>
      </c>
      <c r="X2421" s="9">
        <v>1141100.37405</v>
      </c>
      <c r="Y2421" s="9">
        <v>27807.149999999998</v>
      </c>
      <c r="Z2421" s="9">
        <f t="shared" si="150"/>
        <v>3936649.2490499993</v>
      </c>
      <c r="AA2421" s="9">
        <v>726660.89999999991</v>
      </c>
      <c r="AB2421" s="7">
        <v>3</v>
      </c>
      <c r="AC2421" s="9">
        <f t="shared" si="151"/>
        <v>863606.09999999986</v>
      </c>
      <c r="AD2421" s="11">
        <v>3</v>
      </c>
    </row>
    <row r="2422" spans="1:30" x14ac:dyDescent="0.2">
      <c r="A2422" s="4" t="s">
        <v>2465</v>
      </c>
      <c r="B2422" s="4">
        <v>57</v>
      </c>
      <c r="C2422" s="4" t="s">
        <v>27</v>
      </c>
      <c r="D2422" s="4">
        <v>9116</v>
      </c>
      <c r="E2422" s="5">
        <v>41337</v>
      </c>
      <c r="F2422" s="4">
        <f t="shared" ca="1" si="148"/>
        <v>11</v>
      </c>
      <c r="G2422" s="4" t="s">
        <v>347</v>
      </c>
      <c r="H2422" s="4" t="s">
        <v>43</v>
      </c>
      <c r="I2422" s="4" t="s">
        <v>465</v>
      </c>
      <c r="J2422" s="4" t="s">
        <v>58</v>
      </c>
      <c r="K2422" s="5">
        <v>42540</v>
      </c>
      <c r="L2422" s="4">
        <f t="shared" ca="1" si="149"/>
        <v>8</v>
      </c>
      <c r="M2422" s="5">
        <v>42376</v>
      </c>
      <c r="N2422" s="4" t="s">
        <v>52</v>
      </c>
      <c r="O2422" s="4" t="s">
        <v>59</v>
      </c>
      <c r="P2422" s="4" t="s">
        <v>34</v>
      </c>
      <c r="Q2422" s="6">
        <v>82765.003199999992</v>
      </c>
      <c r="R2422" s="6">
        <v>9832.5</v>
      </c>
      <c r="S2422" s="4">
        <v>1</v>
      </c>
      <c r="T2422" s="6">
        <v>2122.2316000000001</v>
      </c>
      <c r="U2422" s="6">
        <v>322434.84120000002</v>
      </c>
      <c r="V2422" s="6">
        <v>12788.441112</v>
      </c>
      <c r="W2422" s="6">
        <v>14993.344752000001</v>
      </c>
      <c r="X2422" s="6">
        <v>7831.8177292799983</v>
      </c>
      <c r="Y2422" s="6">
        <v>15997.733999999999</v>
      </c>
      <c r="Z2422" s="6">
        <f t="shared" si="150"/>
        <v>51611.337593279997</v>
      </c>
      <c r="AA2422" s="6">
        <v>127897.2384</v>
      </c>
      <c r="AB2422" s="4">
        <v>1</v>
      </c>
      <c r="AC2422" s="6">
        <f t="shared" si="151"/>
        <v>450332.07960000006</v>
      </c>
      <c r="AD2422" s="10">
        <v>1</v>
      </c>
    </row>
    <row r="2423" spans="1:30" x14ac:dyDescent="0.2">
      <c r="A2423" s="7" t="s">
        <v>835</v>
      </c>
      <c r="B2423" s="7">
        <v>22</v>
      </c>
      <c r="C2423" s="7" t="s">
        <v>27</v>
      </c>
      <c r="D2423" s="7">
        <v>21573</v>
      </c>
      <c r="E2423" s="8">
        <v>38893</v>
      </c>
      <c r="F2423" s="7">
        <f t="shared" ca="1" si="148"/>
        <v>18</v>
      </c>
      <c r="G2423" s="7" t="s">
        <v>188</v>
      </c>
      <c r="H2423" s="7" t="s">
        <v>43</v>
      </c>
      <c r="I2423" s="7" t="s">
        <v>616</v>
      </c>
      <c r="J2423" s="7" t="s">
        <v>68</v>
      </c>
      <c r="K2423" s="8">
        <v>42216</v>
      </c>
      <c r="L2423" s="7">
        <f t="shared" ca="1" si="149"/>
        <v>9</v>
      </c>
      <c r="M2423" s="8">
        <v>42015</v>
      </c>
      <c r="N2423" s="7" t="s">
        <v>32</v>
      </c>
      <c r="O2423" s="7" t="s">
        <v>53</v>
      </c>
      <c r="P2423" s="7" t="s">
        <v>34</v>
      </c>
      <c r="Q2423" s="9">
        <v>201624.36360000004</v>
      </c>
      <c r="R2423" s="9">
        <v>35242.020000000004</v>
      </c>
      <c r="S2423" s="7">
        <v>1</v>
      </c>
      <c r="T2423" s="9">
        <v>2743.7718000000004</v>
      </c>
      <c r="U2423" s="9">
        <v>215325.35639999999</v>
      </c>
      <c r="V2423" s="9">
        <v>114548.56459200001</v>
      </c>
      <c r="W2423" s="9">
        <v>50579.885664000009</v>
      </c>
      <c r="X2423" s="9">
        <v>108984.77716896</v>
      </c>
      <c r="Y2423" s="9">
        <v>27108.912600000003</v>
      </c>
      <c r="Z2423" s="9">
        <f t="shared" si="150"/>
        <v>301222.14002495998</v>
      </c>
      <c r="AA2423" s="9">
        <v>1162702.6488000001</v>
      </c>
      <c r="AB2423" s="7">
        <v>0</v>
      </c>
      <c r="AC2423" s="9">
        <f t="shared" si="151"/>
        <v>1378028.0052</v>
      </c>
      <c r="AD2423" s="11">
        <v>2</v>
      </c>
    </row>
    <row r="2424" spans="1:30" x14ac:dyDescent="0.2">
      <c r="A2424" s="4" t="s">
        <v>1723</v>
      </c>
      <c r="B2424" s="4">
        <v>25</v>
      </c>
      <c r="C2424" s="4" t="s">
        <v>27</v>
      </c>
      <c r="D2424" s="4">
        <v>39599</v>
      </c>
      <c r="E2424" s="5">
        <v>41639</v>
      </c>
      <c r="F2424" s="4">
        <f t="shared" ca="1" si="148"/>
        <v>11</v>
      </c>
      <c r="G2424" s="4" t="s">
        <v>381</v>
      </c>
      <c r="H2424" s="4" t="s">
        <v>66</v>
      </c>
      <c r="I2424" s="4" t="s">
        <v>418</v>
      </c>
      <c r="J2424" s="4" t="s">
        <v>75</v>
      </c>
      <c r="K2424" s="5">
        <v>42169</v>
      </c>
      <c r="L2424" s="4">
        <f t="shared" ca="1" si="149"/>
        <v>9</v>
      </c>
      <c r="M2424" s="5">
        <v>42060</v>
      </c>
      <c r="N2424" s="4" t="s">
        <v>52</v>
      </c>
      <c r="O2424" s="4" t="s">
        <v>46</v>
      </c>
      <c r="P2424" s="4" t="s">
        <v>34</v>
      </c>
      <c r="Q2424" s="6">
        <v>290003.43839999998</v>
      </c>
      <c r="R2424" s="6">
        <v>14490.060000000001</v>
      </c>
      <c r="S2424" s="4">
        <v>2</v>
      </c>
      <c r="T2424" s="6">
        <v>10487.880000000001</v>
      </c>
      <c r="U2424" s="6">
        <v>991961.80200000014</v>
      </c>
      <c r="V2424" s="6">
        <v>446223.12345000013</v>
      </c>
      <c r="W2424" s="6">
        <v>102466.05057000002</v>
      </c>
      <c r="X2424" s="6">
        <v>253157.25203730006</v>
      </c>
      <c r="Y2424" s="6">
        <v>80231.229000000007</v>
      </c>
      <c r="Z2424" s="6">
        <f t="shared" si="150"/>
        <v>882077.65505730023</v>
      </c>
      <c r="AA2424" s="6">
        <v>707174.79300000006</v>
      </c>
      <c r="AB2424" s="4">
        <v>2</v>
      </c>
      <c r="AC2424" s="6">
        <f t="shared" si="151"/>
        <v>1699136.5950000002</v>
      </c>
      <c r="AD2424" s="10">
        <v>3</v>
      </c>
    </row>
    <row r="2425" spans="1:30" x14ac:dyDescent="0.2">
      <c r="A2425" s="7" t="s">
        <v>1102</v>
      </c>
      <c r="B2425" s="7">
        <v>46</v>
      </c>
      <c r="C2425" s="7" t="s">
        <v>27</v>
      </c>
      <c r="D2425" s="7">
        <v>14376</v>
      </c>
      <c r="E2425" s="8">
        <v>38584</v>
      </c>
      <c r="F2425" s="7">
        <f t="shared" ca="1" si="148"/>
        <v>19</v>
      </c>
      <c r="G2425" s="7" t="s">
        <v>203</v>
      </c>
      <c r="H2425" s="7" t="s">
        <v>29</v>
      </c>
      <c r="I2425" s="7" t="s">
        <v>182</v>
      </c>
      <c r="J2425" s="7" t="s">
        <v>39</v>
      </c>
      <c r="K2425" s="8">
        <v>42341</v>
      </c>
      <c r="L2425" s="7">
        <f t="shared" ca="1" si="149"/>
        <v>9</v>
      </c>
      <c r="M2425" s="8">
        <v>42092</v>
      </c>
      <c r="N2425" s="7" t="s">
        <v>52</v>
      </c>
      <c r="O2425" s="7" t="s">
        <v>53</v>
      </c>
      <c r="P2425" s="7" t="s">
        <v>34</v>
      </c>
      <c r="Q2425" s="9">
        <v>95819.673600000009</v>
      </c>
      <c r="R2425" s="9">
        <v>2697.8</v>
      </c>
      <c r="S2425" s="7">
        <v>1</v>
      </c>
      <c r="T2425" s="9">
        <v>1816.9368000000002</v>
      </c>
      <c r="U2425" s="9">
        <v>780831.57600000012</v>
      </c>
      <c r="V2425" s="9">
        <v>253946.58956800008</v>
      </c>
      <c r="W2425" s="9">
        <v>67504.789632000015</v>
      </c>
      <c r="X2425" s="9">
        <v>103475.19896448002</v>
      </c>
      <c r="Y2425" s="9">
        <v>9755.8048000000017</v>
      </c>
      <c r="Z2425" s="9">
        <f t="shared" si="150"/>
        <v>434682.38296448009</v>
      </c>
      <c r="AA2425" s="9">
        <v>351955.74400000006</v>
      </c>
      <c r="AB2425" s="7">
        <v>0</v>
      </c>
      <c r="AC2425" s="9">
        <f t="shared" si="151"/>
        <v>1132787.3200000003</v>
      </c>
      <c r="AD2425" s="11">
        <v>1</v>
      </c>
    </row>
    <row r="2426" spans="1:30" x14ac:dyDescent="0.2">
      <c r="A2426" s="4" t="s">
        <v>2579</v>
      </c>
      <c r="B2426" s="4">
        <v>20</v>
      </c>
      <c r="C2426" s="4" t="s">
        <v>27</v>
      </c>
      <c r="D2426" s="4">
        <v>29792</v>
      </c>
      <c r="E2426" s="5">
        <v>42049</v>
      </c>
      <c r="F2426" s="4">
        <f t="shared" ca="1" si="148"/>
        <v>9</v>
      </c>
      <c r="G2426" s="4" t="s">
        <v>109</v>
      </c>
      <c r="H2426" s="4" t="s">
        <v>29</v>
      </c>
      <c r="I2426" s="4" t="s">
        <v>342</v>
      </c>
      <c r="J2426" s="4" t="s">
        <v>120</v>
      </c>
      <c r="K2426" s="5">
        <v>42571</v>
      </c>
      <c r="L2426" s="4">
        <f t="shared" ca="1" si="149"/>
        <v>8</v>
      </c>
      <c r="M2426" s="5">
        <v>42162</v>
      </c>
      <c r="N2426" s="4" t="s">
        <v>89</v>
      </c>
      <c r="O2426" s="4" t="s">
        <v>33</v>
      </c>
      <c r="P2426" s="4" t="s">
        <v>34</v>
      </c>
      <c r="Q2426" s="6">
        <v>155016.47020000001</v>
      </c>
      <c r="R2426" s="6">
        <v>58870.01</v>
      </c>
      <c r="S2426" s="4">
        <v>1</v>
      </c>
      <c r="T2426" s="6">
        <v>5151.0765000000001</v>
      </c>
      <c r="U2426" s="6">
        <v>1133879.4554999999</v>
      </c>
      <c r="V2426" s="6">
        <v>234545.71687500001</v>
      </c>
      <c r="W2426" s="6">
        <v>220748.91</v>
      </c>
      <c r="X2426" s="6">
        <v>61257.822525000003</v>
      </c>
      <c r="Y2426" s="6">
        <v>19782.39</v>
      </c>
      <c r="Z2426" s="6">
        <f t="shared" si="150"/>
        <v>536334.83940000006</v>
      </c>
      <c r="AA2426" s="6">
        <v>1103015.9725000001</v>
      </c>
      <c r="AB2426" s="4">
        <v>1</v>
      </c>
      <c r="AC2426" s="6">
        <f t="shared" si="151"/>
        <v>2236895.4280000003</v>
      </c>
      <c r="AD2426" s="10">
        <v>3</v>
      </c>
    </row>
    <row r="2427" spans="1:30" x14ac:dyDescent="0.2">
      <c r="A2427" s="7" t="s">
        <v>2759</v>
      </c>
      <c r="B2427" s="7">
        <v>26</v>
      </c>
      <c r="C2427" s="7" t="s">
        <v>27</v>
      </c>
      <c r="D2427" s="7">
        <v>14661</v>
      </c>
      <c r="E2427" s="8">
        <v>38818</v>
      </c>
      <c r="F2427" s="7">
        <f t="shared" ca="1" si="148"/>
        <v>18</v>
      </c>
      <c r="G2427" s="7" t="s">
        <v>290</v>
      </c>
      <c r="H2427" s="7" t="s">
        <v>29</v>
      </c>
      <c r="I2427" s="7" t="s">
        <v>237</v>
      </c>
      <c r="J2427" s="7" t="s">
        <v>144</v>
      </c>
      <c r="K2427" s="8">
        <v>42430</v>
      </c>
      <c r="L2427" s="7">
        <f t="shared" ca="1" si="149"/>
        <v>8</v>
      </c>
      <c r="M2427" s="8">
        <v>42253</v>
      </c>
      <c r="N2427" s="7" t="s">
        <v>89</v>
      </c>
      <c r="O2427" s="7" t="s">
        <v>53</v>
      </c>
      <c r="P2427" s="7" t="s">
        <v>34</v>
      </c>
      <c r="Q2427" s="9">
        <v>196715.22359999997</v>
      </c>
      <c r="R2427" s="9">
        <v>8588.7199999999993</v>
      </c>
      <c r="S2427" s="7">
        <v>1</v>
      </c>
      <c r="T2427" s="9">
        <v>3537.7999999999997</v>
      </c>
      <c r="U2427" s="9">
        <v>48536.46</v>
      </c>
      <c r="V2427" s="9">
        <v>556830.61</v>
      </c>
      <c r="W2427" s="9">
        <v>295120.22330000001</v>
      </c>
      <c r="X2427" s="9">
        <v>290498.52923699998</v>
      </c>
      <c r="Y2427" s="9">
        <v>23872.31</v>
      </c>
      <c r="Z2427" s="9">
        <f t="shared" si="150"/>
        <v>1166321.6725370002</v>
      </c>
      <c r="AA2427" s="9">
        <v>1159400.76</v>
      </c>
      <c r="AB2427" s="7">
        <v>2</v>
      </c>
      <c r="AC2427" s="9">
        <f t="shared" si="151"/>
        <v>1207937.22</v>
      </c>
      <c r="AD2427" s="11">
        <v>2</v>
      </c>
    </row>
    <row r="2428" spans="1:30" x14ac:dyDescent="0.2">
      <c r="A2428" s="4" t="s">
        <v>2197</v>
      </c>
      <c r="B2428" s="4">
        <v>32</v>
      </c>
      <c r="C2428" s="4" t="s">
        <v>41</v>
      </c>
      <c r="D2428" s="4">
        <v>38522</v>
      </c>
      <c r="E2428" s="5">
        <v>35389</v>
      </c>
      <c r="F2428" s="4">
        <f t="shared" ca="1" si="148"/>
        <v>28</v>
      </c>
      <c r="G2428" s="4" t="s">
        <v>218</v>
      </c>
      <c r="H2428" s="4" t="s">
        <v>43</v>
      </c>
      <c r="I2428" s="4" t="s">
        <v>243</v>
      </c>
      <c r="J2428" s="4" t="s">
        <v>190</v>
      </c>
      <c r="K2428" s="5">
        <v>42279</v>
      </c>
      <c r="L2428" s="4">
        <f t="shared" ca="1" si="149"/>
        <v>9</v>
      </c>
      <c r="M2428" s="5">
        <v>42487</v>
      </c>
      <c r="N2428" s="4" t="s">
        <v>52</v>
      </c>
      <c r="O2428" s="4" t="s">
        <v>53</v>
      </c>
      <c r="P2428" s="4" t="s">
        <v>54</v>
      </c>
      <c r="Q2428" s="6">
        <v>206121.62999999998</v>
      </c>
      <c r="R2428" s="6">
        <v>18799.95</v>
      </c>
      <c r="S2428" s="4">
        <v>1</v>
      </c>
      <c r="T2428" s="6">
        <v>382.83700000000005</v>
      </c>
      <c r="U2428" s="6">
        <v>1121049.93</v>
      </c>
      <c r="V2428" s="6">
        <v>161232.62428000002</v>
      </c>
      <c r="W2428" s="6">
        <v>120101.85278</v>
      </c>
      <c r="X2428" s="6">
        <v>49307.568874200006</v>
      </c>
      <c r="Y2428" s="6">
        <v>16268.980000000001</v>
      </c>
      <c r="Z2428" s="6">
        <f t="shared" si="150"/>
        <v>346911.02593419998</v>
      </c>
      <c r="AA2428" s="6">
        <v>475262.51500000001</v>
      </c>
      <c r="AB2428" s="4">
        <v>1</v>
      </c>
      <c r="AC2428" s="6">
        <f t="shared" si="151"/>
        <v>1596312.4449999998</v>
      </c>
      <c r="AD2428" s="10">
        <v>2</v>
      </c>
    </row>
    <row r="2429" spans="1:30" x14ac:dyDescent="0.2">
      <c r="A2429" s="7" t="s">
        <v>2124</v>
      </c>
      <c r="B2429" s="7">
        <v>40</v>
      </c>
      <c r="C2429" s="7" t="s">
        <v>27</v>
      </c>
      <c r="D2429" s="7">
        <v>38454</v>
      </c>
      <c r="E2429" s="8">
        <v>34675</v>
      </c>
      <c r="F2429" s="7">
        <f t="shared" ca="1" si="148"/>
        <v>30</v>
      </c>
      <c r="G2429" s="7" t="s">
        <v>49</v>
      </c>
      <c r="H2429" s="7" t="s">
        <v>43</v>
      </c>
      <c r="I2429" s="7" t="s">
        <v>149</v>
      </c>
      <c r="J2429" s="7" t="s">
        <v>51</v>
      </c>
      <c r="K2429" s="8">
        <v>42182</v>
      </c>
      <c r="L2429" s="7">
        <f t="shared" ca="1" si="149"/>
        <v>9</v>
      </c>
      <c r="M2429" s="8">
        <v>42477</v>
      </c>
      <c r="N2429" s="7" t="s">
        <v>32</v>
      </c>
      <c r="O2429" s="7" t="s">
        <v>33</v>
      </c>
      <c r="P2429" s="7" t="s">
        <v>34</v>
      </c>
      <c r="Q2429" s="9">
        <v>197052.2316</v>
      </c>
      <c r="R2429" s="9">
        <v>5283.64</v>
      </c>
      <c r="S2429" s="7">
        <v>1</v>
      </c>
      <c r="T2429" s="9">
        <v>3784.6783999999998</v>
      </c>
      <c r="U2429" s="9">
        <v>63873.516000000003</v>
      </c>
      <c r="V2429" s="9">
        <v>500037.87350399996</v>
      </c>
      <c r="W2429" s="9">
        <v>401346.187944</v>
      </c>
      <c r="X2429" s="9">
        <v>284824.20452616003</v>
      </c>
      <c r="Y2429" s="9">
        <v>8464.1656000000003</v>
      </c>
      <c r="Z2429" s="9">
        <f t="shared" si="150"/>
        <v>1194672.4315741598</v>
      </c>
      <c r="AA2429" s="9">
        <v>1179446.584</v>
      </c>
      <c r="AB2429" s="7">
        <v>0</v>
      </c>
      <c r="AC2429" s="9">
        <f t="shared" si="151"/>
        <v>1243320.1000000001</v>
      </c>
      <c r="AD2429" s="11">
        <v>2</v>
      </c>
    </row>
    <row r="2430" spans="1:30" x14ac:dyDescent="0.2">
      <c r="A2430" s="4" t="s">
        <v>2214</v>
      </c>
      <c r="B2430" s="4">
        <v>56</v>
      </c>
      <c r="C2430" s="4" t="s">
        <v>41</v>
      </c>
      <c r="D2430" s="4">
        <v>7118</v>
      </c>
      <c r="E2430" s="5">
        <v>41208</v>
      </c>
      <c r="F2430" s="4">
        <f t="shared" ca="1" si="148"/>
        <v>12</v>
      </c>
      <c r="G2430" s="4" t="s">
        <v>62</v>
      </c>
      <c r="H2430" s="4" t="s">
        <v>66</v>
      </c>
      <c r="I2430" s="4" t="s">
        <v>413</v>
      </c>
      <c r="J2430" s="4" t="s">
        <v>246</v>
      </c>
      <c r="K2430" s="5">
        <v>42500</v>
      </c>
      <c r="L2430" s="4">
        <f t="shared" ca="1" si="149"/>
        <v>8</v>
      </c>
      <c r="M2430" s="5">
        <v>42489</v>
      </c>
      <c r="N2430" s="4" t="s">
        <v>32</v>
      </c>
      <c r="O2430" s="4" t="s">
        <v>53</v>
      </c>
      <c r="P2430" s="4" t="s">
        <v>60</v>
      </c>
      <c r="Q2430" s="6">
        <v>129372.99899999998</v>
      </c>
      <c r="R2430" s="6">
        <v>10056.07</v>
      </c>
      <c r="S2430" s="4">
        <v>1</v>
      </c>
      <c r="T2430" s="6">
        <v>2708.8290000000002</v>
      </c>
      <c r="U2430" s="6">
        <v>401266.098</v>
      </c>
      <c r="V2430" s="6">
        <v>199877.04180000001</v>
      </c>
      <c r="W2430" s="6">
        <v>139913.92925999998</v>
      </c>
      <c r="X2430" s="6">
        <v>91210.556741400025</v>
      </c>
      <c r="Y2430" s="6">
        <v>10723.509</v>
      </c>
      <c r="Z2430" s="6">
        <f t="shared" si="150"/>
        <v>441725.03680140007</v>
      </c>
      <c r="AA2430" s="6">
        <v>777196.28699999989</v>
      </c>
      <c r="AB2430" s="4">
        <v>0</v>
      </c>
      <c r="AC2430" s="6">
        <f t="shared" si="151"/>
        <v>1178462.3849999998</v>
      </c>
      <c r="AD2430" s="10">
        <v>1</v>
      </c>
    </row>
    <row r="2431" spans="1:30" x14ac:dyDescent="0.2">
      <c r="A2431" s="7" t="s">
        <v>2876</v>
      </c>
      <c r="B2431" s="7">
        <v>60</v>
      </c>
      <c r="C2431" s="7" t="s">
        <v>27</v>
      </c>
      <c r="D2431" s="7">
        <v>4004</v>
      </c>
      <c r="E2431" s="8">
        <v>35423</v>
      </c>
      <c r="F2431" s="7">
        <f t="shared" ca="1" si="148"/>
        <v>28</v>
      </c>
      <c r="G2431" s="7" t="s">
        <v>109</v>
      </c>
      <c r="H2431" s="7" t="s">
        <v>43</v>
      </c>
      <c r="I2431" s="7" t="s">
        <v>172</v>
      </c>
      <c r="J2431" s="7" t="s">
        <v>111</v>
      </c>
      <c r="K2431" s="8">
        <v>42278</v>
      </c>
      <c r="L2431" s="7">
        <f t="shared" ca="1" si="149"/>
        <v>9</v>
      </c>
      <c r="M2431" s="8">
        <v>42082</v>
      </c>
      <c r="N2431" s="7" t="s">
        <v>89</v>
      </c>
      <c r="O2431" s="7" t="s">
        <v>33</v>
      </c>
      <c r="P2431" s="7" t="s">
        <v>34</v>
      </c>
      <c r="Q2431" s="9">
        <v>419145.54879999999</v>
      </c>
      <c r="R2431" s="9">
        <v>39600</v>
      </c>
      <c r="S2431" s="7">
        <v>1</v>
      </c>
      <c r="T2431" s="9">
        <v>3865.3120000000004</v>
      </c>
      <c r="U2431" s="9">
        <v>2210291.0720000002</v>
      </c>
      <c r="V2431" s="9">
        <v>2847399.6316480003</v>
      </c>
      <c r="W2431" s="9">
        <v>1063269.4827040001</v>
      </c>
      <c r="X2431" s="9">
        <v>820159.22301456018</v>
      </c>
      <c r="Y2431" s="9">
        <v>54966.683199999999</v>
      </c>
      <c r="Z2431" s="9">
        <f t="shared" si="150"/>
        <v>4785795.0205665603</v>
      </c>
      <c r="AA2431" s="9">
        <v>2369179.0320000001</v>
      </c>
      <c r="AB2431" s="7">
        <v>2</v>
      </c>
      <c r="AC2431" s="9">
        <f t="shared" si="151"/>
        <v>4579470.1040000003</v>
      </c>
      <c r="AD2431" s="11">
        <v>4</v>
      </c>
    </row>
    <row r="2432" spans="1:30" x14ac:dyDescent="0.2">
      <c r="A2432" s="4" t="s">
        <v>1767</v>
      </c>
      <c r="B2432" s="4">
        <v>83</v>
      </c>
      <c r="C2432" s="4" t="s">
        <v>27</v>
      </c>
      <c r="D2432" s="4">
        <v>9232</v>
      </c>
      <c r="E2432" s="5">
        <v>34465</v>
      </c>
      <c r="F2432" s="4">
        <f t="shared" ca="1" si="148"/>
        <v>30</v>
      </c>
      <c r="G2432" s="4" t="s">
        <v>213</v>
      </c>
      <c r="H2432" s="4" t="s">
        <v>43</v>
      </c>
      <c r="I2432" s="4" t="s">
        <v>409</v>
      </c>
      <c r="J2432" s="4" t="s">
        <v>64</v>
      </c>
      <c r="K2432" s="5">
        <v>42560</v>
      </c>
      <c r="L2432" s="4">
        <f t="shared" ca="1" si="149"/>
        <v>8</v>
      </c>
      <c r="M2432" s="5">
        <v>42527</v>
      </c>
      <c r="N2432" s="4" t="s">
        <v>32</v>
      </c>
      <c r="O2432" s="4" t="s">
        <v>33</v>
      </c>
      <c r="P2432" s="4" t="s">
        <v>34</v>
      </c>
      <c r="Q2432" s="6">
        <v>44252.991299999994</v>
      </c>
      <c r="R2432" s="6">
        <v>45239.43</v>
      </c>
      <c r="S2432" s="4">
        <v>1</v>
      </c>
      <c r="T2432" s="6">
        <v>293.47779999999995</v>
      </c>
      <c r="U2432" s="6">
        <v>726570.29129999981</v>
      </c>
      <c r="V2432" s="6">
        <v>527117.15459899988</v>
      </c>
      <c r="W2432" s="6">
        <v>332216.69407499995</v>
      </c>
      <c r="X2432" s="6">
        <v>122920.17680775</v>
      </c>
      <c r="Y2432" s="6">
        <v>31053.882999999998</v>
      </c>
      <c r="Z2432" s="6">
        <f t="shared" si="150"/>
        <v>1013307.9084817498</v>
      </c>
      <c r="AA2432" s="6">
        <v>1796045.5204999996</v>
      </c>
      <c r="AB2432" s="4">
        <v>1</v>
      </c>
      <c r="AC2432" s="6">
        <f t="shared" si="151"/>
        <v>2522615.8117999993</v>
      </c>
      <c r="AD2432" s="10">
        <v>2</v>
      </c>
    </row>
    <row r="2433" spans="1:30" x14ac:dyDescent="0.2">
      <c r="A2433" s="7" t="s">
        <v>1595</v>
      </c>
      <c r="B2433" s="7">
        <v>69</v>
      </c>
      <c r="C2433" s="7" t="s">
        <v>27</v>
      </c>
      <c r="D2433" s="7">
        <v>16940</v>
      </c>
      <c r="E2433" s="8">
        <v>37453</v>
      </c>
      <c r="F2433" s="7">
        <f t="shared" ca="1" si="148"/>
        <v>22</v>
      </c>
      <c r="G2433" s="7" t="s">
        <v>218</v>
      </c>
      <c r="H2433" s="7" t="s">
        <v>113</v>
      </c>
      <c r="I2433" s="7" t="s">
        <v>294</v>
      </c>
      <c r="J2433" s="7" t="s">
        <v>129</v>
      </c>
      <c r="K2433" s="8">
        <v>42285</v>
      </c>
      <c r="L2433" s="7">
        <f t="shared" ca="1" si="149"/>
        <v>9</v>
      </c>
      <c r="M2433" s="8">
        <v>42495</v>
      </c>
      <c r="N2433" s="7" t="s">
        <v>32</v>
      </c>
      <c r="O2433" s="7" t="s">
        <v>46</v>
      </c>
      <c r="P2433" s="7" t="s">
        <v>82</v>
      </c>
      <c r="Q2433" s="9">
        <v>22559.391000000003</v>
      </c>
      <c r="R2433" s="9">
        <v>3919.05</v>
      </c>
      <c r="S2433" s="7">
        <v>1</v>
      </c>
      <c r="T2433" s="9">
        <v>674.16300000000012</v>
      </c>
      <c r="U2433" s="9">
        <v>102559.7862</v>
      </c>
      <c r="V2433" s="9">
        <v>30902.147433000002</v>
      </c>
      <c r="W2433" s="9">
        <v>13315.559463</v>
      </c>
      <c r="X2433" s="9">
        <v>13107.032777070001</v>
      </c>
      <c r="Y2433" s="9">
        <v>127.85850000000001</v>
      </c>
      <c r="Z2433" s="9">
        <f t="shared" si="150"/>
        <v>57452.598173070008</v>
      </c>
      <c r="AA2433" s="9">
        <v>310120.29359999998</v>
      </c>
      <c r="AB2433" s="7">
        <v>1</v>
      </c>
      <c r="AC2433" s="9">
        <f t="shared" si="151"/>
        <v>412680.07979999995</v>
      </c>
      <c r="AD2433" s="11">
        <v>1</v>
      </c>
    </row>
    <row r="2434" spans="1:30" x14ac:dyDescent="0.2">
      <c r="A2434" s="4" t="s">
        <v>1797</v>
      </c>
      <c r="B2434" s="4">
        <v>53</v>
      </c>
      <c r="C2434" s="4" t="s">
        <v>27</v>
      </c>
      <c r="D2434" s="4">
        <v>22889</v>
      </c>
      <c r="E2434" s="5">
        <v>37493</v>
      </c>
      <c r="F2434" s="4">
        <f t="shared" ref="F2434:F2497" ca="1" si="152">YEAR(TODAY()) - YEAR(E2434)</f>
        <v>22</v>
      </c>
      <c r="G2434" s="4" t="s">
        <v>134</v>
      </c>
      <c r="H2434" s="4" t="s">
        <v>66</v>
      </c>
      <c r="I2434" s="4" t="s">
        <v>99</v>
      </c>
      <c r="J2434" s="4" t="s">
        <v>75</v>
      </c>
      <c r="K2434" s="5">
        <v>42488</v>
      </c>
      <c r="L2434" s="4">
        <f t="shared" ref="L2434:L2497" ca="1" si="153">YEAR(TODAY()) -YEAR(K2434)</f>
        <v>8</v>
      </c>
      <c r="M2434" s="5">
        <v>42042</v>
      </c>
      <c r="N2434" s="4" t="s">
        <v>32</v>
      </c>
      <c r="O2434" s="4" t="s">
        <v>53</v>
      </c>
      <c r="P2434" s="4" t="s">
        <v>34</v>
      </c>
      <c r="Q2434" s="6">
        <v>465670.7328</v>
      </c>
      <c r="R2434" s="6">
        <v>38016.240000000005</v>
      </c>
      <c r="S2434" s="4">
        <v>2</v>
      </c>
      <c r="T2434" s="6">
        <v>3319.8660000000004</v>
      </c>
      <c r="U2434" s="6">
        <v>1139666.4036000001</v>
      </c>
      <c r="V2434" s="6">
        <v>740926.48665600014</v>
      </c>
      <c r="W2434" s="6">
        <v>292711.69843200006</v>
      </c>
      <c r="X2434" s="6">
        <v>690433.71867648012</v>
      </c>
      <c r="Y2434" s="6">
        <v>69643.411200000002</v>
      </c>
      <c r="Z2434" s="6">
        <f t="shared" ref="Z2434:Z2497" si="154">V2434+W2434+X2434+Y2434</f>
        <v>1793715.3149644802</v>
      </c>
      <c r="AA2434" s="6">
        <v>1034359.9560000001</v>
      </c>
      <c r="AB2434" s="4">
        <v>2</v>
      </c>
      <c r="AC2434" s="6">
        <f t="shared" ref="AC2434:AC2497" si="155">AA2434+U2434</f>
        <v>2174026.3596000001</v>
      </c>
      <c r="AD2434" s="10">
        <v>4</v>
      </c>
    </row>
    <row r="2435" spans="1:30" x14ac:dyDescent="0.2">
      <c r="A2435" s="7" t="s">
        <v>2821</v>
      </c>
      <c r="B2435" s="7">
        <v>26</v>
      </c>
      <c r="C2435" s="7" t="s">
        <v>27</v>
      </c>
      <c r="D2435" s="7">
        <v>7059</v>
      </c>
      <c r="E2435" s="8">
        <v>33502</v>
      </c>
      <c r="F2435" s="7">
        <f t="shared" ca="1" si="152"/>
        <v>33</v>
      </c>
      <c r="G2435" s="7" t="s">
        <v>77</v>
      </c>
      <c r="H2435" s="7" t="s">
        <v>43</v>
      </c>
      <c r="I2435" s="7" t="s">
        <v>284</v>
      </c>
      <c r="J2435" s="7" t="s">
        <v>111</v>
      </c>
      <c r="K2435" s="8">
        <v>42458</v>
      </c>
      <c r="L2435" s="7">
        <f t="shared" ca="1" si="153"/>
        <v>8</v>
      </c>
      <c r="M2435" s="8">
        <v>42256</v>
      </c>
      <c r="N2435" s="7" t="s">
        <v>89</v>
      </c>
      <c r="O2435" s="7" t="s">
        <v>53</v>
      </c>
      <c r="P2435" s="7" t="s">
        <v>34</v>
      </c>
      <c r="Q2435" s="9">
        <v>56797.440000000002</v>
      </c>
      <c r="R2435" s="9">
        <v>18400.8</v>
      </c>
      <c r="S2435" s="7">
        <v>1</v>
      </c>
      <c r="T2435" s="9">
        <v>20.128</v>
      </c>
      <c r="U2435" s="9">
        <v>310733.07200000004</v>
      </c>
      <c r="V2435" s="9">
        <v>26910.570240000008</v>
      </c>
      <c r="W2435" s="9">
        <v>26119.082880000005</v>
      </c>
      <c r="X2435" s="9">
        <v>14935.366483199999</v>
      </c>
      <c r="Y2435" s="9">
        <v>24534.672000000006</v>
      </c>
      <c r="Z2435" s="9">
        <f t="shared" si="154"/>
        <v>92499.69160320003</v>
      </c>
      <c r="AA2435" s="9">
        <v>95254.400000000023</v>
      </c>
      <c r="AB2435" s="7">
        <v>3</v>
      </c>
      <c r="AC2435" s="9">
        <f t="shared" si="155"/>
        <v>405987.47200000007</v>
      </c>
      <c r="AD2435" s="11">
        <v>1</v>
      </c>
    </row>
    <row r="2436" spans="1:30" x14ac:dyDescent="0.2">
      <c r="A2436" s="4" t="s">
        <v>2687</v>
      </c>
      <c r="B2436" s="4">
        <v>68</v>
      </c>
      <c r="C2436" s="4" t="s">
        <v>27</v>
      </c>
      <c r="D2436" s="4">
        <v>16811</v>
      </c>
      <c r="E2436" s="5">
        <v>34648</v>
      </c>
      <c r="F2436" s="4">
        <f t="shared" ca="1" si="152"/>
        <v>30</v>
      </c>
      <c r="G2436" s="4" t="s">
        <v>381</v>
      </c>
      <c r="H2436" s="4" t="s">
        <v>43</v>
      </c>
      <c r="I2436" s="4" t="s">
        <v>99</v>
      </c>
      <c r="J2436" s="4" t="s">
        <v>31</v>
      </c>
      <c r="K2436" s="5">
        <v>42504</v>
      </c>
      <c r="L2436" s="4">
        <f t="shared" ca="1" si="153"/>
        <v>8</v>
      </c>
      <c r="M2436" s="5">
        <v>42491</v>
      </c>
      <c r="N2436" s="4" t="s">
        <v>89</v>
      </c>
      <c r="O2436" s="4" t="s">
        <v>33</v>
      </c>
      <c r="P2436" s="4" t="s">
        <v>82</v>
      </c>
      <c r="Q2436" s="6">
        <v>89107.565400000007</v>
      </c>
      <c r="R2436" s="6">
        <v>49996.639999999999</v>
      </c>
      <c r="S2436" s="4">
        <v>1</v>
      </c>
      <c r="T2436" s="6">
        <v>4900.2332000000006</v>
      </c>
      <c r="U2436" s="6">
        <v>447081.69219999999</v>
      </c>
      <c r="V2436" s="6">
        <v>2278565.8838959998</v>
      </c>
      <c r="W2436" s="6">
        <v>656535.93264799996</v>
      </c>
      <c r="X2436" s="6">
        <v>1414641.8360527202</v>
      </c>
      <c r="Y2436" s="6">
        <v>32874.410600000003</v>
      </c>
      <c r="Z2436" s="6">
        <f t="shared" si="154"/>
        <v>4382618.0631967196</v>
      </c>
      <c r="AA2436" s="6">
        <v>2058655.6001999998</v>
      </c>
      <c r="AB2436" s="4">
        <v>3</v>
      </c>
      <c r="AC2436" s="6">
        <f t="shared" si="155"/>
        <v>2505737.2923999997</v>
      </c>
      <c r="AD2436" s="10">
        <v>4</v>
      </c>
    </row>
    <row r="2437" spans="1:30" x14ac:dyDescent="0.2">
      <c r="A2437" s="7" t="s">
        <v>1698</v>
      </c>
      <c r="B2437" s="7">
        <v>47</v>
      </c>
      <c r="C2437" s="7" t="s">
        <v>41</v>
      </c>
      <c r="D2437" s="7">
        <v>15508</v>
      </c>
      <c r="E2437" s="8">
        <v>33423</v>
      </c>
      <c r="F2437" s="7">
        <f t="shared" ca="1" si="152"/>
        <v>33</v>
      </c>
      <c r="G2437" s="7" t="s">
        <v>154</v>
      </c>
      <c r="H2437" s="7" t="s">
        <v>66</v>
      </c>
      <c r="I2437" s="7" t="s">
        <v>418</v>
      </c>
      <c r="J2437" s="7" t="s">
        <v>64</v>
      </c>
      <c r="K2437" s="8">
        <v>42356</v>
      </c>
      <c r="L2437" s="7">
        <f t="shared" ca="1" si="153"/>
        <v>9</v>
      </c>
      <c r="M2437" s="8">
        <v>42002</v>
      </c>
      <c r="N2437" s="7" t="s">
        <v>89</v>
      </c>
      <c r="O2437" s="7" t="s">
        <v>33</v>
      </c>
      <c r="P2437" s="7" t="s">
        <v>54</v>
      </c>
      <c r="Q2437" s="9">
        <v>281572.33649999998</v>
      </c>
      <c r="R2437" s="9">
        <v>47983.289999999994</v>
      </c>
      <c r="S2437" s="7">
        <v>1</v>
      </c>
      <c r="T2437" s="9">
        <v>4426.4603999999999</v>
      </c>
      <c r="U2437" s="9">
        <v>330029.04239999998</v>
      </c>
      <c r="V2437" s="9">
        <v>204193.22131199998</v>
      </c>
      <c r="W2437" s="9">
        <v>161205.17471999998</v>
      </c>
      <c r="X2437" s="9">
        <v>119291.8292928</v>
      </c>
      <c r="Y2437" s="9">
        <v>43290.268799999998</v>
      </c>
      <c r="Z2437" s="9">
        <f t="shared" si="154"/>
        <v>527980.49412479997</v>
      </c>
      <c r="AA2437" s="9">
        <v>555179.13359999994</v>
      </c>
      <c r="AB2437" s="7">
        <v>0</v>
      </c>
      <c r="AC2437" s="9">
        <f t="shared" si="155"/>
        <v>885208.17599999998</v>
      </c>
      <c r="AD2437" s="11">
        <v>2</v>
      </c>
    </row>
    <row r="2438" spans="1:30" x14ac:dyDescent="0.2">
      <c r="A2438" s="4" t="s">
        <v>3236</v>
      </c>
      <c r="B2438" s="4">
        <v>61</v>
      </c>
      <c r="C2438" s="4" t="s">
        <v>27</v>
      </c>
      <c r="D2438" s="4">
        <v>4237</v>
      </c>
      <c r="E2438" s="5">
        <v>36557</v>
      </c>
      <c r="F2438" s="4">
        <f t="shared" ca="1" si="152"/>
        <v>24</v>
      </c>
      <c r="G2438" s="4" t="s">
        <v>151</v>
      </c>
      <c r="H2438" s="4" t="s">
        <v>29</v>
      </c>
      <c r="I2438" s="4" t="s">
        <v>182</v>
      </c>
      <c r="J2438" s="4" t="s">
        <v>39</v>
      </c>
      <c r="K2438" s="5">
        <v>42314</v>
      </c>
      <c r="L2438" s="4">
        <f t="shared" ca="1" si="153"/>
        <v>9</v>
      </c>
      <c r="M2438" s="5">
        <v>42026</v>
      </c>
      <c r="N2438" s="4" t="s">
        <v>32</v>
      </c>
      <c r="O2438" s="4" t="s">
        <v>53</v>
      </c>
      <c r="P2438" s="4" t="s">
        <v>54</v>
      </c>
      <c r="Q2438" s="6">
        <v>54958.089599999999</v>
      </c>
      <c r="R2438" s="6">
        <v>2458.7999999999997</v>
      </c>
      <c r="S2438" s="4">
        <v>2</v>
      </c>
      <c r="T2438" s="6">
        <v>2719.9944</v>
      </c>
      <c r="U2438" s="6">
        <v>518893.62479999993</v>
      </c>
      <c r="V2438" s="6">
        <v>918754.7552639998</v>
      </c>
      <c r="W2438" s="6">
        <v>599526.40809599997</v>
      </c>
      <c r="X2438" s="6">
        <v>198778.04154143998</v>
      </c>
      <c r="Y2438" s="6">
        <v>33308.9928</v>
      </c>
      <c r="Z2438" s="6">
        <f t="shared" si="154"/>
        <v>1750368.1977014395</v>
      </c>
      <c r="AA2438" s="6">
        <v>406620.68399999995</v>
      </c>
      <c r="AB2438" s="4">
        <v>2</v>
      </c>
      <c r="AC2438" s="6">
        <f t="shared" si="155"/>
        <v>925514.30879999988</v>
      </c>
      <c r="AD2438" s="10">
        <v>1</v>
      </c>
    </row>
    <row r="2439" spans="1:30" x14ac:dyDescent="0.2">
      <c r="A2439" s="7" t="s">
        <v>2233</v>
      </c>
      <c r="B2439" s="7">
        <v>85</v>
      </c>
      <c r="C2439" s="7" t="s">
        <v>27</v>
      </c>
      <c r="D2439" s="7">
        <v>27406</v>
      </c>
      <c r="E2439" s="8">
        <v>33504</v>
      </c>
      <c r="F2439" s="7">
        <f t="shared" ca="1" si="152"/>
        <v>33</v>
      </c>
      <c r="G2439" s="7" t="s">
        <v>91</v>
      </c>
      <c r="H2439" s="7" t="s">
        <v>37</v>
      </c>
      <c r="I2439" s="7" t="s">
        <v>508</v>
      </c>
      <c r="J2439" s="7" t="s">
        <v>107</v>
      </c>
      <c r="K2439" s="8">
        <v>42335</v>
      </c>
      <c r="L2439" s="7">
        <f t="shared" ca="1" si="153"/>
        <v>9</v>
      </c>
      <c r="M2439" s="8">
        <v>42264</v>
      </c>
      <c r="N2439" s="7" t="s">
        <v>32</v>
      </c>
      <c r="O2439" s="7" t="s">
        <v>53</v>
      </c>
      <c r="P2439" s="7" t="s">
        <v>34</v>
      </c>
      <c r="Q2439" s="9">
        <v>122723.90129999998</v>
      </c>
      <c r="R2439" s="9">
        <v>27447.21</v>
      </c>
      <c r="S2439" s="7">
        <v>2</v>
      </c>
      <c r="T2439" s="9">
        <v>1913.3873999999998</v>
      </c>
      <c r="U2439" s="9">
        <v>506454.05159999995</v>
      </c>
      <c r="V2439" s="9">
        <v>955300.50280799996</v>
      </c>
      <c r="W2439" s="9">
        <v>749255.29631999996</v>
      </c>
      <c r="X2439" s="9">
        <v>207918.34472879997</v>
      </c>
      <c r="Y2439" s="9">
        <v>45751.528799999993</v>
      </c>
      <c r="Z2439" s="9">
        <f t="shared" si="154"/>
        <v>1958225.6726567999</v>
      </c>
      <c r="AA2439" s="9">
        <v>107148.53159999999</v>
      </c>
      <c r="AB2439" s="7">
        <v>2</v>
      </c>
      <c r="AC2439" s="9">
        <f t="shared" si="155"/>
        <v>613602.58319999999</v>
      </c>
      <c r="AD2439" s="11">
        <v>2</v>
      </c>
    </row>
    <row r="2440" spans="1:30" x14ac:dyDescent="0.2">
      <c r="A2440" s="4" t="s">
        <v>2858</v>
      </c>
      <c r="B2440" s="4">
        <v>44</v>
      </c>
      <c r="C2440" s="4" t="s">
        <v>41</v>
      </c>
      <c r="D2440" s="4">
        <v>2953</v>
      </c>
      <c r="E2440" s="5">
        <v>33779</v>
      </c>
      <c r="F2440" s="4">
        <f t="shared" ca="1" si="152"/>
        <v>32</v>
      </c>
      <c r="G2440" s="4" t="s">
        <v>91</v>
      </c>
      <c r="H2440" s="4" t="s">
        <v>66</v>
      </c>
      <c r="I2440" s="4" t="s">
        <v>204</v>
      </c>
      <c r="J2440" s="4" t="s">
        <v>107</v>
      </c>
      <c r="K2440" s="5">
        <v>42490</v>
      </c>
      <c r="L2440" s="4">
        <f t="shared" ca="1" si="153"/>
        <v>8</v>
      </c>
      <c r="M2440" s="5">
        <v>42079</v>
      </c>
      <c r="N2440" s="4" t="s">
        <v>32</v>
      </c>
      <c r="O2440" s="4" t="s">
        <v>33</v>
      </c>
      <c r="P2440" s="4" t="s">
        <v>34</v>
      </c>
      <c r="Q2440" s="6">
        <v>306885.60000000003</v>
      </c>
      <c r="R2440" s="6">
        <v>57248</v>
      </c>
      <c r="S2440" s="4">
        <v>1</v>
      </c>
      <c r="T2440" s="6">
        <v>765.74400000000014</v>
      </c>
      <c r="U2440" s="6">
        <v>438755.2</v>
      </c>
      <c r="V2440" s="6">
        <v>177800.71120000002</v>
      </c>
      <c r="W2440" s="6">
        <v>248250.04960000003</v>
      </c>
      <c r="X2440" s="6">
        <v>96817.519344000015</v>
      </c>
      <c r="Y2440" s="6">
        <v>32810.816000000006</v>
      </c>
      <c r="Z2440" s="6">
        <f t="shared" si="154"/>
        <v>555679.09614400007</v>
      </c>
      <c r="AA2440" s="6">
        <v>488406.87200000009</v>
      </c>
      <c r="AB2440" s="4">
        <v>2</v>
      </c>
      <c r="AC2440" s="6">
        <f t="shared" si="155"/>
        <v>927162.07200000016</v>
      </c>
      <c r="AD2440" s="10">
        <v>3</v>
      </c>
    </row>
    <row r="2441" spans="1:30" x14ac:dyDescent="0.2">
      <c r="A2441" s="7" t="s">
        <v>2963</v>
      </c>
      <c r="B2441" s="7">
        <v>31</v>
      </c>
      <c r="C2441" s="7" t="s">
        <v>27</v>
      </c>
      <c r="D2441" s="7">
        <v>4094</v>
      </c>
      <c r="E2441" s="8">
        <v>41464</v>
      </c>
      <c r="F2441" s="7">
        <f t="shared" ca="1" si="152"/>
        <v>11</v>
      </c>
      <c r="G2441" s="7" t="s">
        <v>225</v>
      </c>
      <c r="H2441" s="7" t="s">
        <v>43</v>
      </c>
      <c r="I2441" s="7" t="s">
        <v>642</v>
      </c>
      <c r="J2441" s="7" t="s">
        <v>111</v>
      </c>
      <c r="K2441" s="8">
        <v>42413</v>
      </c>
      <c r="L2441" s="7">
        <f t="shared" ca="1" si="153"/>
        <v>8</v>
      </c>
      <c r="M2441" s="8">
        <v>42260</v>
      </c>
      <c r="N2441" s="7" t="s">
        <v>52</v>
      </c>
      <c r="O2441" s="7" t="s">
        <v>53</v>
      </c>
      <c r="P2441" s="7" t="s">
        <v>54</v>
      </c>
      <c r="Q2441" s="9">
        <v>163869.5025</v>
      </c>
      <c r="R2441" s="9">
        <v>16638.75</v>
      </c>
      <c r="S2441" s="7">
        <v>1</v>
      </c>
      <c r="T2441" s="9">
        <v>1687.23</v>
      </c>
      <c r="U2441" s="9">
        <v>422732.92499999999</v>
      </c>
      <c r="V2441" s="9">
        <v>260002.58850000001</v>
      </c>
      <c r="W2441" s="9">
        <v>86667.529500000004</v>
      </c>
      <c r="X2441" s="9">
        <v>224468.90140500004</v>
      </c>
      <c r="Y2441" s="9">
        <v>7039.3050000000003</v>
      </c>
      <c r="Z2441" s="9">
        <f t="shared" si="154"/>
        <v>578178.32440500008</v>
      </c>
      <c r="AA2441" s="9">
        <v>427554.85500000004</v>
      </c>
      <c r="AB2441" s="7">
        <v>0</v>
      </c>
      <c r="AC2441" s="9">
        <f t="shared" si="155"/>
        <v>850287.78</v>
      </c>
      <c r="AD2441" s="11">
        <v>2</v>
      </c>
    </row>
    <row r="2442" spans="1:30" x14ac:dyDescent="0.2">
      <c r="A2442" s="4" t="s">
        <v>1329</v>
      </c>
      <c r="B2442" s="4">
        <v>26</v>
      </c>
      <c r="C2442" s="4" t="s">
        <v>27</v>
      </c>
      <c r="D2442" s="4">
        <v>39546</v>
      </c>
      <c r="E2442" s="5">
        <v>40156</v>
      </c>
      <c r="F2442" s="4">
        <f t="shared" ca="1" si="152"/>
        <v>15</v>
      </c>
      <c r="G2442" s="4" t="s">
        <v>142</v>
      </c>
      <c r="H2442" s="4" t="s">
        <v>29</v>
      </c>
      <c r="I2442" s="4" t="s">
        <v>220</v>
      </c>
      <c r="J2442" s="4" t="s">
        <v>100</v>
      </c>
      <c r="K2442" s="5">
        <v>42191</v>
      </c>
      <c r="L2442" s="4">
        <f t="shared" ca="1" si="153"/>
        <v>9</v>
      </c>
      <c r="M2442" s="5">
        <v>42067</v>
      </c>
      <c r="N2442" s="4" t="s">
        <v>32</v>
      </c>
      <c r="O2442" s="4" t="s">
        <v>53</v>
      </c>
      <c r="P2442" s="4" t="s">
        <v>54</v>
      </c>
      <c r="Q2442" s="6">
        <v>153831.92000000001</v>
      </c>
      <c r="R2442" s="6">
        <v>40196.200000000004</v>
      </c>
      <c r="S2442" s="4">
        <v>3</v>
      </c>
      <c r="T2442" s="6">
        <v>2846.9760000000001</v>
      </c>
      <c r="U2442" s="6">
        <v>247560.89600000004</v>
      </c>
      <c r="V2442" s="6">
        <v>21912.760320000001</v>
      </c>
      <c r="W2442" s="6">
        <v>25679.016000000003</v>
      </c>
      <c r="X2442" s="6">
        <v>9501.235920000001</v>
      </c>
      <c r="Y2442" s="6">
        <v>30877.088000000003</v>
      </c>
      <c r="Z2442" s="6">
        <f t="shared" si="154"/>
        <v>87970.10024</v>
      </c>
      <c r="AA2442" s="6">
        <v>713172.06400000001</v>
      </c>
      <c r="AB2442" s="4">
        <v>3</v>
      </c>
      <c r="AC2442" s="6">
        <f t="shared" si="155"/>
        <v>960732.96000000008</v>
      </c>
      <c r="AD2442" s="10">
        <v>2</v>
      </c>
    </row>
    <row r="2443" spans="1:30" x14ac:dyDescent="0.2">
      <c r="A2443" s="7" t="s">
        <v>2318</v>
      </c>
      <c r="B2443" s="7">
        <v>76</v>
      </c>
      <c r="C2443" s="7" t="s">
        <v>41</v>
      </c>
      <c r="D2443" s="7">
        <v>21376</v>
      </c>
      <c r="E2443" s="8">
        <v>32990</v>
      </c>
      <c r="F2443" s="7">
        <f t="shared" ca="1" si="152"/>
        <v>34</v>
      </c>
      <c r="G2443" s="7" t="s">
        <v>157</v>
      </c>
      <c r="H2443" s="7" t="s">
        <v>66</v>
      </c>
      <c r="I2443" s="7" t="s">
        <v>490</v>
      </c>
      <c r="J2443" s="7" t="s">
        <v>64</v>
      </c>
      <c r="K2443" s="8">
        <v>42413</v>
      </c>
      <c r="L2443" s="7">
        <f t="shared" ca="1" si="153"/>
        <v>8</v>
      </c>
      <c r="M2443" s="8">
        <v>42226</v>
      </c>
      <c r="N2443" s="7" t="s">
        <v>32</v>
      </c>
      <c r="O2443" s="7" t="s">
        <v>33</v>
      </c>
      <c r="P2443" s="7" t="s">
        <v>54</v>
      </c>
      <c r="Q2443" s="9">
        <v>122483.7504</v>
      </c>
      <c r="R2443" s="9">
        <v>8072</v>
      </c>
      <c r="S2443" s="7">
        <v>1</v>
      </c>
      <c r="T2443" s="9">
        <v>690.59199999999998</v>
      </c>
      <c r="U2443" s="9">
        <v>84067.647999999986</v>
      </c>
      <c r="V2443" s="9">
        <v>224401.8112</v>
      </c>
      <c r="W2443" s="9">
        <v>125023.86624</v>
      </c>
      <c r="X2443" s="9">
        <v>217060.66623360003</v>
      </c>
      <c r="Y2443" s="9">
        <v>17024</v>
      </c>
      <c r="Z2443" s="9">
        <f t="shared" si="154"/>
        <v>583510.3436736</v>
      </c>
      <c r="AA2443" s="9">
        <v>494940.09599999996</v>
      </c>
      <c r="AB2443" s="7">
        <v>3</v>
      </c>
      <c r="AC2443" s="9">
        <f t="shared" si="155"/>
        <v>579007.74399999995</v>
      </c>
      <c r="AD2443" s="11">
        <v>1</v>
      </c>
    </row>
    <row r="2444" spans="1:30" x14ac:dyDescent="0.2">
      <c r="A2444" s="4" t="s">
        <v>3083</v>
      </c>
      <c r="B2444" s="4">
        <v>80</v>
      </c>
      <c r="C2444" s="4" t="s">
        <v>27</v>
      </c>
      <c r="D2444" s="4">
        <v>2875</v>
      </c>
      <c r="E2444" s="5">
        <v>37609</v>
      </c>
      <c r="F2444" s="4">
        <f t="shared" ca="1" si="152"/>
        <v>22</v>
      </c>
      <c r="G2444" s="4" t="s">
        <v>290</v>
      </c>
      <c r="H2444" s="4" t="s">
        <v>29</v>
      </c>
      <c r="I2444" s="4" t="s">
        <v>797</v>
      </c>
      <c r="J2444" s="4" t="s">
        <v>64</v>
      </c>
      <c r="K2444" s="5">
        <v>42551</v>
      </c>
      <c r="L2444" s="4">
        <f t="shared" ca="1" si="153"/>
        <v>8</v>
      </c>
      <c r="M2444" s="5">
        <v>42472</v>
      </c>
      <c r="N2444" s="4" t="s">
        <v>32</v>
      </c>
      <c r="O2444" s="4" t="s">
        <v>33</v>
      </c>
      <c r="P2444" s="4" t="s">
        <v>60</v>
      </c>
      <c r="Q2444" s="6">
        <v>280497.83249999996</v>
      </c>
      <c r="R2444" s="6">
        <v>35418.65</v>
      </c>
      <c r="S2444" s="4">
        <v>1</v>
      </c>
      <c r="T2444" s="6">
        <v>1336.1490000000001</v>
      </c>
      <c r="U2444" s="6">
        <v>521602.55100000004</v>
      </c>
      <c r="V2444" s="6">
        <v>160756.04736000003</v>
      </c>
      <c r="W2444" s="6">
        <v>133963.37280000001</v>
      </c>
      <c r="X2444" s="6">
        <v>181743.64243200002</v>
      </c>
      <c r="Y2444" s="6">
        <v>366.28199999999998</v>
      </c>
      <c r="Z2444" s="6">
        <f t="shared" si="154"/>
        <v>476829.34459200007</v>
      </c>
      <c r="AA2444" s="6">
        <v>675118.31400000001</v>
      </c>
      <c r="AB2444" s="4">
        <v>2</v>
      </c>
      <c r="AC2444" s="6">
        <f t="shared" si="155"/>
        <v>1196720.865</v>
      </c>
      <c r="AD2444" s="10">
        <v>4</v>
      </c>
    </row>
    <row r="2445" spans="1:30" x14ac:dyDescent="0.2">
      <c r="A2445" s="7" t="s">
        <v>1666</v>
      </c>
      <c r="B2445" s="7">
        <v>65</v>
      </c>
      <c r="C2445" s="7" t="s">
        <v>27</v>
      </c>
      <c r="D2445" s="7">
        <v>19769</v>
      </c>
      <c r="E2445" s="8">
        <v>40621</v>
      </c>
      <c r="F2445" s="7">
        <f t="shared" ca="1" si="152"/>
        <v>13</v>
      </c>
      <c r="G2445" s="7" t="s">
        <v>347</v>
      </c>
      <c r="H2445" s="7" t="s">
        <v>29</v>
      </c>
      <c r="I2445" s="7" t="s">
        <v>853</v>
      </c>
      <c r="J2445" s="7" t="s">
        <v>132</v>
      </c>
      <c r="K2445" s="8">
        <v>42493</v>
      </c>
      <c r="L2445" s="7">
        <f t="shared" ca="1" si="153"/>
        <v>8</v>
      </c>
      <c r="M2445" s="8">
        <v>42382</v>
      </c>
      <c r="N2445" s="7" t="s">
        <v>52</v>
      </c>
      <c r="O2445" s="7" t="s">
        <v>33</v>
      </c>
      <c r="P2445" s="7" t="s">
        <v>54</v>
      </c>
      <c r="Q2445" s="9">
        <v>214416</v>
      </c>
      <c r="R2445" s="9">
        <v>9375.2000000000007</v>
      </c>
      <c r="S2445" s="7">
        <v>1</v>
      </c>
      <c r="T2445" s="9">
        <v>1174.912</v>
      </c>
      <c r="U2445" s="9">
        <v>1622899.7280000001</v>
      </c>
      <c r="V2445" s="9">
        <v>1136002.8595200004</v>
      </c>
      <c r="W2445" s="9">
        <v>695165.92896000005</v>
      </c>
      <c r="X2445" s="9">
        <v>169383.11293440009</v>
      </c>
      <c r="Y2445" s="9">
        <v>61706.464000000007</v>
      </c>
      <c r="Z2445" s="9">
        <f t="shared" si="154"/>
        <v>2062258.3654144006</v>
      </c>
      <c r="AA2445" s="9">
        <v>2564187.5520000006</v>
      </c>
      <c r="AB2445" s="7">
        <v>0</v>
      </c>
      <c r="AC2445" s="9">
        <f t="shared" si="155"/>
        <v>4187087.2800000007</v>
      </c>
      <c r="AD2445" s="11">
        <v>3</v>
      </c>
    </row>
    <row r="2446" spans="1:30" x14ac:dyDescent="0.2">
      <c r="A2446" s="4" t="s">
        <v>1519</v>
      </c>
      <c r="B2446" s="4">
        <v>30</v>
      </c>
      <c r="C2446" s="4" t="s">
        <v>41</v>
      </c>
      <c r="D2446" s="4">
        <v>41926</v>
      </c>
      <c r="E2446" s="5">
        <v>35200</v>
      </c>
      <c r="F2446" s="4">
        <f t="shared" ca="1" si="152"/>
        <v>28</v>
      </c>
      <c r="G2446" s="4" t="s">
        <v>317</v>
      </c>
      <c r="H2446" s="4" t="s">
        <v>43</v>
      </c>
      <c r="I2446" s="4" t="s">
        <v>371</v>
      </c>
      <c r="J2446" s="4" t="s">
        <v>132</v>
      </c>
      <c r="K2446" s="5">
        <v>42444</v>
      </c>
      <c r="L2446" s="4">
        <f t="shared" ca="1" si="153"/>
        <v>8</v>
      </c>
      <c r="M2446" s="5">
        <v>42308</v>
      </c>
      <c r="N2446" s="4" t="s">
        <v>32</v>
      </c>
      <c r="O2446" s="4" t="s">
        <v>33</v>
      </c>
      <c r="P2446" s="4" t="s">
        <v>34</v>
      </c>
      <c r="Q2446" s="6">
        <v>34993.313999999998</v>
      </c>
      <c r="R2446" s="6">
        <v>1960.6899999999998</v>
      </c>
      <c r="S2446" s="4">
        <v>1</v>
      </c>
      <c r="T2446" s="6">
        <v>437.8796999999999</v>
      </c>
      <c r="U2446" s="6">
        <v>26056.569599999995</v>
      </c>
      <c r="V2446" s="6">
        <v>36372.038408999993</v>
      </c>
      <c r="W2446" s="6">
        <v>42114.991841999996</v>
      </c>
      <c r="X2446" s="6">
        <v>24082.118062379992</v>
      </c>
      <c r="Y2446" s="6">
        <v>14352.998999999998</v>
      </c>
      <c r="Z2446" s="6">
        <f t="shared" si="154"/>
        <v>116922.14731337997</v>
      </c>
      <c r="AA2446" s="6">
        <v>145893.94529999996</v>
      </c>
      <c r="AB2446" s="4">
        <v>3</v>
      </c>
      <c r="AC2446" s="6">
        <f t="shared" si="155"/>
        <v>171950.51489999995</v>
      </c>
      <c r="AD2446" s="10">
        <v>1</v>
      </c>
    </row>
    <row r="2447" spans="1:30" x14ac:dyDescent="0.2">
      <c r="A2447" s="7" t="s">
        <v>2640</v>
      </c>
      <c r="B2447" s="7">
        <v>19</v>
      </c>
      <c r="C2447" s="7" t="s">
        <v>27</v>
      </c>
      <c r="D2447" s="7">
        <v>20166</v>
      </c>
      <c r="E2447" s="8">
        <v>42110</v>
      </c>
      <c r="F2447" s="7">
        <f t="shared" ca="1" si="152"/>
        <v>9</v>
      </c>
      <c r="G2447" s="7" t="s">
        <v>91</v>
      </c>
      <c r="H2447" s="7" t="s">
        <v>66</v>
      </c>
      <c r="I2447" s="7" t="s">
        <v>96</v>
      </c>
      <c r="J2447" s="7" t="s">
        <v>132</v>
      </c>
      <c r="K2447" s="8">
        <v>42181</v>
      </c>
      <c r="L2447" s="7">
        <f t="shared" ca="1" si="153"/>
        <v>9</v>
      </c>
      <c r="M2447" s="8">
        <v>42215</v>
      </c>
      <c r="N2447" s="7" t="s">
        <v>89</v>
      </c>
      <c r="O2447" s="7" t="s">
        <v>33</v>
      </c>
      <c r="P2447" s="7" t="s">
        <v>60</v>
      </c>
      <c r="Q2447" s="9">
        <v>119228.8125</v>
      </c>
      <c r="R2447" s="9">
        <v>53847</v>
      </c>
      <c r="S2447" s="7">
        <v>1</v>
      </c>
      <c r="T2447" s="9">
        <v>7809.5399999999991</v>
      </c>
      <c r="U2447" s="9">
        <v>1252648.2449999999</v>
      </c>
      <c r="V2447" s="9">
        <v>1006135.4502</v>
      </c>
      <c r="W2447" s="9">
        <v>475502.37029999995</v>
      </c>
      <c r="X2447" s="9">
        <v>239267.279664</v>
      </c>
      <c r="Y2447" s="9">
        <v>36279.54</v>
      </c>
      <c r="Z2447" s="9">
        <f t="shared" si="154"/>
        <v>1757184.640164</v>
      </c>
      <c r="AA2447" s="9">
        <v>1889471.7749999999</v>
      </c>
      <c r="AB2447" s="7">
        <v>1</v>
      </c>
      <c r="AC2447" s="9">
        <f t="shared" si="155"/>
        <v>3142120.0199999996</v>
      </c>
      <c r="AD2447" s="11">
        <v>3</v>
      </c>
    </row>
    <row r="2448" spans="1:30" x14ac:dyDescent="0.2">
      <c r="A2448" s="4" t="s">
        <v>737</v>
      </c>
      <c r="B2448" s="4">
        <v>76</v>
      </c>
      <c r="C2448" s="4" t="s">
        <v>41</v>
      </c>
      <c r="D2448" s="4">
        <v>1178</v>
      </c>
      <c r="E2448" s="5">
        <v>36816</v>
      </c>
      <c r="F2448" s="4">
        <f t="shared" ca="1" si="152"/>
        <v>24</v>
      </c>
      <c r="G2448" s="4" t="s">
        <v>28</v>
      </c>
      <c r="H2448" s="4" t="s">
        <v>43</v>
      </c>
      <c r="I2448" s="4" t="s">
        <v>315</v>
      </c>
      <c r="J2448" s="4" t="s">
        <v>144</v>
      </c>
      <c r="K2448" s="5">
        <v>42573</v>
      </c>
      <c r="L2448" s="4">
        <f t="shared" ca="1" si="153"/>
        <v>8</v>
      </c>
      <c r="M2448" s="5">
        <v>42090</v>
      </c>
      <c r="N2448" s="4" t="s">
        <v>52</v>
      </c>
      <c r="O2448" s="4" t="s">
        <v>53</v>
      </c>
      <c r="P2448" s="4" t="s">
        <v>34</v>
      </c>
      <c r="Q2448" s="6">
        <v>234323.7408</v>
      </c>
      <c r="R2448" s="6">
        <v>51258.31</v>
      </c>
      <c r="S2448" s="4">
        <v>1</v>
      </c>
      <c r="T2448" s="6">
        <v>5762.9057999999995</v>
      </c>
      <c r="U2448" s="6">
        <v>1467976.6696999997</v>
      </c>
      <c r="V2448" s="6">
        <v>650421.08031400002</v>
      </c>
      <c r="W2448" s="6">
        <v>207866.53082199997</v>
      </c>
      <c r="X2448" s="6">
        <v>518191.14522335998</v>
      </c>
      <c r="Y2448" s="6">
        <v>3080.3125999999997</v>
      </c>
      <c r="Z2448" s="6">
        <f t="shared" si="154"/>
        <v>1379559.06895936</v>
      </c>
      <c r="AA2448" s="6">
        <v>908973.19689999986</v>
      </c>
      <c r="AB2448" s="4">
        <v>3</v>
      </c>
      <c r="AC2448" s="6">
        <f t="shared" si="155"/>
        <v>2376949.8665999994</v>
      </c>
      <c r="AD2448" s="10">
        <v>3</v>
      </c>
    </row>
    <row r="2449" spans="1:30" x14ac:dyDescent="0.2">
      <c r="A2449" s="7" t="s">
        <v>1984</v>
      </c>
      <c r="B2449" s="7">
        <v>41</v>
      </c>
      <c r="C2449" s="7" t="s">
        <v>41</v>
      </c>
      <c r="D2449" s="7">
        <v>1446</v>
      </c>
      <c r="E2449" s="8">
        <v>35435</v>
      </c>
      <c r="F2449" s="7">
        <f t="shared" ca="1" si="152"/>
        <v>27</v>
      </c>
      <c r="G2449" s="7" t="s">
        <v>157</v>
      </c>
      <c r="H2449" s="7" t="s">
        <v>66</v>
      </c>
      <c r="I2449" s="7" t="s">
        <v>50</v>
      </c>
      <c r="J2449" s="7" t="s">
        <v>211</v>
      </c>
      <c r="K2449" s="8">
        <v>42192</v>
      </c>
      <c r="L2449" s="7">
        <f t="shared" ca="1" si="153"/>
        <v>9</v>
      </c>
      <c r="M2449" s="8">
        <v>42459</v>
      </c>
      <c r="N2449" s="7" t="s">
        <v>52</v>
      </c>
      <c r="O2449" s="7" t="s">
        <v>46</v>
      </c>
      <c r="P2449" s="7" t="s">
        <v>54</v>
      </c>
      <c r="Q2449" s="9">
        <v>21741.375700000004</v>
      </c>
      <c r="R2449" s="9">
        <v>6296.72</v>
      </c>
      <c r="S2449" s="7">
        <v>1</v>
      </c>
      <c r="T2449" s="9">
        <v>2407.212</v>
      </c>
      <c r="U2449" s="9">
        <v>327242.89439999999</v>
      </c>
      <c r="V2449" s="9">
        <v>136512.06177600002</v>
      </c>
      <c r="W2449" s="9">
        <v>106176.04804800001</v>
      </c>
      <c r="X2449" s="9">
        <v>22650.890250240001</v>
      </c>
      <c r="Y2449" s="9">
        <v>3584.3688000000002</v>
      </c>
      <c r="Z2449" s="9">
        <f t="shared" si="154"/>
        <v>268923.36887424003</v>
      </c>
      <c r="AA2449" s="9">
        <v>482143.47120000003</v>
      </c>
      <c r="AB2449" s="7">
        <v>2</v>
      </c>
      <c r="AC2449" s="9">
        <f t="shared" si="155"/>
        <v>809386.36560000002</v>
      </c>
      <c r="AD2449" s="11">
        <v>1</v>
      </c>
    </row>
    <row r="2450" spans="1:30" x14ac:dyDescent="0.2">
      <c r="A2450" s="4" t="s">
        <v>1397</v>
      </c>
      <c r="B2450" s="4">
        <v>71</v>
      </c>
      <c r="C2450" s="4" t="s">
        <v>27</v>
      </c>
      <c r="D2450" s="4">
        <v>20192</v>
      </c>
      <c r="E2450" s="5">
        <v>41692</v>
      </c>
      <c r="F2450" s="4">
        <f t="shared" ca="1" si="152"/>
        <v>10</v>
      </c>
      <c r="G2450" s="4" t="s">
        <v>317</v>
      </c>
      <c r="H2450" s="4" t="s">
        <v>113</v>
      </c>
      <c r="I2450" s="4" t="s">
        <v>231</v>
      </c>
      <c r="J2450" s="4" t="s">
        <v>100</v>
      </c>
      <c r="K2450" s="5">
        <v>42564</v>
      </c>
      <c r="L2450" s="4">
        <f t="shared" ca="1" si="153"/>
        <v>8</v>
      </c>
      <c r="M2450" s="5">
        <v>42054</v>
      </c>
      <c r="N2450" s="4" t="s">
        <v>32</v>
      </c>
      <c r="O2450" s="4" t="s">
        <v>33</v>
      </c>
      <c r="P2450" s="4" t="s">
        <v>47</v>
      </c>
      <c r="Q2450" s="6">
        <v>328563.10499999998</v>
      </c>
      <c r="R2450" s="6">
        <v>15597.099999999999</v>
      </c>
      <c r="S2450" s="4">
        <v>3</v>
      </c>
      <c r="T2450" s="6">
        <v>7947.6525000000001</v>
      </c>
      <c r="U2450" s="6">
        <v>1671602.8050000002</v>
      </c>
      <c r="V2450" s="6">
        <v>1373913.5861250001</v>
      </c>
      <c r="W2450" s="6">
        <v>865056.70237499999</v>
      </c>
      <c r="X2450" s="6">
        <v>170975.91294000001</v>
      </c>
      <c r="Y2450" s="6">
        <v>34410.757500000007</v>
      </c>
      <c r="Z2450" s="6">
        <f t="shared" si="154"/>
        <v>2444356.9589400003</v>
      </c>
      <c r="AA2450" s="6">
        <v>1902701.6099999999</v>
      </c>
      <c r="AB2450" s="4">
        <v>1</v>
      </c>
      <c r="AC2450" s="6">
        <f t="shared" si="155"/>
        <v>3574304.415</v>
      </c>
      <c r="AD2450" s="10">
        <v>5</v>
      </c>
    </row>
    <row r="2451" spans="1:30" x14ac:dyDescent="0.2">
      <c r="A2451" s="7" t="s">
        <v>2519</v>
      </c>
      <c r="B2451" s="7">
        <v>72</v>
      </c>
      <c r="C2451" s="7" t="s">
        <v>41</v>
      </c>
      <c r="D2451" s="7">
        <v>26092</v>
      </c>
      <c r="E2451" s="8">
        <v>34441</v>
      </c>
      <c r="F2451" s="7">
        <f t="shared" ca="1" si="152"/>
        <v>30</v>
      </c>
      <c r="G2451" s="7" t="s">
        <v>192</v>
      </c>
      <c r="H2451" s="7" t="s">
        <v>113</v>
      </c>
      <c r="I2451" s="7" t="s">
        <v>485</v>
      </c>
      <c r="J2451" s="7" t="s">
        <v>93</v>
      </c>
      <c r="K2451" s="8">
        <v>42422</v>
      </c>
      <c r="L2451" s="7">
        <f t="shared" ca="1" si="153"/>
        <v>8</v>
      </c>
      <c r="M2451" s="8">
        <v>42403</v>
      </c>
      <c r="N2451" s="7" t="s">
        <v>32</v>
      </c>
      <c r="O2451" s="7" t="s">
        <v>33</v>
      </c>
      <c r="P2451" s="7" t="s">
        <v>34</v>
      </c>
      <c r="Q2451" s="9">
        <v>280918.65750000003</v>
      </c>
      <c r="R2451" s="9">
        <v>73718.099999999991</v>
      </c>
      <c r="S2451" s="7">
        <v>1</v>
      </c>
      <c r="T2451" s="9">
        <v>8259.6799999999985</v>
      </c>
      <c r="U2451" s="9">
        <v>103359.62</v>
      </c>
      <c r="V2451" s="9">
        <v>603246.71679999994</v>
      </c>
      <c r="W2451" s="9">
        <v>377029.19800000003</v>
      </c>
      <c r="X2451" s="9">
        <v>227377.60864000002</v>
      </c>
      <c r="Y2451" s="9">
        <v>59522.06</v>
      </c>
      <c r="Z2451" s="9">
        <f t="shared" si="154"/>
        <v>1267175.58344</v>
      </c>
      <c r="AA2451" s="9">
        <v>1102516.1159999999</v>
      </c>
      <c r="AB2451" s="7">
        <v>3</v>
      </c>
      <c r="AC2451" s="9">
        <f t="shared" si="155"/>
        <v>1205875.736</v>
      </c>
      <c r="AD2451" s="11">
        <v>5</v>
      </c>
    </row>
    <row r="2452" spans="1:30" x14ac:dyDescent="0.2">
      <c r="A2452" s="4" t="s">
        <v>1615</v>
      </c>
      <c r="B2452" s="4">
        <v>76</v>
      </c>
      <c r="C2452" s="4" t="s">
        <v>27</v>
      </c>
      <c r="D2452" s="4">
        <v>20082</v>
      </c>
      <c r="E2452" s="5">
        <v>34821</v>
      </c>
      <c r="F2452" s="4">
        <f t="shared" ca="1" si="152"/>
        <v>29</v>
      </c>
      <c r="G2452" s="4" t="s">
        <v>109</v>
      </c>
      <c r="H2452" s="4" t="s">
        <v>66</v>
      </c>
      <c r="I2452" s="4" t="s">
        <v>63</v>
      </c>
      <c r="J2452" s="4" t="s">
        <v>144</v>
      </c>
      <c r="K2452" s="5">
        <v>42182</v>
      </c>
      <c r="L2452" s="4">
        <f t="shared" ca="1" si="153"/>
        <v>9</v>
      </c>
      <c r="M2452" s="5">
        <v>42143</v>
      </c>
      <c r="N2452" s="4" t="s">
        <v>32</v>
      </c>
      <c r="O2452" s="4" t="s">
        <v>53</v>
      </c>
      <c r="P2452" s="4" t="s">
        <v>34</v>
      </c>
      <c r="Q2452" s="6">
        <v>107002.30950000002</v>
      </c>
      <c r="R2452" s="6">
        <v>39033.440000000002</v>
      </c>
      <c r="S2452" s="4">
        <v>1</v>
      </c>
      <c r="T2452" s="6">
        <v>577.36080000000004</v>
      </c>
      <c r="U2452" s="6">
        <v>803550.00240000011</v>
      </c>
      <c r="V2452" s="6">
        <v>1169129.7000320002</v>
      </c>
      <c r="W2452" s="6">
        <v>490002.88898400002</v>
      </c>
      <c r="X2452" s="6">
        <v>414009.45848192007</v>
      </c>
      <c r="Y2452" s="6">
        <v>4016.2976000000008</v>
      </c>
      <c r="Z2452" s="6">
        <f t="shared" si="154"/>
        <v>2077158.3450979202</v>
      </c>
      <c r="AA2452" s="6">
        <v>562892.18160000001</v>
      </c>
      <c r="AB2452" s="4">
        <v>3</v>
      </c>
      <c r="AC2452" s="6">
        <f t="shared" si="155"/>
        <v>1366442.1840000001</v>
      </c>
      <c r="AD2452" s="10">
        <v>2</v>
      </c>
    </row>
    <row r="2453" spans="1:30" x14ac:dyDescent="0.2">
      <c r="A2453" s="7" t="s">
        <v>1100</v>
      </c>
      <c r="B2453" s="7">
        <v>20</v>
      </c>
      <c r="C2453" s="7" t="s">
        <v>41</v>
      </c>
      <c r="D2453" s="7">
        <v>15142</v>
      </c>
      <c r="E2453" s="8">
        <v>32845</v>
      </c>
      <c r="F2453" s="7">
        <f t="shared" ca="1" si="152"/>
        <v>35</v>
      </c>
      <c r="G2453" s="7" t="s">
        <v>357</v>
      </c>
      <c r="H2453" s="7" t="s">
        <v>66</v>
      </c>
      <c r="I2453" s="7" t="s">
        <v>306</v>
      </c>
      <c r="J2453" s="7" t="s">
        <v>117</v>
      </c>
      <c r="K2453" s="8">
        <v>42268</v>
      </c>
      <c r="L2453" s="7">
        <f t="shared" ca="1" si="153"/>
        <v>9</v>
      </c>
      <c r="M2453" s="8">
        <v>42024</v>
      </c>
      <c r="N2453" s="7" t="s">
        <v>52</v>
      </c>
      <c r="O2453" s="7" t="s">
        <v>46</v>
      </c>
      <c r="P2453" s="7" t="s">
        <v>34</v>
      </c>
      <c r="Q2453" s="9">
        <v>277452.63</v>
      </c>
      <c r="R2453" s="9">
        <v>49296.45</v>
      </c>
      <c r="S2453" s="7">
        <v>1</v>
      </c>
      <c r="T2453" s="9">
        <v>2428.3804999999998</v>
      </c>
      <c r="U2453" s="9">
        <v>205873.5975</v>
      </c>
      <c r="V2453" s="9">
        <v>141935.637965</v>
      </c>
      <c r="W2453" s="9">
        <v>171393.97792</v>
      </c>
      <c r="X2453" s="9">
        <v>107978.20608960002</v>
      </c>
      <c r="Y2453" s="9">
        <v>25416.68</v>
      </c>
      <c r="Z2453" s="9">
        <f t="shared" si="154"/>
        <v>446724.50197459996</v>
      </c>
      <c r="AA2453" s="9">
        <v>601229.85349999997</v>
      </c>
      <c r="AB2453" s="7">
        <v>2</v>
      </c>
      <c r="AC2453" s="9">
        <f t="shared" si="155"/>
        <v>807103.451</v>
      </c>
      <c r="AD2453" s="11">
        <v>5</v>
      </c>
    </row>
    <row r="2454" spans="1:30" x14ac:dyDescent="0.2">
      <c r="A2454" s="4" t="s">
        <v>2353</v>
      </c>
      <c r="B2454" s="4">
        <v>49</v>
      </c>
      <c r="C2454" s="4" t="s">
        <v>41</v>
      </c>
      <c r="D2454" s="4">
        <v>11356</v>
      </c>
      <c r="E2454" s="5">
        <v>40825</v>
      </c>
      <c r="F2454" s="4">
        <f t="shared" ca="1" si="152"/>
        <v>13</v>
      </c>
      <c r="G2454" s="4" t="s">
        <v>62</v>
      </c>
      <c r="H2454" s="4" t="s">
        <v>43</v>
      </c>
      <c r="I2454" s="4" t="s">
        <v>638</v>
      </c>
      <c r="J2454" s="4" t="s">
        <v>93</v>
      </c>
      <c r="K2454" s="5">
        <v>42398</v>
      </c>
      <c r="L2454" s="4">
        <f t="shared" ca="1" si="153"/>
        <v>8</v>
      </c>
      <c r="M2454" s="5">
        <v>42432</v>
      </c>
      <c r="N2454" s="4" t="s">
        <v>52</v>
      </c>
      <c r="O2454" s="4" t="s">
        <v>33</v>
      </c>
      <c r="P2454" s="4" t="s">
        <v>34</v>
      </c>
      <c r="Q2454" s="6">
        <v>84773.475000000006</v>
      </c>
      <c r="R2454" s="6">
        <v>6005.25</v>
      </c>
      <c r="S2454" s="4">
        <v>1</v>
      </c>
      <c r="T2454" s="6">
        <v>7284.4829999999993</v>
      </c>
      <c r="U2454" s="6">
        <v>713747.49899999995</v>
      </c>
      <c r="V2454" s="6">
        <v>1029891.9638249998</v>
      </c>
      <c r="W2454" s="6">
        <v>401730.90787499998</v>
      </c>
      <c r="X2454" s="6">
        <v>368131.59558000002</v>
      </c>
      <c r="Y2454" s="6">
        <v>38749.901999999995</v>
      </c>
      <c r="Z2454" s="6">
        <f t="shared" si="154"/>
        <v>1838504.3692799998</v>
      </c>
      <c r="AA2454" s="6">
        <v>2635585.3949999996</v>
      </c>
      <c r="AB2454" s="4">
        <v>2</v>
      </c>
      <c r="AC2454" s="6">
        <f t="shared" si="155"/>
        <v>3349332.8939999994</v>
      </c>
      <c r="AD2454" s="10">
        <v>4</v>
      </c>
    </row>
    <row r="2455" spans="1:30" x14ac:dyDescent="0.2">
      <c r="A2455" s="7" t="s">
        <v>1703</v>
      </c>
      <c r="B2455" s="7">
        <v>70</v>
      </c>
      <c r="C2455" s="7" t="s">
        <v>41</v>
      </c>
      <c r="D2455" s="7">
        <v>27851</v>
      </c>
      <c r="E2455" s="8">
        <v>39901</v>
      </c>
      <c r="F2455" s="7">
        <f t="shared" ca="1" si="152"/>
        <v>15</v>
      </c>
      <c r="G2455" s="7" t="s">
        <v>163</v>
      </c>
      <c r="H2455" s="7" t="s">
        <v>113</v>
      </c>
      <c r="I2455" s="7" t="s">
        <v>172</v>
      </c>
      <c r="J2455" s="7" t="s">
        <v>51</v>
      </c>
      <c r="K2455" s="8">
        <v>42443</v>
      </c>
      <c r="L2455" s="7">
        <f t="shared" ca="1" si="153"/>
        <v>8</v>
      </c>
      <c r="M2455" s="8">
        <v>42104</v>
      </c>
      <c r="N2455" s="7" t="s">
        <v>32</v>
      </c>
      <c r="O2455" s="7" t="s">
        <v>53</v>
      </c>
      <c r="P2455" s="7" t="s">
        <v>34</v>
      </c>
      <c r="Q2455" s="9">
        <v>52308.75</v>
      </c>
      <c r="R2455" s="9">
        <v>6106.25</v>
      </c>
      <c r="S2455" s="7">
        <v>2</v>
      </c>
      <c r="T2455" s="9">
        <v>2216.1525000000001</v>
      </c>
      <c r="U2455" s="9">
        <v>187186.01250000001</v>
      </c>
      <c r="V2455" s="9">
        <v>639661.30627499998</v>
      </c>
      <c r="W2455" s="9">
        <v>218420.93385</v>
      </c>
      <c r="X2455" s="9">
        <v>337824.37768800004</v>
      </c>
      <c r="Y2455" s="9">
        <v>5606.34</v>
      </c>
      <c r="Z2455" s="9">
        <f t="shared" si="154"/>
        <v>1201512.9578130001</v>
      </c>
      <c r="AA2455" s="9">
        <v>595957.14</v>
      </c>
      <c r="AB2455" s="7">
        <v>0</v>
      </c>
      <c r="AC2455" s="9">
        <f t="shared" si="155"/>
        <v>783143.15250000008</v>
      </c>
      <c r="AD2455" s="11">
        <v>1</v>
      </c>
    </row>
    <row r="2456" spans="1:30" x14ac:dyDescent="0.2">
      <c r="A2456" s="4" t="s">
        <v>1702</v>
      </c>
      <c r="B2456" s="4">
        <v>65</v>
      </c>
      <c r="C2456" s="4" t="s">
        <v>27</v>
      </c>
      <c r="D2456" s="4">
        <v>32080</v>
      </c>
      <c r="E2456" s="5">
        <v>38845</v>
      </c>
      <c r="F2456" s="4">
        <f t="shared" ca="1" si="152"/>
        <v>18</v>
      </c>
      <c r="G2456" s="4" t="s">
        <v>218</v>
      </c>
      <c r="H2456" s="4" t="s">
        <v>43</v>
      </c>
      <c r="I2456" s="4" t="s">
        <v>342</v>
      </c>
      <c r="J2456" s="4" t="s">
        <v>93</v>
      </c>
      <c r="K2456" s="5">
        <v>42348</v>
      </c>
      <c r="L2456" s="4">
        <f t="shared" ca="1" si="153"/>
        <v>9</v>
      </c>
      <c r="M2456" s="5">
        <v>42000</v>
      </c>
      <c r="N2456" s="4" t="s">
        <v>32</v>
      </c>
      <c r="O2456" s="4" t="s">
        <v>53</v>
      </c>
      <c r="P2456" s="4" t="s">
        <v>54</v>
      </c>
      <c r="Q2456" s="6">
        <v>162867.01439999999</v>
      </c>
      <c r="R2456" s="6">
        <v>10241.76</v>
      </c>
      <c r="S2456" s="4">
        <v>3</v>
      </c>
      <c r="T2456" s="6">
        <v>3281.2415999999998</v>
      </c>
      <c r="U2456" s="6">
        <v>723809.54879999999</v>
      </c>
      <c r="V2456" s="6">
        <v>1392924.888576</v>
      </c>
      <c r="W2456" s="6">
        <v>598243.38163199998</v>
      </c>
      <c r="X2456" s="6">
        <v>330016.05052415997</v>
      </c>
      <c r="Y2456" s="6">
        <v>36589.3632</v>
      </c>
      <c r="Z2456" s="6">
        <f t="shared" si="154"/>
        <v>2357773.68393216</v>
      </c>
      <c r="AA2456" s="6">
        <v>1398446.8991999999</v>
      </c>
      <c r="AB2456" s="4">
        <v>2</v>
      </c>
      <c r="AC2456" s="6">
        <f t="shared" si="155"/>
        <v>2122256.4479999999</v>
      </c>
      <c r="AD2456" s="10">
        <v>2</v>
      </c>
    </row>
    <row r="2457" spans="1:30" x14ac:dyDescent="0.2">
      <c r="A2457" s="7" t="s">
        <v>3148</v>
      </c>
      <c r="B2457" s="7">
        <v>37</v>
      </c>
      <c r="C2457" s="7" t="s">
        <v>41</v>
      </c>
      <c r="D2457" s="7">
        <v>33784</v>
      </c>
      <c r="E2457" s="8">
        <v>40838</v>
      </c>
      <c r="F2457" s="7">
        <f t="shared" ca="1" si="152"/>
        <v>13</v>
      </c>
      <c r="G2457" s="7" t="s">
        <v>200</v>
      </c>
      <c r="H2457" s="7" t="s">
        <v>43</v>
      </c>
      <c r="I2457" s="7" t="s">
        <v>323</v>
      </c>
      <c r="J2457" s="7" t="s">
        <v>51</v>
      </c>
      <c r="K2457" s="8">
        <v>42246</v>
      </c>
      <c r="L2457" s="7">
        <f t="shared" ca="1" si="153"/>
        <v>9</v>
      </c>
      <c r="M2457" s="8">
        <v>42308</v>
      </c>
      <c r="N2457" s="7" t="s">
        <v>52</v>
      </c>
      <c r="O2457" s="7" t="s">
        <v>59</v>
      </c>
      <c r="P2457" s="7" t="s">
        <v>60</v>
      </c>
      <c r="Q2457" s="9">
        <v>135310.88250000001</v>
      </c>
      <c r="R2457" s="9">
        <v>16960.05</v>
      </c>
      <c r="S2457" s="7">
        <v>2</v>
      </c>
      <c r="T2457" s="9">
        <v>3381.8894999999998</v>
      </c>
      <c r="U2457" s="9">
        <v>444838.53149999998</v>
      </c>
      <c r="V2457" s="9">
        <v>399816.79402499995</v>
      </c>
      <c r="W2457" s="9">
        <v>138779.38304999997</v>
      </c>
      <c r="X2457" s="9">
        <v>214645.44578399998</v>
      </c>
      <c r="Y2457" s="9">
        <v>49777.101000000002</v>
      </c>
      <c r="Z2457" s="9">
        <f t="shared" si="154"/>
        <v>803018.7238589999</v>
      </c>
      <c r="AA2457" s="9">
        <v>1393780.0634999999</v>
      </c>
      <c r="AB2457" s="7">
        <v>1</v>
      </c>
      <c r="AC2457" s="9">
        <f t="shared" si="155"/>
        <v>1838618.595</v>
      </c>
      <c r="AD2457" s="11">
        <v>2</v>
      </c>
    </row>
    <row r="2458" spans="1:30" x14ac:dyDescent="0.2">
      <c r="A2458" s="4" t="s">
        <v>2051</v>
      </c>
      <c r="B2458" s="4">
        <v>25</v>
      </c>
      <c r="C2458" s="4" t="s">
        <v>41</v>
      </c>
      <c r="D2458" s="4">
        <v>12820</v>
      </c>
      <c r="E2458" s="5">
        <v>33142</v>
      </c>
      <c r="F2458" s="4">
        <f t="shared" ca="1" si="152"/>
        <v>34</v>
      </c>
      <c r="G2458" s="4" t="s">
        <v>102</v>
      </c>
      <c r="H2458" s="4" t="s">
        <v>43</v>
      </c>
      <c r="I2458" s="4" t="s">
        <v>411</v>
      </c>
      <c r="J2458" s="4" t="s">
        <v>117</v>
      </c>
      <c r="K2458" s="5">
        <v>42560</v>
      </c>
      <c r="L2458" s="4">
        <f t="shared" ca="1" si="153"/>
        <v>8</v>
      </c>
      <c r="M2458" s="5">
        <v>42241</v>
      </c>
      <c r="N2458" s="4" t="s">
        <v>52</v>
      </c>
      <c r="O2458" s="4" t="s">
        <v>33</v>
      </c>
      <c r="P2458" s="4" t="s">
        <v>34</v>
      </c>
      <c r="Q2458" s="6">
        <v>87282</v>
      </c>
      <c r="R2458" s="6">
        <v>14192.4</v>
      </c>
      <c r="S2458" s="4">
        <v>1</v>
      </c>
      <c r="T2458" s="6">
        <v>1574.9820000000002</v>
      </c>
      <c r="U2458" s="6">
        <v>54129.563999999998</v>
      </c>
      <c r="V2458" s="6">
        <v>37028.980439999999</v>
      </c>
      <c r="W2458" s="6">
        <v>16336.314899999999</v>
      </c>
      <c r="X2458" s="6">
        <v>22362.599952000004</v>
      </c>
      <c r="Y2458" s="6">
        <v>25871.075999999997</v>
      </c>
      <c r="Z2458" s="6">
        <f t="shared" si="154"/>
        <v>101598.971292</v>
      </c>
      <c r="AA2458" s="6">
        <v>277114.82399999996</v>
      </c>
      <c r="AB2458" s="4">
        <v>1</v>
      </c>
      <c r="AC2458" s="6">
        <f t="shared" si="155"/>
        <v>331244.38799999998</v>
      </c>
      <c r="AD2458" s="10">
        <v>1</v>
      </c>
    </row>
    <row r="2459" spans="1:30" x14ac:dyDescent="0.2">
      <c r="A2459" s="7" t="s">
        <v>614</v>
      </c>
      <c r="B2459" s="7">
        <v>59</v>
      </c>
      <c r="C2459" s="7" t="s">
        <v>27</v>
      </c>
      <c r="D2459" s="7">
        <v>11844</v>
      </c>
      <c r="E2459" s="8">
        <v>35795</v>
      </c>
      <c r="F2459" s="7">
        <f t="shared" ca="1" si="152"/>
        <v>27</v>
      </c>
      <c r="G2459" s="7" t="s">
        <v>275</v>
      </c>
      <c r="H2459" s="7" t="s">
        <v>43</v>
      </c>
      <c r="I2459" s="7" t="s">
        <v>81</v>
      </c>
      <c r="J2459" s="7" t="s">
        <v>246</v>
      </c>
      <c r="K2459" s="8">
        <v>42288</v>
      </c>
      <c r="L2459" s="7">
        <f t="shared" ca="1" si="153"/>
        <v>9</v>
      </c>
      <c r="M2459" s="8">
        <v>41949</v>
      </c>
      <c r="N2459" s="7" t="s">
        <v>32</v>
      </c>
      <c r="O2459" s="7" t="s">
        <v>53</v>
      </c>
      <c r="P2459" s="7" t="s">
        <v>47</v>
      </c>
      <c r="Q2459" s="9">
        <v>155402.52959999998</v>
      </c>
      <c r="R2459" s="9">
        <v>12356.99</v>
      </c>
      <c r="S2459" s="7">
        <v>2</v>
      </c>
      <c r="T2459" s="9">
        <v>2494.44</v>
      </c>
      <c r="U2459" s="9">
        <v>456252.74369999988</v>
      </c>
      <c r="V2459" s="9">
        <v>334449.40159799997</v>
      </c>
      <c r="W2459" s="9">
        <v>162936.88795799995</v>
      </c>
      <c r="X2459" s="9">
        <v>137667.37761504002</v>
      </c>
      <c r="Y2459" s="9">
        <v>38971.307699999998</v>
      </c>
      <c r="Z2459" s="9">
        <f t="shared" si="154"/>
        <v>674024.97487103997</v>
      </c>
      <c r="AA2459" s="9">
        <v>643943.04389999993</v>
      </c>
      <c r="AB2459" s="7">
        <v>0</v>
      </c>
      <c r="AC2459" s="9">
        <f t="shared" si="155"/>
        <v>1100195.7875999999</v>
      </c>
      <c r="AD2459" s="11">
        <v>1</v>
      </c>
    </row>
    <row r="2460" spans="1:30" x14ac:dyDescent="0.2">
      <c r="A2460" s="4" t="s">
        <v>826</v>
      </c>
      <c r="B2460" s="4">
        <v>56</v>
      </c>
      <c r="C2460" s="4" t="s">
        <v>41</v>
      </c>
      <c r="D2460" s="4">
        <v>35879</v>
      </c>
      <c r="E2460" s="5">
        <v>40672</v>
      </c>
      <c r="F2460" s="4">
        <f t="shared" ca="1" si="152"/>
        <v>13</v>
      </c>
      <c r="G2460" s="4" t="s">
        <v>77</v>
      </c>
      <c r="H2460" s="4" t="s">
        <v>43</v>
      </c>
      <c r="I2460" s="4" t="s">
        <v>78</v>
      </c>
      <c r="J2460" s="4" t="s">
        <v>132</v>
      </c>
      <c r="K2460" s="5">
        <v>42553</v>
      </c>
      <c r="L2460" s="4">
        <f t="shared" ca="1" si="153"/>
        <v>8</v>
      </c>
      <c r="M2460" s="5">
        <v>42118</v>
      </c>
      <c r="N2460" s="4" t="s">
        <v>32</v>
      </c>
      <c r="O2460" s="4" t="s">
        <v>53</v>
      </c>
      <c r="P2460" s="4" t="s">
        <v>54</v>
      </c>
      <c r="Q2460" s="6">
        <v>204170.59520000001</v>
      </c>
      <c r="R2460" s="6">
        <v>18233.8</v>
      </c>
      <c r="S2460" s="4">
        <v>1</v>
      </c>
      <c r="T2460" s="6">
        <v>4209.7327999999998</v>
      </c>
      <c r="U2460" s="6">
        <v>902243.03519999993</v>
      </c>
      <c r="V2460" s="6">
        <v>244609.51923199996</v>
      </c>
      <c r="W2460" s="6">
        <v>86456.812831999981</v>
      </c>
      <c r="X2460" s="6">
        <v>139343.07785216003</v>
      </c>
      <c r="Y2460" s="6">
        <v>38402.727999999996</v>
      </c>
      <c r="Z2460" s="6">
        <f t="shared" si="154"/>
        <v>508812.13791615999</v>
      </c>
      <c r="AA2460" s="6">
        <v>773583.49119999993</v>
      </c>
      <c r="AB2460" s="4">
        <v>1</v>
      </c>
      <c r="AC2460" s="6">
        <f t="shared" si="155"/>
        <v>1675826.5263999999</v>
      </c>
      <c r="AD2460" s="10">
        <v>2</v>
      </c>
    </row>
    <row r="2461" spans="1:30" x14ac:dyDescent="0.2">
      <c r="A2461" s="7" t="s">
        <v>1169</v>
      </c>
      <c r="B2461" s="7">
        <v>47</v>
      </c>
      <c r="C2461" s="7" t="s">
        <v>27</v>
      </c>
      <c r="D2461" s="7">
        <v>11139</v>
      </c>
      <c r="E2461" s="8">
        <v>33899</v>
      </c>
      <c r="F2461" s="7">
        <f t="shared" ca="1" si="152"/>
        <v>32</v>
      </c>
      <c r="G2461" s="7" t="s">
        <v>87</v>
      </c>
      <c r="H2461" s="7" t="s">
        <v>66</v>
      </c>
      <c r="I2461" s="7" t="s">
        <v>917</v>
      </c>
      <c r="J2461" s="7" t="s">
        <v>144</v>
      </c>
      <c r="K2461" s="8">
        <v>42339</v>
      </c>
      <c r="L2461" s="7">
        <f t="shared" ca="1" si="153"/>
        <v>9</v>
      </c>
      <c r="M2461" s="8">
        <v>42191</v>
      </c>
      <c r="N2461" s="7" t="s">
        <v>32</v>
      </c>
      <c r="O2461" s="7" t="s">
        <v>46</v>
      </c>
      <c r="P2461" s="7" t="s">
        <v>54</v>
      </c>
      <c r="Q2461" s="9">
        <v>279987.36570000002</v>
      </c>
      <c r="R2461" s="9">
        <v>30587.759999999998</v>
      </c>
      <c r="S2461" s="7">
        <v>1</v>
      </c>
      <c r="T2461" s="9">
        <v>1908.1818000000001</v>
      </c>
      <c r="U2461" s="9">
        <v>872874.22320000012</v>
      </c>
      <c r="V2461" s="9">
        <v>229477.32612000004</v>
      </c>
      <c r="W2461" s="9">
        <v>212048.66844000001</v>
      </c>
      <c r="X2461" s="9">
        <v>87840.434707200009</v>
      </c>
      <c r="Y2461" s="9">
        <v>6347.1681000000008</v>
      </c>
      <c r="Z2461" s="9">
        <f t="shared" si="154"/>
        <v>535713.59736720007</v>
      </c>
      <c r="AA2461" s="9">
        <v>967363.06590000016</v>
      </c>
      <c r="AB2461" s="7">
        <v>2</v>
      </c>
      <c r="AC2461" s="9">
        <f t="shared" si="155"/>
        <v>1840237.2891000002</v>
      </c>
      <c r="AD2461" s="11">
        <v>2</v>
      </c>
    </row>
    <row r="2462" spans="1:30" x14ac:dyDescent="0.2">
      <c r="A2462" s="4" t="s">
        <v>769</v>
      </c>
      <c r="B2462" s="4">
        <v>45</v>
      </c>
      <c r="C2462" s="4" t="s">
        <v>27</v>
      </c>
      <c r="D2462" s="4">
        <v>17062</v>
      </c>
      <c r="E2462" s="5">
        <v>36869</v>
      </c>
      <c r="F2462" s="4">
        <f t="shared" ca="1" si="152"/>
        <v>24</v>
      </c>
      <c r="G2462" s="4" t="s">
        <v>36</v>
      </c>
      <c r="H2462" s="4" t="s">
        <v>113</v>
      </c>
      <c r="I2462" s="4" t="s">
        <v>518</v>
      </c>
      <c r="J2462" s="4" t="s">
        <v>31</v>
      </c>
      <c r="K2462" s="5">
        <v>42231</v>
      </c>
      <c r="L2462" s="4">
        <f t="shared" ca="1" si="153"/>
        <v>9</v>
      </c>
      <c r="M2462" s="5">
        <v>42348</v>
      </c>
      <c r="N2462" s="4" t="s">
        <v>32</v>
      </c>
      <c r="O2462" s="4" t="s">
        <v>46</v>
      </c>
      <c r="P2462" s="4" t="s">
        <v>34</v>
      </c>
      <c r="Q2462" s="6">
        <v>82847.027200000011</v>
      </c>
      <c r="R2462" s="6">
        <v>10579.84</v>
      </c>
      <c r="S2462" s="4">
        <v>3</v>
      </c>
      <c r="T2462" s="6">
        <v>5702.5280000000002</v>
      </c>
      <c r="U2462" s="6">
        <v>878032.06400000013</v>
      </c>
      <c r="V2462" s="6">
        <v>1193658.0863999999</v>
      </c>
      <c r="W2462" s="6">
        <v>716194.85184000002</v>
      </c>
      <c r="X2462" s="6">
        <v>226244.11729920004</v>
      </c>
      <c r="Y2462" s="6">
        <v>14165.632</v>
      </c>
      <c r="Z2462" s="6">
        <f t="shared" si="154"/>
        <v>2150262.6875392003</v>
      </c>
      <c r="AA2462" s="6">
        <v>1420808.8959999999</v>
      </c>
      <c r="AB2462" s="4">
        <v>1</v>
      </c>
      <c r="AC2462" s="6">
        <f t="shared" si="155"/>
        <v>2298840.96</v>
      </c>
      <c r="AD2462" s="10">
        <v>2</v>
      </c>
    </row>
    <row r="2463" spans="1:30" x14ac:dyDescent="0.2">
      <c r="A2463" s="7" t="s">
        <v>2317</v>
      </c>
      <c r="B2463" s="7">
        <v>65</v>
      </c>
      <c r="C2463" s="7" t="s">
        <v>27</v>
      </c>
      <c r="D2463" s="7">
        <v>3149</v>
      </c>
      <c r="E2463" s="8">
        <v>42516</v>
      </c>
      <c r="F2463" s="7">
        <f t="shared" ca="1" si="152"/>
        <v>8</v>
      </c>
      <c r="G2463" s="7" t="s">
        <v>228</v>
      </c>
      <c r="H2463" s="7" t="s">
        <v>43</v>
      </c>
      <c r="I2463" s="7" t="s">
        <v>980</v>
      </c>
      <c r="J2463" s="7" t="s">
        <v>107</v>
      </c>
      <c r="K2463" s="8">
        <v>42521</v>
      </c>
      <c r="L2463" s="7">
        <f t="shared" ca="1" si="153"/>
        <v>8</v>
      </c>
      <c r="M2463" s="8">
        <v>41958</v>
      </c>
      <c r="N2463" s="7" t="s">
        <v>52</v>
      </c>
      <c r="O2463" s="7" t="s">
        <v>33</v>
      </c>
      <c r="P2463" s="7" t="s">
        <v>34</v>
      </c>
      <c r="Q2463" s="9">
        <v>151080</v>
      </c>
      <c r="R2463" s="9">
        <v>13218.5</v>
      </c>
      <c r="S2463" s="7">
        <v>1</v>
      </c>
      <c r="T2463" s="9">
        <v>4291.47</v>
      </c>
      <c r="U2463" s="9">
        <v>816970.30499999993</v>
      </c>
      <c r="V2463" s="9">
        <v>1347664.8442500001</v>
      </c>
      <c r="W2463" s="9">
        <v>591657.7365</v>
      </c>
      <c r="X2463" s="9">
        <v>564485.30712000001</v>
      </c>
      <c r="Y2463" s="9">
        <v>32393.895</v>
      </c>
      <c r="Z2463" s="9">
        <f t="shared" si="154"/>
        <v>2536201.7828700002</v>
      </c>
      <c r="AA2463" s="9">
        <v>916837.08</v>
      </c>
      <c r="AB2463" s="7">
        <v>2</v>
      </c>
      <c r="AC2463" s="9">
        <f t="shared" si="155"/>
        <v>1733807.3849999998</v>
      </c>
      <c r="AD2463" s="11">
        <v>2</v>
      </c>
    </row>
    <row r="2464" spans="1:30" x14ac:dyDescent="0.2">
      <c r="A2464" s="4" t="s">
        <v>2822</v>
      </c>
      <c r="B2464" s="4">
        <v>21</v>
      </c>
      <c r="C2464" s="4" t="s">
        <v>27</v>
      </c>
      <c r="D2464" s="4">
        <v>6059</v>
      </c>
      <c r="E2464" s="5">
        <v>41133</v>
      </c>
      <c r="F2464" s="4">
        <f t="shared" ca="1" si="152"/>
        <v>12</v>
      </c>
      <c r="G2464" s="4" t="s">
        <v>136</v>
      </c>
      <c r="H2464" s="4" t="s">
        <v>113</v>
      </c>
      <c r="I2464" s="4" t="s">
        <v>442</v>
      </c>
      <c r="J2464" s="4" t="s">
        <v>126</v>
      </c>
      <c r="K2464" s="5">
        <v>42306</v>
      </c>
      <c r="L2464" s="4">
        <f t="shared" ca="1" si="153"/>
        <v>9</v>
      </c>
      <c r="M2464" s="5">
        <v>42022</v>
      </c>
      <c r="N2464" s="4" t="s">
        <v>32</v>
      </c>
      <c r="O2464" s="4" t="s">
        <v>53</v>
      </c>
      <c r="P2464" s="4" t="s">
        <v>34</v>
      </c>
      <c r="Q2464" s="6">
        <v>408120.18</v>
      </c>
      <c r="R2464" s="6">
        <v>18073.38</v>
      </c>
      <c r="S2464" s="4">
        <v>1</v>
      </c>
      <c r="T2464" s="6">
        <v>5415.0096000000003</v>
      </c>
      <c r="U2464" s="6">
        <v>329166.03720000002</v>
      </c>
      <c r="V2464" s="6">
        <v>328323.971976</v>
      </c>
      <c r="W2464" s="6">
        <v>138578.29986000003</v>
      </c>
      <c r="X2464" s="6">
        <v>83573.374684800016</v>
      </c>
      <c r="Y2464" s="6">
        <v>23624.000400000001</v>
      </c>
      <c r="Z2464" s="6">
        <f t="shared" si="154"/>
        <v>574099.64692080009</v>
      </c>
      <c r="AA2464" s="6">
        <v>1307746.44</v>
      </c>
      <c r="AB2464" s="4">
        <v>1</v>
      </c>
      <c r="AC2464" s="6">
        <f t="shared" si="155"/>
        <v>1636912.4772000001</v>
      </c>
      <c r="AD2464" s="10">
        <v>3</v>
      </c>
    </row>
    <row r="2465" spans="1:30" x14ac:dyDescent="0.2">
      <c r="A2465" s="7" t="s">
        <v>2071</v>
      </c>
      <c r="B2465" s="7">
        <v>46</v>
      </c>
      <c r="C2465" s="7" t="s">
        <v>27</v>
      </c>
      <c r="D2465" s="7">
        <v>17747</v>
      </c>
      <c r="E2465" s="8">
        <v>37871</v>
      </c>
      <c r="F2465" s="7">
        <f t="shared" ca="1" si="152"/>
        <v>21</v>
      </c>
      <c r="G2465" s="7" t="s">
        <v>49</v>
      </c>
      <c r="H2465" s="7" t="s">
        <v>43</v>
      </c>
      <c r="I2465" s="7" t="s">
        <v>841</v>
      </c>
      <c r="J2465" s="7" t="s">
        <v>107</v>
      </c>
      <c r="K2465" s="8">
        <v>42497</v>
      </c>
      <c r="L2465" s="7">
        <f t="shared" ca="1" si="153"/>
        <v>8</v>
      </c>
      <c r="M2465" s="8">
        <v>42328</v>
      </c>
      <c r="N2465" s="7" t="s">
        <v>32</v>
      </c>
      <c r="O2465" s="7" t="s">
        <v>53</v>
      </c>
      <c r="P2465" s="7" t="s">
        <v>34</v>
      </c>
      <c r="Q2465" s="9">
        <v>237712.31999999998</v>
      </c>
      <c r="R2465" s="9">
        <v>32484</v>
      </c>
      <c r="S2465" s="7">
        <v>1</v>
      </c>
      <c r="T2465" s="9">
        <v>3509.73</v>
      </c>
      <c r="U2465" s="9">
        <v>984353.58</v>
      </c>
      <c r="V2465" s="9">
        <v>78922.9035</v>
      </c>
      <c r="W2465" s="9">
        <v>21797.754300000004</v>
      </c>
      <c r="X2465" s="9">
        <v>59770.945584000008</v>
      </c>
      <c r="Y2465" s="9">
        <v>26771.85</v>
      </c>
      <c r="Z2465" s="9">
        <f t="shared" si="154"/>
        <v>187263.45338400002</v>
      </c>
      <c r="AA2465" s="9">
        <v>1038710.61</v>
      </c>
      <c r="AB2465" s="7">
        <v>0</v>
      </c>
      <c r="AC2465" s="9">
        <f t="shared" si="155"/>
        <v>2023064.19</v>
      </c>
      <c r="AD2465" s="11">
        <v>2</v>
      </c>
    </row>
    <row r="2466" spans="1:30" x14ac:dyDescent="0.2">
      <c r="A2466" s="4" t="s">
        <v>1181</v>
      </c>
      <c r="B2466" s="4">
        <v>67</v>
      </c>
      <c r="C2466" s="4" t="s">
        <v>41</v>
      </c>
      <c r="D2466" s="4">
        <v>38084</v>
      </c>
      <c r="E2466" s="5">
        <v>39905</v>
      </c>
      <c r="F2466" s="4">
        <f t="shared" ca="1" si="152"/>
        <v>15</v>
      </c>
      <c r="G2466" s="4" t="s">
        <v>275</v>
      </c>
      <c r="H2466" s="4" t="s">
        <v>43</v>
      </c>
      <c r="I2466" s="4" t="s">
        <v>70</v>
      </c>
      <c r="J2466" s="4" t="s">
        <v>120</v>
      </c>
      <c r="K2466" s="5">
        <v>42461</v>
      </c>
      <c r="L2466" s="4">
        <f t="shared" ca="1" si="153"/>
        <v>8</v>
      </c>
      <c r="M2466" s="5">
        <v>42289</v>
      </c>
      <c r="N2466" s="4" t="s">
        <v>32</v>
      </c>
      <c r="O2466" s="4" t="s">
        <v>33</v>
      </c>
      <c r="P2466" s="4" t="s">
        <v>54</v>
      </c>
      <c r="Q2466" s="6">
        <v>46553.212499999994</v>
      </c>
      <c r="R2466" s="6">
        <v>6493.54</v>
      </c>
      <c r="S2466" s="4">
        <v>3</v>
      </c>
      <c r="T2466" s="6">
        <v>1323.0160000000001</v>
      </c>
      <c r="U2466" s="6">
        <v>818243.62400000007</v>
      </c>
      <c r="V2466" s="6">
        <v>292712.12160000001</v>
      </c>
      <c r="W2466" s="6">
        <v>171968.37143999999</v>
      </c>
      <c r="X2466" s="6">
        <v>217192.39422720004</v>
      </c>
      <c r="Y2466" s="6">
        <v>26938.928</v>
      </c>
      <c r="Z2466" s="6">
        <f t="shared" si="154"/>
        <v>708811.8152672</v>
      </c>
      <c r="AA2466" s="6">
        <v>531592.36</v>
      </c>
      <c r="AB2466" s="4">
        <v>1</v>
      </c>
      <c r="AC2466" s="6">
        <f t="shared" si="155"/>
        <v>1349835.9840000002</v>
      </c>
      <c r="AD2466" s="10">
        <v>2</v>
      </c>
    </row>
    <row r="2467" spans="1:30" x14ac:dyDescent="0.2">
      <c r="A2467" s="7" t="s">
        <v>2665</v>
      </c>
      <c r="B2467" s="7">
        <v>58</v>
      </c>
      <c r="C2467" s="7" t="s">
        <v>27</v>
      </c>
      <c r="D2467" s="7">
        <v>29374</v>
      </c>
      <c r="E2467" s="8">
        <v>35029</v>
      </c>
      <c r="F2467" s="7">
        <f t="shared" ca="1" si="152"/>
        <v>29</v>
      </c>
      <c r="G2467" s="7" t="s">
        <v>200</v>
      </c>
      <c r="H2467" s="7" t="s">
        <v>43</v>
      </c>
      <c r="I2467" s="7" t="s">
        <v>535</v>
      </c>
      <c r="J2467" s="7" t="s">
        <v>144</v>
      </c>
      <c r="K2467" s="8">
        <v>42224</v>
      </c>
      <c r="L2467" s="7">
        <f t="shared" ca="1" si="153"/>
        <v>9</v>
      </c>
      <c r="M2467" s="8">
        <v>42506</v>
      </c>
      <c r="N2467" s="7" t="s">
        <v>32</v>
      </c>
      <c r="O2467" s="7" t="s">
        <v>59</v>
      </c>
      <c r="P2467" s="7" t="s">
        <v>34</v>
      </c>
      <c r="Q2467" s="9">
        <v>138815.82</v>
      </c>
      <c r="R2467" s="9">
        <v>21428.55</v>
      </c>
      <c r="S2467" s="7">
        <v>1</v>
      </c>
      <c r="T2467" s="9">
        <v>1521</v>
      </c>
      <c r="U2467" s="9">
        <v>464660.43000000005</v>
      </c>
      <c r="V2467" s="9">
        <v>1335604.4582400003</v>
      </c>
      <c r="W2467" s="9">
        <v>214039.17600000004</v>
      </c>
      <c r="X2467" s="9">
        <v>719171.63136000012</v>
      </c>
      <c r="Y2467" s="9">
        <v>8841.0660000000007</v>
      </c>
      <c r="Z2467" s="9">
        <f t="shared" si="154"/>
        <v>2277656.3316000006</v>
      </c>
      <c r="AA2467" s="9">
        <v>1830665.46</v>
      </c>
      <c r="AB2467" s="7">
        <v>1</v>
      </c>
      <c r="AC2467" s="9">
        <f t="shared" si="155"/>
        <v>2295325.89</v>
      </c>
      <c r="AD2467" s="11">
        <v>2</v>
      </c>
    </row>
    <row r="2468" spans="1:30" x14ac:dyDescent="0.2">
      <c r="A2468" s="4" t="s">
        <v>2406</v>
      </c>
      <c r="B2468" s="4">
        <v>33</v>
      </c>
      <c r="C2468" s="4" t="s">
        <v>27</v>
      </c>
      <c r="D2468" s="4">
        <v>1591</v>
      </c>
      <c r="E2468" s="5">
        <v>39984</v>
      </c>
      <c r="F2468" s="4">
        <f t="shared" ca="1" si="152"/>
        <v>15</v>
      </c>
      <c r="G2468" s="4" t="s">
        <v>134</v>
      </c>
      <c r="H2468" s="4" t="s">
        <v>43</v>
      </c>
      <c r="I2468" s="4" t="s">
        <v>99</v>
      </c>
      <c r="J2468" s="4" t="s">
        <v>132</v>
      </c>
      <c r="K2468" s="5">
        <v>42166</v>
      </c>
      <c r="L2468" s="4">
        <f t="shared" ca="1" si="153"/>
        <v>9</v>
      </c>
      <c r="M2468" s="5">
        <v>42345</v>
      </c>
      <c r="N2468" s="4" t="s">
        <v>32</v>
      </c>
      <c r="O2468" s="4" t="s">
        <v>33</v>
      </c>
      <c r="P2468" s="4" t="s">
        <v>47</v>
      </c>
      <c r="Q2468" s="6">
        <v>162603.45600000001</v>
      </c>
      <c r="R2468" s="6">
        <v>6889.92</v>
      </c>
      <c r="S2468" s="4">
        <v>1</v>
      </c>
      <c r="T2468" s="6">
        <v>3443.0303999999996</v>
      </c>
      <c r="U2468" s="6">
        <v>1290650.7455999998</v>
      </c>
      <c r="V2468" s="6">
        <v>532420.81631999998</v>
      </c>
      <c r="W2468" s="6">
        <v>277150.56192000001</v>
      </c>
      <c r="X2468" s="6">
        <v>98023.777689599985</v>
      </c>
      <c r="Y2468" s="6">
        <v>65730.835199999987</v>
      </c>
      <c r="Z2468" s="6">
        <f t="shared" si="154"/>
        <v>973325.99112959998</v>
      </c>
      <c r="AA2468" s="6">
        <v>1572237.0911999999</v>
      </c>
      <c r="AB2468" s="4">
        <v>0</v>
      </c>
      <c r="AC2468" s="6">
        <f t="shared" si="155"/>
        <v>2862887.8367999997</v>
      </c>
      <c r="AD2468" s="10">
        <v>2</v>
      </c>
    </row>
    <row r="2469" spans="1:30" x14ac:dyDescent="0.2">
      <c r="A2469" s="7" t="s">
        <v>1473</v>
      </c>
      <c r="B2469" s="7">
        <v>78</v>
      </c>
      <c r="C2469" s="7" t="s">
        <v>41</v>
      </c>
      <c r="D2469" s="7">
        <v>25888</v>
      </c>
      <c r="E2469" s="8">
        <v>37385</v>
      </c>
      <c r="F2469" s="7">
        <f t="shared" ca="1" si="152"/>
        <v>22</v>
      </c>
      <c r="G2469" s="7" t="s">
        <v>73</v>
      </c>
      <c r="H2469" s="7" t="s">
        <v>43</v>
      </c>
      <c r="I2469" s="7" t="s">
        <v>508</v>
      </c>
      <c r="J2469" s="7" t="s">
        <v>117</v>
      </c>
      <c r="K2469" s="8">
        <v>42559</v>
      </c>
      <c r="L2469" s="7">
        <f t="shared" ca="1" si="153"/>
        <v>8</v>
      </c>
      <c r="M2469" s="8">
        <v>42149</v>
      </c>
      <c r="N2469" s="7" t="s">
        <v>32</v>
      </c>
      <c r="O2469" s="7" t="s">
        <v>59</v>
      </c>
      <c r="P2469" s="7" t="s">
        <v>60</v>
      </c>
      <c r="Q2469" s="9">
        <v>39423.037499999999</v>
      </c>
      <c r="R2469" s="9">
        <v>2158.4499999999998</v>
      </c>
      <c r="S2469" s="7">
        <v>2</v>
      </c>
      <c r="T2469" s="9">
        <v>2591.0079999999998</v>
      </c>
      <c r="U2469" s="9">
        <v>117589.26199999999</v>
      </c>
      <c r="V2469" s="9">
        <v>101502.37117999999</v>
      </c>
      <c r="W2469" s="9">
        <v>29506.503249999998</v>
      </c>
      <c r="X2469" s="9">
        <v>99141.850920000012</v>
      </c>
      <c r="Y2469" s="9">
        <v>11115.328</v>
      </c>
      <c r="Z2469" s="9">
        <f t="shared" si="154"/>
        <v>241266.05335</v>
      </c>
      <c r="AA2469" s="9">
        <v>291629.86999999994</v>
      </c>
      <c r="AB2469" s="7">
        <v>1</v>
      </c>
      <c r="AC2469" s="9">
        <f t="shared" si="155"/>
        <v>409219.13199999993</v>
      </c>
      <c r="AD2469" s="11">
        <v>1</v>
      </c>
    </row>
    <row r="2470" spans="1:30" x14ac:dyDescent="0.2">
      <c r="A2470" s="4" t="s">
        <v>2057</v>
      </c>
      <c r="B2470" s="4">
        <v>38</v>
      </c>
      <c r="C2470" s="4" t="s">
        <v>27</v>
      </c>
      <c r="D2470" s="4">
        <v>24291</v>
      </c>
      <c r="E2470" s="5">
        <v>40472</v>
      </c>
      <c r="F2470" s="4">
        <f t="shared" ca="1" si="152"/>
        <v>14</v>
      </c>
      <c r="G2470" s="4" t="s">
        <v>163</v>
      </c>
      <c r="H2470" s="4" t="s">
        <v>43</v>
      </c>
      <c r="I2470" s="4" t="s">
        <v>932</v>
      </c>
      <c r="J2470" s="4" t="s">
        <v>31</v>
      </c>
      <c r="K2470" s="5">
        <v>42481</v>
      </c>
      <c r="L2470" s="4">
        <f t="shared" ca="1" si="153"/>
        <v>8</v>
      </c>
      <c r="M2470" s="5">
        <v>42486</v>
      </c>
      <c r="N2470" s="4" t="s">
        <v>52</v>
      </c>
      <c r="O2470" s="4" t="s">
        <v>33</v>
      </c>
      <c r="P2470" s="4" t="s">
        <v>82</v>
      </c>
      <c r="Q2470" s="6">
        <v>291861.24159999995</v>
      </c>
      <c r="R2470" s="6">
        <v>56320.229999999996</v>
      </c>
      <c r="S2470" s="4">
        <v>1</v>
      </c>
      <c r="T2470" s="6">
        <v>2730.3094999999998</v>
      </c>
      <c r="U2470" s="6">
        <v>479875.3039</v>
      </c>
      <c r="V2470" s="6">
        <v>2129776.627535</v>
      </c>
      <c r="W2470" s="6">
        <v>1425441.0499249999</v>
      </c>
      <c r="X2470" s="6">
        <v>281734.23104400001</v>
      </c>
      <c r="Y2470" s="6">
        <v>81122.177100000001</v>
      </c>
      <c r="Z2470" s="6">
        <f t="shared" si="154"/>
        <v>3918074.0856039999</v>
      </c>
      <c r="AA2470" s="6">
        <v>1724351.3010999998</v>
      </c>
      <c r="AB2470" s="4">
        <v>0</v>
      </c>
      <c r="AC2470" s="6">
        <f t="shared" si="155"/>
        <v>2204226.605</v>
      </c>
      <c r="AD2470" s="10">
        <v>2</v>
      </c>
    </row>
    <row r="2471" spans="1:30" x14ac:dyDescent="0.2">
      <c r="A2471" s="7" t="s">
        <v>1925</v>
      </c>
      <c r="B2471" s="7">
        <v>43</v>
      </c>
      <c r="C2471" s="7" t="s">
        <v>41</v>
      </c>
      <c r="D2471" s="7">
        <v>38087</v>
      </c>
      <c r="E2471" s="8">
        <v>36802</v>
      </c>
      <c r="F2471" s="7">
        <f t="shared" ca="1" si="152"/>
        <v>24</v>
      </c>
      <c r="G2471" s="7" t="s">
        <v>192</v>
      </c>
      <c r="H2471" s="7" t="s">
        <v>66</v>
      </c>
      <c r="I2471" s="7" t="s">
        <v>418</v>
      </c>
      <c r="J2471" s="7" t="s">
        <v>107</v>
      </c>
      <c r="K2471" s="8">
        <v>42175</v>
      </c>
      <c r="L2471" s="7">
        <f t="shared" ca="1" si="153"/>
        <v>9</v>
      </c>
      <c r="M2471" s="8">
        <v>42499</v>
      </c>
      <c r="N2471" s="7" t="s">
        <v>52</v>
      </c>
      <c r="O2471" s="7" t="s">
        <v>53</v>
      </c>
      <c r="P2471" s="7" t="s">
        <v>54</v>
      </c>
      <c r="Q2471" s="9">
        <v>233880.86610000001</v>
      </c>
      <c r="R2471" s="9">
        <v>5531.35</v>
      </c>
      <c r="S2471" s="7">
        <v>1</v>
      </c>
      <c r="T2471" s="9">
        <v>10937.1477</v>
      </c>
      <c r="U2471" s="9">
        <v>729742.34580000001</v>
      </c>
      <c r="V2471" s="9">
        <v>1146381.805071</v>
      </c>
      <c r="W2471" s="9">
        <v>335526.381972</v>
      </c>
      <c r="X2471" s="9">
        <v>668070.30721536011</v>
      </c>
      <c r="Y2471" s="9">
        <v>87161.108699999997</v>
      </c>
      <c r="Z2471" s="9">
        <f t="shared" si="154"/>
        <v>2237139.6029583602</v>
      </c>
      <c r="AA2471" s="9">
        <v>439707.05430000002</v>
      </c>
      <c r="AB2471" s="7">
        <v>0</v>
      </c>
      <c r="AC2471" s="9">
        <f t="shared" si="155"/>
        <v>1169449.4001</v>
      </c>
      <c r="AD2471" s="11">
        <v>4</v>
      </c>
    </row>
    <row r="2472" spans="1:30" x14ac:dyDescent="0.2">
      <c r="A2472" s="4" t="s">
        <v>3088</v>
      </c>
      <c r="B2472" s="4">
        <v>40</v>
      </c>
      <c r="C2472" s="4" t="s">
        <v>27</v>
      </c>
      <c r="D2472" s="4">
        <v>4610</v>
      </c>
      <c r="E2472" s="5">
        <v>38065</v>
      </c>
      <c r="F2472" s="4">
        <f t="shared" ca="1" si="152"/>
        <v>20</v>
      </c>
      <c r="G2472" s="4" t="s">
        <v>248</v>
      </c>
      <c r="H2472" s="4" t="s">
        <v>29</v>
      </c>
      <c r="I2472" s="4" t="s">
        <v>620</v>
      </c>
      <c r="J2472" s="4" t="s">
        <v>126</v>
      </c>
      <c r="K2472" s="5">
        <v>42265</v>
      </c>
      <c r="L2472" s="4">
        <f t="shared" ca="1" si="153"/>
        <v>9</v>
      </c>
      <c r="M2472" s="5">
        <v>42230</v>
      </c>
      <c r="N2472" s="4" t="s">
        <v>32</v>
      </c>
      <c r="O2472" s="4" t="s">
        <v>53</v>
      </c>
      <c r="P2472" s="4" t="s">
        <v>34</v>
      </c>
      <c r="Q2472" s="6">
        <v>54649.324799999988</v>
      </c>
      <c r="R2472" s="6">
        <v>24291.119999999999</v>
      </c>
      <c r="S2472" s="4">
        <v>2</v>
      </c>
      <c r="T2472" s="6">
        <v>3712.2623999999996</v>
      </c>
      <c r="U2472" s="6">
        <v>697889.00159999996</v>
      </c>
      <c r="V2472" s="6">
        <v>1542257.9988479998</v>
      </c>
      <c r="W2472" s="6">
        <v>749708.74943999981</v>
      </c>
      <c r="X2472" s="6">
        <v>359860.19973120012</v>
      </c>
      <c r="Y2472" s="6">
        <v>49325.673600000002</v>
      </c>
      <c r="Z2472" s="6">
        <f t="shared" si="154"/>
        <v>2701152.6216191994</v>
      </c>
      <c r="AA2472" s="6">
        <v>951282.05759999983</v>
      </c>
      <c r="AB2472" s="4">
        <v>3</v>
      </c>
      <c r="AC2472" s="6">
        <f t="shared" si="155"/>
        <v>1649171.0591999998</v>
      </c>
      <c r="AD2472" s="10">
        <v>1</v>
      </c>
    </row>
    <row r="2473" spans="1:30" x14ac:dyDescent="0.2">
      <c r="A2473" s="7" t="s">
        <v>1259</v>
      </c>
      <c r="B2473" s="7">
        <v>85</v>
      </c>
      <c r="C2473" s="7" t="s">
        <v>41</v>
      </c>
      <c r="D2473" s="7">
        <v>19661</v>
      </c>
      <c r="E2473" s="8">
        <v>35800</v>
      </c>
      <c r="F2473" s="7">
        <f t="shared" ca="1" si="152"/>
        <v>26</v>
      </c>
      <c r="G2473" s="7" t="s">
        <v>317</v>
      </c>
      <c r="H2473" s="7" t="s">
        <v>29</v>
      </c>
      <c r="I2473" s="7" t="s">
        <v>110</v>
      </c>
      <c r="J2473" s="7" t="s">
        <v>129</v>
      </c>
      <c r="K2473" s="8">
        <v>42543</v>
      </c>
      <c r="L2473" s="7">
        <f t="shared" ca="1" si="153"/>
        <v>8</v>
      </c>
      <c r="M2473" s="8">
        <v>42501</v>
      </c>
      <c r="N2473" s="7" t="s">
        <v>32</v>
      </c>
      <c r="O2473" s="7" t="s">
        <v>53</v>
      </c>
      <c r="P2473" s="7" t="s">
        <v>34</v>
      </c>
      <c r="Q2473" s="9">
        <v>130641.06760000001</v>
      </c>
      <c r="R2473" s="9">
        <v>27325.539999999997</v>
      </c>
      <c r="S2473" s="7">
        <v>1</v>
      </c>
      <c r="T2473" s="9">
        <v>6217.1243999999988</v>
      </c>
      <c r="U2473" s="9">
        <v>741852.5031999998</v>
      </c>
      <c r="V2473" s="9">
        <v>348671.71858999989</v>
      </c>
      <c r="W2473" s="9">
        <v>240676.05353999996</v>
      </c>
      <c r="X2473" s="9">
        <v>76028.948195199977</v>
      </c>
      <c r="Y2473" s="9">
        <v>37929.308799999992</v>
      </c>
      <c r="Z2473" s="9">
        <f t="shared" si="154"/>
        <v>703306.02912519977</v>
      </c>
      <c r="AA2473" s="9">
        <v>107874.25219999999</v>
      </c>
      <c r="AB2473" s="7">
        <v>3</v>
      </c>
      <c r="AC2473" s="9">
        <f t="shared" si="155"/>
        <v>849726.75539999979</v>
      </c>
      <c r="AD2473" s="11">
        <v>2</v>
      </c>
    </row>
    <row r="2474" spans="1:30" x14ac:dyDescent="0.2">
      <c r="A2474" s="4" t="s">
        <v>2670</v>
      </c>
      <c r="B2474" s="4">
        <v>36</v>
      </c>
      <c r="C2474" s="4" t="s">
        <v>41</v>
      </c>
      <c r="D2474" s="4">
        <v>18002</v>
      </c>
      <c r="E2474" s="5">
        <v>36795</v>
      </c>
      <c r="F2474" s="4">
        <f t="shared" ca="1" si="152"/>
        <v>24</v>
      </c>
      <c r="G2474" s="4" t="s">
        <v>275</v>
      </c>
      <c r="H2474" s="4" t="s">
        <v>43</v>
      </c>
      <c r="I2474" s="4" t="s">
        <v>841</v>
      </c>
      <c r="J2474" s="4" t="s">
        <v>111</v>
      </c>
      <c r="K2474" s="5">
        <v>42355</v>
      </c>
      <c r="L2474" s="4">
        <f t="shared" ca="1" si="153"/>
        <v>9</v>
      </c>
      <c r="M2474" s="5">
        <v>42260</v>
      </c>
      <c r="N2474" s="4" t="s">
        <v>32</v>
      </c>
      <c r="O2474" s="4" t="s">
        <v>46</v>
      </c>
      <c r="P2474" s="4" t="s">
        <v>47</v>
      </c>
      <c r="Q2474" s="6">
        <v>482954.95679999999</v>
      </c>
      <c r="R2474" s="6">
        <v>27744.440000000002</v>
      </c>
      <c r="S2474" s="4">
        <v>2</v>
      </c>
      <c r="T2474" s="6">
        <v>4984.5600000000004</v>
      </c>
      <c r="U2474" s="6">
        <v>933423.72000000009</v>
      </c>
      <c r="V2474" s="6">
        <v>505423.7856</v>
      </c>
      <c r="W2474" s="6">
        <v>581237.35343999998</v>
      </c>
      <c r="X2474" s="6">
        <v>292471.89726720005</v>
      </c>
      <c r="Y2474" s="6">
        <v>28669.776000000002</v>
      </c>
      <c r="Z2474" s="6">
        <f t="shared" si="154"/>
        <v>1407802.8123072002</v>
      </c>
      <c r="AA2474" s="6">
        <v>962448.43200000003</v>
      </c>
      <c r="AB2474" s="4">
        <v>2</v>
      </c>
      <c r="AC2474" s="6">
        <f t="shared" si="155"/>
        <v>1895872.1520000002</v>
      </c>
      <c r="AD2474" s="10">
        <v>4</v>
      </c>
    </row>
    <row r="2475" spans="1:30" x14ac:dyDescent="0.2">
      <c r="A2475" s="7" t="s">
        <v>464</v>
      </c>
      <c r="B2475" s="7">
        <v>63</v>
      </c>
      <c r="C2475" s="7" t="s">
        <v>41</v>
      </c>
      <c r="D2475" s="7">
        <v>16234</v>
      </c>
      <c r="E2475" s="8">
        <v>38391</v>
      </c>
      <c r="F2475" s="7">
        <f t="shared" ca="1" si="152"/>
        <v>19</v>
      </c>
      <c r="G2475" s="7" t="s">
        <v>248</v>
      </c>
      <c r="H2475" s="7" t="s">
        <v>43</v>
      </c>
      <c r="I2475" s="7" t="s">
        <v>465</v>
      </c>
      <c r="J2475" s="7" t="s">
        <v>211</v>
      </c>
      <c r="K2475" s="8">
        <v>42565</v>
      </c>
      <c r="L2475" s="7">
        <f t="shared" ca="1" si="153"/>
        <v>8</v>
      </c>
      <c r="M2475" s="8">
        <v>42243</v>
      </c>
      <c r="N2475" s="7" t="s">
        <v>52</v>
      </c>
      <c r="O2475" s="7" t="s">
        <v>33</v>
      </c>
      <c r="P2475" s="7" t="s">
        <v>82</v>
      </c>
      <c r="Q2475" s="9">
        <v>143176.05120000002</v>
      </c>
      <c r="R2475" s="9">
        <v>19395.600000000002</v>
      </c>
      <c r="S2475" s="7">
        <v>1</v>
      </c>
      <c r="T2475" s="9">
        <v>2916.5472000000004</v>
      </c>
      <c r="U2475" s="9">
        <v>865089.00800000015</v>
      </c>
      <c r="V2475" s="9">
        <v>636679.18720000004</v>
      </c>
      <c r="W2475" s="9">
        <v>236603.75200000004</v>
      </c>
      <c r="X2475" s="9">
        <v>216815.07456000004</v>
      </c>
      <c r="Y2475" s="9">
        <v>20589.878400000001</v>
      </c>
      <c r="Z2475" s="9">
        <f t="shared" si="154"/>
        <v>1110687.8921600003</v>
      </c>
      <c r="AA2475" s="9">
        <v>1636903.2064</v>
      </c>
      <c r="AB2475" s="7">
        <v>3</v>
      </c>
      <c r="AC2475" s="9">
        <f t="shared" si="155"/>
        <v>2501992.2143999999</v>
      </c>
      <c r="AD2475" s="11">
        <v>2</v>
      </c>
    </row>
    <row r="2476" spans="1:30" x14ac:dyDescent="0.2">
      <c r="A2476" s="4" t="s">
        <v>1540</v>
      </c>
      <c r="B2476" s="4">
        <v>30</v>
      </c>
      <c r="C2476" s="4" t="s">
        <v>27</v>
      </c>
      <c r="D2476" s="4">
        <v>4827</v>
      </c>
      <c r="E2476" s="5">
        <v>35072</v>
      </c>
      <c r="F2476" s="4">
        <f t="shared" ca="1" si="152"/>
        <v>28</v>
      </c>
      <c r="G2476" s="4" t="s">
        <v>259</v>
      </c>
      <c r="H2476" s="4" t="s">
        <v>29</v>
      </c>
      <c r="I2476" s="4" t="s">
        <v>391</v>
      </c>
      <c r="J2476" s="4" t="s">
        <v>68</v>
      </c>
      <c r="K2476" s="5">
        <v>42185</v>
      </c>
      <c r="L2476" s="4">
        <f t="shared" ca="1" si="153"/>
        <v>9</v>
      </c>
      <c r="M2476" s="5">
        <v>42516</v>
      </c>
      <c r="N2476" s="4" t="s">
        <v>52</v>
      </c>
      <c r="O2476" s="4" t="s">
        <v>33</v>
      </c>
      <c r="P2476" s="4" t="s">
        <v>54</v>
      </c>
      <c r="Q2476" s="6">
        <v>64521.600000000006</v>
      </c>
      <c r="R2476" s="6">
        <v>3049.92</v>
      </c>
      <c r="S2476" s="4">
        <v>2</v>
      </c>
      <c r="T2476" s="6">
        <v>2066.6880000000001</v>
      </c>
      <c r="U2476" s="6">
        <v>178177.94560000004</v>
      </c>
      <c r="V2476" s="6">
        <v>150163.54816000003</v>
      </c>
      <c r="W2476" s="6">
        <v>47334.161919999999</v>
      </c>
      <c r="X2476" s="6">
        <v>129793.53640960003</v>
      </c>
      <c r="Y2476" s="6">
        <v>1691.3280000000002</v>
      </c>
      <c r="Z2476" s="6">
        <f t="shared" si="154"/>
        <v>328982.57448960003</v>
      </c>
      <c r="AA2476" s="6">
        <v>457755.2</v>
      </c>
      <c r="AB2476" s="4">
        <v>2</v>
      </c>
      <c r="AC2476" s="6">
        <f t="shared" si="155"/>
        <v>635933.14560000005</v>
      </c>
      <c r="AD2476" s="10">
        <v>1</v>
      </c>
    </row>
    <row r="2477" spans="1:30" x14ac:dyDescent="0.2">
      <c r="A2477" s="7" t="s">
        <v>1315</v>
      </c>
      <c r="B2477" s="7">
        <v>62</v>
      </c>
      <c r="C2477" s="7" t="s">
        <v>41</v>
      </c>
      <c r="D2477" s="7">
        <v>31255</v>
      </c>
      <c r="E2477" s="8">
        <v>34752</v>
      </c>
      <c r="F2477" s="7">
        <f t="shared" ca="1" si="152"/>
        <v>29</v>
      </c>
      <c r="G2477" s="7" t="s">
        <v>239</v>
      </c>
      <c r="H2477" s="7" t="s">
        <v>43</v>
      </c>
      <c r="I2477" s="7" t="s">
        <v>450</v>
      </c>
      <c r="J2477" s="7" t="s">
        <v>246</v>
      </c>
      <c r="K2477" s="8">
        <v>42324</v>
      </c>
      <c r="L2477" s="7">
        <f t="shared" ca="1" si="153"/>
        <v>9</v>
      </c>
      <c r="M2477" s="8">
        <v>42240</v>
      </c>
      <c r="N2477" s="7" t="s">
        <v>89</v>
      </c>
      <c r="O2477" s="7" t="s">
        <v>33</v>
      </c>
      <c r="P2477" s="7" t="s">
        <v>34</v>
      </c>
      <c r="Q2477" s="9">
        <v>128311.79789999999</v>
      </c>
      <c r="R2477" s="9">
        <v>31757.649999999998</v>
      </c>
      <c r="S2477" s="7">
        <v>1</v>
      </c>
      <c r="T2477" s="9">
        <v>4977.2070000000003</v>
      </c>
      <c r="U2477" s="9">
        <v>590868.89100000006</v>
      </c>
      <c r="V2477" s="9">
        <v>837308.14965000004</v>
      </c>
      <c r="W2477" s="9">
        <v>334923.25985999999</v>
      </c>
      <c r="X2477" s="9">
        <v>319541.59903680003</v>
      </c>
      <c r="Y2477" s="9">
        <v>46048.743000000002</v>
      </c>
      <c r="Z2477" s="9">
        <f t="shared" si="154"/>
        <v>1537821.7515468001</v>
      </c>
      <c r="AA2477" s="9">
        <v>417504.88800000004</v>
      </c>
      <c r="AB2477" s="7">
        <v>0</v>
      </c>
      <c r="AC2477" s="9">
        <f t="shared" si="155"/>
        <v>1008373.7790000001</v>
      </c>
      <c r="AD2477" s="11">
        <v>1</v>
      </c>
    </row>
    <row r="2478" spans="1:30" x14ac:dyDescent="0.2">
      <c r="A2478" s="4" t="s">
        <v>3142</v>
      </c>
      <c r="B2478" s="4">
        <v>49</v>
      </c>
      <c r="C2478" s="4" t="s">
        <v>27</v>
      </c>
      <c r="D2478" s="4">
        <v>3747</v>
      </c>
      <c r="E2478" s="5">
        <v>41973</v>
      </c>
      <c r="F2478" s="4">
        <f t="shared" ca="1" si="152"/>
        <v>10</v>
      </c>
      <c r="G2478" s="4" t="s">
        <v>102</v>
      </c>
      <c r="H2478" s="4" t="s">
        <v>43</v>
      </c>
      <c r="I2478" s="4" t="s">
        <v>638</v>
      </c>
      <c r="J2478" s="4" t="s">
        <v>58</v>
      </c>
      <c r="K2478" s="5">
        <v>42443</v>
      </c>
      <c r="L2478" s="4">
        <f t="shared" ca="1" si="153"/>
        <v>8</v>
      </c>
      <c r="M2478" s="5">
        <v>42195</v>
      </c>
      <c r="N2478" s="4" t="s">
        <v>52</v>
      </c>
      <c r="O2478" s="4" t="s">
        <v>53</v>
      </c>
      <c r="P2478" s="4" t="s">
        <v>34</v>
      </c>
      <c r="Q2478" s="6">
        <v>26233.907400000004</v>
      </c>
      <c r="R2478" s="6">
        <v>4819.5</v>
      </c>
      <c r="S2478" s="4">
        <v>1</v>
      </c>
      <c r="T2478" s="6">
        <v>2928.6495000000004</v>
      </c>
      <c r="U2478" s="6">
        <v>293246.33310000005</v>
      </c>
      <c r="V2478" s="6">
        <v>589372.98896700004</v>
      </c>
      <c r="W2478" s="6">
        <v>292210.13738700002</v>
      </c>
      <c r="X2478" s="6">
        <v>227428.63574256003</v>
      </c>
      <c r="Y2478" s="6">
        <v>8724.9014999999999</v>
      </c>
      <c r="Z2478" s="6">
        <f t="shared" si="154"/>
        <v>1117736.66359656</v>
      </c>
      <c r="AA2478" s="6">
        <v>202155.53400000001</v>
      </c>
      <c r="AB2478" s="4">
        <v>0</v>
      </c>
      <c r="AC2478" s="6">
        <f t="shared" si="155"/>
        <v>495401.86710000003</v>
      </c>
      <c r="AD2478" s="10">
        <v>1</v>
      </c>
    </row>
    <row r="2479" spans="1:30" x14ac:dyDescent="0.2">
      <c r="A2479" s="7" t="s">
        <v>1189</v>
      </c>
      <c r="B2479" s="7">
        <v>29</v>
      </c>
      <c r="C2479" s="7" t="s">
        <v>27</v>
      </c>
      <c r="D2479" s="7">
        <v>31436</v>
      </c>
      <c r="E2479" s="8">
        <v>36722</v>
      </c>
      <c r="F2479" s="7">
        <f t="shared" ca="1" si="152"/>
        <v>24</v>
      </c>
      <c r="G2479" s="7" t="s">
        <v>80</v>
      </c>
      <c r="H2479" s="7" t="s">
        <v>66</v>
      </c>
      <c r="I2479" s="7" t="s">
        <v>67</v>
      </c>
      <c r="J2479" s="7" t="s">
        <v>111</v>
      </c>
      <c r="K2479" s="8">
        <v>42446</v>
      </c>
      <c r="L2479" s="7">
        <f t="shared" ca="1" si="153"/>
        <v>8</v>
      </c>
      <c r="M2479" s="8">
        <v>42506</v>
      </c>
      <c r="N2479" s="7" t="s">
        <v>32</v>
      </c>
      <c r="O2479" s="7" t="s">
        <v>59</v>
      </c>
      <c r="P2479" s="7" t="s">
        <v>34</v>
      </c>
      <c r="Q2479" s="9">
        <v>255296.02559999996</v>
      </c>
      <c r="R2479" s="9">
        <v>65724.800000000003</v>
      </c>
      <c r="S2479" s="7">
        <v>2</v>
      </c>
      <c r="T2479" s="9">
        <v>4377.7187999999996</v>
      </c>
      <c r="U2479" s="9">
        <v>1415820.1355999999</v>
      </c>
      <c r="V2479" s="9">
        <v>1404992.1436199998</v>
      </c>
      <c r="W2479" s="9">
        <v>504356.15412000002</v>
      </c>
      <c r="X2479" s="9">
        <v>780070.85170560004</v>
      </c>
      <c r="Y2479" s="9">
        <v>38540.502</v>
      </c>
      <c r="Z2479" s="9">
        <f t="shared" si="154"/>
        <v>2727959.6514455997</v>
      </c>
      <c r="AA2479" s="9">
        <v>1358271.4859999998</v>
      </c>
      <c r="AB2479" s="7">
        <v>3</v>
      </c>
      <c r="AC2479" s="9">
        <f t="shared" si="155"/>
        <v>2774091.6215999997</v>
      </c>
      <c r="AD2479" s="11">
        <v>5</v>
      </c>
    </row>
    <row r="2480" spans="1:30" x14ac:dyDescent="0.2">
      <c r="A2480" s="4" t="s">
        <v>2737</v>
      </c>
      <c r="B2480" s="4">
        <v>75</v>
      </c>
      <c r="C2480" s="4" t="s">
        <v>27</v>
      </c>
      <c r="D2480" s="4">
        <v>39147</v>
      </c>
      <c r="E2480" s="5">
        <v>34030</v>
      </c>
      <c r="F2480" s="4">
        <f t="shared" ca="1" si="152"/>
        <v>31</v>
      </c>
      <c r="G2480" s="4" t="s">
        <v>84</v>
      </c>
      <c r="H2480" s="4" t="s">
        <v>43</v>
      </c>
      <c r="I2480" s="4" t="s">
        <v>749</v>
      </c>
      <c r="J2480" s="4" t="s">
        <v>132</v>
      </c>
      <c r="K2480" s="5">
        <v>42378</v>
      </c>
      <c r="L2480" s="4">
        <f t="shared" ca="1" si="153"/>
        <v>8</v>
      </c>
      <c r="M2480" s="5">
        <v>42189</v>
      </c>
      <c r="N2480" s="4" t="s">
        <v>32</v>
      </c>
      <c r="O2480" s="4" t="s">
        <v>53</v>
      </c>
      <c r="P2480" s="4" t="s">
        <v>34</v>
      </c>
      <c r="Q2480" s="6">
        <v>514507.79249999992</v>
      </c>
      <c r="R2480" s="6">
        <v>47984.5</v>
      </c>
      <c r="S2480" s="4">
        <v>1</v>
      </c>
      <c r="T2480" s="6">
        <v>3730.4219999999996</v>
      </c>
      <c r="U2480" s="6">
        <v>1236855.4829999998</v>
      </c>
      <c r="V2480" s="6">
        <v>1284147.6587199997</v>
      </c>
      <c r="W2480" s="6">
        <v>791393.3245600001</v>
      </c>
      <c r="X2480" s="6">
        <v>786017.82273280004</v>
      </c>
      <c r="Y2480" s="6">
        <v>12251.731999999998</v>
      </c>
      <c r="Z2480" s="6">
        <f t="shared" si="154"/>
        <v>2873810.5380127998</v>
      </c>
      <c r="AA2480" s="6">
        <v>750199.62899999996</v>
      </c>
      <c r="AB2480" s="4">
        <v>1</v>
      </c>
      <c r="AC2480" s="6">
        <f t="shared" si="155"/>
        <v>1987055.1119999997</v>
      </c>
      <c r="AD2480" s="10">
        <v>5</v>
      </c>
    </row>
    <row r="2481" spans="1:30" x14ac:dyDescent="0.2">
      <c r="A2481" s="7" t="s">
        <v>1382</v>
      </c>
      <c r="B2481" s="7">
        <v>77</v>
      </c>
      <c r="C2481" s="7" t="s">
        <v>41</v>
      </c>
      <c r="D2481" s="7">
        <v>37065</v>
      </c>
      <c r="E2481" s="8">
        <v>34019</v>
      </c>
      <c r="F2481" s="7">
        <f t="shared" ca="1" si="152"/>
        <v>31</v>
      </c>
      <c r="G2481" s="7" t="s">
        <v>134</v>
      </c>
      <c r="H2481" s="7" t="s">
        <v>37</v>
      </c>
      <c r="I2481" s="7" t="s">
        <v>413</v>
      </c>
      <c r="J2481" s="7" t="s">
        <v>120</v>
      </c>
      <c r="K2481" s="8">
        <v>42407</v>
      </c>
      <c r="L2481" s="7">
        <f t="shared" ca="1" si="153"/>
        <v>8</v>
      </c>
      <c r="M2481" s="8">
        <v>42321</v>
      </c>
      <c r="N2481" s="7" t="s">
        <v>32</v>
      </c>
      <c r="O2481" s="7" t="s">
        <v>33</v>
      </c>
      <c r="P2481" s="7" t="s">
        <v>54</v>
      </c>
      <c r="Q2481" s="9">
        <v>234556.94070000004</v>
      </c>
      <c r="R2481" s="9">
        <v>17849.97</v>
      </c>
      <c r="S2481" s="7">
        <v>3</v>
      </c>
      <c r="T2481" s="9">
        <v>8675.1</v>
      </c>
      <c r="U2481" s="9">
        <v>225528.78599999999</v>
      </c>
      <c r="V2481" s="9">
        <v>2894745.6971999998</v>
      </c>
      <c r="W2481" s="9">
        <v>1654140.3984000001</v>
      </c>
      <c r="X2481" s="9">
        <v>463159.31155199994</v>
      </c>
      <c r="Y2481" s="9">
        <v>44681.868000000002</v>
      </c>
      <c r="Z2481" s="9">
        <f t="shared" si="154"/>
        <v>5056727.2751519997</v>
      </c>
      <c r="AA2481" s="9">
        <v>2302105.0500000003</v>
      </c>
      <c r="AB2481" s="7">
        <v>1</v>
      </c>
      <c r="AC2481" s="9">
        <f t="shared" si="155"/>
        <v>2527633.8360000001</v>
      </c>
      <c r="AD2481" s="11">
        <v>3</v>
      </c>
    </row>
    <row r="2482" spans="1:30" x14ac:dyDescent="0.2">
      <c r="A2482" s="4" t="s">
        <v>1514</v>
      </c>
      <c r="B2482" s="4">
        <v>43</v>
      </c>
      <c r="C2482" s="4" t="s">
        <v>41</v>
      </c>
      <c r="D2482" s="4">
        <v>19457</v>
      </c>
      <c r="E2482" s="5">
        <v>41127</v>
      </c>
      <c r="F2482" s="4">
        <f t="shared" ca="1" si="152"/>
        <v>12</v>
      </c>
      <c r="G2482" s="4" t="s">
        <v>42</v>
      </c>
      <c r="H2482" s="4" t="s">
        <v>43</v>
      </c>
      <c r="I2482" s="4" t="s">
        <v>335</v>
      </c>
      <c r="J2482" s="4" t="s">
        <v>111</v>
      </c>
      <c r="K2482" s="5">
        <v>42177</v>
      </c>
      <c r="L2482" s="4">
        <f t="shared" ca="1" si="153"/>
        <v>9</v>
      </c>
      <c r="M2482" s="5">
        <v>42023</v>
      </c>
      <c r="N2482" s="4" t="s">
        <v>89</v>
      </c>
      <c r="O2482" s="4" t="s">
        <v>53</v>
      </c>
      <c r="P2482" s="4" t="s">
        <v>82</v>
      </c>
      <c r="Q2482" s="6">
        <v>358410.87</v>
      </c>
      <c r="R2482" s="6">
        <v>22603.5</v>
      </c>
      <c r="S2482" s="4">
        <v>1</v>
      </c>
      <c r="T2482" s="6">
        <v>1407.924</v>
      </c>
      <c r="U2482" s="6">
        <v>887505.60600000003</v>
      </c>
      <c r="V2482" s="6">
        <v>154216.53576</v>
      </c>
      <c r="W2482" s="6">
        <v>131292.45612000002</v>
      </c>
      <c r="X2482" s="6">
        <v>87132.342704399998</v>
      </c>
      <c r="Y2482" s="6">
        <v>23469.174000000003</v>
      </c>
      <c r="Z2482" s="6">
        <f t="shared" si="154"/>
        <v>396110.5085844</v>
      </c>
      <c r="AA2482" s="6">
        <v>1358384.922</v>
      </c>
      <c r="AB2482" s="4">
        <v>3</v>
      </c>
      <c r="AC2482" s="6">
        <f t="shared" si="155"/>
        <v>2245890.5279999999</v>
      </c>
      <c r="AD2482" s="10">
        <v>4</v>
      </c>
    </row>
    <row r="2483" spans="1:30" x14ac:dyDescent="0.2">
      <c r="A2483" s="7" t="s">
        <v>264</v>
      </c>
      <c r="B2483" s="7">
        <v>24</v>
      </c>
      <c r="C2483" s="7" t="s">
        <v>27</v>
      </c>
      <c r="D2483" s="7">
        <v>8325</v>
      </c>
      <c r="E2483" s="8">
        <v>37563</v>
      </c>
      <c r="F2483" s="7">
        <f t="shared" ca="1" si="152"/>
        <v>22</v>
      </c>
      <c r="G2483" s="7" t="s">
        <v>239</v>
      </c>
      <c r="H2483" s="7" t="s">
        <v>43</v>
      </c>
      <c r="I2483" s="7" t="s">
        <v>38</v>
      </c>
      <c r="J2483" s="7" t="s">
        <v>93</v>
      </c>
      <c r="K2483" s="8">
        <v>42328</v>
      </c>
      <c r="L2483" s="7">
        <f t="shared" ca="1" si="153"/>
        <v>9</v>
      </c>
      <c r="M2483" s="8">
        <v>41962</v>
      </c>
      <c r="N2483" s="7" t="s">
        <v>32</v>
      </c>
      <c r="O2483" s="7" t="s">
        <v>59</v>
      </c>
      <c r="P2483" s="7" t="s">
        <v>82</v>
      </c>
      <c r="Q2483" s="9">
        <v>157167.46889999998</v>
      </c>
      <c r="R2483" s="9">
        <v>31498.249999999996</v>
      </c>
      <c r="S2483" s="7">
        <v>1</v>
      </c>
      <c r="T2483" s="9">
        <v>1909.3044</v>
      </c>
      <c r="U2483" s="9">
        <v>597244.5318</v>
      </c>
      <c r="V2483" s="9">
        <v>262988.535279</v>
      </c>
      <c r="W2483" s="9">
        <v>128881.798746</v>
      </c>
      <c r="X2483" s="9">
        <v>51169.55739401999</v>
      </c>
      <c r="Y2483" s="9">
        <v>42714.804499999998</v>
      </c>
      <c r="Z2483" s="9">
        <f t="shared" si="154"/>
        <v>485754.69591901999</v>
      </c>
      <c r="AA2483" s="9">
        <v>836453.62800000003</v>
      </c>
      <c r="AB2483" s="7">
        <v>3</v>
      </c>
      <c r="AC2483" s="9">
        <f t="shared" si="155"/>
        <v>1433698.1598</v>
      </c>
      <c r="AD2483" s="11">
        <v>1</v>
      </c>
    </row>
    <row r="2484" spans="1:30" x14ac:dyDescent="0.2">
      <c r="A2484" s="4" t="s">
        <v>1849</v>
      </c>
      <c r="B2484" s="4">
        <v>26</v>
      </c>
      <c r="C2484" s="4" t="s">
        <v>27</v>
      </c>
      <c r="D2484" s="4">
        <v>28840</v>
      </c>
      <c r="E2484" s="5">
        <v>42223</v>
      </c>
      <c r="F2484" s="4">
        <f t="shared" ca="1" si="152"/>
        <v>9</v>
      </c>
      <c r="G2484" s="4" t="s">
        <v>134</v>
      </c>
      <c r="H2484" s="4" t="s">
        <v>66</v>
      </c>
      <c r="I2484" s="4" t="s">
        <v>50</v>
      </c>
      <c r="J2484" s="4" t="s">
        <v>75</v>
      </c>
      <c r="K2484" s="5">
        <v>42489</v>
      </c>
      <c r="L2484" s="4">
        <f t="shared" ca="1" si="153"/>
        <v>8</v>
      </c>
      <c r="M2484" s="5">
        <v>42159</v>
      </c>
      <c r="N2484" s="4" t="s">
        <v>52</v>
      </c>
      <c r="O2484" s="4" t="s">
        <v>53</v>
      </c>
      <c r="P2484" s="4" t="s">
        <v>82</v>
      </c>
      <c r="Q2484" s="6">
        <v>297603.87929999997</v>
      </c>
      <c r="R2484" s="6">
        <v>47232.57</v>
      </c>
      <c r="S2484" s="4">
        <v>2</v>
      </c>
      <c r="T2484" s="6">
        <v>4773.2957999999999</v>
      </c>
      <c r="U2484" s="6">
        <v>957889.70549999992</v>
      </c>
      <c r="V2484" s="6">
        <v>655045.49210100004</v>
      </c>
      <c r="W2484" s="6">
        <v>208750.76121900001</v>
      </c>
      <c r="X2484" s="6">
        <v>577519.77836552996</v>
      </c>
      <c r="Y2484" s="6">
        <v>10808.0427</v>
      </c>
      <c r="Z2484" s="6">
        <f t="shared" si="154"/>
        <v>1452124.0743855301</v>
      </c>
      <c r="AA2484" s="6">
        <v>1249345.1879999998</v>
      </c>
      <c r="AB2484" s="4">
        <v>0</v>
      </c>
      <c r="AC2484" s="6">
        <f t="shared" si="155"/>
        <v>2207234.8934999998</v>
      </c>
      <c r="AD2484" s="10">
        <v>2</v>
      </c>
    </row>
    <row r="2485" spans="1:30" x14ac:dyDescent="0.2">
      <c r="A2485" s="7" t="s">
        <v>2713</v>
      </c>
      <c r="B2485" s="7">
        <v>53</v>
      </c>
      <c r="C2485" s="7" t="s">
        <v>41</v>
      </c>
      <c r="D2485" s="7">
        <v>30570</v>
      </c>
      <c r="E2485" s="8">
        <v>41286</v>
      </c>
      <c r="F2485" s="7">
        <f t="shared" ca="1" si="152"/>
        <v>11</v>
      </c>
      <c r="G2485" s="7" t="s">
        <v>73</v>
      </c>
      <c r="H2485" s="7" t="s">
        <v>37</v>
      </c>
      <c r="I2485" s="7" t="s">
        <v>96</v>
      </c>
      <c r="J2485" s="7" t="s">
        <v>93</v>
      </c>
      <c r="K2485" s="8">
        <v>42273</v>
      </c>
      <c r="L2485" s="7">
        <f t="shared" ca="1" si="153"/>
        <v>9</v>
      </c>
      <c r="M2485" s="8">
        <v>42440</v>
      </c>
      <c r="N2485" s="7" t="s">
        <v>52</v>
      </c>
      <c r="O2485" s="7" t="s">
        <v>53</v>
      </c>
      <c r="P2485" s="7" t="s">
        <v>60</v>
      </c>
      <c r="Q2485" s="9">
        <v>114440.94839999999</v>
      </c>
      <c r="R2485" s="9">
        <v>39806.559999999998</v>
      </c>
      <c r="S2485" s="7">
        <v>1</v>
      </c>
      <c r="T2485" s="9">
        <v>3792.4112</v>
      </c>
      <c r="U2485" s="9">
        <v>220084.74679999999</v>
      </c>
      <c r="V2485" s="9">
        <v>544267.99637599988</v>
      </c>
      <c r="W2485" s="9">
        <v>294198.91696</v>
      </c>
      <c r="X2485" s="9">
        <v>498667.16424719983</v>
      </c>
      <c r="Y2485" s="9">
        <v>22989.668799999999</v>
      </c>
      <c r="Z2485" s="9">
        <f t="shared" si="154"/>
        <v>1360123.7463831999</v>
      </c>
      <c r="AA2485" s="9">
        <v>593855.71279999998</v>
      </c>
      <c r="AB2485" s="7">
        <v>1</v>
      </c>
      <c r="AC2485" s="9">
        <f t="shared" si="155"/>
        <v>813940.45959999994</v>
      </c>
      <c r="AD2485" s="11">
        <v>2</v>
      </c>
    </row>
    <row r="2486" spans="1:30" x14ac:dyDescent="0.2">
      <c r="A2486" s="4" t="s">
        <v>2558</v>
      </c>
      <c r="B2486" s="4">
        <v>72</v>
      </c>
      <c r="C2486" s="4" t="s">
        <v>41</v>
      </c>
      <c r="D2486" s="4">
        <v>2492</v>
      </c>
      <c r="E2486" s="5">
        <v>35610</v>
      </c>
      <c r="F2486" s="4">
        <f t="shared" ca="1" si="152"/>
        <v>27</v>
      </c>
      <c r="G2486" s="4" t="s">
        <v>188</v>
      </c>
      <c r="H2486" s="4" t="s">
        <v>66</v>
      </c>
      <c r="I2486" s="4" t="s">
        <v>593</v>
      </c>
      <c r="J2486" s="4" t="s">
        <v>71</v>
      </c>
      <c r="K2486" s="5">
        <v>42428</v>
      </c>
      <c r="L2486" s="4">
        <f t="shared" ca="1" si="153"/>
        <v>8</v>
      </c>
      <c r="M2486" s="5">
        <v>42252</v>
      </c>
      <c r="N2486" s="4" t="s">
        <v>52</v>
      </c>
      <c r="O2486" s="4" t="s">
        <v>33</v>
      </c>
      <c r="P2486" s="4" t="s">
        <v>54</v>
      </c>
      <c r="Q2486" s="6">
        <v>111558.6483</v>
      </c>
      <c r="R2486" s="6">
        <v>24260.07</v>
      </c>
      <c r="S2486" s="4">
        <v>2</v>
      </c>
      <c r="T2486" s="6">
        <v>1573.431</v>
      </c>
      <c r="U2486" s="6">
        <v>444592.50459999999</v>
      </c>
      <c r="V2486" s="6">
        <v>669180.32987899997</v>
      </c>
      <c r="W2486" s="6">
        <v>624067.04921299999</v>
      </c>
      <c r="X2486" s="6">
        <v>144437.68693231</v>
      </c>
      <c r="Y2486" s="6">
        <v>31590.505499999996</v>
      </c>
      <c r="Z2486" s="6">
        <f t="shared" si="154"/>
        <v>1469275.5715243099</v>
      </c>
      <c r="AA2486" s="6">
        <v>1366854.2837</v>
      </c>
      <c r="AB2486" s="4">
        <v>1</v>
      </c>
      <c r="AC2486" s="6">
        <f t="shared" si="155"/>
        <v>1811446.7883000001</v>
      </c>
      <c r="AD2486" s="10">
        <v>3</v>
      </c>
    </row>
    <row r="2487" spans="1:30" x14ac:dyDescent="0.2">
      <c r="A2487" s="7" t="s">
        <v>1662</v>
      </c>
      <c r="B2487" s="7">
        <v>18</v>
      </c>
      <c r="C2487" s="7" t="s">
        <v>27</v>
      </c>
      <c r="D2487" s="7">
        <v>7423</v>
      </c>
      <c r="E2487" s="8">
        <v>42130</v>
      </c>
      <c r="F2487" s="7">
        <f t="shared" ca="1" si="152"/>
        <v>9</v>
      </c>
      <c r="G2487" s="7" t="s">
        <v>80</v>
      </c>
      <c r="H2487" s="7" t="s">
        <v>43</v>
      </c>
      <c r="I2487" s="7" t="s">
        <v>640</v>
      </c>
      <c r="J2487" s="7" t="s">
        <v>45</v>
      </c>
      <c r="K2487" s="8">
        <v>42500</v>
      </c>
      <c r="L2487" s="7">
        <f t="shared" ca="1" si="153"/>
        <v>8</v>
      </c>
      <c r="M2487" s="8">
        <v>42190</v>
      </c>
      <c r="N2487" s="7" t="s">
        <v>52</v>
      </c>
      <c r="O2487" s="7" t="s">
        <v>53</v>
      </c>
      <c r="P2487" s="7" t="s">
        <v>60</v>
      </c>
      <c r="Q2487" s="9">
        <v>200168.25</v>
      </c>
      <c r="R2487" s="9">
        <v>20748.5</v>
      </c>
      <c r="S2487" s="7">
        <v>1</v>
      </c>
      <c r="T2487" s="9">
        <v>757.77499999999998</v>
      </c>
      <c r="U2487" s="9">
        <v>646340.85</v>
      </c>
      <c r="V2487" s="9">
        <v>455460.38750000001</v>
      </c>
      <c r="W2487" s="9">
        <v>316143.09249999997</v>
      </c>
      <c r="X2487" s="9">
        <v>248252.70297499996</v>
      </c>
      <c r="Y2487" s="9">
        <v>10135.4</v>
      </c>
      <c r="Z2487" s="9">
        <f t="shared" si="154"/>
        <v>1029991.582975</v>
      </c>
      <c r="AA2487" s="9">
        <v>1022453.1</v>
      </c>
      <c r="AB2487" s="7">
        <v>2</v>
      </c>
      <c r="AC2487" s="9">
        <f t="shared" si="155"/>
        <v>1668793.95</v>
      </c>
      <c r="AD2487" s="11">
        <v>2</v>
      </c>
    </row>
    <row r="2488" spans="1:30" x14ac:dyDescent="0.2">
      <c r="A2488" s="4" t="s">
        <v>2688</v>
      </c>
      <c r="B2488" s="4">
        <v>44</v>
      </c>
      <c r="C2488" s="4" t="s">
        <v>41</v>
      </c>
      <c r="D2488" s="4">
        <v>8380</v>
      </c>
      <c r="E2488" s="5">
        <v>36071</v>
      </c>
      <c r="F2488" s="4">
        <f t="shared" ca="1" si="152"/>
        <v>26</v>
      </c>
      <c r="G2488" s="4" t="s">
        <v>98</v>
      </c>
      <c r="H2488" s="4" t="s">
        <v>43</v>
      </c>
      <c r="I2488" s="4" t="s">
        <v>208</v>
      </c>
      <c r="J2488" s="4" t="s">
        <v>68</v>
      </c>
      <c r="K2488" s="5">
        <v>42167</v>
      </c>
      <c r="L2488" s="4">
        <f t="shared" ca="1" si="153"/>
        <v>9</v>
      </c>
      <c r="M2488" s="5">
        <v>42254</v>
      </c>
      <c r="N2488" s="4" t="s">
        <v>32</v>
      </c>
      <c r="O2488" s="4" t="s">
        <v>59</v>
      </c>
      <c r="P2488" s="4" t="s">
        <v>34</v>
      </c>
      <c r="Q2488" s="6">
        <v>74607.511199999994</v>
      </c>
      <c r="R2488" s="6">
        <v>22878.679999999997</v>
      </c>
      <c r="S2488" s="4">
        <v>3</v>
      </c>
      <c r="T2488" s="6">
        <v>4016.5985999999998</v>
      </c>
      <c r="U2488" s="6">
        <v>470549.51369999995</v>
      </c>
      <c r="V2488" s="6">
        <v>493046.84822399996</v>
      </c>
      <c r="W2488" s="6">
        <v>114038.04652799999</v>
      </c>
      <c r="X2488" s="6">
        <v>250145.80911935994</v>
      </c>
      <c r="Y2488" s="6">
        <v>33777.027899999994</v>
      </c>
      <c r="Z2488" s="6">
        <f t="shared" si="154"/>
        <v>891007.73177135992</v>
      </c>
      <c r="AA2488" s="6">
        <v>945463.48679999996</v>
      </c>
      <c r="AB2488" s="4">
        <v>3</v>
      </c>
      <c r="AC2488" s="6">
        <f t="shared" si="155"/>
        <v>1416013.0004999998</v>
      </c>
      <c r="AD2488" s="10">
        <v>1</v>
      </c>
    </row>
    <row r="2489" spans="1:30" x14ac:dyDescent="0.2">
      <c r="A2489" s="7" t="s">
        <v>273</v>
      </c>
      <c r="B2489" s="7">
        <v>84</v>
      </c>
      <c r="C2489" s="7" t="s">
        <v>27</v>
      </c>
      <c r="D2489" s="7">
        <v>2874</v>
      </c>
      <c r="E2489" s="8">
        <v>32972</v>
      </c>
      <c r="F2489" s="7">
        <f t="shared" ca="1" si="152"/>
        <v>34</v>
      </c>
      <c r="G2489" s="7" t="s">
        <v>139</v>
      </c>
      <c r="H2489" s="7" t="s">
        <v>29</v>
      </c>
      <c r="I2489" s="7" t="s">
        <v>235</v>
      </c>
      <c r="J2489" s="7" t="s">
        <v>111</v>
      </c>
      <c r="K2489" s="8">
        <v>42425</v>
      </c>
      <c r="L2489" s="7">
        <f t="shared" ca="1" si="153"/>
        <v>8</v>
      </c>
      <c r="M2489" s="8">
        <v>42427</v>
      </c>
      <c r="N2489" s="7" t="s">
        <v>32</v>
      </c>
      <c r="O2489" s="7" t="s">
        <v>53</v>
      </c>
      <c r="P2489" s="7" t="s">
        <v>60</v>
      </c>
      <c r="Q2489" s="9">
        <v>158874.14060000001</v>
      </c>
      <c r="R2489" s="9">
        <v>38794.28</v>
      </c>
      <c r="S2489" s="7">
        <v>1</v>
      </c>
      <c r="T2489" s="9">
        <v>2366.2786000000001</v>
      </c>
      <c r="U2489" s="9">
        <v>261364.76029999999</v>
      </c>
      <c r="V2489" s="9">
        <v>127418.48128100001</v>
      </c>
      <c r="W2489" s="9">
        <v>101648.451359</v>
      </c>
      <c r="X2489" s="9">
        <v>46915.771141329991</v>
      </c>
      <c r="Y2489" s="9">
        <v>40839.456700000002</v>
      </c>
      <c r="Z2489" s="9">
        <f t="shared" si="154"/>
        <v>316822.16048133001</v>
      </c>
      <c r="AA2489" s="9">
        <v>334072.22450000001</v>
      </c>
      <c r="AB2489" s="7">
        <v>0</v>
      </c>
      <c r="AC2489" s="9">
        <f t="shared" si="155"/>
        <v>595436.98479999998</v>
      </c>
      <c r="AD2489" s="11">
        <v>2</v>
      </c>
    </row>
    <row r="2490" spans="1:30" x14ac:dyDescent="0.2">
      <c r="A2490" s="4" t="s">
        <v>341</v>
      </c>
      <c r="B2490" s="4">
        <v>85</v>
      </c>
      <c r="C2490" s="4" t="s">
        <v>27</v>
      </c>
      <c r="D2490" s="4">
        <v>33602</v>
      </c>
      <c r="E2490" s="5">
        <v>34167</v>
      </c>
      <c r="F2490" s="4">
        <f t="shared" ca="1" si="152"/>
        <v>31</v>
      </c>
      <c r="G2490" s="4" t="s">
        <v>225</v>
      </c>
      <c r="H2490" s="4" t="s">
        <v>66</v>
      </c>
      <c r="I2490" s="4" t="s">
        <v>342</v>
      </c>
      <c r="J2490" s="4" t="s">
        <v>211</v>
      </c>
      <c r="K2490" s="5">
        <v>42564</v>
      </c>
      <c r="L2490" s="4">
        <f t="shared" ca="1" si="153"/>
        <v>8</v>
      </c>
      <c r="M2490" s="5">
        <v>41952</v>
      </c>
      <c r="N2490" s="4" t="s">
        <v>32</v>
      </c>
      <c r="O2490" s="4" t="s">
        <v>33</v>
      </c>
      <c r="P2490" s="4" t="s">
        <v>34</v>
      </c>
      <c r="Q2490" s="6">
        <v>288440.80649999995</v>
      </c>
      <c r="R2490" s="6">
        <v>5937.12</v>
      </c>
      <c r="S2490" s="4">
        <v>1</v>
      </c>
      <c r="T2490" s="6">
        <v>1909.7694000000001</v>
      </c>
      <c r="U2490" s="6">
        <v>397326.42180000001</v>
      </c>
      <c r="V2490" s="6">
        <v>265216.00089600001</v>
      </c>
      <c r="W2490" s="6">
        <v>168773.81875200002</v>
      </c>
      <c r="X2490" s="6">
        <v>263367.52573824005</v>
      </c>
      <c r="Y2490" s="6">
        <v>15873.9966</v>
      </c>
      <c r="Z2490" s="6">
        <f t="shared" si="154"/>
        <v>713231.34198624012</v>
      </c>
      <c r="AA2490" s="6">
        <v>654569.8236</v>
      </c>
      <c r="AB2490" s="4">
        <v>2</v>
      </c>
      <c r="AC2490" s="6">
        <f t="shared" si="155"/>
        <v>1051896.2453999999</v>
      </c>
      <c r="AD2490" s="10">
        <v>2</v>
      </c>
    </row>
    <row r="2491" spans="1:30" x14ac:dyDescent="0.2">
      <c r="A2491" s="7" t="s">
        <v>2131</v>
      </c>
      <c r="B2491" s="7">
        <v>72</v>
      </c>
      <c r="C2491" s="7" t="s">
        <v>41</v>
      </c>
      <c r="D2491" s="7">
        <v>42083</v>
      </c>
      <c r="E2491" s="8">
        <v>42277</v>
      </c>
      <c r="F2491" s="7">
        <f t="shared" ca="1" si="152"/>
        <v>9</v>
      </c>
      <c r="G2491" s="7" t="s">
        <v>73</v>
      </c>
      <c r="H2491" s="7" t="s">
        <v>66</v>
      </c>
      <c r="I2491" s="7" t="s">
        <v>67</v>
      </c>
      <c r="J2491" s="7" t="s">
        <v>100</v>
      </c>
      <c r="K2491" s="8">
        <v>42407</v>
      </c>
      <c r="L2491" s="7">
        <f t="shared" ca="1" si="153"/>
        <v>8</v>
      </c>
      <c r="M2491" s="8">
        <v>42137</v>
      </c>
      <c r="N2491" s="7" t="s">
        <v>89</v>
      </c>
      <c r="O2491" s="7" t="s">
        <v>46</v>
      </c>
      <c r="P2491" s="7" t="s">
        <v>34</v>
      </c>
      <c r="Q2491" s="9">
        <v>132512.24</v>
      </c>
      <c r="R2491" s="9">
        <v>24019.200000000001</v>
      </c>
      <c r="S2491" s="7">
        <v>2</v>
      </c>
      <c r="T2491" s="9">
        <v>4038.0120000000006</v>
      </c>
      <c r="U2491" s="9">
        <v>50329.096000000005</v>
      </c>
      <c r="V2491" s="9">
        <v>250162.34180000002</v>
      </c>
      <c r="W2491" s="9">
        <v>136010.59360000002</v>
      </c>
      <c r="X2491" s="9">
        <v>120757.97703199998</v>
      </c>
      <c r="Y2491" s="9">
        <v>28962.776000000002</v>
      </c>
      <c r="Z2491" s="9">
        <f t="shared" si="154"/>
        <v>535893.688432</v>
      </c>
      <c r="AA2491" s="9">
        <v>592356.70799999998</v>
      </c>
      <c r="AB2491" s="7">
        <v>3</v>
      </c>
      <c r="AC2491" s="9">
        <f t="shared" si="155"/>
        <v>642685.804</v>
      </c>
      <c r="AD2491" s="11">
        <v>1</v>
      </c>
    </row>
    <row r="2492" spans="1:30" x14ac:dyDescent="0.2">
      <c r="A2492" s="4" t="s">
        <v>268</v>
      </c>
      <c r="B2492" s="4">
        <v>85</v>
      </c>
      <c r="C2492" s="4" t="s">
        <v>27</v>
      </c>
      <c r="D2492" s="4">
        <v>9136</v>
      </c>
      <c r="E2492" s="5">
        <v>42155</v>
      </c>
      <c r="F2492" s="4">
        <f t="shared" ca="1" si="152"/>
        <v>9</v>
      </c>
      <c r="G2492" s="4" t="s">
        <v>157</v>
      </c>
      <c r="H2492" s="4" t="s">
        <v>37</v>
      </c>
      <c r="I2492" s="4" t="s">
        <v>88</v>
      </c>
      <c r="J2492" s="4" t="s">
        <v>58</v>
      </c>
      <c r="K2492" s="5">
        <v>42173</v>
      </c>
      <c r="L2492" s="4">
        <f t="shared" ca="1" si="153"/>
        <v>9</v>
      </c>
      <c r="M2492" s="5">
        <v>42005</v>
      </c>
      <c r="N2492" s="4" t="s">
        <v>32</v>
      </c>
      <c r="O2492" s="4" t="s">
        <v>33</v>
      </c>
      <c r="P2492" s="4" t="s">
        <v>34</v>
      </c>
      <c r="Q2492" s="6">
        <v>109218.70080000001</v>
      </c>
      <c r="R2492" s="6">
        <v>6820.8</v>
      </c>
      <c r="S2492" s="4">
        <v>1</v>
      </c>
      <c r="T2492" s="6">
        <v>2767.2960000000003</v>
      </c>
      <c r="U2492" s="6">
        <v>587928.76800000004</v>
      </c>
      <c r="V2492" s="6">
        <v>198995.42880000002</v>
      </c>
      <c r="W2492" s="6">
        <v>128873.23008000002</v>
      </c>
      <c r="X2492" s="6">
        <v>68530.235289599994</v>
      </c>
      <c r="Y2492" s="6">
        <v>13413.791999999999</v>
      </c>
      <c r="Z2492" s="6">
        <f t="shared" si="154"/>
        <v>409812.68616960006</v>
      </c>
      <c r="AA2492" s="6">
        <v>566786.30400000012</v>
      </c>
      <c r="AB2492" s="4">
        <v>2</v>
      </c>
      <c r="AC2492" s="6">
        <f t="shared" si="155"/>
        <v>1154715.0720000002</v>
      </c>
      <c r="AD2492" s="10">
        <v>1</v>
      </c>
    </row>
    <row r="2493" spans="1:30" x14ac:dyDescent="0.2">
      <c r="A2493" s="7" t="s">
        <v>1153</v>
      </c>
      <c r="B2493" s="7">
        <v>20</v>
      </c>
      <c r="C2493" s="7" t="s">
        <v>27</v>
      </c>
      <c r="D2493" s="7">
        <v>25079</v>
      </c>
      <c r="E2493" s="8">
        <v>34907</v>
      </c>
      <c r="F2493" s="7">
        <f t="shared" ca="1" si="152"/>
        <v>29</v>
      </c>
      <c r="G2493" s="7" t="s">
        <v>49</v>
      </c>
      <c r="H2493" s="7" t="s">
        <v>43</v>
      </c>
      <c r="I2493" s="7" t="s">
        <v>140</v>
      </c>
      <c r="J2493" s="7" t="s">
        <v>144</v>
      </c>
      <c r="K2493" s="8">
        <v>42581</v>
      </c>
      <c r="L2493" s="7">
        <f t="shared" ca="1" si="153"/>
        <v>8</v>
      </c>
      <c r="M2493" s="8">
        <v>42181</v>
      </c>
      <c r="N2493" s="7" t="s">
        <v>32</v>
      </c>
      <c r="O2493" s="7" t="s">
        <v>33</v>
      </c>
      <c r="P2493" s="7" t="s">
        <v>34</v>
      </c>
      <c r="Q2493" s="9">
        <v>67275.338199999998</v>
      </c>
      <c r="R2493" s="9">
        <v>10237.129999999999</v>
      </c>
      <c r="S2493" s="7">
        <v>1</v>
      </c>
      <c r="T2493" s="9">
        <v>1931.8394000000003</v>
      </c>
      <c r="U2493" s="9">
        <v>36150.600400000003</v>
      </c>
      <c r="V2493" s="9">
        <v>65074.833332000009</v>
      </c>
      <c r="W2493" s="9">
        <v>19645.232704000002</v>
      </c>
      <c r="X2493" s="9">
        <v>47173.115030480003</v>
      </c>
      <c r="Y2493" s="9">
        <v>28646.690800000004</v>
      </c>
      <c r="Z2493" s="9">
        <f t="shared" si="154"/>
        <v>160539.87186648001</v>
      </c>
      <c r="AA2493" s="9">
        <v>146020.63920000001</v>
      </c>
      <c r="AB2493" s="7">
        <v>1</v>
      </c>
      <c r="AC2493" s="9">
        <f t="shared" si="155"/>
        <v>182171.2396</v>
      </c>
      <c r="AD2493" s="11">
        <v>1</v>
      </c>
    </row>
    <row r="2494" spans="1:30" x14ac:dyDescent="0.2">
      <c r="A2494" s="4" t="s">
        <v>2609</v>
      </c>
      <c r="B2494" s="4">
        <v>68</v>
      </c>
      <c r="C2494" s="4" t="s">
        <v>27</v>
      </c>
      <c r="D2494" s="4">
        <v>24313</v>
      </c>
      <c r="E2494" s="5">
        <v>40903</v>
      </c>
      <c r="F2494" s="4">
        <f t="shared" ca="1" si="152"/>
        <v>13</v>
      </c>
      <c r="G2494" s="4" t="s">
        <v>134</v>
      </c>
      <c r="H2494" s="4" t="s">
        <v>29</v>
      </c>
      <c r="I2494" s="4" t="s">
        <v>535</v>
      </c>
      <c r="J2494" s="4" t="s">
        <v>68</v>
      </c>
      <c r="K2494" s="5">
        <v>42523</v>
      </c>
      <c r="L2494" s="4">
        <f t="shared" ca="1" si="153"/>
        <v>8</v>
      </c>
      <c r="M2494" s="5">
        <v>42429</v>
      </c>
      <c r="N2494" s="4" t="s">
        <v>32</v>
      </c>
      <c r="O2494" s="4" t="s">
        <v>53</v>
      </c>
      <c r="P2494" s="4" t="s">
        <v>47</v>
      </c>
      <c r="Q2494" s="6">
        <v>108466.00319999999</v>
      </c>
      <c r="R2494" s="6">
        <v>18478.559999999998</v>
      </c>
      <c r="S2494" s="4">
        <v>3</v>
      </c>
      <c r="T2494" s="6">
        <v>4012.4160000000002</v>
      </c>
      <c r="U2494" s="6">
        <v>368031.83999999997</v>
      </c>
      <c r="V2494" s="6">
        <v>442832.36409600003</v>
      </c>
      <c r="W2494" s="6">
        <v>205968.54144</v>
      </c>
      <c r="X2494" s="6">
        <v>349116.67774079996</v>
      </c>
      <c r="Y2494" s="6">
        <v>23605.967999999997</v>
      </c>
      <c r="Z2494" s="6">
        <f t="shared" si="154"/>
        <v>1021523.5512768</v>
      </c>
      <c r="AA2494" s="6">
        <v>238047.7248</v>
      </c>
      <c r="AB2494" s="4">
        <v>2</v>
      </c>
      <c r="AC2494" s="6">
        <f t="shared" si="155"/>
        <v>606079.56479999993</v>
      </c>
      <c r="AD2494" s="10">
        <v>2</v>
      </c>
    </row>
    <row r="2495" spans="1:30" x14ac:dyDescent="0.2">
      <c r="A2495" s="7" t="s">
        <v>1305</v>
      </c>
      <c r="B2495" s="7">
        <v>76</v>
      </c>
      <c r="C2495" s="7" t="s">
        <v>27</v>
      </c>
      <c r="D2495" s="7">
        <v>21949</v>
      </c>
      <c r="E2495" s="8">
        <v>40003</v>
      </c>
      <c r="F2495" s="7">
        <f t="shared" ca="1" si="152"/>
        <v>15</v>
      </c>
      <c r="G2495" s="7" t="s">
        <v>105</v>
      </c>
      <c r="H2495" s="7" t="s">
        <v>29</v>
      </c>
      <c r="I2495" s="7" t="s">
        <v>420</v>
      </c>
      <c r="J2495" s="7" t="s">
        <v>190</v>
      </c>
      <c r="K2495" s="8">
        <v>42386</v>
      </c>
      <c r="L2495" s="7">
        <f t="shared" ca="1" si="153"/>
        <v>8</v>
      </c>
      <c r="M2495" s="8">
        <v>42430</v>
      </c>
      <c r="N2495" s="7" t="s">
        <v>32</v>
      </c>
      <c r="O2495" s="7" t="s">
        <v>53</v>
      </c>
      <c r="P2495" s="7" t="s">
        <v>82</v>
      </c>
      <c r="Q2495" s="9">
        <v>126128.00970000002</v>
      </c>
      <c r="R2495" s="9">
        <v>13184.820000000002</v>
      </c>
      <c r="S2495" s="7">
        <v>3</v>
      </c>
      <c r="T2495" s="9">
        <v>2736.6570000000002</v>
      </c>
      <c r="U2495" s="9">
        <v>122046.30900000001</v>
      </c>
      <c r="V2495" s="9">
        <v>619711.85430000012</v>
      </c>
      <c r="W2495" s="9">
        <v>283296.84768000006</v>
      </c>
      <c r="X2495" s="9">
        <v>346802.55770159996</v>
      </c>
      <c r="Y2495" s="9">
        <v>26945.572500000002</v>
      </c>
      <c r="Z2495" s="9">
        <f t="shared" si="154"/>
        <v>1276756.8321816002</v>
      </c>
      <c r="AA2495" s="9">
        <v>563428.75050000008</v>
      </c>
      <c r="AB2495" s="7">
        <v>3</v>
      </c>
      <c r="AC2495" s="9">
        <f t="shared" si="155"/>
        <v>685475.05950000009</v>
      </c>
      <c r="AD2495" s="11">
        <v>1</v>
      </c>
    </row>
    <row r="2496" spans="1:30" x14ac:dyDescent="0.2">
      <c r="A2496" s="4" t="s">
        <v>1300</v>
      </c>
      <c r="B2496" s="4">
        <v>65</v>
      </c>
      <c r="C2496" s="4" t="s">
        <v>41</v>
      </c>
      <c r="D2496" s="4">
        <v>3368</v>
      </c>
      <c r="E2496" s="5">
        <v>36613</v>
      </c>
      <c r="F2496" s="4">
        <f t="shared" ca="1" si="152"/>
        <v>24</v>
      </c>
      <c r="G2496" s="4" t="s">
        <v>36</v>
      </c>
      <c r="H2496" s="4" t="s">
        <v>37</v>
      </c>
      <c r="I2496" s="4" t="s">
        <v>128</v>
      </c>
      <c r="J2496" s="4" t="s">
        <v>190</v>
      </c>
      <c r="K2496" s="5">
        <v>42164</v>
      </c>
      <c r="L2496" s="4">
        <f t="shared" ca="1" si="153"/>
        <v>9</v>
      </c>
      <c r="M2496" s="5">
        <v>42005</v>
      </c>
      <c r="N2496" s="4" t="s">
        <v>89</v>
      </c>
      <c r="O2496" s="4" t="s">
        <v>46</v>
      </c>
      <c r="P2496" s="4" t="s">
        <v>54</v>
      </c>
      <c r="Q2496" s="6">
        <v>121368.61439999999</v>
      </c>
      <c r="R2496" s="6">
        <v>12271.6</v>
      </c>
      <c r="S2496" s="4">
        <v>1</v>
      </c>
      <c r="T2496" s="6">
        <v>428.40159999999997</v>
      </c>
      <c r="U2496" s="6">
        <v>796084.38359999994</v>
      </c>
      <c r="V2496" s="6">
        <v>734785.45632800017</v>
      </c>
      <c r="W2496" s="6">
        <v>407405.79756800004</v>
      </c>
      <c r="X2496" s="6">
        <v>361718.14741215989</v>
      </c>
      <c r="Y2496" s="6">
        <v>41433.634000000005</v>
      </c>
      <c r="Z2496" s="6">
        <f t="shared" si="154"/>
        <v>1545343.0353081604</v>
      </c>
      <c r="AA2496" s="6">
        <v>984173.57280000008</v>
      </c>
      <c r="AB2496" s="4">
        <v>3</v>
      </c>
      <c r="AC2496" s="6">
        <f t="shared" si="155"/>
        <v>1780257.9564</v>
      </c>
      <c r="AD2496" s="10">
        <v>2</v>
      </c>
    </row>
    <row r="2497" spans="1:30" x14ac:dyDescent="0.2">
      <c r="A2497" s="7" t="s">
        <v>2066</v>
      </c>
      <c r="B2497" s="7">
        <v>22</v>
      </c>
      <c r="C2497" s="7" t="s">
        <v>27</v>
      </c>
      <c r="D2497" s="7">
        <v>36515</v>
      </c>
      <c r="E2497" s="8">
        <v>37152</v>
      </c>
      <c r="F2497" s="7">
        <f t="shared" ca="1" si="152"/>
        <v>23</v>
      </c>
      <c r="G2497" s="7" t="s">
        <v>87</v>
      </c>
      <c r="H2497" s="7" t="s">
        <v>43</v>
      </c>
      <c r="I2497" s="7" t="s">
        <v>853</v>
      </c>
      <c r="J2497" s="7" t="s">
        <v>100</v>
      </c>
      <c r="K2497" s="8">
        <v>42417</v>
      </c>
      <c r="L2497" s="7">
        <f t="shared" ca="1" si="153"/>
        <v>8</v>
      </c>
      <c r="M2497" s="8">
        <v>42361</v>
      </c>
      <c r="N2497" s="7" t="s">
        <v>89</v>
      </c>
      <c r="O2497" s="7" t="s">
        <v>53</v>
      </c>
      <c r="P2497" s="7" t="s">
        <v>34</v>
      </c>
      <c r="Q2497" s="9">
        <v>488443.9656</v>
      </c>
      <c r="R2497" s="9">
        <v>38137.68</v>
      </c>
      <c r="S2497" s="7">
        <v>1</v>
      </c>
      <c r="T2497" s="9">
        <v>5352.4445999999998</v>
      </c>
      <c r="U2497" s="9">
        <v>414468.10879999993</v>
      </c>
      <c r="V2497" s="9">
        <v>82899.339685999992</v>
      </c>
      <c r="W2497" s="9">
        <v>88519.633901999987</v>
      </c>
      <c r="X2497" s="9">
        <v>58746.125292739991</v>
      </c>
      <c r="Y2497" s="9">
        <v>15426.198999999997</v>
      </c>
      <c r="Z2497" s="9">
        <f t="shared" si="154"/>
        <v>245591.29788073999</v>
      </c>
      <c r="AA2497" s="9">
        <v>834342.45839999989</v>
      </c>
      <c r="AB2497" s="7">
        <v>2</v>
      </c>
      <c r="AC2497" s="9">
        <f t="shared" si="155"/>
        <v>1248810.5671999999</v>
      </c>
      <c r="AD2497" s="11">
        <v>5</v>
      </c>
    </row>
    <row r="2498" spans="1:30" x14ac:dyDescent="0.2">
      <c r="A2498" s="4" t="s">
        <v>3127</v>
      </c>
      <c r="B2498" s="4">
        <v>21</v>
      </c>
      <c r="C2498" s="4" t="s">
        <v>41</v>
      </c>
      <c r="D2498" s="4">
        <v>14946</v>
      </c>
      <c r="E2498" s="5">
        <v>38974</v>
      </c>
      <c r="F2498" s="4">
        <f t="shared" ref="F2498:F2561" ca="1" si="156">YEAR(TODAY()) - YEAR(E2498)</f>
        <v>18</v>
      </c>
      <c r="G2498" s="4" t="s">
        <v>344</v>
      </c>
      <c r="H2498" s="4" t="s">
        <v>43</v>
      </c>
      <c r="I2498" s="4" t="s">
        <v>681</v>
      </c>
      <c r="J2498" s="4" t="s">
        <v>126</v>
      </c>
      <c r="K2498" s="5">
        <v>42471</v>
      </c>
      <c r="L2498" s="4">
        <f t="shared" ref="L2498:L2561" ca="1" si="157">YEAR(TODAY()) -YEAR(K2498)</f>
        <v>8</v>
      </c>
      <c r="M2498" s="5">
        <v>42266</v>
      </c>
      <c r="N2498" s="4" t="s">
        <v>32</v>
      </c>
      <c r="O2498" s="4" t="s">
        <v>33</v>
      </c>
      <c r="P2498" s="4" t="s">
        <v>54</v>
      </c>
      <c r="Q2498" s="6">
        <v>439928.17959999997</v>
      </c>
      <c r="R2498" s="6">
        <v>63045.7</v>
      </c>
      <c r="S2498" s="4">
        <v>1</v>
      </c>
      <c r="T2498" s="6">
        <v>6965.2440000000006</v>
      </c>
      <c r="U2498" s="6">
        <v>1589129.496</v>
      </c>
      <c r="V2498" s="6">
        <v>953947.78515000013</v>
      </c>
      <c r="W2498" s="6">
        <v>219054.67658999999</v>
      </c>
      <c r="X2498" s="6">
        <v>550957.84302329994</v>
      </c>
      <c r="Y2498" s="6">
        <v>104839.542</v>
      </c>
      <c r="Z2498" s="6">
        <f t="shared" ref="Z2498:Z2561" si="158">V2498+W2498+X2498+Y2498</f>
        <v>1828799.8467633</v>
      </c>
      <c r="AA2498" s="6">
        <v>2311407.1439999999</v>
      </c>
      <c r="AB2498" s="4">
        <v>3</v>
      </c>
      <c r="AC2498" s="6">
        <f t="shared" ref="AC2498:AC2561" si="159">AA2498+U2498</f>
        <v>3900536.6399999997</v>
      </c>
      <c r="AD2498" s="10">
        <v>3</v>
      </c>
    </row>
    <row r="2499" spans="1:30" x14ac:dyDescent="0.2">
      <c r="A2499" s="7" t="s">
        <v>621</v>
      </c>
      <c r="B2499" s="7">
        <v>28</v>
      </c>
      <c r="C2499" s="7" t="s">
        <v>27</v>
      </c>
      <c r="D2499" s="7">
        <v>18570</v>
      </c>
      <c r="E2499" s="8">
        <v>37455</v>
      </c>
      <c r="F2499" s="7">
        <f t="shared" ca="1" si="156"/>
        <v>22</v>
      </c>
      <c r="G2499" s="7" t="s">
        <v>56</v>
      </c>
      <c r="H2499" s="7" t="s">
        <v>43</v>
      </c>
      <c r="I2499" s="7" t="s">
        <v>602</v>
      </c>
      <c r="J2499" s="7" t="s">
        <v>68</v>
      </c>
      <c r="K2499" s="8">
        <v>42542</v>
      </c>
      <c r="L2499" s="7">
        <f t="shared" ca="1" si="157"/>
        <v>8</v>
      </c>
      <c r="M2499" s="8">
        <v>42134</v>
      </c>
      <c r="N2499" s="7" t="s">
        <v>52</v>
      </c>
      <c r="O2499" s="7" t="s">
        <v>33</v>
      </c>
      <c r="P2499" s="7" t="s">
        <v>60</v>
      </c>
      <c r="Q2499" s="9">
        <v>57359.087999999989</v>
      </c>
      <c r="R2499" s="9">
        <v>9176.4</v>
      </c>
      <c r="S2499" s="7">
        <v>1</v>
      </c>
      <c r="T2499" s="9">
        <v>645.5376</v>
      </c>
      <c r="U2499" s="9">
        <v>788268.60719999997</v>
      </c>
      <c r="V2499" s="9">
        <v>172941.291108</v>
      </c>
      <c r="W2499" s="9">
        <v>93817.824587999989</v>
      </c>
      <c r="X2499" s="9">
        <v>21713.739883560007</v>
      </c>
      <c r="Y2499" s="9">
        <v>5011.1783999999998</v>
      </c>
      <c r="Z2499" s="9">
        <f t="shared" si="158"/>
        <v>293484.03397955996</v>
      </c>
      <c r="AA2499" s="9">
        <v>359030.71799999999</v>
      </c>
      <c r="AB2499" s="7">
        <v>2</v>
      </c>
      <c r="AC2499" s="9">
        <f t="shared" si="159"/>
        <v>1147299.3251999998</v>
      </c>
      <c r="AD2499" s="11">
        <v>1</v>
      </c>
    </row>
    <row r="2500" spans="1:30" x14ac:dyDescent="0.2">
      <c r="A2500" s="4" t="s">
        <v>1293</v>
      </c>
      <c r="B2500" s="4">
        <v>24</v>
      </c>
      <c r="C2500" s="4" t="s">
        <v>41</v>
      </c>
      <c r="D2500" s="4">
        <v>36405</v>
      </c>
      <c r="E2500" s="5">
        <v>32793</v>
      </c>
      <c r="F2500" s="4">
        <f t="shared" ca="1" si="156"/>
        <v>35</v>
      </c>
      <c r="G2500" s="4" t="s">
        <v>124</v>
      </c>
      <c r="H2500" s="4" t="s">
        <v>43</v>
      </c>
      <c r="I2500" s="4" t="s">
        <v>420</v>
      </c>
      <c r="J2500" s="4" t="s">
        <v>64</v>
      </c>
      <c r="K2500" s="5">
        <v>42533</v>
      </c>
      <c r="L2500" s="4">
        <f t="shared" ca="1" si="157"/>
        <v>8</v>
      </c>
      <c r="M2500" s="5">
        <v>42315</v>
      </c>
      <c r="N2500" s="4" t="s">
        <v>32</v>
      </c>
      <c r="O2500" s="4" t="s">
        <v>46</v>
      </c>
      <c r="P2500" s="4" t="s">
        <v>34</v>
      </c>
      <c r="Q2500" s="6">
        <v>236725.9964</v>
      </c>
      <c r="R2500" s="6">
        <v>46291.630000000005</v>
      </c>
      <c r="S2500" s="4">
        <v>1</v>
      </c>
      <c r="T2500" s="6">
        <v>4390.7251999999999</v>
      </c>
      <c r="U2500" s="6">
        <v>141978.37340000001</v>
      </c>
      <c r="V2500" s="6">
        <v>2261814.3300600001</v>
      </c>
      <c r="W2500" s="6">
        <v>1210548.51468</v>
      </c>
      <c r="X2500" s="6">
        <v>431974.6805015998</v>
      </c>
      <c r="Y2500" s="6">
        <v>7244.5843999999997</v>
      </c>
      <c r="Z2500" s="6">
        <f t="shared" si="158"/>
        <v>3911582.1096415999</v>
      </c>
      <c r="AA2500" s="6">
        <v>2380418.0934000001</v>
      </c>
      <c r="AB2500" s="4">
        <v>2</v>
      </c>
      <c r="AC2500" s="6">
        <f t="shared" si="159"/>
        <v>2522396.4668000001</v>
      </c>
      <c r="AD2500" s="10">
        <v>3</v>
      </c>
    </row>
    <row r="2501" spans="1:30" x14ac:dyDescent="0.2">
      <c r="A2501" s="7" t="s">
        <v>1889</v>
      </c>
      <c r="B2501" s="7">
        <v>40</v>
      </c>
      <c r="C2501" s="7" t="s">
        <v>41</v>
      </c>
      <c r="D2501" s="7">
        <v>26957</v>
      </c>
      <c r="E2501" s="8">
        <v>35286</v>
      </c>
      <c r="F2501" s="7">
        <f t="shared" ca="1" si="156"/>
        <v>28</v>
      </c>
      <c r="G2501" s="7" t="s">
        <v>239</v>
      </c>
      <c r="H2501" s="7" t="s">
        <v>43</v>
      </c>
      <c r="I2501" s="7" t="s">
        <v>222</v>
      </c>
      <c r="J2501" s="7" t="s">
        <v>144</v>
      </c>
      <c r="K2501" s="8">
        <v>42330</v>
      </c>
      <c r="L2501" s="7">
        <f t="shared" ca="1" si="157"/>
        <v>9</v>
      </c>
      <c r="M2501" s="8">
        <v>42469</v>
      </c>
      <c r="N2501" s="7" t="s">
        <v>52</v>
      </c>
      <c r="O2501" s="7" t="s">
        <v>53</v>
      </c>
      <c r="P2501" s="7" t="s">
        <v>47</v>
      </c>
      <c r="Q2501" s="9">
        <v>230764.80000000002</v>
      </c>
      <c r="R2501" s="9">
        <v>21653.399999999998</v>
      </c>
      <c r="S2501" s="7">
        <v>1</v>
      </c>
      <c r="T2501" s="9">
        <v>1907.49</v>
      </c>
      <c r="U2501" s="9">
        <v>676955.94000000006</v>
      </c>
      <c r="V2501" s="9">
        <v>381602.52804</v>
      </c>
      <c r="W2501" s="9">
        <v>398689.20839999994</v>
      </c>
      <c r="X2501" s="9">
        <v>193079.48806800001</v>
      </c>
      <c r="Y2501" s="9">
        <v>16057.488000000001</v>
      </c>
      <c r="Z2501" s="9">
        <f t="shared" si="158"/>
        <v>989428.71250799985</v>
      </c>
      <c r="AA2501" s="9">
        <v>594087.66</v>
      </c>
      <c r="AB2501" s="7">
        <v>2</v>
      </c>
      <c r="AC2501" s="9">
        <f t="shared" si="159"/>
        <v>1271043.6000000001</v>
      </c>
      <c r="AD2501" s="11">
        <v>2</v>
      </c>
    </row>
    <row r="2502" spans="1:30" x14ac:dyDescent="0.2">
      <c r="A2502" s="4" t="s">
        <v>591</v>
      </c>
      <c r="B2502" s="4">
        <v>34</v>
      </c>
      <c r="C2502" s="4" t="s">
        <v>27</v>
      </c>
      <c r="D2502" s="4">
        <v>8631</v>
      </c>
      <c r="E2502" s="5">
        <v>38227</v>
      </c>
      <c r="F2502" s="4">
        <f t="shared" ca="1" si="156"/>
        <v>20</v>
      </c>
      <c r="G2502" s="4" t="s">
        <v>80</v>
      </c>
      <c r="H2502" s="4" t="s">
        <v>66</v>
      </c>
      <c r="I2502" s="4" t="s">
        <v>88</v>
      </c>
      <c r="J2502" s="4" t="s">
        <v>211</v>
      </c>
      <c r="K2502" s="5">
        <v>42459</v>
      </c>
      <c r="L2502" s="4">
        <f t="shared" ca="1" si="157"/>
        <v>8</v>
      </c>
      <c r="M2502" s="5">
        <v>42067</v>
      </c>
      <c r="N2502" s="4" t="s">
        <v>89</v>
      </c>
      <c r="O2502" s="4" t="s">
        <v>46</v>
      </c>
      <c r="P2502" s="4" t="s">
        <v>82</v>
      </c>
      <c r="Q2502" s="6">
        <v>99114.157000000021</v>
      </c>
      <c r="R2502" s="6">
        <v>17043.68</v>
      </c>
      <c r="S2502" s="4">
        <v>3</v>
      </c>
      <c r="T2502" s="6">
        <v>560.6277</v>
      </c>
      <c r="U2502" s="6">
        <v>258295.9566</v>
      </c>
      <c r="V2502" s="6">
        <v>127718.624862</v>
      </c>
      <c r="W2502" s="6">
        <v>100171.47048</v>
      </c>
      <c r="X2502" s="6">
        <v>169790.64246359997</v>
      </c>
      <c r="Y2502" s="6">
        <v>12330.9789</v>
      </c>
      <c r="Z2502" s="6">
        <f t="shared" si="158"/>
        <v>410011.71670559997</v>
      </c>
      <c r="AA2502" s="6">
        <v>330177.82500000001</v>
      </c>
      <c r="AB2502" s="4">
        <v>3</v>
      </c>
      <c r="AC2502" s="6">
        <f t="shared" si="159"/>
        <v>588473.78159999999</v>
      </c>
      <c r="AD2502" s="10">
        <v>1</v>
      </c>
    </row>
    <row r="2503" spans="1:30" x14ac:dyDescent="0.2">
      <c r="A2503" s="7" t="s">
        <v>1890</v>
      </c>
      <c r="B2503" s="7">
        <v>72</v>
      </c>
      <c r="C2503" s="7" t="s">
        <v>27</v>
      </c>
      <c r="D2503" s="7">
        <v>20979</v>
      </c>
      <c r="E2503" s="8">
        <v>38896</v>
      </c>
      <c r="F2503" s="7">
        <f t="shared" ca="1" si="156"/>
        <v>18</v>
      </c>
      <c r="G2503" s="7" t="s">
        <v>146</v>
      </c>
      <c r="H2503" s="7" t="s">
        <v>43</v>
      </c>
      <c r="I2503" s="7" t="s">
        <v>216</v>
      </c>
      <c r="J2503" s="7" t="s">
        <v>64</v>
      </c>
      <c r="K2503" s="8">
        <v>42179</v>
      </c>
      <c r="L2503" s="7">
        <f t="shared" ca="1" si="157"/>
        <v>9</v>
      </c>
      <c r="M2503" s="8">
        <v>42379</v>
      </c>
      <c r="N2503" s="7" t="s">
        <v>32</v>
      </c>
      <c r="O2503" s="7" t="s">
        <v>33</v>
      </c>
      <c r="P2503" s="7" t="s">
        <v>54</v>
      </c>
      <c r="Q2503" s="9">
        <v>316487.53740000009</v>
      </c>
      <c r="R2503" s="9">
        <v>51908.880000000005</v>
      </c>
      <c r="S2503" s="7">
        <v>1</v>
      </c>
      <c r="T2503" s="9">
        <v>2178.2460000000001</v>
      </c>
      <c r="U2503" s="9">
        <v>1133288.142</v>
      </c>
      <c r="V2503" s="9">
        <v>333646.22339999996</v>
      </c>
      <c r="W2503" s="9">
        <v>190654.98480000001</v>
      </c>
      <c r="X2503" s="9">
        <v>323160.19923600001</v>
      </c>
      <c r="Y2503" s="9">
        <v>16174.745999999997</v>
      </c>
      <c r="Z2503" s="9">
        <f t="shared" si="158"/>
        <v>863636.15343599999</v>
      </c>
      <c r="AA2503" s="9">
        <v>1183141.7220000001</v>
      </c>
      <c r="AB2503" s="7">
        <v>3</v>
      </c>
      <c r="AC2503" s="9">
        <f t="shared" si="159"/>
        <v>2316429.8640000001</v>
      </c>
      <c r="AD2503" s="11">
        <v>5</v>
      </c>
    </row>
    <row r="2504" spans="1:30" x14ac:dyDescent="0.2">
      <c r="A2504" s="4" t="s">
        <v>2588</v>
      </c>
      <c r="B2504" s="4">
        <v>32</v>
      </c>
      <c r="C2504" s="4" t="s">
        <v>27</v>
      </c>
      <c r="D2504" s="4">
        <v>16485</v>
      </c>
      <c r="E2504" s="5">
        <v>38165</v>
      </c>
      <c r="F2504" s="4">
        <f t="shared" ca="1" si="156"/>
        <v>20</v>
      </c>
      <c r="G2504" s="4" t="s">
        <v>160</v>
      </c>
      <c r="H2504" s="4" t="s">
        <v>43</v>
      </c>
      <c r="I2504" s="4" t="s">
        <v>584</v>
      </c>
      <c r="J2504" s="4" t="s">
        <v>93</v>
      </c>
      <c r="K2504" s="5">
        <v>42507</v>
      </c>
      <c r="L2504" s="4">
        <f t="shared" ca="1" si="157"/>
        <v>8</v>
      </c>
      <c r="M2504" s="5">
        <v>42280</v>
      </c>
      <c r="N2504" s="4" t="s">
        <v>89</v>
      </c>
      <c r="O2504" s="4" t="s">
        <v>46</v>
      </c>
      <c r="P2504" s="4" t="s">
        <v>34</v>
      </c>
      <c r="Q2504" s="6">
        <v>163857.91799999998</v>
      </c>
      <c r="R2504" s="6">
        <v>11498.34</v>
      </c>
      <c r="S2504" s="4">
        <v>2</v>
      </c>
      <c r="T2504" s="6">
        <v>1437.0341999999998</v>
      </c>
      <c r="U2504" s="6">
        <v>148813.2156</v>
      </c>
      <c r="V2504" s="6">
        <v>117381.12628200001</v>
      </c>
      <c r="W2504" s="6">
        <v>57886.582823999997</v>
      </c>
      <c r="X2504" s="6">
        <v>116287.71305087997</v>
      </c>
      <c r="Y2504" s="6">
        <v>3149.7017999999998</v>
      </c>
      <c r="Z2504" s="6">
        <f t="shared" si="158"/>
        <v>294705.12395688001</v>
      </c>
      <c r="AA2504" s="6">
        <v>725362.55819999997</v>
      </c>
      <c r="AB2504" s="4">
        <v>2</v>
      </c>
      <c r="AC2504" s="6">
        <f t="shared" si="159"/>
        <v>874175.77379999997</v>
      </c>
      <c r="AD2504" s="10">
        <v>1</v>
      </c>
    </row>
    <row r="2505" spans="1:30" x14ac:dyDescent="0.2">
      <c r="A2505" s="7" t="s">
        <v>1212</v>
      </c>
      <c r="B2505" s="7">
        <v>22</v>
      </c>
      <c r="C2505" s="7" t="s">
        <v>41</v>
      </c>
      <c r="D2505" s="7">
        <v>22754</v>
      </c>
      <c r="E2505" s="8">
        <v>40947</v>
      </c>
      <c r="F2505" s="7">
        <f t="shared" ca="1" si="156"/>
        <v>12</v>
      </c>
      <c r="G2505" s="7" t="s">
        <v>225</v>
      </c>
      <c r="H2505" s="7" t="s">
        <v>43</v>
      </c>
      <c r="I2505" s="7" t="s">
        <v>292</v>
      </c>
      <c r="J2505" s="7" t="s">
        <v>129</v>
      </c>
      <c r="K2505" s="8">
        <v>42526</v>
      </c>
      <c r="L2505" s="7">
        <f t="shared" ca="1" si="157"/>
        <v>8</v>
      </c>
      <c r="M2505" s="8">
        <v>42143</v>
      </c>
      <c r="N2505" s="7" t="s">
        <v>89</v>
      </c>
      <c r="O2505" s="7" t="s">
        <v>59</v>
      </c>
      <c r="P2505" s="7" t="s">
        <v>34</v>
      </c>
      <c r="Q2505" s="9">
        <v>89581.219799999992</v>
      </c>
      <c r="R2505" s="9">
        <v>22710.719999999998</v>
      </c>
      <c r="S2505" s="7">
        <v>3</v>
      </c>
      <c r="T2505" s="9">
        <v>1879.3621000000001</v>
      </c>
      <c r="U2505" s="9">
        <v>205523.85699999999</v>
      </c>
      <c r="V2505" s="9">
        <v>348716.03228000004</v>
      </c>
      <c r="W2505" s="9">
        <v>357773.59156000003</v>
      </c>
      <c r="X2505" s="9">
        <v>107467.94085719997</v>
      </c>
      <c r="Y2505" s="9">
        <v>889.01120000000003</v>
      </c>
      <c r="Z2505" s="9">
        <f t="shared" si="158"/>
        <v>814846.57589719992</v>
      </c>
      <c r="AA2505" s="9">
        <v>155807.73669999998</v>
      </c>
      <c r="AB2505" s="7">
        <v>2</v>
      </c>
      <c r="AC2505" s="9">
        <f t="shared" si="159"/>
        <v>361331.59369999997</v>
      </c>
      <c r="AD2505" s="11">
        <v>1</v>
      </c>
    </row>
    <row r="2506" spans="1:30" x14ac:dyDescent="0.2">
      <c r="A2506" s="4" t="s">
        <v>456</v>
      </c>
      <c r="B2506" s="4">
        <v>22</v>
      </c>
      <c r="C2506" s="4" t="s">
        <v>41</v>
      </c>
      <c r="D2506" s="4">
        <v>3869</v>
      </c>
      <c r="E2506" s="5">
        <v>33918</v>
      </c>
      <c r="F2506" s="4">
        <f t="shared" ca="1" si="156"/>
        <v>32</v>
      </c>
      <c r="G2506" s="4" t="s">
        <v>142</v>
      </c>
      <c r="H2506" s="4" t="s">
        <v>43</v>
      </c>
      <c r="I2506" s="4" t="s">
        <v>457</v>
      </c>
      <c r="J2506" s="4" t="s">
        <v>31</v>
      </c>
      <c r="K2506" s="5">
        <v>42460</v>
      </c>
      <c r="L2506" s="4">
        <f t="shared" ca="1" si="157"/>
        <v>8</v>
      </c>
      <c r="M2506" s="5">
        <v>42497</v>
      </c>
      <c r="N2506" s="4" t="s">
        <v>52</v>
      </c>
      <c r="O2506" s="4" t="s">
        <v>53</v>
      </c>
      <c r="P2506" s="4" t="s">
        <v>34</v>
      </c>
      <c r="Q2506" s="6">
        <v>502742.16959999996</v>
      </c>
      <c r="R2506" s="6">
        <v>51208.12</v>
      </c>
      <c r="S2506" s="4">
        <v>2</v>
      </c>
      <c r="T2506" s="6">
        <v>3210.8552</v>
      </c>
      <c r="U2506" s="6">
        <v>1099619.7419999999</v>
      </c>
      <c r="V2506" s="6">
        <v>397889.37271199998</v>
      </c>
      <c r="W2506" s="6">
        <v>258422.99464800005</v>
      </c>
      <c r="X2506" s="6">
        <v>171502.62549575997</v>
      </c>
      <c r="Y2506" s="6">
        <v>38996.095199999996</v>
      </c>
      <c r="Z2506" s="6">
        <f t="shared" si="158"/>
        <v>866811.08805576002</v>
      </c>
      <c r="AA2506" s="6">
        <v>601702.48479999998</v>
      </c>
      <c r="AB2506" s="4">
        <v>3</v>
      </c>
      <c r="AC2506" s="6">
        <f t="shared" si="159"/>
        <v>1701322.2267999998</v>
      </c>
      <c r="AD2506" s="10">
        <v>5</v>
      </c>
    </row>
    <row r="2507" spans="1:30" x14ac:dyDescent="0.2">
      <c r="A2507" s="7" t="s">
        <v>1434</v>
      </c>
      <c r="B2507" s="7">
        <v>66</v>
      </c>
      <c r="C2507" s="7" t="s">
        <v>27</v>
      </c>
      <c r="D2507" s="7">
        <v>21946</v>
      </c>
      <c r="E2507" s="8">
        <v>40787</v>
      </c>
      <c r="F2507" s="7">
        <f t="shared" ca="1" si="156"/>
        <v>13</v>
      </c>
      <c r="G2507" s="7" t="s">
        <v>146</v>
      </c>
      <c r="H2507" s="7" t="s">
        <v>43</v>
      </c>
      <c r="I2507" s="7" t="s">
        <v>678</v>
      </c>
      <c r="J2507" s="7" t="s">
        <v>51</v>
      </c>
      <c r="K2507" s="8">
        <v>42184</v>
      </c>
      <c r="L2507" s="7">
        <f t="shared" ca="1" si="157"/>
        <v>9</v>
      </c>
      <c r="M2507" s="8">
        <v>42489</v>
      </c>
      <c r="N2507" s="7" t="s">
        <v>32</v>
      </c>
      <c r="O2507" s="7" t="s">
        <v>59</v>
      </c>
      <c r="P2507" s="7" t="s">
        <v>60</v>
      </c>
      <c r="Q2507" s="9">
        <v>160897.6551</v>
      </c>
      <c r="R2507" s="9">
        <v>57781.36</v>
      </c>
      <c r="S2507" s="7">
        <v>1</v>
      </c>
      <c r="T2507" s="9">
        <v>5009.2952000000005</v>
      </c>
      <c r="U2507" s="9">
        <v>725592.24010000005</v>
      </c>
      <c r="V2507" s="9">
        <v>629275.49903400009</v>
      </c>
      <c r="W2507" s="9">
        <v>573516.91051200009</v>
      </c>
      <c r="X2507" s="9">
        <v>252028.82011944003</v>
      </c>
      <c r="Y2507" s="9">
        <v>38922.683799999999</v>
      </c>
      <c r="Z2507" s="9">
        <f t="shared" si="158"/>
        <v>1493743.9134654403</v>
      </c>
      <c r="AA2507" s="9">
        <v>1048670.9324</v>
      </c>
      <c r="AB2507" s="7">
        <v>1</v>
      </c>
      <c r="AC2507" s="9">
        <f t="shared" si="159"/>
        <v>1774263.1725000001</v>
      </c>
      <c r="AD2507" s="11">
        <v>4</v>
      </c>
    </row>
    <row r="2508" spans="1:30" x14ac:dyDescent="0.2">
      <c r="A2508" s="4" t="s">
        <v>2862</v>
      </c>
      <c r="B2508" s="4">
        <v>35</v>
      </c>
      <c r="C2508" s="4" t="s">
        <v>27</v>
      </c>
      <c r="D2508" s="4">
        <v>20345</v>
      </c>
      <c r="E2508" s="5">
        <v>39571</v>
      </c>
      <c r="F2508" s="4">
        <f t="shared" ca="1" si="156"/>
        <v>16</v>
      </c>
      <c r="G2508" s="4" t="s">
        <v>192</v>
      </c>
      <c r="H2508" s="4" t="s">
        <v>29</v>
      </c>
      <c r="I2508" s="4" t="s">
        <v>168</v>
      </c>
      <c r="J2508" s="4" t="s">
        <v>211</v>
      </c>
      <c r="K2508" s="5">
        <v>42324</v>
      </c>
      <c r="L2508" s="4">
        <f t="shared" ca="1" si="157"/>
        <v>9</v>
      </c>
      <c r="M2508" s="5">
        <v>42526</v>
      </c>
      <c r="N2508" s="4" t="s">
        <v>32</v>
      </c>
      <c r="O2508" s="4" t="s">
        <v>33</v>
      </c>
      <c r="P2508" s="4" t="s">
        <v>82</v>
      </c>
      <c r="Q2508" s="6">
        <v>229131.69279999999</v>
      </c>
      <c r="R2508" s="6">
        <v>17152.18</v>
      </c>
      <c r="S2508" s="4">
        <v>1</v>
      </c>
      <c r="T2508" s="6">
        <v>3523.0259999999998</v>
      </c>
      <c r="U2508" s="6">
        <v>457350.84299999999</v>
      </c>
      <c r="V2508" s="6">
        <v>3466323.3481999999</v>
      </c>
      <c r="W2508" s="6">
        <v>849808.3047199999</v>
      </c>
      <c r="X2508" s="6">
        <v>1566778.1533863998</v>
      </c>
      <c r="Y2508" s="6">
        <v>119004.84600000001</v>
      </c>
      <c r="Z2508" s="6">
        <f t="shared" si="158"/>
        <v>6001914.6523064002</v>
      </c>
      <c r="AA2508" s="6">
        <v>284163.08100000001</v>
      </c>
      <c r="AB2508" s="4">
        <v>0</v>
      </c>
      <c r="AC2508" s="6">
        <f t="shared" si="159"/>
        <v>741513.924</v>
      </c>
      <c r="AD2508" s="10">
        <v>5</v>
      </c>
    </row>
    <row r="2509" spans="1:30" x14ac:dyDescent="0.2">
      <c r="A2509" s="7" t="s">
        <v>3029</v>
      </c>
      <c r="B2509" s="7">
        <v>65</v>
      </c>
      <c r="C2509" s="7" t="s">
        <v>41</v>
      </c>
      <c r="D2509" s="7">
        <v>25014</v>
      </c>
      <c r="E2509" s="8">
        <v>38624</v>
      </c>
      <c r="F2509" s="7">
        <f t="shared" ca="1" si="156"/>
        <v>19</v>
      </c>
      <c r="G2509" s="7" t="s">
        <v>84</v>
      </c>
      <c r="H2509" s="7" t="s">
        <v>43</v>
      </c>
      <c r="I2509" s="7" t="s">
        <v>276</v>
      </c>
      <c r="J2509" s="7" t="s">
        <v>126</v>
      </c>
      <c r="K2509" s="8">
        <v>42412</v>
      </c>
      <c r="L2509" s="7">
        <f t="shared" ca="1" si="157"/>
        <v>8</v>
      </c>
      <c r="M2509" s="8">
        <v>41977</v>
      </c>
      <c r="N2509" s="7" t="s">
        <v>89</v>
      </c>
      <c r="O2509" s="7" t="s">
        <v>33</v>
      </c>
      <c r="P2509" s="7" t="s">
        <v>60</v>
      </c>
      <c r="Q2509" s="9">
        <v>107355.89760000003</v>
      </c>
      <c r="R2509" s="9">
        <v>27348.240000000002</v>
      </c>
      <c r="S2509" s="7">
        <v>3</v>
      </c>
      <c r="T2509" s="9">
        <v>9794.3936000000012</v>
      </c>
      <c r="U2509" s="9">
        <v>1168454.8256000001</v>
      </c>
      <c r="V2509" s="9">
        <v>742185.41030400014</v>
      </c>
      <c r="W2509" s="9">
        <v>332030.31513600005</v>
      </c>
      <c r="X2509" s="9">
        <v>176562.00287231998</v>
      </c>
      <c r="Y2509" s="9">
        <v>7084.2944000000007</v>
      </c>
      <c r="Z2509" s="9">
        <f t="shared" si="158"/>
        <v>1257862.0227123201</v>
      </c>
      <c r="AA2509" s="9">
        <v>2345714.8896000003</v>
      </c>
      <c r="AB2509" s="7">
        <v>3</v>
      </c>
      <c r="AC2509" s="9">
        <f t="shared" si="159"/>
        <v>3514169.7152000004</v>
      </c>
      <c r="AD2509" s="11">
        <v>2</v>
      </c>
    </row>
    <row r="2510" spans="1:30" x14ac:dyDescent="0.2">
      <c r="A2510" s="4" t="s">
        <v>1304</v>
      </c>
      <c r="B2510" s="4">
        <v>48</v>
      </c>
      <c r="C2510" s="4" t="s">
        <v>41</v>
      </c>
      <c r="D2510" s="4">
        <v>30792</v>
      </c>
      <c r="E2510" s="5">
        <v>37174</v>
      </c>
      <c r="F2510" s="4">
        <f t="shared" ca="1" si="156"/>
        <v>23</v>
      </c>
      <c r="G2510" s="4" t="s">
        <v>105</v>
      </c>
      <c r="H2510" s="4" t="s">
        <v>66</v>
      </c>
      <c r="I2510" s="4" t="s">
        <v>435</v>
      </c>
      <c r="J2510" s="4" t="s">
        <v>58</v>
      </c>
      <c r="K2510" s="5">
        <v>42477</v>
      </c>
      <c r="L2510" s="4">
        <f t="shared" ca="1" si="157"/>
        <v>8</v>
      </c>
      <c r="M2510" s="5">
        <v>42338</v>
      </c>
      <c r="N2510" s="4" t="s">
        <v>32</v>
      </c>
      <c r="O2510" s="4" t="s">
        <v>33</v>
      </c>
      <c r="P2510" s="4" t="s">
        <v>54</v>
      </c>
      <c r="Q2510" s="6">
        <v>267003.89819999994</v>
      </c>
      <c r="R2510" s="6">
        <v>44556.799999999996</v>
      </c>
      <c r="S2510" s="4">
        <v>1</v>
      </c>
      <c r="T2510" s="6">
        <v>1898.915</v>
      </c>
      <c r="U2510" s="6">
        <v>532788.3077</v>
      </c>
      <c r="V2510" s="6">
        <v>1599882.9805920001</v>
      </c>
      <c r="W2510" s="6">
        <v>346471.47350399999</v>
      </c>
      <c r="X2510" s="6">
        <v>759995.3674684799</v>
      </c>
      <c r="Y2510" s="6">
        <v>20617.585400000004</v>
      </c>
      <c r="Z2510" s="6">
        <f t="shared" si="158"/>
        <v>2726967.4069644804</v>
      </c>
      <c r="AA2510" s="6">
        <v>1858738.5900999999</v>
      </c>
      <c r="AB2510" s="4">
        <v>2</v>
      </c>
      <c r="AC2510" s="6">
        <f t="shared" si="159"/>
        <v>2391526.8977999999</v>
      </c>
      <c r="AD2510" s="10">
        <v>2</v>
      </c>
    </row>
    <row r="2511" spans="1:30" x14ac:dyDescent="0.2">
      <c r="A2511" s="7" t="s">
        <v>2760</v>
      </c>
      <c r="B2511" s="7">
        <v>17</v>
      </c>
      <c r="C2511" s="7" t="s">
        <v>27</v>
      </c>
      <c r="D2511" s="7">
        <v>38354</v>
      </c>
      <c r="E2511" s="8">
        <v>35743</v>
      </c>
      <c r="F2511" s="7">
        <f t="shared" ca="1" si="156"/>
        <v>27</v>
      </c>
      <c r="G2511" s="7" t="s">
        <v>192</v>
      </c>
      <c r="H2511" s="7" t="s">
        <v>43</v>
      </c>
      <c r="I2511" s="7" t="s">
        <v>818</v>
      </c>
      <c r="J2511" s="7" t="s">
        <v>75</v>
      </c>
      <c r="K2511" s="8">
        <v>42376</v>
      </c>
      <c r="L2511" s="7">
        <f t="shared" ca="1" si="157"/>
        <v>8</v>
      </c>
      <c r="M2511" s="8">
        <v>42509</v>
      </c>
      <c r="N2511" s="7" t="s">
        <v>52</v>
      </c>
      <c r="O2511" s="7" t="s">
        <v>46</v>
      </c>
      <c r="P2511" s="7" t="s">
        <v>60</v>
      </c>
      <c r="Q2511" s="9">
        <v>310375.3664</v>
      </c>
      <c r="R2511" s="9">
        <v>4999.28</v>
      </c>
      <c r="S2511" s="7">
        <v>1</v>
      </c>
      <c r="T2511" s="9">
        <v>3255.6039999999998</v>
      </c>
      <c r="U2511" s="9">
        <v>112540.47199999999</v>
      </c>
      <c r="V2511" s="9">
        <v>1312646.5285999996</v>
      </c>
      <c r="W2511" s="9">
        <v>399501.11739999993</v>
      </c>
      <c r="X2511" s="9">
        <v>845800.93712399993</v>
      </c>
      <c r="Y2511" s="9">
        <v>85558.527999999991</v>
      </c>
      <c r="Z2511" s="9">
        <f t="shared" si="158"/>
        <v>2643507.1111239996</v>
      </c>
      <c r="AA2511" s="9">
        <v>1600952.6279999998</v>
      </c>
      <c r="AB2511" s="7">
        <v>1</v>
      </c>
      <c r="AC2511" s="9">
        <f t="shared" si="159"/>
        <v>1713493.0999999999</v>
      </c>
      <c r="AD2511" s="11">
        <v>4</v>
      </c>
    </row>
    <row r="2512" spans="1:30" x14ac:dyDescent="0.2">
      <c r="A2512" s="4" t="s">
        <v>3193</v>
      </c>
      <c r="B2512" s="4">
        <v>61</v>
      </c>
      <c r="C2512" s="4" t="s">
        <v>41</v>
      </c>
      <c r="D2512" s="4">
        <v>29091</v>
      </c>
      <c r="E2512" s="5">
        <v>34525</v>
      </c>
      <c r="F2512" s="4">
        <f t="shared" ca="1" si="156"/>
        <v>30</v>
      </c>
      <c r="G2512" s="4" t="s">
        <v>317</v>
      </c>
      <c r="H2512" s="4" t="s">
        <v>66</v>
      </c>
      <c r="I2512" s="4" t="s">
        <v>885</v>
      </c>
      <c r="J2512" s="4" t="s">
        <v>129</v>
      </c>
      <c r="K2512" s="5">
        <v>42503</v>
      </c>
      <c r="L2512" s="4">
        <f t="shared" ca="1" si="157"/>
        <v>8</v>
      </c>
      <c r="M2512" s="5">
        <v>42061</v>
      </c>
      <c r="N2512" s="4" t="s">
        <v>32</v>
      </c>
      <c r="O2512" s="4" t="s">
        <v>33</v>
      </c>
      <c r="P2512" s="4" t="s">
        <v>34</v>
      </c>
      <c r="Q2512" s="6">
        <v>91082.664399999994</v>
      </c>
      <c r="R2512" s="6">
        <v>18031.8</v>
      </c>
      <c r="S2512" s="4">
        <v>1</v>
      </c>
      <c r="T2512" s="6">
        <v>6843.4740000000002</v>
      </c>
      <c r="U2512" s="6">
        <v>1480193.0946</v>
      </c>
      <c r="V2512" s="6">
        <v>1139558.3888040001</v>
      </c>
      <c r="W2512" s="6">
        <v>575534.53980000003</v>
      </c>
      <c r="X2512" s="6">
        <v>656109.37537199992</v>
      </c>
      <c r="Y2512" s="6">
        <v>2065.2192</v>
      </c>
      <c r="Z2512" s="6">
        <f t="shared" si="158"/>
        <v>2373267.5231760005</v>
      </c>
      <c r="AA2512" s="6">
        <v>655237.06379999989</v>
      </c>
      <c r="AB2512" s="4">
        <v>1</v>
      </c>
      <c r="AC2512" s="6">
        <f t="shared" si="159"/>
        <v>2135430.1584000001</v>
      </c>
      <c r="AD2512" s="10">
        <v>3</v>
      </c>
    </row>
    <row r="2513" spans="1:30" x14ac:dyDescent="0.2">
      <c r="A2513" s="7" t="s">
        <v>940</v>
      </c>
      <c r="B2513" s="7">
        <v>18</v>
      </c>
      <c r="C2513" s="7" t="s">
        <v>41</v>
      </c>
      <c r="D2513" s="7">
        <v>15970</v>
      </c>
      <c r="E2513" s="8">
        <v>41230</v>
      </c>
      <c r="F2513" s="7">
        <f t="shared" ca="1" si="156"/>
        <v>12</v>
      </c>
      <c r="G2513" s="7" t="s">
        <v>136</v>
      </c>
      <c r="H2513" s="7" t="s">
        <v>66</v>
      </c>
      <c r="I2513" s="7" t="s">
        <v>460</v>
      </c>
      <c r="J2513" s="7" t="s">
        <v>68</v>
      </c>
      <c r="K2513" s="8">
        <v>42311</v>
      </c>
      <c r="L2513" s="7">
        <f t="shared" ca="1" si="157"/>
        <v>9</v>
      </c>
      <c r="M2513" s="8">
        <v>41980</v>
      </c>
      <c r="N2513" s="7" t="s">
        <v>52</v>
      </c>
      <c r="O2513" s="7" t="s">
        <v>33</v>
      </c>
      <c r="P2513" s="7" t="s">
        <v>47</v>
      </c>
      <c r="Q2513" s="9">
        <v>55803.052800000005</v>
      </c>
      <c r="R2513" s="9">
        <v>4509.5600000000004</v>
      </c>
      <c r="S2513" s="7">
        <v>2</v>
      </c>
      <c r="T2513" s="9">
        <v>2337.3768</v>
      </c>
      <c r="U2513" s="9">
        <v>796661.79119999998</v>
      </c>
      <c r="V2513" s="9">
        <v>1011369.9546719999</v>
      </c>
      <c r="W2513" s="9">
        <v>423364.16707200004</v>
      </c>
      <c r="X2513" s="9">
        <v>411133.64668991993</v>
      </c>
      <c r="Y2513" s="9">
        <v>35180.983200000002</v>
      </c>
      <c r="Z2513" s="9">
        <f t="shared" si="158"/>
        <v>1881048.7516339198</v>
      </c>
      <c r="AA2513" s="9">
        <v>716234.57400000002</v>
      </c>
      <c r="AB2513" s="7">
        <v>3</v>
      </c>
      <c r="AC2513" s="9">
        <f t="shared" si="159"/>
        <v>1512896.3651999999</v>
      </c>
      <c r="AD2513" s="11">
        <v>2</v>
      </c>
    </row>
    <row r="2514" spans="1:30" x14ac:dyDescent="0.2">
      <c r="A2514" s="4" t="s">
        <v>94</v>
      </c>
      <c r="B2514" s="4">
        <v>36</v>
      </c>
      <c r="C2514" s="4" t="s">
        <v>27</v>
      </c>
      <c r="D2514" s="4">
        <v>33368</v>
      </c>
      <c r="E2514" s="5">
        <v>33290</v>
      </c>
      <c r="F2514" s="4">
        <f t="shared" ca="1" si="156"/>
        <v>33</v>
      </c>
      <c r="G2514" s="4" t="s">
        <v>95</v>
      </c>
      <c r="H2514" s="4" t="s">
        <v>66</v>
      </c>
      <c r="I2514" s="4" t="s">
        <v>96</v>
      </c>
      <c r="J2514" s="4" t="s">
        <v>45</v>
      </c>
      <c r="K2514" s="5">
        <v>42398</v>
      </c>
      <c r="L2514" s="4">
        <f t="shared" ca="1" si="157"/>
        <v>8</v>
      </c>
      <c r="M2514" s="5">
        <v>42188</v>
      </c>
      <c r="N2514" s="4" t="s">
        <v>32</v>
      </c>
      <c r="O2514" s="4" t="s">
        <v>59</v>
      </c>
      <c r="P2514" s="4" t="s">
        <v>60</v>
      </c>
      <c r="Q2514" s="6">
        <v>260795.33759999997</v>
      </c>
      <c r="R2514" s="6">
        <v>11584.679999999998</v>
      </c>
      <c r="S2514" s="4">
        <v>1</v>
      </c>
      <c r="T2514" s="6">
        <v>2866.3361999999997</v>
      </c>
      <c r="U2514" s="6">
        <v>310876.62060000002</v>
      </c>
      <c r="V2514" s="6">
        <v>116399.86421699999</v>
      </c>
      <c r="W2514" s="6">
        <v>69072.446898000009</v>
      </c>
      <c r="X2514" s="6">
        <v>67077.020654279986</v>
      </c>
      <c r="Y2514" s="6">
        <v>48101.125799999994</v>
      </c>
      <c r="Z2514" s="6">
        <f t="shared" si="158"/>
        <v>300650.45756927994</v>
      </c>
      <c r="AA2514" s="6">
        <v>1136169.2978999999</v>
      </c>
      <c r="AB2514" s="4">
        <v>1</v>
      </c>
      <c r="AC2514" s="6">
        <f t="shared" si="159"/>
        <v>1447045.9184999999</v>
      </c>
      <c r="AD2514" s="10">
        <v>2</v>
      </c>
    </row>
    <row r="2515" spans="1:30" x14ac:dyDescent="0.2">
      <c r="A2515" s="7" t="s">
        <v>3158</v>
      </c>
      <c r="B2515" s="7">
        <v>65</v>
      </c>
      <c r="C2515" s="7" t="s">
        <v>41</v>
      </c>
      <c r="D2515" s="7">
        <v>1276</v>
      </c>
      <c r="E2515" s="8">
        <v>36316</v>
      </c>
      <c r="F2515" s="7">
        <f t="shared" ca="1" si="156"/>
        <v>25</v>
      </c>
      <c r="G2515" s="7" t="s">
        <v>317</v>
      </c>
      <c r="H2515" s="7" t="s">
        <v>66</v>
      </c>
      <c r="I2515" s="7" t="s">
        <v>841</v>
      </c>
      <c r="J2515" s="7" t="s">
        <v>45</v>
      </c>
      <c r="K2515" s="8">
        <v>42217</v>
      </c>
      <c r="L2515" s="7">
        <f t="shared" ca="1" si="157"/>
        <v>9</v>
      </c>
      <c r="M2515" s="8">
        <v>42360</v>
      </c>
      <c r="N2515" s="7" t="s">
        <v>52</v>
      </c>
      <c r="O2515" s="7" t="s">
        <v>59</v>
      </c>
      <c r="P2515" s="7" t="s">
        <v>60</v>
      </c>
      <c r="Q2515" s="9">
        <v>87806.881499999989</v>
      </c>
      <c r="R2515" s="9">
        <v>13886.359999999999</v>
      </c>
      <c r="S2515" s="7">
        <v>2</v>
      </c>
      <c r="T2515" s="9">
        <v>1428.1919999999998</v>
      </c>
      <c r="U2515" s="9">
        <v>204238.39859999999</v>
      </c>
      <c r="V2515" s="9">
        <v>605981.98461599986</v>
      </c>
      <c r="W2515" s="9">
        <v>207309.62631599998</v>
      </c>
      <c r="X2515" s="9">
        <v>369649.01061575988</v>
      </c>
      <c r="Y2515" s="9">
        <v>15754.081799999998</v>
      </c>
      <c r="Z2515" s="9">
        <f t="shared" si="158"/>
        <v>1198694.7033477598</v>
      </c>
      <c r="AA2515" s="9">
        <v>737892.58799999987</v>
      </c>
      <c r="AB2515" s="7">
        <v>3</v>
      </c>
      <c r="AC2515" s="9">
        <f t="shared" si="159"/>
        <v>942130.98659999983</v>
      </c>
      <c r="AD2515" s="11">
        <v>1</v>
      </c>
    </row>
    <row r="2516" spans="1:30" x14ac:dyDescent="0.2">
      <c r="A2516" s="4" t="s">
        <v>345</v>
      </c>
      <c r="B2516" s="4">
        <v>31</v>
      </c>
      <c r="C2516" s="4" t="s">
        <v>41</v>
      </c>
      <c r="D2516" s="4">
        <v>30879</v>
      </c>
      <c r="E2516" s="5">
        <v>36400</v>
      </c>
      <c r="F2516" s="4">
        <f t="shared" ca="1" si="156"/>
        <v>25</v>
      </c>
      <c r="G2516" s="4" t="s">
        <v>148</v>
      </c>
      <c r="H2516" s="4" t="s">
        <v>37</v>
      </c>
      <c r="I2516" s="4" t="s">
        <v>335</v>
      </c>
      <c r="J2516" s="4" t="s">
        <v>39</v>
      </c>
      <c r="K2516" s="5">
        <v>42333</v>
      </c>
      <c r="L2516" s="4">
        <f t="shared" ca="1" si="157"/>
        <v>9</v>
      </c>
      <c r="M2516" s="5">
        <v>42351</v>
      </c>
      <c r="N2516" s="4" t="s">
        <v>32</v>
      </c>
      <c r="O2516" s="4" t="s">
        <v>33</v>
      </c>
      <c r="P2516" s="4" t="s">
        <v>60</v>
      </c>
      <c r="Q2516" s="6">
        <v>412837.03499999997</v>
      </c>
      <c r="R2516" s="6">
        <v>62194.6</v>
      </c>
      <c r="S2516" s="4">
        <v>1</v>
      </c>
      <c r="T2516" s="6">
        <v>7104.7079999999996</v>
      </c>
      <c r="U2516" s="6">
        <v>927808.29449999996</v>
      </c>
      <c r="V2516" s="6">
        <v>1251565.5793049999</v>
      </c>
      <c r="W2516" s="6">
        <v>441729.02798999997</v>
      </c>
      <c r="X2516" s="6">
        <v>428967.96718139987</v>
      </c>
      <c r="Y2516" s="6">
        <v>104897.6415</v>
      </c>
      <c r="Z2516" s="6">
        <f t="shared" si="158"/>
        <v>2227160.2159763998</v>
      </c>
      <c r="AA2516" s="6">
        <v>958339.06199999992</v>
      </c>
      <c r="AB2516" s="4">
        <v>0</v>
      </c>
      <c r="AC2516" s="6">
        <f t="shared" si="159"/>
        <v>1886147.3564999998</v>
      </c>
      <c r="AD2516" s="10">
        <v>5</v>
      </c>
    </row>
    <row r="2517" spans="1:30" x14ac:dyDescent="0.2">
      <c r="A2517" s="7" t="s">
        <v>807</v>
      </c>
      <c r="B2517" s="7">
        <v>67</v>
      </c>
      <c r="C2517" s="7" t="s">
        <v>27</v>
      </c>
      <c r="D2517" s="7">
        <v>41661</v>
      </c>
      <c r="E2517" s="8">
        <v>35849</v>
      </c>
      <c r="F2517" s="7">
        <f t="shared" ca="1" si="156"/>
        <v>26</v>
      </c>
      <c r="G2517" s="7" t="s">
        <v>124</v>
      </c>
      <c r="H2517" s="7" t="s">
        <v>43</v>
      </c>
      <c r="I2517" s="7" t="s">
        <v>249</v>
      </c>
      <c r="J2517" s="7" t="s">
        <v>64</v>
      </c>
      <c r="K2517" s="8">
        <v>42274</v>
      </c>
      <c r="L2517" s="7">
        <f t="shared" ca="1" si="157"/>
        <v>9</v>
      </c>
      <c r="M2517" s="8">
        <v>42406</v>
      </c>
      <c r="N2517" s="7" t="s">
        <v>32</v>
      </c>
      <c r="O2517" s="7" t="s">
        <v>33</v>
      </c>
      <c r="P2517" s="7" t="s">
        <v>34</v>
      </c>
      <c r="Q2517" s="9">
        <v>124351.92</v>
      </c>
      <c r="R2517" s="9">
        <v>24996.800000000003</v>
      </c>
      <c r="S2517" s="7">
        <v>2</v>
      </c>
      <c r="T2517" s="9">
        <v>4314.6240000000007</v>
      </c>
      <c r="U2517" s="9">
        <v>473165.5560000001</v>
      </c>
      <c r="V2517" s="9">
        <v>1159087.3329600003</v>
      </c>
      <c r="W2517" s="9">
        <v>240565.29552000004</v>
      </c>
      <c r="X2517" s="9">
        <v>556799.31126719993</v>
      </c>
      <c r="Y2517" s="9">
        <v>17240.688000000002</v>
      </c>
      <c r="Z2517" s="9">
        <f t="shared" si="158"/>
        <v>1973692.6277472004</v>
      </c>
      <c r="AA2517" s="9">
        <v>289790.85600000003</v>
      </c>
      <c r="AB2517" s="7">
        <v>1</v>
      </c>
      <c r="AC2517" s="9">
        <f t="shared" si="159"/>
        <v>762956.41200000013</v>
      </c>
      <c r="AD2517" s="11">
        <v>1</v>
      </c>
    </row>
    <row r="2518" spans="1:30" x14ac:dyDescent="0.2">
      <c r="A2518" s="4" t="s">
        <v>2923</v>
      </c>
      <c r="B2518" s="4">
        <v>37</v>
      </c>
      <c r="C2518" s="4" t="s">
        <v>41</v>
      </c>
      <c r="D2518" s="4">
        <v>25211</v>
      </c>
      <c r="E2518" s="5">
        <v>39761</v>
      </c>
      <c r="F2518" s="4">
        <f t="shared" ca="1" si="156"/>
        <v>16</v>
      </c>
      <c r="G2518" s="4" t="s">
        <v>91</v>
      </c>
      <c r="H2518" s="4" t="s">
        <v>43</v>
      </c>
      <c r="I2518" s="4" t="s">
        <v>657</v>
      </c>
      <c r="J2518" s="4" t="s">
        <v>117</v>
      </c>
      <c r="K2518" s="5">
        <v>42367</v>
      </c>
      <c r="L2518" s="4">
        <f t="shared" ca="1" si="157"/>
        <v>9</v>
      </c>
      <c r="M2518" s="5">
        <v>42216</v>
      </c>
      <c r="N2518" s="4" t="s">
        <v>32</v>
      </c>
      <c r="O2518" s="4" t="s">
        <v>53</v>
      </c>
      <c r="P2518" s="4" t="s">
        <v>54</v>
      </c>
      <c r="Q2518" s="6">
        <v>208842.23999999999</v>
      </c>
      <c r="R2518" s="6">
        <v>26716.799999999999</v>
      </c>
      <c r="S2518" s="4">
        <v>1</v>
      </c>
      <c r="T2518" s="6">
        <v>3752.9519999999998</v>
      </c>
      <c r="U2518" s="6">
        <v>93611.267999999996</v>
      </c>
      <c r="V2518" s="6">
        <v>49719.324900000007</v>
      </c>
      <c r="W2518" s="6">
        <v>40781.0193</v>
      </c>
      <c r="X2518" s="6">
        <v>17195.065397999999</v>
      </c>
      <c r="Y2518" s="6">
        <v>41560.685999999994</v>
      </c>
      <c r="Z2518" s="6">
        <f t="shared" si="158"/>
        <v>149256.09559799999</v>
      </c>
      <c r="AA2518" s="6">
        <v>1280085.5759999999</v>
      </c>
      <c r="AB2518" s="4">
        <v>1</v>
      </c>
      <c r="AC2518" s="6">
        <f t="shared" si="159"/>
        <v>1373696.8439999998</v>
      </c>
      <c r="AD2518" s="10">
        <v>2</v>
      </c>
    </row>
    <row r="2519" spans="1:30" x14ac:dyDescent="0.2">
      <c r="A2519" s="7" t="s">
        <v>2220</v>
      </c>
      <c r="B2519" s="7">
        <v>31</v>
      </c>
      <c r="C2519" s="7" t="s">
        <v>27</v>
      </c>
      <c r="D2519" s="7">
        <v>5834</v>
      </c>
      <c r="E2519" s="8">
        <v>38482</v>
      </c>
      <c r="F2519" s="7">
        <f t="shared" ca="1" si="156"/>
        <v>19</v>
      </c>
      <c r="G2519" s="7" t="s">
        <v>95</v>
      </c>
      <c r="H2519" s="7" t="s">
        <v>66</v>
      </c>
      <c r="I2519" s="7" t="s">
        <v>556</v>
      </c>
      <c r="J2519" s="7" t="s">
        <v>246</v>
      </c>
      <c r="K2519" s="8">
        <v>42348</v>
      </c>
      <c r="L2519" s="7">
        <f t="shared" ca="1" si="157"/>
        <v>9</v>
      </c>
      <c r="M2519" s="8">
        <v>42484</v>
      </c>
      <c r="N2519" s="7" t="s">
        <v>32</v>
      </c>
      <c r="O2519" s="7" t="s">
        <v>33</v>
      </c>
      <c r="P2519" s="7" t="s">
        <v>60</v>
      </c>
      <c r="Q2519" s="9">
        <v>66584.179199999999</v>
      </c>
      <c r="R2519" s="9">
        <v>16666.88</v>
      </c>
      <c r="S2519" s="7">
        <v>2</v>
      </c>
      <c r="T2519" s="9">
        <v>2124.8064000000004</v>
      </c>
      <c r="U2519" s="9">
        <v>603091.94880000001</v>
      </c>
      <c r="V2519" s="9">
        <v>616036.59475200018</v>
      </c>
      <c r="W2519" s="9">
        <v>233094.92774399999</v>
      </c>
      <c r="X2519" s="9">
        <v>366958.01481984003</v>
      </c>
      <c r="Y2519" s="9">
        <v>16542.019200000002</v>
      </c>
      <c r="Z2519" s="9">
        <f t="shared" si="158"/>
        <v>1232631.5565158401</v>
      </c>
      <c r="AA2519" s="9">
        <v>788833.84320000012</v>
      </c>
      <c r="AB2519" s="7">
        <v>0</v>
      </c>
      <c r="AC2519" s="9">
        <f t="shared" si="159"/>
        <v>1391925.7920000001</v>
      </c>
      <c r="AD2519" s="11">
        <v>1</v>
      </c>
    </row>
    <row r="2520" spans="1:30" x14ac:dyDescent="0.2">
      <c r="A2520" s="4" t="s">
        <v>725</v>
      </c>
      <c r="B2520" s="4">
        <v>54</v>
      </c>
      <c r="C2520" s="4" t="s">
        <v>41</v>
      </c>
      <c r="D2520" s="4">
        <v>3316</v>
      </c>
      <c r="E2520" s="5">
        <v>35194</v>
      </c>
      <c r="F2520" s="4">
        <f t="shared" ca="1" si="156"/>
        <v>28</v>
      </c>
      <c r="G2520" s="4" t="s">
        <v>218</v>
      </c>
      <c r="H2520" s="4" t="s">
        <v>66</v>
      </c>
      <c r="I2520" s="4" t="s">
        <v>282</v>
      </c>
      <c r="J2520" s="4" t="s">
        <v>58</v>
      </c>
      <c r="K2520" s="5">
        <v>42473</v>
      </c>
      <c r="L2520" s="4">
        <f t="shared" ca="1" si="157"/>
        <v>8</v>
      </c>
      <c r="M2520" s="5">
        <v>42058</v>
      </c>
      <c r="N2520" s="4" t="s">
        <v>32</v>
      </c>
      <c r="O2520" s="4" t="s">
        <v>59</v>
      </c>
      <c r="P2520" s="4" t="s">
        <v>34</v>
      </c>
      <c r="Q2520" s="6">
        <v>181040.16659999997</v>
      </c>
      <c r="R2520" s="6">
        <v>44591.61</v>
      </c>
      <c r="S2520" s="4">
        <v>1</v>
      </c>
      <c r="T2520" s="6">
        <v>6249.7755999999999</v>
      </c>
      <c r="U2520" s="6">
        <v>1164820.9225000001</v>
      </c>
      <c r="V2520" s="6">
        <v>1128622.5568610001</v>
      </c>
      <c r="W2520" s="6">
        <v>626097.18482800003</v>
      </c>
      <c r="X2520" s="6">
        <v>225394.98653807995</v>
      </c>
      <c r="Y2520" s="6">
        <v>7572.9627</v>
      </c>
      <c r="Z2520" s="6">
        <f t="shared" si="158"/>
        <v>1987687.6909270803</v>
      </c>
      <c r="AA2520" s="6">
        <v>580150.85860000004</v>
      </c>
      <c r="AB2520" s="4">
        <v>2</v>
      </c>
      <c r="AC2520" s="6">
        <f t="shared" si="159"/>
        <v>1744971.7811000003</v>
      </c>
      <c r="AD2520" s="10">
        <v>2</v>
      </c>
    </row>
    <row r="2521" spans="1:30" x14ac:dyDescent="0.2">
      <c r="A2521" s="7" t="s">
        <v>463</v>
      </c>
      <c r="B2521" s="7">
        <v>73</v>
      </c>
      <c r="C2521" s="7" t="s">
        <v>27</v>
      </c>
      <c r="D2521" s="7">
        <v>17988</v>
      </c>
      <c r="E2521" s="8">
        <v>34911</v>
      </c>
      <c r="F2521" s="7">
        <f t="shared" ca="1" si="156"/>
        <v>29</v>
      </c>
      <c r="G2521" s="7" t="s">
        <v>62</v>
      </c>
      <c r="H2521" s="7" t="s">
        <v>43</v>
      </c>
      <c r="I2521" s="7" t="s">
        <v>193</v>
      </c>
      <c r="J2521" s="7" t="s">
        <v>126</v>
      </c>
      <c r="K2521" s="8">
        <v>42253</v>
      </c>
      <c r="L2521" s="7">
        <f t="shared" ca="1" si="157"/>
        <v>9</v>
      </c>
      <c r="M2521" s="8">
        <v>42184</v>
      </c>
      <c r="N2521" s="7" t="s">
        <v>32</v>
      </c>
      <c r="O2521" s="7" t="s">
        <v>53</v>
      </c>
      <c r="P2521" s="7" t="s">
        <v>60</v>
      </c>
      <c r="Q2521" s="9">
        <v>93315.69749999998</v>
      </c>
      <c r="R2521" s="9">
        <v>30058.949999999997</v>
      </c>
      <c r="S2521" s="7">
        <v>1</v>
      </c>
      <c r="T2521" s="9">
        <v>4268.5874999999996</v>
      </c>
      <c r="U2521" s="9">
        <v>458715.33749999997</v>
      </c>
      <c r="V2521" s="9">
        <v>0</v>
      </c>
      <c r="W2521" s="9">
        <v>0</v>
      </c>
      <c r="X2521" s="9">
        <v>0</v>
      </c>
      <c r="Y2521" s="9">
        <v>37508.137499999997</v>
      </c>
      <c r="Z2521" s="9">
        <f t="shared" si="158"/>
        <v>37508.137499999997</v>
      </c>
      <c r="AA2521" s="9">
        <v>1534082.325</v>
      </c>
      <c r="AB2521" s="7">
        <v>2</v>
      </c>
      <c r="AC2521" s="9">
        <f t="shared" si="159"/>
        <v>1992797.6624999999</v>
      </c>
      <c r="AD2521" s="11">
        <v>2</v>
      </c>
    </row>
    <row r="2522" spans="1:30" x14ac:dyDescent="0.2">
      <c r="A2522" s="4" t="s">
        <v>1281</v>
      </c>
      <c r="B2522" s="4">
        <v>49</v>
      </c>
      <c r="C2522" s="4" t="s">
        <v>27</v>
      </c>
      <c r="D2522" s="4">
        <v>4389</v>
      </c>
      <c r="E2522" s="5">
        <v>42165</v>
      </c>
      <c r="F2522" s="4">
        <f t="shared" ca="1" si="156"/>
        <v>9</v>
      </c>
      <c r="G2522" s="4" t="s">
        <v>225</v>
      </c>
      <c r="H2522" s="4" t="s">
        <v>43</v>
      </c>
      <c r="I2522" s="4" t="s">
        <v>445</v>
      </c>
      <c r="J2522" s="4" t="s">
        <v>126</v>
      </c>
      <c r="K2522" s="5">
        <v>42299</v>
      </c>
      <c r="L2522" s="4">
        <f t="shared" ca="1" si="157"/>
        <v>9</v>
      </c>
      <c r="M2522" s="5">
        <v>42229</v>
      </c>
      <c r="N2522" s="4" t="s">
        <v>52</v>
      </c>
      <c r="O2522" s="4" t="s">
        <v>33</v>
      </c>
      <c r="P2522" s="4" t="s">
        <v>82</v>
      </c>
      <c r="Q2522" s="6">
        <v>408476.09530000004</v>
      </c>
      <c r="R2522" s="6">
        <v>18739.63</v>
      </c>
      <c r="S2522" s="4">
        <v>1</v>
      </c>
      <c r="T2522" s="6">
        <v>10403.047200000001</v>
      </c>
      <c r="U2522" s="6">
        <v>336890.8088</v>
      </c>
      <c r="V2522" s="6">
        <v>2680738.3133439999</v>
      </c>
      <c r="W2522" s="6">
        <v>1446187.7743040002</v>
      </c>
      <c r="X2522" s="6">
        <v>361899.67230144009</v>
      </c>
      <c r="Y2522" s="6">
        <v>50887.928000000007</v>
      </c>
      <c r="Z2522" s="6">
        <f t="shared" si="158"/>
        <v>4539713.6879494404</v>
      </c>
      <c r="AA2522" s="6">
        <v>454809.99200000003</v>
      </c>
      <c r="AB2522" s="4">
        <v>0</v>
      </c>
      <c r="AC2522" s="6">
        <f t="shared" si="159"/>
        <v>791700.80080000008</v>
      </c>
      <c r="AD2522" s="10">
        <v>4</v>
      </c>
    </row>
    <row r="2523" spans="1:30" x14ac:dyDescent="0.2">
      <c r="A2523" s="7" t="s">
        <v>217</v>
      </c>
      <c r="B2523" s="7">
        <v>41</v>
      </c>
      <c r="C2523" s="7" t="s">
        <v>41</v>
      </c>
      <c r="D2523" s="7">
        <v>11172</v>
      </c>
      <c r="E2523" s="8">
        <v>41947</v>
      </c>
      <c r="F2523" s="7">
        <f t="shared" ca="1" si="156"/>
        <v>10</v>
      </c>
      <c r="G2523" s="7" t="s">
        <v>218</v>
      </c>
      <c r="H2523" s="7" t="s">
        <v>43</v>
      </c>
      <c r="I2523" s="7" t="s">
        <v>174</v>
      </c>
      <c r="J2523" s="7" t="s">
        <v>111</v>
      </c>
      <c r="K2523" s="8">
        <v>42375</v>
      </c>
      <c r="L2523" s="7">
        <f t="shared" ca="1" si="157"/>
        <v>8</v>
      </c>
      <c r="M2523" s="8">
        <v>42436</v>
      </c>
      <c r="N2523" s="7" t="s">
        <v>32</v>
      </c>
      <c r="O2523" s="7" t="s">
        <v>59</v>
      </c>
      <c r="P2523" s="7" t="s">
        <v>34</v>
      </c>
      <c r="Q2523" s="9">
        <v>71422.041600000011</v>
      </c>
      <c r="R2523" s="9">
        <v>32993.520000000004</v>
      </c>
      <c r="S2523" s="7">
        <v>1</v>
      </c>
      <c r="T2523" s="9">
        <v>4253.34</v>
      </c>
      <c r="U2523" s="9">
        <v>315175.42000000004</v>
      </c>
      <c r="V2523" s="9">
        <v>38234.015400000004</v>
      </c>
      <c r="W2523" s="9">
        <v>33404.455559999995</v>
      </c>
      <c r="X2523" s="9">
        <v>7799.7391416000028</v>
      </c>
      <c r="Y2523" s="9">
        <v>38428.488000000005</v>
      </c>
      <c r="Z2523" s="9">
        <f t="shared" si="158"/>
        <v>117866.69810160002</v>
      </c>
      <c r="AA2523" s="9">
        <v>813247.12000000011</v>
      </c>
      <c r="AB2523" s="7">
        <v>2</v>
      </c>
      <c r="AC2523" s="9">
        <f t="shared" si="159"/>
        <v>1128422.54</v>
      </c>
      <c r="AD2523" s="11">
        <v>2</v>
      </c>
    </row>
    <row r="2524" spans="1:30" x14ac:dyDescent="0.2">
      <c r="A2524" s="4" t="s">
        <v>1656</v>
      </c>
      <c r="B2524" s="4">
        <v>50</v>
      </c>
      <c r="C2524" s="4" t="s">
        <v>41</v>
      </c>
      <c r="D2524" s="4">
        <v>26620</v>
      </c>
      <c r="E2524" s="5">
        <v>33634</v>
      </c>
      <c r="F2524" s="4">
        <f t="shared" ca="1" si="156"/>
        <v>32</v>
      </c>
      <c r="G2524" s="4" t="s">
        <v>84</v>
      </c>
      <c r="H2524" s="4" t="s">
        <v>66</v>
      </c>
      <c r="I2524" s="4" t="s">
        <v>516</v>
      </c>
      <c r="J2524" s="4" t="s">
        <v>126</v>
      </c>
      <c r="K2524" s="5">
        <v>42551</v>
      </c>
      <c r="L2524" s="4">
        <f t="shared" ca="1" si="157"/>
        <v>8</v>
      </c>
      <c r="M2524" s="5">
        <v>42361</v>
      </c>
      <c r="N2524" s="4" t="s">
        <v>89</v>
      </c>
      <c r="O2524" s="4" t="s">
        <v>53</v>
      </c>
      <c r="P2524" s="4" t="s">
        <v>34</v>
      </c>
      <c r="Q2524" s="6">
        <v>204369.82500000001</v>
      </c>
      <c r="R2524" s="6">
        <v>41736.75</v>
      </c>
      <c r="S2524" s="4">
        <v>2</v>
      </c>
      <c r="T2524" s="6">
        <v>2356.2000000000003</v>
      </c>
      <c r="U2524" s="6">
        <v>369376.98600000003</v>
      </c>
      <c r="V2524" s="6">
        <v>145886.63067000001</v>
      </c>
      <c r="W2524" s="6">
        <v>228841.77360000004</v>
      </c>
      <c r="X2524" s="6">
        <v>65219.905475999985</v>
      </c>
      <c r="Y2524" s="6">
        <v>6847.5660000000007</v>
      </c>
      <c r="Z2524" s="6">
        <f t="shared" si="158"/>
        <v>446795.87574600003</v>
      </c>
      <c r="AA2524" s="6">
        <v>240701.25750000004</v>
      </c>
      <c r="AB2524" s="4">
        <v>3</v>
      </c>
      <c r="AC2524" s="6">
        <f t="shared" si="159"/>
        <v>610078.2435000001</v>
      </c>
      <c r="AD2524" s="10">
        <v>2</v>
      </c>
    </row>
    <row r="2525" spans="1:30" x14ac:dyDescent="0.2">
      <c r="A2525" s="7" t="s">
        <v>1647</v>
      </c>
      <c r="B2525" s="7">
        <v>24</v>
      </c>
      <c r="C2525" s="7" t="s">
        <v>41</v>
      </c>
      <c r="D2525" s="7">
        <v>34997</v>
      </c>
      <c r="E2525" s="8">
        <v>33498</v>
      </c>
      <c r="F2525" s="7">
        <f t="shared" ca="1" si="156"/>
        <v>33</v>
      </c>
      <c r="G2525" s="7" t="s">
        <v>148</v>
      </c>
      <c r="H2525" s="7" t="s">
        <v>43</v>
      </c>
      <c r="I2525" s="7" t="s">
        <v>220</v>
      </c>
      <c r="J2525" s="7" t="s">
        <v>71</v>
      </c>
      <c r="K2525" s="8">
        <v>42426</v>
      </c>
      <c r="L2525" s="7">
        <f t="shared" ca="1" si="157"/>
        <v>8</v>
      </c>
      <c r="M2525" s="8">
        <v>42066</v>
      </c>
      <c r="N2525" s="7" t="s">
        <v>52</v>
      </c>
      <c r="O2525" s="7" t="s">
        <v>53</v>
      </c>
      <c r="P2525" s="7" t="s">
        <v>60</v>
      </c>
      <c r="Q2525" s="9">
        <v>126935.44289999999</v>
      </c>
      <c r="R2525" s="9">
        <v>25132</v>
      </c>
      <c r="S2525" s="7">
        <v>1</v>
      </c>
      <c r="T2525" s="9">
        <v>4711.9571999999998</v>
      </c>
      <c r="U2525" s="9">
        <v>748437.11490000004</v>
      </c>
      <c r="V2525" s="9">
        <v>357947.95992299996</v>
      </c>
      <c r="W2525" s="9">
        <v>197010.11747699999</v>
      </c>
      <c r="X2525" s="9">
        <v>91734.570194219996</v>
      </c>
      <c r="Y2525" s="9">
        <v>64011.167399999998</v>
      </c>
      <c r="Z2525" s="9">
        <f t="shared" si="158"/>
        <v>710703.81499422004</v>
      </c>
      <c r="AA2525" s="9">
        <v>1611585.3642000002</v>
      </c>
      <c r="AB2525" s="7">
        <v>0</v>
      </c>
      <c r="AC2525" s="9">
        <f t="shared" si="159"/>
        <v>2360022.4791000001</v>
      </c>
      <c r="AD2525" s="11">
        <v>2</v>
      </c>
    </row>
    <row r="2526" spans="1:30" x14ac:dyDescent="0.2">
      <c r="A2526" s="4" t="s">
        <v>1670</v>
      </c>
      <c r="B2526" s="4">
        <v>76</v>
      </c>
      <c r="C2526" s="4" t="s">
        <v>27</v>
      </c>
      <c r="D2526" s="4">
        <v>42127</v>
      </c>
      <c r="E2526" s="5">
        <v>33092</v>
      </c>
      <c r="F2526" s="4">
        <f t="shared" ca="1" si="156"/>
        <v>34</v>
      </c>
      <c r="G2526" s="4" t="s">
        <v>248</v>
      </c>
      <c r="H2526" s="4" t="s">
        <v>113</v>
      </c>
      <c r="I2526" s="4" t="s">
        <v>164</v>
      </c>
      <c r="J2526" s="4" t="s">
        <v>129</v>
      </c>
      <c r="K2526" s="5">
        <v>42203</v>
      </c>
      <c r="L2526" s="4">
        <f t="shared" ca="1" si="157"/>
        <v>9</v>
      </c>
      <c r="M2526" s="5">
        <v>41979</v>
      </c>
      <c r="N2526" s="4" t="s">
        <v>52</v>
      </c>
      <c r="O2526" s="4" t="s">
        <v>33</v>
      </c>
      <c r="P2526" s="4" t="s">
        <v>34</v>
      </c>
      <c r="Q2526" s="6">
        <v>91046.877199999988</v>
      </c>
      <c r="R2526" s="6">
        <v>60686.399999999994</v>
      </c>
      <c r="S2526" s="4">
        <v>1</v>
      </c>
      <c r="T2526" s="6">
        <v>6019.9856</v>
      </c>
      <c r="U2526" s="6">
        <v>250848.9264</v>
      </c>
      <c r="V2526" s="6">
        <v>317919.56876800006</v>
      </c>
      <c r="W2526" s="6">
        <v>119219.83828800001</v>
      </c>
      <c r="X2526" s="6">
        <v>130580.78758367999</v>
      </c>
      <c r="Y2526" s="6">
        <v>12859.4256</v>
      </c>
      <c r="Z2526" s="6">
        <f t="shared" si="158"/>
        <v>580579.62023968005</v>
      </c>
      <c r="AA2526" s="6">
        <v>3239548.696</v>
      </c>
      <c r="AB2526" s="4">
        <v>3</v>
      </c>
      <c r="AC2526" s="6">
        <f t="shared" si="159"/>
        <v>3490397.6223999998</v>
      </c>
      <c r="AD2526" s="10">
        <v>5</v>
      </c>
    </row>
    <row r="2527" spans="1:30" x14ac:dyDescent="0.2">
      <c r="A2527" s="7" t="s">
        <v>1962</v>
      </c>
      <c r="B2527" s="7">
        <v>19</v>
      </c>
      <c r="C2527" s="7" t="s">
        <v>41</v>
      </c>
      <c r="D2527" s="7">
        <v>22873</v>
      </c>
      <c r="E2527" s="8">
        <v>35995</v>
      </c>
      <c r="F2527" s="7">
        <f t="shared" ca="1" si="156"/>
        <v>26</v>
      </c>
      <c r="G2527" s="7" t="s">
        <v>28</v>
      </c>
      <c r="H2527" s="7" t="s">
        <v>113</v>
      </c>
      <c r="I2527" s="7" t="s">
        <v>288</v>
      </c>
      <c r="J2527" s="7" t="s">
        <v>190</v>
      </c>
      <c r="K2527" s="8">
        <v>42403</v>
      </c>
      <c r="L2527" s="7">
        <f t="shared" ca="1" si="157"/>
        <v>8</v>
      </c>
      <c r="M2527" s="8">
        <v>42235</v>
      </c>
      <c r="N2527" s="7" t="s">
        <v>32</v>
      </c>
      <c r="O2527" s="7" t="s">
        <v>53</v>
      </c>
      <c r="P2527" s="7" t="s">
        <v>54</v>
      </c>
      <c r="Q2527" s="9">
        <v>366034.24</v>
      </c>
      <c r="R2527" s="9">
        <v>17474.68</v>
      </c>
      <c r="S2527" s="7">
        <v>1</v>
      </c>
      <c r="T2527" s="9">
        <v>3038.1</v>
      </c>
      <c r="U2527" s="9">
        <v>559075.83600000001</v>
      </c>
      <c r="V2527" s="9">
        <v>1532568.0025799999</v>
      </c>
      <c r="W2527" s="9">
        <v>411176.78118000005</v>
      </c>
      <c r="X2527" s="9">
        <v>951687.34989479987</v>
      </c>
      <c r="Y2527" s="9">
        <v>85826.792400000006</v>
      </c>
      <c r="Z2527" s="9">
        <f t="shared" si="158"/>
        <v>2981258.9260547999</v>
      </c>
      <c r="AA2527" s="9">
        <v>1019083.4376000001</v>
      </c>
      <c r="AB2527" s="7">
        <v>2</v>
      </c>
      <c r="AC2527" s="9">
        <f t="shared" si="159"/>
        <v>1578159.2736</v>
      </c>
      <c r="AD2527" s="11">
        <v>3</v>
      </c>
    </row>
    <row r="2528" spans="1:30" x14ac:dyDescent="0.2">
      <c r="A2528" s="4" t="s">
        <v>2501</v>
      </c>
      <c r="B2528" s="4">
        <v>21</v>
      </c>
      <c r="C2528" s="4" t="s">
        <v>27</v>
      </c>
      <c r="D2528" s="4">
        <v>24396</v>
      </c>
      <c r="E2528" s="5">
        <v>38530</v>
      </c>
      <c r="F2528" s="4">
        <f t="shared" ca="1" si="156"/>
        <v>19</v>
      </c>
      <c r="G2528" s="4" t="s">
        <v>163</v>
      </c>
      <c r="H2528" s="4" t="s">
        <v>66</v>
      </c>
      <c r="I2528" s="4" t="s">
        <v>552</v>
      </c>
      <c r="J2528" s="4" t="s">
        <v>120</v>
      </c>
      <c r="K2528" s="5">
        <v>42252</v>
      </c>
      <c r="L2528" s="4">
        <f t="shared" ca="1" si="157"/>
        <v>9</v>
      </c>
      <c r="M2528" s="5">
        <v>42142</v>
      </c>
      <c r="N2528" s="4" t="s">
        <v>52</v>
      </c>
      <c r="O2528" s="4" t="s">
        <v>33</v>
      </c>
      <c r="P2528" s="4" t="s">
        <v>34</v>
      </c>
      <c r="Q2528" s="6">
        <v>195651.75</v>
      </c>
      <c r="R2528" s="6">
        <v>38778.5</v>
      </c>
      <c r="S2528" s="4">
        <v>1</v>
      </c>
      <c r="T2528" s="6">
        <v>3559.71</v>
      </c>
      <c r="U2528" s="6">
        <v>677557.65</v>
      </c>
      <c r="V2528" s="6">
        <v>248235.07555000004</v>
      </c>
      <c r="W2528" s="6">
        <v>193429.929</v>
      </c>
      <c r="X2528" s="6">
        <v>147006.74604</v>
      </c>
      <c r="Y2528" s="6">
        <v>31873.764999999999</v>
      </c>
      <c r="Z2528" s="6">
        <f t="shared" si="158"/>
        <v>620545.51559000008</v>
      </c>
      <c r="AA2528" s="6">
        <v>492181.30499999999</v>
      </c>
      <c r="AB2528" s="4">
        <v>1</v>
      </c>
      <c r="AC2528" s="6">
        <f t="shared" si="159"/>
        <v>1169738.9550000001</v>
      </c>
      <c r="AD2528" s="10">
        <v>2</v>
      </c>
    </row>
    <row r="2529" spans="1:30" x14ac:dyDescent="0.2">
      <c r="A2529" s="7" t="s">
        <v>427</v>
      </c>
      <c r="B2529" s="7">
        <v>68</v>
      </c>
      <c r="C2529" s="7" t="s">
        <v>41</v>
      </c>
      <c r="D2529" s="7">
        <v>26420</v>
      </c>
      <c r="E2529" s="8">
        <v>33282</v>
      </c>
      <c r="F2529" s="7">
        <f t="shared" ca="1" si="156"/>
        <v>33</v>
      </c>
      <c r="G2529" s="7" t="s">
        <v>151</v>
      </c>
      <c r="H2529" s="7" t="s">
        <v>43</v>
      </c>
      <c r="I2529" s="7" t="s">
        <v>180</v>
      </c>
      <c r="J2529" s="7" t="s">
        <v>117</v>
      </c>
      <c r="K2529" s="8">
        <v>42393</v>
      </c>
      <c r="L2529" s="7">
        <f t="shared" ca="1" si="157"/>
        <v>8</v>
      </c>
      <c r="M2529" s="8">
        <v>42182</v>
      </c>
      <c r="N2529" s="7" t="s">
        <v>52</v>
      </c>
      <c r="O2529" s="7" t="s">
        <v>59</v>
      </c>
      <c r="P2529" s="7" t="s">
        <v>34</v>
      </c>
      <c r="Q2529" s="9">
        <v>131962.79579999999</v>
      </c>
      <c r="R2529" s="9">
        <v>10259.67</v>
      </c>
      <c r="S2529" s="7">
        <v>1</v>
      </c>
      <c r="T2529" s="9">
        <v>4450.749600000001</v>
      </c>
      <c r="U2529" s="9">
        <v>547003.72320000001</v>
      </c>
      <c r="V2529" s="9">
        <v>561714.63321600005</v>
      </c>
      <c r="W2529" s="9">
        <v>236175.47078400003</v>
      </c>
      <c r="X2529" s="9">
        <v>458435.73815423995</v>
      </c>
      <c r="Y2529" s="9">
        <v>11136.972</v>
      </c>
      <c r="Z2529" s="9">
        <f t="shared" si="158"/>
        <v>1267462.8141542401</v>
      </c>
      <c r="AA2529" s="9">
        <v>973558.95120000013</v>
      </c>
      <c r="AB2529" s="7">
        <v>0</v>
      </c>
      <c r="AC2529" s="9">
        <f t="shared" si="159"/>
        <v>1520562.6744000001</v>
      </c>
      <c r="AD2529" s="11">
        <v>2</v>
      </c>
    </row>
    <row r="2530" spans="1:30" x14ac:dyDescent="0.2">
      <c r="A2530" s="4" t="s">
        <v>2253</v>
      </c>
      <c r="B2530" s="4">
        <v>82</v>
      </c>
      <c r="C2530" s="4" t="s">
        <v>27</v>
      </c>
      <c r="D2530" s="4">
        <v>39527</v>
      </c>
      <c r="E2530" s="5">
        <v>34290</v>
      </c>
      <c r="F2530" s="4">
        <f t="shared" ca="1" si="156"/>
        <v>31</v>
      </c>
      <c r="G2530" s="4" t="s">
        <v>95</v>
      </c>
      <c r="H2530" s="4" t="s">
        <v>29</v>
      </c>
      <c r="I2530" s="4" t="s">
        <v>237</v>
      </c>
      <c r="J2530" s="4" t="s">
        <v>100</v>
      </c>
      <c r="K2530" s="5">
        <v>42465</v>
      </c>
      <c r="L2530" s="4">
        <f t="shared" ca="1" si="157"/>
        <v>8</v>
      </c>
      <c r="M2530" s="5">
        <v>42500</v>
      </c>
      <c r="N2530" s="4" t="s">
        <v>32</v>
      </c>
      <c r="O2530" s="4" t="s">
        <v>33</v>
      </c>
      <c r="P2530" s="4" t="s">
        <v>60</v>
      </c>
      <c r="Q2530" s="6">
        <v>22531.392</v>
      </c>
      <c r="R2530" s="6">
        <v>7323.12</v>
      </c>
      <c r="S2530" s="4">
        <v>1</v>
      </c>
      <c r="T2530" s="6">
        <v>4883.8319999999994</v>
      </c>
      <c r="U2530" s="6">
        <v>199986.55199999997</v>
      </c>
      <c r="V2530" s="6">
        <v>721992.52889999992</v>
      </c>
      <c r="W2530" s="6">
        <v>328631.08212000004</v>
      </c>
      <c r="X2530" s="6">
        <v>192996.07186319993</v>
      </c>
      <c r="Y2530" s="6">
        <v>33111.503999999994</v>
      </c>
      <c r="Z2530" s="6">
        <f t="shared" si="158"/>
        <v>1276731.1868831997</v>
      </c>
      <c r="AA2530" s="6">
        <v>1130631.1199999999</v>
      </c>
      <c r="AB2530" s="4">
        <v>3</v>
      </c>
      <c r="AC2530" s="6">
        <f t="shared" si="159"/>
        <v>1330617.6719999998</v>
      </c>
      <c r="AD2530" s="10">
        <v>1</v>
      </c>
    </row>
    <row r="2531" spans="1:30" x14ac:dyDescent="0.2">
      <c r="A2531" s="7" t="s">
        <v>1191</v>
      </c>
      <c r="B2531" s="7">
        <v>59</v>
      </c>
      <c r="C2531" s="7" t="s">
        <v>27</v>
      </c>
      <c r="D2531" s="7">
        <v>29598</v>
      </c>
      <c r="E2531" s="8">
        <v>40501</v>
      </c>
      <c r="F2531" s="7">
        <f t="shared" ca="1" si="156"/>
        <v>14</v>
      </c>
      <c r="G2531" s="7" t="s">
        <v>105</v>
      </c>
      <c r="H2531" s="7" t="s">
        <v>43</v>
      </c>
      <c r="I2531" s="7" t="s">
        <v>216</v>
      </c>
      <c r="J2531" s="7" t="s">
        <v>45</v>
      </c>
      <c r="K2531" s="8">
        <v>42222</v>
      </c>
      <c r="L2531" s="7">
        <f t="shared" ca="1" si="157"/>
        <v>9</v>
      </c>
      <c r="M2531" s="8">
        <v>42030</v>
      </c>
      <c r="N2531" s="7" t="s">
        <v>32</v>
      </c>
      <c r="O2531" s="7" t="s">
        <v>33</v>
      </c>
      <c r="P2531" s="7" t="s">
        <v>82</v>
      </c>
      <c r="Q2531" s="9">
        <v>55938.6486</v>
      </c>
      <c r="R2531" s="9">
        <v>13609.62</v>
      </c>
      <c r="S2531" s="7">
        <v>1</v>
      </c>
      <c r="T2531" s="9">
        <v>2625.1290000000004</v>
      </c>
      <c r="U2531" s="9">
        <v>214211.08800000002</v>
      </c>
      <c r="V2531" s="9">
        <v>513784.67400000006</v>
      </c>
      <c r="W2531" s="9">
        <v>158087.592</v>
      </c>
      <c r="X2531" s="9">
        <v>270329.78232</v>
      </c>
      <c r="Y2531" s="9">
        <v>32885.19</v>
      </c>
      <c r="Z2531" s="9">
        <f t="shared" si="158"/>
        <v>975087.23832</v>
      </c>
      <c r="AA2531" s="9">
        <v>426012.91200000007</v>
      </c>
      <c r="AB2531" s="7">
        <v>3</v>
      </c>
      <c r="AC2531" s="9">
        <f t="shared" si="159"/>
        <v>640224.00000000012</v>
      </c>
      <c r="AD2531" s="11">
        <v>1</v>
      </c>
    </row>
    <row r="2532" spans="1:30" x14ac:dyDescent="0.2">
      <c r="A2532" s="4" t="s">
        <v>2421</v>
      </c>
      <c r="B2532" s="4">
        <v>68</v>
      </c>
      <c r="C2532" s="4" t="s">
        <v>41</v>
      </c>
      <c r="D2532" s="4">
        <v>9423</v>
      </c>
      <c r="E2532" s="5">
        <v>34518</v>
      </c>
      <c r="F2532" s="4">
        <f t="shared" ca="1" si="156"/>
        <v>30</v>
      </c>
      <c r="G2532" s="4" t="s">
        <v>87</v>
      </c>
      <c r="H2532" s="4" t="s">
        <v>66</v>
      </c>
      <c r="I2532" s="4" t="s">
        <v>385</v>
      </c>
      <c r="J2532" s="4" t="s">
        <v>45</v>
      </c>
      <c r="K2532" s="5">
        <v>42554</v>
      </c>
      <c r="L2532" s="4">
        <f t="shared" ca="1" si="157"/>
        <v>8</v>
      </c>
      <c r="M2532" s="5">
        <v>42242</v>
      </c>
      <c r="N2532" s="4" t="s">
        <v>89</v>
      </c>
      <c r="O2532" s="4" t="s">
        <v>33</v>
      </c>
      <c r="P2532" s="4" t="s">
        <v>34</v>
      </c>
      <c r="Q2532" s="6">
        <v>46002.307499999995</v>
      </c>
      <c r="R2532" s="6">
        <v>30977.96</v>
      </c>
      <c r="S2532" s="4">
        <v>1</v>
      </c>
      <c r="T2532" s="6">
        <v>2041.4063999999998</v>
      </c>
      <c r="U2532" s="6">
        <v>134519.58959999998</v>
      </c>
      <c r="V2532" s="6">
        <v>315419.82436800003</v>
      </c>
      <c r="W2532" s="6">
        <v>188773.98579600002</v>
      </c>
      <c r="X2532" s="6">
        <v>57205.68632855999</v>
      </c>
      <c r="Y2532" s="6">
        <v>47499.500399999997</v>
      </c>
      <c r="Z2532" s="6">
        <f t="shared" si="158"/>
        <v>608898.99689256004</v>
      </c>
      <c r="AA2532" s="6">
        <v>273301.6704</v>
      </c>
      <c r="AB2532" s="4">
        <v>1</v>
      </c>
      <c r="AC2532" s="6">
        <f t="shared" si="159"/>
        <v>407821.26</v>
      </c>
      <c r="AD2532" s="10">
        <v>1</v>
      </c>
    </row>
    <row r="2533" spans="1:30" x14ac:dyDescent="0.2">
      <c r="A2533" s="7" t="s">
        <v>2096</v>
      </c>
      <c r="B2533" s="7">
        <v>57</v>
      </c>
      <c r="C2533" s="7" t="s">
        <v>41</v>
      </c>
      <c r="D2533" s="7">
        <v>7237</v>
      </c>
      <c r="E2533" s="8">
        <v>36244</v>
      </c>
      <c r="F2533" s="7">
        <f t="shared" ca="1" si="156"/>
        <v>25</v>
      </c>
      <c r="G2533" s="7" t="s">
        <v>225</v>
      </c>
      <c r="H2533" s="7" t="s">
        <v>43</v>
      </c>
      <c r="I2533" s="7" t="s">
        <v>161</v>
      </c>
      <c r="J2533" s="7" t="s">
        <v>111</v>
      </c>
      <c r="K2533" s="8">
        <v>42189</v>
      </c>
      <c r="L2533" s="7">
        <f t="shared" ca="1" si="157"/>
        <v>9</v>
      </c>
      <c r="M2533" s="8">
        <v>42478</v>
      </c>
      <c r="N2533" s="7" t="s">
        <v>32</v>
      </c>
      <c r="O2533" s="7" t="s">
        <v>33</v>
      </c>
      <c r="P2533" s="7" t="s">
        <v>34</v>
      </c>
      <c r="Q2533" s="9">
        <v>124124.85250000001</v>
      </c>
      <c r="R2533" s="9">
        <v>20225.7</v>
      </c>
      <c r="S2533" s="7">
        <v>3</v>
      </c>
      <c r="T2533" s="9">
        <v>5842.4025000000001</v>
      </c>
      <c r="U2533" s="9">
        <v>812506.97</v>
      </c>
      <c r="V2533" s="9">
        <v>1280099.98875</v>
      </c>
      <c r="W2533" s="9">
        <v>935029.55699999991</v>
      </c>
      <c r="X2533" s="9">
        <v>203034.98952000006</v>
      </c>
      <c r="Y2533" s="9">
        <v>26555.512499999997</v>
      </c>
      <c r="Z2533" s="9">
        <f t="shared" si="158"/>
        <v>2444720.0477700001</v>
      </c>
      <c r="AA2533" s="9">
        <v>1014170.74</v>
      </c>
      <c r="AB2533" s="7">
        <v>2</v>
      </c>
      <c r="AC2533" s="9">
        <f t="shared" si="159"/>
        <v>1826677.71</v>
      </c>
      <c r="AD2533" s="11">
        <v>2</v>
      </c>
    </row>
    <row r="2534" spans="1:30" x14ac:dyDescent="0.2">
      <c r="A2534" s="4" t="s">
        <v>934</v>
      </c>
      <c r="B2534" s="4">
        <v>31</v>
      </c>
      <c r="C2534" s="4" t="s">
        <v>27</v>
      </c>
      <c r="D2534" s="4">
        <v>3962</v>
      </c>
      <c r="E2534" s="5">
        <v>34407</v>
      </c>
      <c r="F2534" s="4">
        <f t="shared" ca="1" si="156"/>
        <v>30</v>
      </c>
      <c r="G2534" s="4" t="s">
        <v>139</v>
      </c>
      <c r="H2534" s="4" t="s">
        <v>66</v>
      </c>
      <c r="I2534" s="4" t="s">
        <v>400</v>
      </c>
      <c r="J2534" s="4" t="s">
        <v>58</v>
      </c>
      <c r="K2534" s="5">
        <v>42524</v>
      </c>
      <c r="L2534" s="4">
        <f t="shared" ca="1" si="157"/>
        <v>8</v>
      </c>
      <c r="M2534" s="5">
        <v>42481</v>
      </c>
      <c r="N2534" s="4" t="s">
        <v>32</v>
      </c>
      <c r="O2534" s="4" t="s">
        <v>33</v>
      </c>
      <c r="P2534" s="4" t="s">
        <v>47</v>
      </c>
      <c r="Q2534" s="6">
        <v>359289.60340000008</v>
      </c>
      <c r="R2534" s="6">
        <v>68461.119999999995</v>
      </c>
      <c r="S2534" s="4">
        <v>1</v>
      </c>
      <c r="T2534" s="6">
        <v>1015.105</v>
      </c>
      <c r="U2534" s="6">
        <v>993970.51390000002</v>
      </c>
      <c r="V2534" s="6">
        <v>964151.398483</v>
      </c>
      <c r="W2534" s="6">
        <v>815055.821398</v>
      </c>
      <c r="X2534" s="6">
        <v>203962.74945228</v>
      </c>
      <c r="Y2534" s="6">
        <v>38662.26</v>
      </c>
      <c r="Z2534" s="6">
        <f t="shared" si="158"/>
        <v>2021832.2293332799</v>
      </c>
      <c r="AA2534" s="6">
        <v>1492177.8689999999</v>
      </c>
      <c r="AB2534" s="4">
        <v>0</v>
      </c>
      <c r="AC2534" s="6">
        <f t="shared" si="159"/>
        <v>2486148.3829000001</v>
      </c>
      <c r="AD2534" s="10">
        <v>4</v>
      </c>
    </row>
    <row r="2535" spans="1:30" x14ac:dyDescent="0.2">
      <c r="A2535" s="7" t="s">
        <v>1989</v>
      </c>
      <c r="B2535" s="7">
        <v>59</v>
      </c>
      <c r="C2535" s="7" t="s">
        <v>27</v>
      </c>
      <c r="D2535" s="7">
        <v>22837</v>
      </c>
      <c r="E2535" s="8">
        <v>35998</v>
      </c>
      <c r="F2535" s="7">
        <f t="shared" ca="1" si="156"/>
        <v>26</v>
      </c>
      <c r="G2535" s="7" t="s">
        <v>98</v>
      </c>
      <c r="H2535" s="7" t="s">
        <v>66</v>
      </c>
      <c r="I2535" s="7" t="s">
        <v>88</v>
      </c>
      <c r="J2535" s="7" t="s">
        <v>64</v>
      </c>
      <c r="K2535" s="8">
        <v>42323</v>
      </c>
      <c r="L2535" s="7">
        <f t="shared" ca="1" si="157"/>
        <v>9</v>
      </c>
      <c r="M2535" s="8">
        <v>41946</v>
      </c>
      <c r="N2535" s="7" t="s">
        <v>32</v>
      </c>
      <c r="O2535" s="7" t="s">
        <v>33</v>
      </c>
      <c r="P2535" s="7" t="s">
        <v>60</v>
      </c>
      <c r="Q2535" s="9">
        <v>204822.52800000002</v>
      </c>
      <c r="R2535" s="9">
        <v>31427.039999999997</v>
      </c>
      <c r="S2535" s="7">
        <v>1</v>
      </c>
      <c r="T2535" s="9">
        <v>3446.8799999999997</v>
      </c>
      <c r="U2535" s="9">
        <v>717965.28</v>
      </c>
      <c r="V2535" s="9">
        <v>154796.16</v>
      </c>
      <c r="W2535" s="9">
        <v>125384.88960000001</v>
      </c>
      <c r="X2535" s="9">
        <v>33528.848255999983</v>
      </c>
      <c r="Y2535" s="9">
        <v>13876.32</v>
      </c>
      <c r="Z2535" s="9">
        <f t="shared" si="158"/>
        <v>327586.217856</v>
      </c>
      <c r="AA2535" s="9">
        <v>1058494.08</v>
      </c>
      <c r="AB2535" s="7">
        <v>0</v>
      </c>
      <c r="AC2535" s="9">
        <f t="shared" si="159"/>
        <v>1776459.36</v>
      </c>
      <c r="AD2535" s="11">
        <v>2</v>
      </c>
    </row>
    <row r="2536" spans="1:30" x14ac:dyDescent="0.2">
      <c r="A2536" s="4" t="s">
        <v>2095</v>
      </c>
      <c r="B2536" s="4">
        <v>21</v>
      </c>
      <c r="C2536" s="4" t="s">
        <v>27</v>
      </c>
      <c r="D2536" s="4">
        <v>39566</v>
      </c>
      <c r="E2536" s="5">
        <v>38655</v>
      </c>
      <c r="F2536" s="4">
        <f t="shared" ca="1" si="156"/>
        <v>19</v>
      </c>
      <c r="G2536" s="4" t="s">
        <v>134</v>
      </c>
      <c r="H2536" s="4" t="s">
        <v>66</v>
      </c>
      <c r="I2536" s="4" t="s">
        <v>189</v>
      </c>
      <c r="J2536" s="4" t="s">
        <v>51</v>
      </c>
      <c r="K2536" s="5">
        <v>42188</v>
      </c>
      <c r="L2536" s="4">
        <f t="shared" ca="1" si="157"/>
        <v>9</v>
      </c>
      <c r="M2536" s="5">
        <v>41966</v>
      </c>
      <c r="N2536" s="4" t="s">
        <v>32</v>
      </c>
      <c r="O2536" s="4" t="s">
        <v>53</v>
      </c>
      <c r="P2536" s="4" t="s">
        <v>47</v>
      </c>
      <c r="Q2536" s="6">
        <v>192608.67120000004</v>
      </c>
      <c r="R2536" s="6">
        <v>8102.1600000000008</v>
      </c>
      <c r="S2536" s="4">
        <v>2</v>
      </c>
      <c r="T2536" s="6">
        <v>2494.6944000000003</v>
      </c>
      <c r="U2536" s="6">
        <v>1396353.8688000003</v>
      </c>
      <c r="V2536" s="6">
        <v>1571606.9867520002</v>
      </c>
      <c r="W2536" s="6">
        <v>331510.84876800003</v>
      </c>
      <c r="X2536" s="6">
        <v>1021790.1049804799</v>
      </c>
      <c r="Y2536" s="6">
        <v>45602.303999999996</v>
      </c>
      <c r="Z2536" s="6">
        <f t="shared" si="158"/>
        <v>2970510.2445004801</v>
      </c>
      <c r="AA2536" s="6">
        <v>1622146.9439999999</v>
      </c>
      <c r="AB2536" s="4">
        <v>1</v>
      </c>
      <c r="AC2536" s="6">
        <f t="shared" si="159"/>
        <v>3018500.8128000004</v>
      </c>
      <c r="AD2536" s="10">
        <v>2</v>
      </c>
    </row>
    <row r="2537" spans="1:30" x14ac:dyDescent="0.2">
      <c r="A2537" s="7" t="s">
        <v>3123</v>
      </c>
      <c r="B2537" s="7">
        <v>68</v>
      </c>
      <c r="C2537" s="7" t="s">
        <v>41</v>
      </c>
      <c r="D2537" s="7">
        <v>6267</v>
      </c>
      <c r="E2537" s="8">
        <v>32561</v>
      </c>
      <c r="F2537" s="7">
        <f t="shared" ca="1" si="156"/>
        <v>35</v>
      </c>
      <c r="G2537" s="7" t="s">
        <v>228</v>
      </c>
      <c r="H2537" s="7" t="s">
        <v>37</v>
      </c>
      <c r="I2537" s="7" t="s">
        <v>315</v>
      </c>
      <c r="J2537" s="7" t="s">
        <v>126</v>
      </c>
      <c r="K2537" s="8">
        <v>42475</v>
      </c>
      <c r="L2537" s="7">
        <f t="shared" ca="1" si="157"/>
        <v>8</v>
      </c>
      <c r="M2537" s="8">
        <v>42517</v>
      </c>
      <c r="N2537" s="7" t="s">
        <v>32</v>
      </c>
      <c r="O2537" s="7" t="s">
        <v>53</v>
      </c>
      <c r="P2537" s="7" t="s">
        <v>60</v>
      </c>
      <c r="Q2537" s="9">
        <v>44796.75</v>
      </c>
      <c r="R2537" s="9">
        <v>11829.5</v>
      </c>
      <c r="S2537" s="7">
        <v>1</v>
      </c>
      <c r="T2537" s="9">
        <v>3608.0899999999997</v>
      </c>
      <c r="U2537" s="9">
        <v>306349.21499999997</v>
      </c>
      <c r="V2537" s="9">
        <v>359209.2081499999</v>
      </c>
      <c r="W2537" s="9">
        <v>187551.71044999998</v>
      </c>
      <c r="X2537" s="9">
        <v>148579.10078699997</v>
      </c>
      <c r="Y2537" s="9">
        <v>47774.704999999994</v>
      </c>
      <c r="Z2537" s="9">
        <f t="shared" si="158"/>
        <v>743114.72438699973</v>
      </c>
      <c r="AA2537" s="9">
        <v>998172.50499999989</v>
      </c>
      <c r="AB2537" s="7">
        <v>1</v>
      </c>
      <c r="AC2537" s="9">
        <f t="shared" si="159"/>
        <v>1304521.7199999997</v>
      </c>
      <c r="AD2537" s="11">
        <v>2</v>
      </c>
    </row>
    <row r="2538" spans="1:30" x14ac:dyDescent="0.2">
      <c r="A2538" s="4" t="s">
        <v>2658</v>
      </c>
      <c r="B2538" s="4">
        <v>24</v>
      </c>
      <c r="C2538" s="4" t="s">
        <v>41</v>
      </c>
      <c r="D2538" s="4">
        <v>17955</v>
      </c>
      <c r="E2538" s="5">
        <v>39281</v>
      </c>
      <c r="F2538" s="4">
        <f t="shared" ca="1" si="156"/>
        <v>17</v>
      </c>
      <c r="G2538" s="4" t="s">
        <v>275</v>
      </c>
      <c r="H2538" s="4" t="s">
        <v>66</v>
      </c>
      <c r="I2538" s="4" t="s">
        <v>339</v>
      </c>
      <c r="J2538" s="4" t="s">
        <v>107</v>
      </c>
      <c r="K2538" s="5">
        <v>42240</v>
      </c>
      <c r="L2538" s="4">
        <f t="shared" ca="1" si="157"/>
        <v>9</v>
      </c>
      <c r="M2538" s="5">
        <v>42239</v>
      </c>
      <c r="N2538" s="4" t="s">
        <v>89</v>
      </c>
      <c r="O2538" s="4" t="s">
        <v>53</v>
      </c>
      <c r="P2538" s="4" t="s">
        <v>34</v>
      </c>
      <c r="Q2538" s="6">
        <v>111258.89280000002</v>
      </c>
      <c r="R2538" s="6">
        <v>17480.96</v>
      </c>
      <c r="S2538" s="4">
        <v>1</v>
      </c>
      <c r="T2538" s="6">
        <v>1525.5552</v>
      </c>
      <c r="U2538" s="6">
        <v>35610.828800000003</v>
      </c>
      <c r="V2538" s="6">
        <v>103857.78278400001</v>
      </c>
      <c r="W2538" s="6">
        <v>134690.56204799999</v>
      </c>
      <c r="X2538" s="6">
        <v>31449.434849279991</v>
      </c>
      <c r="Y2538" s="6">
        <v>2536.0383999999999</v>
      </c>
      <c r="Z2538" s="6">
        <f t="shared" si="158"/>
        <v>272533.81808128004</v>
      </c>
      <c r="AA2538" s="6">
        <v>283934.72000000003</v>
      </c>
      <c r="AB2538" s="4">
        <v>0</v>
      </c>
      <c r="AC2538" s="6">
        <f t="shared" si="159"/>
        <v>319545.54880000005</v>
      </c>
      <c r="AD2538" s="10">
        <v>1</v>
      </c>
    </row>
    <row r="2539" spans="1:30" x14ac:dyDescent="0.2">
      <c r="A2539" s="7" t="s">
        <v>1821</v>
      </c>
      <c r="B2539" s="7">
        <v>62</v>
      </c>
      <c r="C2539" s="7" t="s">
        <v>27</v>
      </c>
      <c r="D2539" s="7">
        <v>34467</v>
      </c>
      <c r="E2539" s="8">
        <v>37460</v>
      </c>
      <c r="F2539" s="7">
        <f t="shared" ca="1" si="156"/>
        <v>22</v>
      </c>
      <c r="G2539" s="7" t="s">
        <v>160</v>
      </c>
      <c r="H2539" s="7" t="s">
        <v>43</v>
      </c>
      <c r="I2539" s="7" t="s">
        <v>38</v>
      </c>
      <c r="J2539" s="7" t="s">
        <v>93</v>
      </c>
      <c r="K2539" s="8">
        <v>42257</v>
      </c>
      <c r="L2539" s="7">
        <f t="shared" ca="1" si="157"/>
        <v>9</v>
      </c>
      <c r="M2539" s="8">
        <v>42423</v>
      </c>
      <c r="N2539" s="7" t="s">
        <v>32</v>
      </c>
      <c r="O2539" s="7" t="s">
        <v>33</v>
      </c>
      <c r="P2539" s="7" t="s">
        <v>54</v>
      </c>
      <c r="Q2539" s="9">
        <v>471052.34879999998</v>
      </c>
      <c r="R2539" s="9">
        <v>9266.4</v>
      </c>
      <c r="S2539" s="7">
        <v>1</v>
      </c>
      <c r="T2539" s="9">
        <v>2021.9759999999999</v>
      </c>
      <c r="U2539" s="9">
        <v>1451497.432</v>
      </c>
      <c r="V2539" s="9">
        <v>2021380.9439999997</v>
      </c>
      <c r="W2539" s="9">
        <v>861284.05439999991</v>
      </c>
      <c r="X2539" s="9">
        <v>1021939.896384</v>
      </c>
      <c r="Y2539" s="9">
        <v>18387.027999999998</v>
      </c>
      <c r="Z2539" s="9">
        <f t="shared" si="158"/>
        <v>3922991.9227839992</v>
      </c>
      <c r="AA2539" s="9">
        <v>2487458.5559999999</v>
      </c>
      <c r="AB2539" s="7">
        <v>1</v>
      </c>
      <c r="AC2539" s="9">
        <f t="shared" si="159"/>
        <v>3938955.9879999999</v>
      </c>
      <c r="AD2539" s="11">
        <v>4</v>
      </c>
    </row>
    <row r="2540" spans="1:30" x14ac:dyDescent="0.2">
      <c r="A2540" s="4" t="s">
        <v>873</v>
      </c>
      <c r="B2540" s="4">
        <v>22</v>
      </c>
      <c r="C2540" s="4" t="s">
        <v>41</v>
      </c>
      <c r="D2540" s="4">
        <v>19672</v>
      </c>
      <c r="E2540" s="5">
        <v>36073</v>
      </c>
      <c r="F2540" s="4">
        <f t="shared" ca="1" si="156"/>
        <v>26</v>
      </c>
      <c r="G2540" s="4" t="s">
        <v>357</v>
      </c>
      <c r="H2540" s="4" t="s">
        <v>29</v>
      </c>
      <c r="I2540" s="4" t="s">
        <v>114</v>
      </c>
      <c r="J2540" s="4" t="s">
        <v>58</v>
      </c>
      <c r="K2540" s="5">
        <v>42330</v>
      </c>
      <c r="L2540" s="4">
        <f t="shared" ca="1" si="157"/>
        <v>9</v>
      </c>
      <c r="M2540" s="5">
        <v>42174</v>
      </c>
      <c r="N2540" s="4" t="s">
        <v>89</v>
      </c>
      <c r="O2540" s="4" t="s">
        <v>33</v>
      </c>
      <c r="P2540" s="4" t="s">
        <v>54</v>
      </c>
      <c r="Q2540" s="6">
        <v>149332.86359999998</v>
      </c>
      <c r="R2540" s="6">
        <v>16450.96</v>
      </c>
      <c r="S2540" s="4">
        <v>1</v>
      </c>
      <c r="T2540" s="6">
        <v>1940.0520000000001</v>
      </c>
      <c r="U2540" s="6">
        <v>201418.13360000003</v>
      </c>
      <c r="V2540" s="6">
        <v>1035073.8354720002</v>
      </c>
      <c r="W2540" s="6">
        <v>509812.48612800002</v>
      </c>
      <c r="X2540" s="6">
        <v>299398.96912607999</v>
      </c>
      <c r="Y2540" s="6">
        <v>26369.940399999999</v>
      </c>
      <c r="Z2540" s="6">
        <f t="shared" si="158"/>
        <v>1870655.23112608</v>
      </c>
      <c r="AA2540" s="6">
        <v>275078.4964</v>
      </c>
      <c r="AB2540" s="4">
        <v>1</v>
      </c>
      <c r="AC2540" s="6">
        <f t="shared" si="159"/>
        <v>476496.63</v>
      </c>
      <c r="AD2540" s="10">
        <v>1</v>
      </c>
    </row>
    <row r="2541" spans="1:30" x14ac:dyDescent="0.2">
      <c r="A2541" s="7" t="s">
        <v>3108</v>
      </c>
      <c r="B2541" s="7">
        <v>70</v>
      </c>
      <c r="C2541" s="7" t="s">
        <v>27</v>
      </c>
      <c r="D2541" s="7">
        <v>13519</v>
      </c>
      <c r="E2541" s="8">
        <v>36337</v>
      </c>
      <c r="F2541" s="7">
        <f t="shared" ca="1" si="156"/>
        <v>25</v>
      </c>
      <c r="G2541" s="7" t="s">
        <v>91</v>
      </c>
      <c r="H2541" s="7" t="s">
        <v>43</v>
      </c>
      <c r="I2541" s="7" t="s">
        <v>445</v>
      </c>
      <c r="J2541" s="7" t="s">
        <v>111</v>
      </c>
      <c r="K2541" s="8">
        <v>42471</v>
      </c>
      <c r="L2541" s="7">
        <f t="shared" ca="1" si="157"/>
        <v>8</v>
      </c>
      <c r="M2541" s="8">
        <v>42418</v>
      </c>
      <c r="N2541" s="7" t="s">
        <v>52</v>
      </c>
      <c r="O2541" s="7" t="s">
        <v>53</v>
      </c>
      <c r="P2541" s="7" t="s">
        <v>54</v>
      </c>
      <c r="Q2541" s="9">
        <v>466402.02239999996</v>
      </c>
      <c r="R2541" s="9">
        <v>67065.240000000005</v>
      </c>
      <c r="S2541" s="7">
        <v>2</v>
      </c>
      <c r="T2541" s="9">
        <v>3628.2959999999998</v>
      </c>
      <c r="U2541" s="9">
        <v>104756.90399999999</v>
      </c>
      <c r="V2541" s="9">
        <v>237131.97984000001</v>
      </c>
      <c r="W2541" s="9">
        <v>146795.98752</v>
      </c>
      <c r="X2541" s="9">
        <v>154474.5468672</v>
      </c>
      <c r="Y2541" s="9">
        <v>24173.184000000001</v>
      </c>
      <c r="Z2541" s="9">
        <f t="shared" si="158"/>
        <v>562575.69822720008</v>
      </c>
      <c r="AA2541" s="9">
        <v>136213.728</v>
      </c>
      <c r="AB2541" s="7">
        <v>3</v>
      </c>
      <c r="AC2541" s="9">
        <f t="shared" si="159"/>
        <v>240970.63199999998</v>
      </c>
      <c r="AD2541" s="11">
        <v>5</v>
      </c>
    </row>
    <row r="2542" spans="1:30" x14ac:dyDescent="0.2">
      <c r="A2542" s="4" t="s">
        <v>1466</v>
      </c>
      <c r="B2542" s="4">
        <v>59</v>
      </c>
      <c r="C2542" s="4" t="s">
        <v>41</v>
      </c>
      <c r="D2542" s="4">
        <v>13222</v>
      </c>
      <c r="E2542" s="5">
        <v>36345</v>
      </c>
      <c r="F2542" s="4">
        <f t="shared" ca="1" si="156"/>
        <v>25</v>
      </c>
      <c r="G2542" s="4" t="s">
        <v>142</v>
      </c>
      <c r="H2542" s="4" t="s">
        <v>43</v>
      </c>
      <c r="I2542" s="4" t="s">
        <v>496</v>
      </c>
      <c r="J2542" s="4" t="s">
        <v>93</v>
      </c>
      <c r="K2542" s="5">
        <v>42334</v>
      </c>
      <c r="L2542" s="4">
        <f t="shared" ca="1" si="157"/>
        <v>9</v>
      </c>
      <c r="M2542" s="5">
        <v>42360</v>
      </c>
      <c r="N2542" s="4" t="s">
        <v>52</v>
      </c>
      <c r="O2542" s="4" t="s">
        <v>33</v>
      </c>
      <c r="P2542" s="4" t="s">
        <v>54</v>
      </c>
      <c r="Q2542" s="6">
        <v>70879.117499999993</v>
      </c>
      <c r="R2542" s="6">
        <v>6427.35</v>
      </c>
      <c r="S2542" s="4">
        <v>2</v>
      </c>
      <c r="T2542" s="6">
        <v>2608.5149999999999</v>
      </c>
      <c r="U2542" s="6">
        <v>691472.28150000004</v>
      </c>
      <c r="V2542" s="6">
        <v>433178.57173500006</v>
      </c>
      <c r="W2542" s="6">
        <v>252290.81650500002</v>
      </c>
      <c r="X2542" s="6">
        <v>255051.73487429996</v>
      </c>
      <c r="Y2542" s="6">
        <v>3099.096</v>
      </c>
      <c r="Z2542" s="6">
        <f t="shared" si="158"/>
        <v>943620.2191143001</v>
      </c>
      <c r="AA2542" s="6">
        <v>209199.62700000001</v>
      </c>
      <c r="AB2542" s="4">
        <v>0</v>
      </c>
      <c r="AC2542" s="6">
        <f t="shared" si="159"/>
        <v>900671.90850000002</v>
      </c>
      <c r="AD2542" s="10">
        <v>2</v>
      </c>
    </row>
    <row r="2543" spans="1:30" x14ac:dyDescent="0.2">
      <c r="A2543" s="7" t="s">
        <v>2459</v>
      </c>
      <c r="B2543" s="7">
        <v>76</v>
      </c>
      <c r="C2543" s="7" t="s">
        <v>41</v>
      </c>
      <c r="D2543" s="7">
        <v>37015</v>
      </c>
      <c r="E2543" s="8">
        <v>39674</v>
      </c>
      <c r="F2543" s="7">
        <f t="shared" ca="1" si="156"/>
        <v>16</v>
      </c>
      <c r="G2543" s="7" t="s">
        <v>192</v>
      </c>
      <c r="H2543" s="7" t="s">
        <v>43</v>
      </c>
      <c r="I2543" s="7" t="s">
        <v>485</v>
      </c>
      <c r="J2543" s="7" t="s">
        <v>144</v>
      </c>
      <c r="K2543" s="8">
        <v>42439</v>
      </c>
      <c r="L2543" s="7">
        <f t="shared" ca="1" si="157"/>
        <v>8</v>
      </c>
      <c r="M2543" s="8">
        <v>42135</v>
      </c>
      <c r="N2543" s="7" t="s">
        <v>52</v>
      </c>
      <c r="O2543" s="7" t="s">
        <v>33</v>
      </c>
      <c r="P2543" s="7" t="s">
        <v>34</v>
      </c>
      <c r="Q2543" s="9">
        <v>35261.85</v>
      </c>
      <c r="R2543" s="9">
        <v>13344.3</v>
      </c>
      <c r="S2543" s="7">
        <v>1</v>
      </c>
      <c r="T2543" s="9">
        <v>2166.0479999999998</v>
      </c>
      <c r="U2543" s="9">
        <v>430803.36</v>
      </c>
      <c r="V2543" s="9">
        <v>24846.151679999999</v>
      </c>
      <c r="W2543" s="9">
        <v>21222.754559999998</v>
      </c>
      <c r="X2543" s="9">
        <v>5310.8649216000003</v>
      </c>
      <c r="Y2543" s="9">
        <v>20710.079999999998</v>
      </c>
      <c r="Z2543" s="9">
        <f t="shared" si="158"/>
        <v>72089.851161599989</v>
      </c>
      <c r="AA2543" s="9">
        <v>427273.34399999998</v>
      </c>
      <c r="AB2543" s="7">
        <v>3</v>
      </c>
      <c r="AC2543" s="9">
        <f t="shared" si="159"/>
        <v>858076.70399999991</v>
      </c>
      <c r="AD2543" s="11">
        <v>1</v>
      </c>
    </row>
    <row r="2544" spans="1:30" x14ac:dyDescent="0.2">
      <c r="A2544" s="4" t="s">
        <v>2964</v>
      </c>
      <c r="B2544" s="4">
        <v>72</v>
      </c>
      <c r="C2544" s="4" t="s">
        <v>41</v>
      </c>
      <c r="D2544" s="4">
        <v>11886</v>
      </c>
      <c r="E2544" s="5">
        <v>36915</v>
      </c>
      <c r="F2544" s="4">
        <f t="shared" ca="1" si="156"/>
        <v>23</v>
      </c>
      <c r="G2544" s="4" t="s">
        <v>275</v>
      </c>
      <c r="H2544" s="4" t="s">
        <v>43</v>
      </c>
      <c r="I2544" s="4" t="s">
        <v>383</v>
      </c>
      <c r="J2544" s="4" t="s">
        <v>111</v>
      </c>
      <c r="K2544" s="5">
        <v>42240</v>
      </c>
      <c r="L2544" s="4">
        <f t="shared" ca="1" si="157"/>
        <v>9</v>
      </c>
      <c r="M2544" s="5">
        <v>42016</v>
      </c>
      <c r="N2544" s="4" t="s">
        <v>32</v>
      </c>
      <c r="O2544" s="4" t="s">
        <v>46</v>
      </c>
      <c r="P2544" s="4" t="s">
        <v>54</v>
      </c>
      <c r="Q2544" s="6">
        <v>303730.875</v>
      </c>
      <c r="R2544" s="6">
        <v>56672.25</v>
      </c>
      <c r="S2544" s="4">
        <v>2</v>
      </c>
      <c r="T2544" s="6">
        <v>3246.18</v>
      </c>
      <c r="U2544" s="6">
        <v>907795.61250000005</v>
      </c>
      <c r="V2544" s="6">
        <v>779074.21995000006</v>
      </c>
      <c r="W2544" s="6">
        <v>350880.75555</v>
      </c>
      <c r="X2544" s="6">
        <v>277968.92397299997</v>
      </c>
      <c r="Y2544" s="6">
        <v>18711.712500000001</v>
      </c>
      <c r="Z2544" s="6">
        <f t="shared" si="158"/>
        <v>1426635.611973</v>
      </c>
      <c r="AA2544" s="6">
        <v>972113.99249999993</v>
      </c>
      <c r="AB2544" s="4">
        <v>1</v>
      </c>
      <c r="AC2544" s="6">
        <f t="shared" si="159"/>
        <v>1879909.605</v>
      </c>
      <c r="AD2544" s="10">
        <v>3</v>
      </c>
    </row>
    <row r="2545" spans="1:30" x14ac:dyDescent="0.2">
      <c r="A2545" s="7" t="s">
        <v>1942</v>
      </c>
      <c r="B2545" s="7">
        <v>70</v>
      </c>
      <c r="C2545" s="7" t="s">
        <v>41</v>
      </c>
      <c r="D2545" s="7">
        <v>14848</v>
      </c>
      <c r="E2545" s="8">
        <v>39656</v>
      </c>
      <c r="F2545" s="7">
        <f t="shared" ca="1" si="156"/>
        <v>16</v>
      </c>
      <c r="G2545" s="7" t="s">
        <v>225</v>
      </c>
      <c r="H2545" s="7" t="s">
        <v>66</v>
      </c>
      <c r="I2545" s="7" t="s">
        <v>327</v>
      </c>
      <c r="J2545" s="7" t="s">
        <v>190</v>
      </c>
      <c r="K2545" s="8">
        <v>42222</v>
      </c>
      <c r="L2545" s="7">
        <f t="shared" ca="1" si="157"/>
        <v>9</v>
      </c>
      <c r="M2545" s="8">
        <v>42027</v>
      </c>
      <c r="N2545" s="7" t="s">
        <v>32</v>
      </c>
      <c r="O2545" s="7" t="s">
        <v>46</v>
      </c>
      <c r="P2545" s="7" t="s">
        <v>34</v>
      </c>
      <c r="Q2545" s="9">
        <v>183031.56</v>
      </c>
      <c r="R2545" s="9">
        <v>35955</v>
      </c>
      <c r="S2545" s="7">
        <v>1</v>
      </c>
      <c r="T2545" s="9">
        <v>7551.2520000000004</v>
      </c>
      <c r="U2545" s="9">
        <v>534932.28899999999</v>
      </c>
      <c r="V2545" s="9">
        <v>1058173.9025399999</v>
      </c>
      <c r="W2545" s="9">
        <v>997359.31043999991</v>
      </c>
      <c r="X2545" s="9">
        <v>249583.08597840005</v>
      </c>
      <c r="Y2545" s="9">
        <v>53740.422000000006</v>
      </c>
      <c r="Z2545" s="9">
        <f t="shared" si="158"/>
        <v>2358856.7209583996</v>
      </c>
      <c r="AA2545" s="9">
        <v>1468926.0090000001</v>
      </c>
      <c r="AB2545" s="7">
        <v>0</v>
      </c>
      <c r="AC2545" s="9">
        <f t="shared" si="159"/>
        <v>2003858.298</v>
      </c>
      <c r="AD2545" s="11">
        <v>4</v>
      </c>
    </row>
    <row r="2546" spans="1:30" x14ac:dyDescent="0.2">
      <c r="A2546" s="4" t="s">
        <v>2634</v>
      </c>
      <c r="B2546" s="4">
        <v>81</v>
      </c>
      <c r="C2546" s="4" t="s">
        <v>27</v>
      </c>
      <c r="D2546" s="4">
        <v>43342</v>
      </c>
      <c r="E2546" s="5">
        <v>32773</v>
      </c>
      <c r="F2546" s="4">
        <f t="shared" ca="1" si="156"/>
        <v>35</v>
      </c>
      <c r="G2546" s="4" t="s">
        <v>109</v>
      </c>
      <c r="H2546" s="4" t="s">
        <v>37</v>
      </c>
      <c r="I2546" s="4" t="s">
        <v>237</v>
      </c>
      <c r="J2546" s="4" t="s">
        <v>45</v>
      </c>
      <c r="K2546" s="5">
        <v>42432</v>
      </c>
      <c r="L2546" s="4">
        <f t="shared" ca="1" si="157"/>
        <v>8</v>
      </c>
      <c r="M2546" s="5">
        <v>42141</v>
      </c>
      <c r="N2546" s="4" t="s">
        <v>32</v>
      </c>
      <c r="O2546" s="4" t="s">
        <v>46</v>
      </c>
      <c r="P2546" s="4" t="s">
        <v>60</v>
      </c>
      <c r="Q2546" s="6">
        <v>21193.4375</v>
      </c>
      <c r="R2546" s="6">
        <v>20000</v>
      </c>
      <c r="S2546" s="4">
        <v>1</v>
      </c>
      <c r="T2546" s="6">
        <v>957.66</v>
      </c>
      <c r="U2546" s="6">
        <v>376712.38</v>
      </c>
      <c r="V2546" s="6">
        <v>76925.991999999998</v>
      </c>
      <c r="W2546" s="6">
        <v>68184.402000000002</v>
      </c>
      <c r="X2546" s="6">
        <v>21923.907719999988</v>
      </c>
      <c r="Y2546" s="6">
        <v>621.28</v>
      </c>
      <c r="Z2546" s="6">
        <f t="shared" si="158"/>
        <v>167655.58171999999</v>
      </c>
      <c r="AA2546" s="6">
        <v>550777.69999999995</v>
      </c>
      <c r="AB2546" s="4">
        <v>1</v>
      </c>
      <c r="AC2546" s="6">
        <f t="shared" si="159"/>
        <v>927490.08</v>
      </c>
      <c r="AD2546" s="10">
        <v>1</v>
      </c>
    </row>
    <row r="2547" spans="1:30" x14ac:dyDescent="0.2">
      <c r="A2547" s="7" t="s">
        <v>1478</v>
      </c>
      <c r="B2547" s="7">
        <v>28</v>
      </c>
      <c r="C2547" s="7" t="s">
        <v>41</v>
      </c>
      <c r="D2547" s="7">
        <v>10460</v>
      </c>
      <c r="E2547" s="8">
        <v>36532</v>
      </c>
      <c r="F2547" s="7">
        <f t="shared" ca="1" si="156"/>
        <v>24</v>
      </c>
      <c r="G2547" s="7" t="s">
        <v>136</v>
      </c>
      <c r="H2547" s="7" t="s">
        <v>43</v>
      </c>
      <c r="I2547" s="7" t="s">
        <v>642</v>
      </c>
      <c r="J2547" s="7" t="s">
        <v>211</v>
      </c>
      <c r="K2547" s="8">
        <v>42443</v>
      </c>
      <c r="L2547" s="7">
        <f t="shared" ca="1" si="157"/>
        <v>8</v>
      </c>
      <c r="M2547" s="8">
        <v>42438</v>
      </c>
      <c r="N2547" s="7" t="s">
        <v>32</v>
      </c>
      <c r="O2547" s="7" t="s">
        <v>53</v>
      </c>
      <c r="P2547" s="7" t="s">
        <v>34</v>
      </c>
      <c r="Q2547" s="9">
        <v>103326.7941</v>
      </c>
      <c r="R2547" s="9">
        <v>17295.89</v>
      </c>
      <c r="S2547" s="7">
        <v>1</v>
      </c>
      <c r="T2547" s="9">
        <v>1303.6253999999999</v>
      </c>
      <c r="U2547" s="9">
        <v>34796.519999999997</v>
      </c>
      <c r="V2547" s="9">
        <v>76787.306639999995</v>
      </c>
      <c r="W2547" s="9">
        <v>33739.877159999996</v>
      </c>
      <c r="X2547" s="9">
        <v>94169.160597599985</v>
      </c>
      <c r="Y2547" s="9">
        <v>9969.6432000000004</v>
      </c>
      <c r="Z2547" s="9">
        <f t="shared" si="158"/>
        <v>214665.98759759997</v>
      </c>
      <c r="AA2547" s="9">
        <v>188789.30399999997</v>
      </c>
      <c r="AB2547" s="7">
        <v>1</v>
      </c>
      <c r="AC2547" s="9">
        <f t="shared" si="159"/>
        <v>223585.82399999996</v>
      </c>
      <c r="AD2547" s="11">
        <v>1</v>
      </c>
    </row>
    <row r="2548" spans="1:30" x14ac:dyDescent="0.2">
      <c r="A2548" s="4" t="s">
        <v>3232</v>
      </c>
      <c r="B2548" s="4">
        <v>48</v>
      </c>
      <c r="C2548" s="4" t="s">
        <v>27</v>
      </c>
      <c r="D2548" s="4">
        <v>27493</v>
      </c>
      <c r="E2548" s="5">
        <v>32846</v>
      </c>
      <c r="F2548" s="4">
        <f t="shared" ca="1" si="156"/>
        <v>35</v>
      </c>
      <c r="G2548" s="4" t="s">
        <v>344</v>
      </c>
      <c r="H2548" s="4" t="s">
        <v>43</v>
      </c>
      <c r="I2548" s="4" t="s">
        <v>749</v>
      </c>
      <c r="J2548" s="4" t="s">
        <v>45</v>
      </c>
      <c r="K2548" s="5">
        <v>42577</v>
      </c>
      <c r="L2548" s="4">
        <f t="shared" ca="1" si="157"/>
        <v>8</v>
      </c>
      <c r="M2548" s="5">
        <v>42263</v>
      </c>
      <c r="N2548" s="4" t="s">
        <v>32</v>
      </c>
      <c r="O2548" s="4" t="s">
        <v>33</v>
      </c>
      <c r="P2548" s="4" t="s">
        <v>34</v>
      </c>
      <c r="Q2548" s="6">
        <v>261310.76400000002</v>
      </c>
      <c r="R2548" s="6">
        <v>53906.58</v>
      </c>
      <c r="S2548" s="4">
        <v>2</v>
      </c>
      <c r="T2548" s="6">
        <v>4370.7300000000005</v>
      </c>
      <c r="U2548" s="6">
        <v>239312.89199999999</v>
      </c>
      <c r="V2548" s="6">
        <v>56422.657200000001</v>
      </c>
      <c r="W2548" s="6">
        <v>48362.277599999994</v>
      </c>
      <c r="X2548" s="6">
        <v>36755.330976000005</v>
      </c>
      <c r="Y2548" s="6">
        <v>28253.861999999997</v>
      </c>
      <c r="Z2548" s="6">
        <f t="shared" si="158"/>
        <v>169794.12777599998</v>
      </c>
      <c r="AA2548" s="6">
        <v>963979.38</v>
      </c>
      <c r="AB2548" s="4">
        <v>2</v>
      </c>
      <c r="AC2548" s="6">
        <f t="shared" si="159"/>
        <v>1203292.2719999999</v>
      </c>
      <c r="AD2548" s="10">
        <v>3</v>
      </c>
    </row>
    <row r="2549" spans="1:30" x14ac:dyDescent="0.2">
      <c r="A2549" s="7" t="s">
        <v>1874</v>
      </c>
      <c r="B2549" s="7">
        <v>82</v>
      </c>
      <c r="C2549" s="7" t="s">
        <v>27</v>
      </c>
      <c r="D2549" s="7">
        <v>35100</v>
      </c>
      <c r="E2549" s="8">
        <v>41873</v>
      </c>
      <c r="F2549" s="7">
        <f t="shared" ca="1" si="156"/>
        <v>10</v>
      </c>
      <c r="G2549" s="7" t="s">
        <v>139</v>
      </c>
      <c r="H2549" s="7" t="s">
        <v>43</v>
      </c>
      <c r="I2549" s="7" t="s">
        <v>143</v>
      </c>
      <c r="J2549" s="7" t="s">
        <v>132</v>
      </c>
      <c r="K2549" s="8">
        <v>42541</v>
      </c>
      <c r="L2549" s="7">
        <f t="shared" ca="1" si="157"/>
        <v>8</v>
      </c>
      <c r="M2549" s="8">
        <v>42051</v>
      </c>
      <c r="N2549" s="7" t="s">
        <v>32</v>
      </c>
      <c r="O2549" s="7" t="s">
        <v>53</v>
      </c>
      <c r="P2549" s="7" t="s">
        <v>34</v>
      </c>
      <c r="Q2549" s="9">
        <v>138340.66740000001</v>
      </c>
      <c r="R2549" s="9">
        <v>14770.470000000001</v>
      </c>
      <c r="S2549" s="7">
        <v>2</v>
      </c>
      <c r="T2549" s="9">
        <v>275.80800000000005</v>
      </c>
      <c r="U2549" s="9">
        <v>533544.02400000009</v>
      </c>
      <c r="V2549" s="9">
        <v>160695.22560000003</v>
      </c>
      <c r="W2549" s="9">
        <v>96417.13536</v>
      </c>
      <c r="X2549" s="9">
        <v>119075.16216960001</v>
      </c>
      <c r="Y2549" s="9">
        <v>17394.312000000002</v>
      </c>
      <c r="Z2549" s="9">
        <f t="shared" si="158"/>
        <v>393581.83512960002</v>
      </c>
      <c r="AA2549" s="9">
        <v>53883.648000000008</v>
      </c>
      <c r="AB2549" s="7">
        <v>1</v>
      </c>
      <c r="AC2549" s="9">
        <f t="shared" si="159"/>
        <v>587427.67200000014</v>
      </c>
      <c r="AD2549" s="11">
        <v>1</v>
      </c>
    </row>
    <row r="2550" spans="1:30" x14ac:dyDescent="0.2">
      <c r="A2550" s="4" t="s">
        <v>778</v>
      </c>
      <c r="B2550" s="4">
        <v>22</v>
      </c>
      <c r="C2550" s="4" t="s">
        <v>41</v>
      </c>
      <c r="D2550" s="4">
        <v>38059</v>
      </c>
      <c r="E2550" s="5">
        <v>37799</v>
      </c>
      <c r="F2550" s="4">
        <f t="shared" ca="1" si="156"/>
        <v>21</v>
      </c>
      <c r="G2550" s="4" t="s">
        <v>290</v>
      </c>
      <c r="H2550" s="4" t="s">
        <v>66</v>
      </c>
      <c r="I2550" s="4" t="s">
        <v>455</v>
      </c>
      <c r="J2550" s="4" t="s">
        <v>100</v>
      </c>
      <c r="K2550" s="5">
        <v>42244</v>
      </c>
      <c r="L2550" s="4">
        <f t="shared" ca="1" si="157"/>
        <v>9</v>
      </c>
      <c r="M2550" s="5">
        <v>42481</v>
      </c>
      <c r="N2550" s="4" t="s">
        <v>32</v>
      </c>
      <c r="O2550" s="4" t="s">
        <v>53</v>
      </c>
      <c r="P2550" s="4" t="s">
        <v>34</v>
      </c>
      <c r="Q2550" s="6">
        <v>69983.463899999988</v>
      </c>
      <c r="R2550" s="6">
        <v>45892.74</v>
      </c>
      <c r="S2550" s="4">
        <v>1</v>
      </c>
      <c r="T2550" s="6">
        <v>5292.97</v>
      </c>
      <c r="U2550" s="6">
        <v>318410.84999999998</v>
      </c>
      <c r="V2550" s="6">
        <v>891613.21</v>
      </c>
      <c r="W2550" s="6">
        <v>517135.66179999994</v>
      </c>
      <c r="X2550" s="6">
        <v>426904.40494800004</v>
      </c>
      <c r="Y2550" s="6">
        <v>50264.61</v>
      </c>
      <c r="Z2550" s="6">
        <f t="shared" si="158"/>
        <v>1885917.886748</v>
      </c>
      <c r="AA2550" s="6">
        <v>751781.69</v>
      </c>
      <c r="AB2550" s="4">
        <v>3</v>
      </c>
      <c r="AC2550" s="6">
        <f t="shared" si="159"/>
        <v>1070192.54</v>
      </c>
      <c r="AD2550" s="10">
        <v>2</v>
      </c>
    </row>
    <row r="2551" spans="1:30" x14ac:dyDescent="0.2">
      <c r="A2551" s="7" t="s">
        <v>3112</v>
      </c>
      <c r="B2551" s="7">
        <v>79</v>
      </c>
      <c r="C2551" s="7" t="s">
        <v>41</v>
      </c>
      <c r="D2551" s="7">
        <v>30616</v>
      </c>
      <c r="E2551" s="8">
        <v>39109</v>
      </c>
      <c r="F2551" s="7">
        <f t="shared" ca="1" si="156"/>
        <v>17</v>
      </c>
      <c r="G2551" s="7" t="s">
        <v>80</v>
      </c>
      <c r="H2551" s="7" t="s">
        <v>66</v>
      </c>
      <c r="I2551" s="7" t="s">
        <v>467</v>
      </c>
      <c r="J2551" s="7" t="s">
        <v>58</v>
      </c>
      <c r="K2551" s="8">
        <v>42357</v>
      </c>
      <c r="L2551" s="7">
        <f t="shared" ca="1" si="157"/>
        <v>9</v>
      </c>
      <c r="M2551" s="8">
        <v>41998</v>
      </c>
      <c r="N2551" s="7" t="s">
        <v>32</v>
      </c>
      <c r="O2551" s="7" t="s">
        <v>46</v>
      </c>
      <c r="P2551" s="7" t="s">
        <v>82</v>
      </c>
      <c r="Q2551" s="9">
        <v>119002.97640000001</v>
      </c>
      <c r="R2551" s="9">
        <v>42132.86</v>
      </c>
      <c r="S2551" s="7">
        <v>1</v>
      </c>
      <c r="T2551" s="9">
        <v>8976.8139999999985</v>
      </c>
      <c r="U2551" s="9">
        <v>449082.34139999998</v>
      </c>
      <c r="V2551" s="9">
        <v>532750.14038399991</v>
      </c>
      <c r="W2551" s="9">
        <v>146318.70052800002</v>
      </c>
      <c r="X2551" s="9">
        <v>260897.49832607998</v>
      </c>
      <c r="Y2551" s="9">
        <v>16498.312599999997</v>
      </c>
      <c r="Z2551" s="9">
        <f t="shared" si="158"/>
        <v>956464.65183807991</v>
      </c>
      <c r="AA2551" s="9">
        <v>1261270.7953999999</v>
      </c>
      <c r="AB2551" s="7">
        <v>2</v>
      </c>
      <c r="AC2551" s="9">
        <f t="shared" si="159"/>
        <v>1710353.1368</v>
      </c>
      <c r="AD2551" s="11">
        <v>3</v>
      </c>
    </row>
    <row r="2552" spans="1:30" x14ac:dyDescent="0.2">
      <c r="A2552" s="4" t="s">
        <v>806</v>
      </c>
      <c r="B2552" s="4">
        <v>18</v>
      </c>
      <c r="C2552" s="4" t="s">
        <v>41</v>
      </c>
      <c r="D2552" s="4">
        <v>8724</v>
      </c>
      <c r="E2552" s="5">
        <v>38846</v>
      </c>
      <c r="F2552" s="4">
        <f t="shared" ca="1" si="156"/>
        <v>18</v>
      </c>
      <c r="G2552" s="4" t="s">
        <v>317</v>
      </c>
      <c r="H2552" s="4" t="s">
        <v>29</v>
      </c>
      <c r="I2552" s="4" t="s">
        <v>371</v>
      </c>
      <c r="J2552" s="4" t="s">
        <v>100</v>
      </c>
      <c r="K2552" s="5">
        <v>42244</v>
      </c>
      <c r="L2552" s="4">
        <f t="shared" ca="1" si="157"/>
        <v>9</v>
      </c>
      <c r="M2552" s="5">
        <v>42140</v>
      </c>
      <c r="N2552" s="4" t="s">
        <v>52</v>
      </c>
      <c r="O2552" s="4" t="s">
        <v>33</v>
      </c>
      <c r="P2552" s="4" t="s">
        <v>34</v>
      </c>
      <c r="Q2552" s="6">
        <v>102526.03499999999</v>
      </c>
      <c r="R2552" s="6">
        <v>21319.59</v>
      </c>
      <c r="S2552" s="4">
        <v>1</v>
      </c>
      <c r="T2552" s="6">
        <v>4925.5514000000003</v>
      </c>
      <c r="U2552" s="6">
        <v>219431.07339999999</v>
      </c>
      <c r="V2552" s="6">
        <v>1531869.0895200002</v>
      </c>
      <c r="W2552" s="6">
        <v>746040.14099999995</v>
      </c>
      <c r="X2552" s="6">
        <v>283495.25358000002</v>
      </c>
      <c r="Y2552" s="6">
        <v>40830.112399999998</v>
      </c>
      <c r="Z2552" s="6">
        <f t="shared" si="158"/>
        <v>2602234.5965</v>
      </c>
      <c r="AA2552" s="6">
        <v>216820.8658</v>
      </c>
      <c r="AB2552" s="4">
        <v>1</v>
      </c>
      <c r="AC2552" s="6">
        <f t="shared" si="159"/>
        <v>436251.93920000002</v>
      </c>
      <c r="AD2552" s="10">
        <v>1</v>
      </c>
    </row>
    <row r="2553" spans="1:30" x14ac:dyDescent="0.2">
      <c r="A2553" s="7" t="s">
        <v>1445</v>
      </c>
      <c r="B2553" s="7">
        <v>79</v>
      </c>
      <c r="C2553" s="7" t="s">
        <v>41</v>
      </c>
      <c r="D2553" s="7">
        <v>41301</v>
      </c>
      <c r="E2553" s="8">
        <v>33958</v>
      </c>
      <c r="F2553" s="7">
        <f t="shared" ca="1" si="156"/>
        <v>32</v>
      </c>
      <c r="G2553" s="7" t="s">
        <v>298</v>
      </c>
      <c r="H2553" s="7" t="s">
        <v>66</v>
      </c>
      <c r="I2553" s="7" t="s">
        <v>286</v>
      </c>
      <c r="J2553" s="7" t="s">
        <v>107</v>
      </c>
      <c r="K2553" s="8">
        <v>42462</v>
      </c>
      <c r="L2553" s="7">
        <f t="shared" ca="1" si="157"/>
        <v>8</v>
      </c>
      <c r="M2553" s="8">
        <v>42488</v>
      </c>
      <c r="N2553" s="7" t="s">
        <v>32</v>
      </c>
      <c r="O2553" s="7" t="s">
        <v>33</v>
      </c>
      <c r="P2553" s="7" t="s">
        <v>60</v>
      </c>
      <c r="Q2553" s="9">
        <v>63514.284800000009</v>
      </c>
      <c r="R2553" s="9">
        <v>15465.580000000002</v>
      </c>
      <c r="S2553" s="7">
        <v>1</v>
      </c>
      <c r="T2553" s="9">
        <v>1987.3068000000001</v>
      </c>
      <c r="U2553" s="9">
        <v>72504.136400000003</v>
      </c>
      <c r="V2553" s="9">
        <v>26915.600471999998</v>
      </c>
      <c r="W2553" s="9">
        <v>34857.908808000007</v>
      </c>
      <c r="X2553" s="9">
        <v>10655.930350799998</v>
      </c>
      <c r="Y2553" s="9">
        <v>8444.7057999999997</v>
      </c>
      <c r="Z2553" s="9">
        <f t="shared" si="158"/>
        <v>80874.145430799996</v>
      </c>
      <c r="AA2553" s="9">
        <v>363138.11180000001</v>
      </c>
      <c r="AB2553" s="7">
        <v>0</v>
      </c>
      <c r="AC2553" s="9">
        <f t="shared" si="159"/>
        <v>435642.24820000003</v>
      </c>
      <c r="AD2553" s="11">
        <v>1</v>
      </c>
    </row>
    <row r="2554" spans="1:30" x14ac:dyDescent="0.2">
      <c r="A2554" s="4" t="s">
        <v>2771</v>
      </c>
      <c r="B2554" s="4">
        <v>58</v>
      </c>
      <c r="C2554" s="4" t="s">
        <v>27</v>
      </c>
      <c r="D2554" s="4">
        <v>18989</v>
      </c>
      <c r="E2554" s="5">
        <v>39504</v>
      </c>
      <c r="F2554" s="4">
        <f t="shared" ca="1" si="156"/>
        <v>16</v>
      </c>
      <c r="G2554" s="4" t="s">
        <v>218</v>
      </c>
      <c r="H2554" s="4" t="s">
        <v>43</v>
      </c>
      <c r="I2554" s="4" t="s">
        <v>122</v>
      </c>
      <c r="J2554" s="4" t="s">
        <v>190</v>
      </c>
      <c r="K2554" s="5">
        <v>42419</v>
      </c>
      <c r="L2554" s="4">
        <f t="shared" ca="1" si="157"/>
        <v>8</v>
      </c>
      <c r="M2554" s="5">
        <v>42000</v>
      </c>
      <c r="N2554" s="4" t="s">
        <v>32</v>
      </c>
      <c r="O2554" s="4" t="s">
        <v>46</v>
      </c>
      <c r="P2554" s="4" t="s">
        <v>34</v>
      </c>
      <c r="Q2554" s="6">
        <v>441082.48440000002</v>
      </c>
      <c r="R2554" s="6">
        <v>27620.739999999998</v>
      </c>
      <c r="S2554" s="4">
        <v>2</v>
      </c>
      <c r="T2554" s="6">
        <v>1212.1651999999997</v>
      </c>
      <c r="U2554" s="6">
        <v>748824.43959999993</v>
      </c>
      <c r="V2554" s="6">
        <v>1119155.4079679996</v>
      </c>
      <c r="W2554" s="6">
        <v>395563.54936799995</v>
      </c>
      <c r="X2554" s="6">
        <v>654609.43474679987</v>
      </c>
      <c r="Y2554" s="6">
        <v>46764.15879999999</v>
      </c>
      <c r="Z2554" s="6">
        <f t="shared" si="158"/>
        <v>2216092.5508827991</v>
      </c>
      <c r="AA2554" s="6">
        <v>1633122.5415999996</v>
      </c>
      <c r="AB2554" s="4">
        <v>1</v>
      </c>
      <c r="AC2554" s="6">
        <f t="shared" si="159"/>
        <v>2381946.9811999993</v>
      </c>
      <c r="AD2554" s="10">
        <v>3</v>
      </c>
    </row>
    <row r="2555" spans="1:30" x14ac:dyDescent="0.2">
      <c r="A2555" s="7" t="s">
        <v>1378</v>
      </c>
      <c r="B2555" s="7">
        <v>28</v>
      </c>
      <c r="C2555" s="7" t="s">
        <v>27</v>
      </c>
      <c r="D2555" s="7">
        <v>31059</v>
      </c>
      <c r="E2555" s="8">
        <v>41074</v>
      </c>
      <c r="F2555" s="7">
        <f t="shared" ca="1" si="156"/>
        <v>12</v>
      </c>
      <c r="G2555" s="7" t="s">
        <v>139</v>
      </c>
      <c r="H2555" s="7" t="s">
        <v>29</v>
      </c>
      <c r="I2555" s="7" t="s">
        <v>374</v>
      </c>
      <c r="J2555" s="7" t="s">
        <v>129</v>
      </c>
      <c r="K2555" s="8">
        <v>42535</v>
      </c>
      <c r="L2555" s="7">
        <f t="shared" ca="1" si="157"/>
        <v>8</v>
      </c>
      <c r="M2555" s="8">
        <v>42033</v>
      </c>
      <c r="N2555" s="7" t="s">
        <v>32</v>
      </c>
      <c r="O2555" s="7" t="s">
        <v>33</v>
      </c>
      <c r="P2555" s="7" t="s">
        <v>82</v>
      </c>
      <c r="Q2555" s="9">
        <v>253649.8125</v>
      </c>
      <c r="R2555" s="9">
        <v>58796.25</v>
      </c>
      <c r="S2555" s="7">
        <v>1</v>
      </c>
      <c r="T2555" s="9">
        <v>4245.7875000000004</v>
      </c>
      <c r="U2555" s="9">
        <v>1007881.8374999999</v>
      </c>
      <c r="V2555" s="9">
        <v>975039.79124999989</v>
      </c>
      <c r="W2555" s="9">
        <v>769768.25624999998</v>
      </c>
      <c r="X2555" s="9">
        <v>295077.83156249998</v>
      </c>
      <c r="Y2555" s="9">
        <v>19506.112499999999</v>
      </c>
      <c r="Z2555" s="9">
        <f t="shared" si="158"/>
        <v>2059391.9915624999</v>
      </c>
      <c r="AA2555" s="9">
        <v>867041.25</v>
      </c>
      <c r="AB2555" s="7">
        <v>1</v>
      </c>
      <c r="AC2555" s="9">
        <f t="shared" si="159"/>
        <v>1874923.0874999999</v>
      </c>
      <c r="AD2555" s="11">
        <v>3</v>
      </c>
    </row>
    <row r="2556" spans="1:30" x14ac:dyDescent="0.2">
      <c r="A2556" s="4" t="s">
        <v>943</v>
      </c>
      <c r="B2556" s="4">
        <v>37</v>
      </c>
      <c r="C2556" s="4" t="s">
        <v>27</v>
      </c>
      <c r="D2556" s="4">
        <v>1184</v>
      </c>
      <c r="E2556" s="5">
        <v>38068</v>
      </c>
      <c r="F2556" s="4">
        <f t="shared" ca="1" si="156"/>
        <v>20</v>
      </c>
      <c r="G2556" s="4" t="s">
        <v>259</v>
      </c>
      <c r="H2556" s="4" t="s">
        <v>29</v>
      </c>
      <c r="I2556" s="4" t="s">
        <v>92</v>
      </c>
      <c r="J2556" s="4" t="s">
        <v>71</v>
      </c>
      <c r="K2556" s="5">
        <v>42167</v>
      </c>
      <c r="L2556" s="4">
        <f t="shared" ca="1" si="157"/>
        <v>9</v>
      </c>
      <c r="M2556" s="5">
        <v>41958</v>
      </c>
      <c r="N2556" s="4" t="s">
        <v>32</v>
      </c>
      <c r="O2556" s="4" t="s">
        <v>33</v>
      </c>
      <c r="P2556" s="4" t="s">
        <v>47</v>
      </c>
      <c r="Q2556" s="6">
        <v>59768.75</v>
      </c>
      <c r="R2556" s="6">
        <v>15256.25</v>
      </c>
      <c r="S2556" s="4">
        <v>1</v>
      </c>
      <c r="T2556" s="6">
        <v>1294</v>
      </c>
      <c r="U2556" s="6">
        <v>116161</v>
      </c>
      <c r="V2556" s="6">
        <v>106658.24000000002</v>
      </c>
      <c r="W2556" s="6">
        <v>46662.98</v>
      </c>
      <c r="X2556" s="6">
        <v>99658.793000000005</v>
      </c>
      <c r="Y2556" s="6">
        <v>13589.2</v>
      </c>
      <c r="Z2556" s="6">
        <f t="shared" si="158"/>
        <v>266569.21300000005</v>
      </c>
      <c r="AA2556" s="6">
        <v>137838</v>
      </c>
      <c r="AB2556" s="4">
        <v>3</v>
      </c>
      <c r="AC2556" s="6">
        <f t="shared" si="159"/>
        <v>253999</v>
      </c>
      <c r="AD2556" s="10">
        <v>1</v>
      </c>
    </row>
    <row r="2557" spans="1:30" x14ac:dyDescent="0.2">
      <c r="A2557" s="7" t="s">
        <v>623</v>
      </c>
      <c r="B2557" s="7">
        <v>27</v>
      </c>
      <c r="C2557" s="7" t="s">
        <v>41</v>
      </c>
      <c r="D2557" s="7">
        <v>28760</v>
      </c>
      <c r="E2557" s="8">
        <v>34138</v>
      </c>
      <c r="F2557" s="7">
        <f t="shared" ca="1" si="156"/>
        <v>31</v>
      </c>
      <c r="G2557" s="7" t="s">
        <v>275</v>
      </c>
      <c r="H2557" s="7" t="s">
        <v>113</v>
      </c>
      <c r="I2557" s="7" t="s">
        <v>490</v>
      </c>
      <c r="J2557" s="7" t="s">
        <v>126</v>
      </c>
      <c r="K2557" s="8">
        <v>42505</v>
      </c>
      <c r="L2557" s="7">
        <f t="shared" ca="1" si="157"/>
        <v>8</v>
      </c>
      <c r="M2557" s="8">
        <v>42507</v>
      </c>
      <c r="N2557" s="7" t="s">
        <v>32</v>
      </c>
      <c r="O2557" s="7" t="s">
        <v>53</v>
      </c>
      <c r="P2557" s="7" t="s">
        <v>54</v>
      </c>
      <c r="Q2557" s="9">
        <v>159512.38290000003</v>
      </c>
      <c r="R2557" s="9">
        <v>6399.12</v>
      </c>
      <c r="S2557" s="7">
        <v>1</v>
      </c>
      <c r="T2557" s="9">
        <v>2280.3846000000003</v>
      </c>
      <c r="U2557" s="9">
        <v>358797.50400000002</v>
      </c>
      <c r="V2557" s="9">
        <v>385891.92095999996</v>
      </c>
      <c r="W2557" s="9">
        <v>264739.80624000001</v>
      </c>
      <c r="X2557" s="9">
        <v>211567.48922399999</v>
      </c>
      <c r="Y2557" s="9">
        <v>10801.221600000001</v>
      </c>
      <c r="Z2557" s="9">
        <f t="shared" si="158"/>
        <v>873000.43802400003</v>
      </c>
      <c r="AA2557" s="9">
        <v>683194.37159999995</v>
      </c>
      <c r="AB2557" s="7">
        <v>1</v>
      </c>
      <c r="AC2557" s="9">
        <f t="shared" si="159"/>
        <v>1041991.8755999999</v>
      </c>
      <c r="AD2557" s="11">
        <v>1</v>
      </c>
    </row>
    <row r="2558" spans="1:30" x14ac:dyDescent="0.2">
      <c r="A2558" s="4" t="s">
        <v>1645</v>
      </c>
      <c r="B2558" s="4">
        <v>54</v>
      </c>
      <c r="C2558" s="4" t="s">
        <v>41</v>
      </c>
      <c r="D2558" s="4">
        <v>11582</v>
      </c>
      <c r="E2558" s="5">
        <v>38428</v>
      </c>
      <c r="F2558" s="4">
        <f t="shared" ca="1" si="156"/>
        <v>19</v>
      </c>
      <c r="G2558" s="4" t="s">
        <v>77</v>
      </c>
      <c r="H2558" s="4" t="s">
        <v>43</v>
      </c>
      <c r="I2558" s="4" t="s">
        <v>318</v>
      </c>
      <c r="J2558" s="4" t="s">
        <v>39</v>
      </c>
      <c r="K2558" s="5">
        <v>42263</v>
      </c>
      <c r="L2558" s="4">
        <f t="shared" ca="1" si="157"/>
        <v>9</v>
      </c>
      <c r="M2558" s="5">
        <v>42032</v>
      </c>
      <c r="N2558" s="4" t="s">
        <v>32</v>
      </c>
      <c r="O2558" s="4" t="s">
        <v>59</v>
      </c>
      <c r="P2558" s="4" t="s">
        <v>82</v>
      </c>
      <c r="Q2558" s="6">
        <v>73964.205000000002</v>
      </c>
      <c r="R2558" s="6">
        <v>24798.199999999997</v>
      </c>
      <c r="S2558" s="4">
        <v>2</v>
      </c>
      <c r="T2558" s="6">
        <v>1411.1999999999998</v>
      </c>
      <c r="U2558" s="6">
        <v>497932.15499999997</v>
      </c>
      <c r="V2558" s="6">
        <v>448280.973</v>
      </c>
      <c r="W2558" s="6">
        <v>348662.97899999993</v>
      </c>
      <c r="X2558" s="6">
        <v>171841.03965000002</v>
      </c>
      <c r="Y2558" s="6">
        <v>13695.884999999998</v>
      </c>
      <c r="Z2558" s="6">
        <f t="shared" si="158"/>
        <v>982480.87664999999</v>
      </c>
      <c r="AA2558" s="6">
        <v>644761.84499999997</v>
      </c>
      <c r="AB2558" s="4">
        <v>1</v>
      </c>
      <c r="AC2558" s="6">
        <f t="shared" si="159"/>
        <v>1142694</v>
      </c>
      <c r="AD2558" s="10">
        <v>1</v>
      </c>
    </row>
    <row r="2559" spans="1:30" x14ac:dyDescent="0.2">
      <c r="A2559" s="7" t="s">
        <v>173</v>
      </c>
      <c r="B2559" s="7">
        <v>33</v>
      </c>
      <c r="C2559" s="7" t="s">
        <v>27</v>
      </c>
      <c r="D2559" s="7">
        <v>20816</v>
      </c>
      <c r="E2559" s="8">
        <v>38271</v>
      </c>
      <c r="F2559" s="7">
        <f t="shared" ca="1" si="156"/>
        <v>20</v>
      </c>
      <c r="G2559" s="7" t="s">
        <v>142</v>
      </c>
      <c r="H2559" s="7" t="s">
        <v>43</v>
      </c>
      <c r="I2559" s="7" t="s">
        <v>174</v>
      </c>
      <c r="J2559" s="7" t="s">
        <v>39</v>
      </c>
      <c r="K2559" s="8">
        <v>42470</v>
      </c>
      <c r="L2559" s="7">
        <f t="shared" ca="1" si="157"/>
        <v>8</v>
      </c>
      <c r="M2559" s="8">
        <v>42206</v>
      </c>
      <c r="N2559" s="7" t="s">
        <v>32</v>
      </c>
      <c r="O2559" s="7" t="s">
        <v>53</v>
      </c>
      <c r="P2559" s="7" t="s">
        <v>82</v>
      </c>
      <c r="Q2559" s="9">
        <v>420683.65740000003</v>
      </c>
      <c r="R2559" s="9">
        <v>24472.55</v>
      </c>
      <c r="S2559" s="7">
        <v>1</v>
      </c>
      <c r="T2559" s="9">
        <v>1011.5625</v>
      </c>
      <c r="U2559" s="9">
        <v>820479.89999999991</v>
      </c>
      <c r="V2559" s="9">
        <v>1818216.1562499998</v>
      </c>
      <c r="W2559" s="9">
        <v>683649.27474999998</v>
      </c>
      <c r="X2559" s="9">
        <v>886562.19778749987</v>
      </c>
      <c r="Y2559" s="9">
        <v>14157.724999999999</v>
      </c>
      <c r="Z2559" s="9">
        <f t="shared" si="158"/>
        <v>3402585.3537874999</v>
      </c>
      <c r="AA2559" s="9">
        <v>1549847.5874999999</v>
      </c>
      <c r="AB2559" s="7">
        <v>1</v>
      </c>
      <c r="AC2559" s="9">
        <f t="shared" si="159"/>
        <v>2370327.4874999998</v>
      </c>
      <c r="AD2559" s="11">
        <v>3</v>
      </c>
    </row>
    <row r="2560" spans="1:30" x14ac:dyDescent="0.2">
      <c r="A2560" s="4" t="s">
        <v>2628</v>
      </c>
      <c r="B2560" s="4">
        <v>63</v>
      </c>
      <c r="C2560" s="4" t="s">
        <v>41</v>
      </c>
      <c r="D2560" s="4">
        <v>32116</v>
      </c>
      <c r="E2560" s="5">
        <v>39023</v>
      </c>
      <c r="F2560" s="4">
        <f t="shared" ca="1" si="156"/>
        <v>18</v>
      </c>
      <c r="G2560" s="4" t="s">
        <v>62</v>
      </c>
      <c r="H2560" s="4" t="s">
        <v>66</v>
      </c>
      <c r="I2560" s="4" t="s">
        <v>96</v>
      </c>
      <c r="J2560" s="4" t="s">
        <v>51</v>
      </c>
      <c r="K2560" s="5">
        <v>42249</v>
      </c>
      <c r="L2560" s="4">
        <f t="shared" ca="1" si="157"/>
        <v>9</v>
      </c>
      <c r="M2560" s="5">
        <v>42321</v>
      </c>
      <c r="N2560" s="4" t="s">
        <v>52</v>
      </c>
      <c r="O2560" s="4" t="s">
        <v>33</v>
      </c>
      <c r="P2560" s="4" t="s">
        <v>54</v>
      </c>
      <c r="Q2560" s="6">
        <v>40137.563099999999</v>
      </c>
      <c r="R2560" s="6">
        <v>22634.5</v>
      </c>
      <c r="S2560" s="4">
        <v>1</v>
      </c>
      <c r="T2560" s="6">
        <v>411.80579999999998</v>
      </c>
      <c r="U2560" s="6">
        <v>173313.54389999999</v>
      </c>
      <c r="V2560" s="6">
        <v>798969.58854299982</v>
      </c>
      <c r="W2560" s="6">
        <v>418507.87971299997</v>
      </c>
      <c r="X2560" s="6">
        <v>143760.17426504998</v>
      </c>
      <c r="Y2560" s="6">
        <v>14716.302299999999</v>
      </c>
      <c r="Z2560" s="6">
        <f t="shared" si="158"/>
        <v>1375953.9448210499</v>
      </c>
      <c r="AA2560" s="6">
        <v>459472.9608</v>
      </c>
      <c r="AB2560" s="4">
        <v>2</v>
      </c>
      <c r="AC2560" s="6">
        <f t="shared" si="159"/>
        <v>632786.50469999993</v>
      </c>
      <c r="AD2560" s="10">
        <v>1</v>
      </c>
    </row>
    <row r="2561" spans="1:30" x14ac:dyDescent="0.2">
      <c r="A2561" s="7" t="s">
        <v>2873</v>
      </c>
      <c r="B2561" s="7">
        <v>82</v>
      </c>
      <c r="C2561" s="7" t="s">
        <v>41</v>
      </c>
      <c r="D2561" s="7">
        <v>12710</v>
      </c>
      <c r="E2561" s="8">
        <v>33859</v>
      </c>
      <c r="F2561" s="7">
        <f t="shared" ca="1" si="156"/>
        <v>32</v>
      </c>
      <c r="G2561" s="7" t="s">
        <v>218</v>
      </c>
      <c r="H2561" s="7" t="s">
        <v>66</v>
      </c>
      <c r="I2561" s="7" t="s">
        <v>282</v>
      </c>
      <c r="J2561" s="7" t="s">
        <v>58</v>
      </c>
      <c r="K2561" s="8">
        <v>42492</v>
      </c>
      <c r="L2561" s="7">
        <f t="shared" ca="1" si="157"/>
        <v>8</v>
      </c>
      <c r="M2561" s="8">
        <v>42450</v>
      </c>
      <c r="N2561" s="7" t="s">
        <v>32</v>
      </c>
      <c r="O2561" s="7" t="s">
        <v>33</v>
      </c>
      <c r="P2561" s="7" t="s">
        <v>34</v>
      </c>
      <c r="Q2561" s="9">
        <v>159264.12479999999</v>
      </c>
      <c r="R2561" s="9">
        <v>21781.759999999998</v>
      </c>
      <c r="S2561" s="7">
        <v>1</v>
      </c>
      <c r="T2561" s="9">
        <v>1800.1984</v>
      </c>
      <c r="U2561" s="9">
        <v>424822.11200000002</v>
      </c>
      <c r="V2561" s="9">
        <v>219285.14150400003</v>
      </c>
      <c r="W2561" s="9">
        <v>124402.14758399998</v>
      </c>
      <c r="X2561" s="9">
        <v>99416.292518400005</v>
      </c>
      <c r="Y2561" s="9">
        <v>74616.255999999994</v>
      </c>
      <c r="Z2561" s="9">
        <f t="shared" si="158"/>
        <v>517719.83760640002</v>
      </c>
      <c r="AA2561" s="9">
        <v>1990441.0240000002</v>
      </c>
      <c r="AB2561" s="7">
        <v>3</v>
      </c>
      <c r="AC2561" s="9">
        <f t="shared" si="159"/>
        <v>2415263.1360000004</v>
      </c>
      <c r="AD2561" s="11">
        <v>4</v>
      </c>
    </row>
    <row r="2562" spans="1:30" x14ac:dyDescent="0.2">
      <c r="A2562" s="4" t="s">
        <v>1458</v>
      </c>
      <c r="B2562" s="4">
        <v>70</v>
      </c>
      <c r="C2562" s="4" t="s">
        <v>41</v>
      </c>
      <c r="D2562" s="4">
        <v>34838</v>
      </c>
      <c r="E2562" s="5">
        <v>37047</v>
      </c>
      <c r="F2562" s="4">
        <f t="shared" ref="F2562:F2625" ca="1" si="160">YEAR(TODAY()) - YEAR(E2562)</f>
        <v>23</v>
      </c>
      <c r="G2562" s="4" t="s">
        <v>188</v>
      </c>
      <c r="H2562" s="4" t="s">
        <v>66</v>
      </c>
      <c r="I2562" s="4" t="s">
        <v>99</v>
      </c>
      <c r="J2562" s="4" t="s">
        <v>39</v>
      </c>
      <c r="K2562" s="5">
        <v>42350</v>
      </c>
      <c r="L2562" s="4">
        <f t="shared" ref="L2562:L2625" ca="1" si="161">YEAR(TODAY()) -YEAR(K2562)</f>
        <v>9</v>
      </c>
      <c r="M2562" s="5">
        <v>42103</v>
      </c>
      <c r="N2562" s="4" t="s">
        <v>52</v>
      </c>
      <c r="O2562" s="4" t="s">
        <v>46</v>
      </c>
      <c r="P2562" s="4" t="s">
        <v>34</v>
      </c>
      <c r="Q2562" s="6">
        <v>410055.84</v>
      </c>
      <c r="R2562" s="6">
        <v>55788.800000000003</v>
      </c>
      <c r="S2562" s="4">
        <v>2</v>
      </c>
      <c r="T2562" s="6">
        <v>6523.2960000000003</v>
      </c>
      <c r="U2562" s="6">
        <v>2125748.352</v>
      </c>
      <c r="V2562" s="6">
        <v>307202.08896000008</v>
      </c>
      <c r="W2562" s="6">
        <v>66954.30144000001</v>
      </c>
      <c r="X2562" s="6">
        <v>149465.63174400001</v>
      </c>
      <c r="Y2562" s="6">
        <v>117268.32</v>
      </c>
      <c r="Z2562" s="6">
        <f t="shared" ref="Z2562:Z2625" si="162">V2562+W2562+X2562+Y2562</f>
        <v>640890.34214400011</v>
      </c>
      <c r="AA2562" s="6">
        <v>1847096.1600000001</v>
      </c>
      <c r="AB2562" s="4">
        <v>3</v>
      </c>
      <c r="AC2562" s="6">
        <f t="shared" ref="AC2562:AC2625" si="163">AA2562+U2562</f>
        <v>3972844.5120000001</v>
      </c>
      <c r="AD2562" s="10">
        <v>3</v>
      </c>
    </row>
    <row r="2563" spans="1:30" x14ac:dyDescent="0.2">
      <c r="A2563" s="7" t="s">
        <v>611</v>
      </c>
      <c r="B2563" s="7">
        <v>22</v>
      </c>
      <c r="C2563" s="7" t="s">
        <v>41</v>
      </c>
      <c r="D2563" s="7">
        <v>14466</v>
      </c>
      <c r="E2563" s="8">
        <v>42487</v>
      </c>
      <c r="F2563" s="7">
        <f t="shared" ca="1" si="160"/>
        <v>8</v>
      </c>
      <c r="G2563" s="7" t="s">
        <v>142</v>
      </c>
      <c r="H2563" s="7" t="s">
        <v>43</v>
      </c>
      <c r="I2563" s="7" t="s">
        <v>186</v>
      </c>
      <c r="J2563" s="7" t="s">
        <v>117</v>
      </c>
      <c r="K2563" s="8">
        <v>42234</v>
      </c>
      <c r="L2563" s="7">
        <f t="shared" ca="1" si="161"/>
        <v>9</v>
      </c>
      <c r="M2563" s="8">
        <v>41987</v>
      </c>
      <c r="N2563" s="7" t="s">
        <v>89</v>
      </c>
      <c r="O2563" s="7" t="s">
        <v>33</v>
      </c>
      <c r="P2563" s="7" t="s">
        <v>34</v>
      </c>
      <c r="Q2563" s="9">
        <v>17987.505300000001</v>
      </c>
      <c r="R2563" s="9">
        <v>12029.58</v>
      </c>
      <c r="S2563" s="7">
        <v>2</v>
      </c>
      <c r="T2563" s="9">
        <v>464.77800000000008</v>
      </c>
      <c r="U2563" s="9">
        <v>197326.47600000002</v>
      </c>
      <c r="V2563" s="9">
        <v>201141.11937599999</v>
      </c>
      <c r="W2563" s="9">
        <v>224960.46246000004</v>
      </c>
      <c r="X2563" s="9">
        <v>45653.740910999994</v>
      </c>
      <c r="Y2563" s="9">
        <v>3402.0108000000005</v>
      </c>
      <c r="Z2563" s="9">
        <f t="shared" si="162"/>
        <v>475157.33354700002</v>
      </c>
      <c r="AA2563" s="9">
        <v>367428.04200000007</v>
      </c>
      <c r="AB2563" s="7">
        <v>1</v>
      </c>
      <c r="AC2563" s="9">
        <f t="shared" si="163"/>
        <v>564754.51800000016</v>
      </c>
      <c r="AD2563" s="11">
        <v>1</v>
      </c>
    </row>
    <row r="2564" spans="1:30" x14ac:dyDescent="0.2">
      <c r="A2564" s="4" t="s">
        <v>636</v>
      </c>
      <c r="B2564" s="4">
        <v>36</v>
      </c>
      <c r="C2564" s="4" t="s">
        <v>27</v>
      </c>
      <c r="D2564" s="4">
        <v>31048</v>
      </c>
      <c r="E2564" s="5">
        <v>33253</v>
      </c>
      <c r="F2564" s="4">
        <f t="shared" ca="1" si="160"/>
        <v>33</v>
      </c>
      <c r="G2564" s="4" t="s">
        <v>28</v>
      </c>
      <c r="H2564" s="4" t="s">
        <v>43</v>
      </c>
      <c r="I2564" s="4" t="s">
        <v>116</v>
      </c>
      <c r="J2564" s="4" t="s">
        <v>68</v>
      </c>
      <c r="K2564" s="5">
        <v>42345</v>
      </c>
      <c r="L2564" s="4">
        <f t="shared" ca="1" si="161"/>
        <v>9</v>
      </c>
      <c r="M2564" s="5">
        <v>42076</v>
      </c>
      <c r="N2564" s="4" t="s">
        <v>32</v>
      </c>
      <c r="O2564" s="4" t="s">
        <v>33</v>
      </c>
      <c r="P2564" s="4" t="s">
        <v>60</v>
      </c>
      <c r="Q2564" s="6">
        <v>276516.44369999995</v>
      </c>
      <c r="R2564" s="6">
        <v>12269.25</v>
      </c>
      <c r="S2564" s="4">
        <v>1</v>
      </c>
      <c r="T2564" s="6">
        <v>6397.1459999999997</v>
      </c>
      <c r="U2564" s="6">
        <v>427468.35599999997</v>
      </c>
      <c r="V2564" s="6">
        <v>346860.25919999997</v>
      </c>
      <c r="W2564" s="6">
        <v>81759.918239999999</v>
      </c>
      <c r="X2564" s="6">
        <v>190897.021224</v>
      </c>
      <c r="Y2564" s="6">
        <v>46466.405999999995</v>
      </c>
      <c r="Z2564" s="6">
        <f t="shared" si="162"/>
        <v>665983.60466399998</v>
      </c>
      <c r="AA2564" s="6">
        <v>1569491.6579999998</v>
      </c>
      <c r="AB2564" s="4">
        <v>1</v>
      </c>
      <c r="AC2564" s="6">
        <f t="shared" si="163"/>
        <v>1996960.0139999997</v>
      </c>
      <c r="AD2564" s="10">
        <v>2</v>
      </c>
    </row>
    <row r="2565" spans="1:30" x14ac:dyDescent="0.2">
      <c r="A2565" s="7" t="s">
        <v>3081</v>
      </c>
      <c r="B2565" s="7">
        <v>66</v>
      </c>
      <c r="C2565" s="7" t="s">
        <v>27</v>
      </c>
      <c r="D2565" s="7">
        <v>22283</v>
      </c>
      <c r="E2565" s="8">
        <v>37403</v>
      </c>
      <c r="F2565" s="7">
        <f t="shared" ca="1" si="160"/>
        <v>22</v>
      </c>
      <c r="G2565" s="7" t="s">
        <v>192</v>
      </c>
      <c r="H2565" s="7" t="s">
        <v>66</v>
      </c>
      <c r="I2565" s="7" t="s">
        <v>294</v>
      </c>
      <c r="J2565" s="7" t="s">
        <v>68</v>
      </c>
      <c r="K2565" s="8">
        <v>42484</v>
      </c>
      <c r="L2565" s="7">
        <f t="shared" ca="1" si="161"/>
        <v>8</v>
      </c>
      <c r="M2565" s="8">
        <v>42180</v>
      </c>
      <c r="N2565" s="7" t="s">
        <v>89</v>
      </c>
      <c r="O2565" s="7" t="s">
        <v>59</v>
      </c>
      <c r="P2565" s="7" t="s">
        <v>82</v>
      </c>
      <c r="Q2565" s="9">
        <v>452924.39040000003</v>
      </c>
      <c r="R2565" s="9">
        <v>66014.600000000006</v>
      </c>
      <c r="S2565" s="7">
        <v>1</v>
      </c>
      <c r="T2565" s="9">
        <v>10513.171200000001</v>
      </c>
      <c r="U2565" s="9">
        <v>1421148.9964000003</v>
      </c>
      <c r="V2565" s="9">
        <v>1848766.4718040002</v>
      </c>
      <c r="W2565" s="9">
        <v>667223.98982399993</v>
      </c>
      <c r="X2565" s="9">
        <v>831249.88732240011</v>
      </c>
      <c r="Y2565" s="9">
        <v>108653.23280000001</v>
      </c>
      <c r="Z2565" s="9">
        <f t="shared" si="162"/>
        <v>3455893.5817504004</v>
      </c>
      <c r="AA2565" s="9">
        <v>633801.55160000001</v>
      </c>
      <c r="AB2565" s="7">
        <v>0</v>
      </c>
      <c r="AC2565" s="9">
        <f t="shared" si="163"/>
        <v>2054950.5480000004</v>
      </c>
      <c r="AD2565" s="11">
        <v>4</v>
      </c>
    </row>
    <row r="2566" spans="1:30" x14ac:dyDescent="0.2">
      <c r="A2566" s="4" t="s">
        <v>1567</v>
      </c>
      <c r="B2566" s="4">
        <v>40</v>
      </c>
      <c r="C2566" s="4" t="s">
        <v>27</v>
      </c>
      <c r="D2566" s="4">
        <v>32141</v>
      </c>
      <c r="E2566" s="5">
        <v>33646</v>
      </c>
      <c r="F2566" s="4">
        <f t="shared" ca="1" si="160"/>
        <v>32</v>
      </c>
      <c r="G2566" s="4" t="s">
        <v>357</v>
      </c>
      <c r="H2566" s="4" t="s">
        <v>43</v>
      </c>
      <c r="I2566" s="4" t="s">
        <v>315</v>
      </c>
      <c r="J2566" s="4" t="s">
        <v>45</v>
      </c>
      <c r="K2566" s="5">
        <v>42350</v>
      </c>
      <c r="L2566" s="4">
        <f t="shared" ca="1" si="161"/>
        <v>9</v>
      </c>
      <c r="M2566" s="5">
        <v>42475</v>
      </c>
      <c r="N2566" s="4" t="s">
        <v>32</v>
      </c>
      <c r="O2566" s="4" t="s">
        <v>33</v>
      </c>
      <c r="P2566" s="4" t="s">
        <v>34</v>
      </c>
      <c r="Q2566" s="6">
        <v>38152.855200000005</v>
      </c>
      <c r="R2566" s="6">
        <v>6549.42</v>
      </c>
      <c r="S2566" s="4">
        <v>1</v>
      </c>
      <c r="T2566" s="6">
        <v>2479.8852000000006</v>
      </c>
      <c r="U2566" s="6">
        <v>135988.9908</v>
      </c>
      <c r="V2566" s="6">
        <v>93762.032832000012</v>
      </c>
      <c r="W2566" s="6">
        <v>61305.944544000005</v>
      </c>
      <c r="X2566" s="6">
        <v>67737.058334400004</v>
      </c>
      <c r="Y2566" s="6">
        <v>7432.2300000000005</v>
      </c>
      <c r="Z2566" s="6">
        <f t="shared" si="162"/>
        <v>230237.26571040004</v>
      </c>
      <c r="AA2566" s="6">
        <v>51683.767200000009</v>
      </c>
      <c r="AB2566" s="4">
        <v>3</v>
      </c>
      <c r="AC2566" s="6">
        <f t="shared" si="163"/>
        <v>187672.758</v>
      </c>
      <c r="AD2566" s="10">
        <v>1</v>
      </c>
    </row>
    <row r="2567" spans="1:30" x14ac:dyDescent="0.2">
      <c r="A2567" s="7" t="s">
        <v>2146</v>
      </c>
      <c r="B2567" s="7">
        <v>76</v>
      </c>
      <c r="C2567" s="7" t="s">
        <v>27</v>
      </c>
      <c r="D2567" s="7">
        <v>22451</v>
      </c>
      <c r="E2567" s="8">
        <v>34590</v>
      </c>
      <c r="F2567" s="7">
        <f t="shared" ca="1" si="160"/>
        <v>30</v>
      </c>
      <c r="G2567" s="7" t="s">
        <v>275</v>
      </c>
      <c r="H2567" s="7" t="s">
        <v>29</v>
      </c>
      <c r="I2567" s="7" t="s">
        <v>358</v>
      </c>
      <c r="J2567" s="7" t="s">
        <v>31</v>
      </c>
      <c r="K2567" s="8">
        <v>42414</v>
      </c>
      <c r="L2567" s="7">
        <f t="shared" ca="1" si="161"/>
        <v>8</v>
      </c>
      <c r="M2567" s="8">
        <v>42234</v>
      </c>
      <c r="N2567" s="7" t="s">
        <v>32</v>
      </c>
      <c r="O2567" s="7" t="s">
        <v>53</v>
      </c>
      <c r="P2567" s="7" t="s">
        <v>54</v>
      </c>
      <c r="Q2567" s="9">
        <v>143047.68000000002</v>
      </c>
      <c r="R2567" s="9">
        <v>13216.8</v>
      </c>
      <c r="S2567" s="7">
        <v>1</v>
      </c>
      <c r="T2567" s="9">
        <v>6935.4779999999992</v>
      </c>
      <c r="U2567" s="9">
        <v>1039003.2839999999</v>
      </c>
      <c r="V2567" s="9">
        <v>763100.63280000002</v>
      </c>
      <c r="W2567" s="9">
        <v>182891.88719999997</v>
      </c>
      <c r="X2567" s="9">
        <v>514935.26171999995</v>
      </c>
      <c r="Y2567" s="9">
        <v>35158.002</v>
      </c>
      <c r="Z2567" s="9">
        <f t="shared" si="162"/>
        <v>1496085.7837199999</v>
      </c>
      <c r="AA2567" s="9">
        <v>1862168.2199999997</v>
      </c>
      <c r="AB2567" s="7">
        <v>1</v>
      </c>
      <c r="AC2567" s="9">
        <f t="shared" si="163"/>
        <v>2901171.5039999997</v>
      </c>
      <c r="AD2567" s="11">
        <v>2</v>
      </c>
    </row>
    <row r="2568" spans="1:30" x14ac:dyDescent="0.2">
      <c r="A2568" s="4" t="s">
        <v>2414</v>
      </c>
      <c r="B2568" s="4">
        <v>32</v>
      </c>
      <c r="C2568" s="4" t="s">
        <v>27</v>
      </c>
      <c r="D2568" s="4">
        <v>469</v>
      </c>
      <c r="E2568" s="5">
        <v>38334</v>
      </c>
      <c r="F2568" s="4">
        <f t="shared" ca="1" si="160"/>
        <v>20</v>
      </c>
      <c r="G2568" s="4" t="s">
        <v>91</v>
      </c>
      <c r="H2568" s="4" t="s">
        <v>29</v>
      </c>
      <c r="I2568" s="4" t="s">
        <v>469</v>
      </c>
      <c r="J2568" s="4" t="s">
        <v>39</v>
      </c>
      <c r="K2568" s="5">
        <v>42454</v>
      </c>
      <c r="L2568" s="4">
        <f t="shared" ca="1" si="161"/>
        <v>8</v>
      </c>
      <c r="M2568" s="5">
        <v>42243</v>
      </c>
      <c r="N2568" s="4" t="s">
        <v>32</v>
      </c>
      <c r="O2568" s="4" t="s">
        <v>46</v>
      </c>
      <c r="P2568" s="4" t="s">
        <v>54</v>
      </c>
      <c r="Q2568" s="6">
        <v>123519.08280000002</v>
      </c>
      <c r="R2568" s="6">
        <v>6975.7800000000007</v>
      </c>
      <c r="S2568" s="4">
        <v>1</v>
      </c>
      <c r="T2568" s="6">
        <v>1892.5284000000001</v>
      </c>
      <c r="U2568" s="6">
        <v>544315.48259999999</v>
      </c>
      <c r="V2568" s="6">
        <v>30171.759732000002</v>
      </c>
      <c r="W2568" s="6">
        <v>24276.128520000002</v>
      </c>
      <c r="X2568" s="6">
        <v>11964.663342000002</v>
      </c>
      <c r="Y2568" s="6">
        <v>7325.1912000000002</v>
      </c>
      <c r="Z2568" s="6">
        <f t="shared" si="162"/>
        <v>73737.742794000005</v>
      </c>
      <c r="AA2568" s="6">
        <v>702088.39919999999</v>
      </c>
      <c r="AB2568" s="4">
        <v>1</v>
      </c>
      <c r="AC2568" s="6">
        <f t="shared" si="163"/>
        <v>1246403.8818000001</v>
      </c>
      <c r="AD2568" s="10">
        <v>1</v>
      </c>
    </row>
    <row r="2569" spans="1:30" x14ac:dyDescent="0.2">
      <c r="A2569" s="7" t="s">
        <v>1604</v>
      </c>
      <c r="B2569" s="7">
        <v>27</v>
      </c>
      <c r="C2569" s="7" t="s">
        <v>27</v>
      </c>
      <c r="D2569" s="7">
        <v>10492</v>
      </c>
      <c r="E2569" s="8">
        <v>34931</v>
      </c>
      <c r="F2569" s="7">
        <f t="shared" ca="1" si="160"/>
        <v>29</v>
      </c>
      <c r="G2569" s="7" t="s">
        <v>213</v>
      </c>
      <c r="H2569" s="7" t="s">
        <v>29</v>
      </c>
      <c r="I2569" s="7" t="s">
        <v>235</v>
      </c>
      <c r="J2569" s="7" t="s">
        <v>75</v>
      </c>
      <c r="K2569" s="8">
        <v>42397</v>
      </c>
      <c r="L2569" s="7">
        <f t="shared" ca="1" si="161"/>
        <v>8</v>
      </c>
      <c r="M2569" s="8">
        <v>42428</v>
      </c>
      <c r="N2569" s="7" t="s">
        <v>52</v>
      </c>
      <c r="O2569" s="7" t="s">
        <v>33</v>
      </c>
      <c r="P2569" s="7" t="s">
        <v>34</v>
      </c>
      <c r="Q2569" s="9">
        <v>330956.04599999997</v>
      </c>
      <c r="R2569" s="9">
        <v>62296.619999999995</v>
      </c>
      <c r="S2569" s="7">
        <v>2</v>
      </c>
      <c r="T2569" s="9">
        <v>7556.4719999999988</v>
      </c>
      <c r="U2569" s="9">
        <v>1056358.4639999999</v>
      </c>
      <c r="V2569" s="9">
        <v>249304.35599999997</v>
      </c>
      <c r="W2569" s="9">
        <v>121684.26899999999</v>
      </c>
      <c r="X2569" s="9">
        <v>201372.62564999997</v>
      </c>
      <c r="Y2569" s="9">
        <v>71604.875999999989</v>
      </c>
      <c r="Z2569" s="9">
        <f t="shared" si="162"/>
        <v>643966.12664999999</v>
      </c>
      <c r="AA2569" s="9">
        <v>1776771.3432</v>
      </c>
      <c r="AB2569" s="7">
        <v>1</v>
      </c>
      <c r="AC2569" s="9">
        <f t="shared" si="163"/>
        <v>2833129.8071999997</v>
      </c>
      <c r="AD2569" s="11">
        <v>5</v>
      </c>
    </row>
    <row r="2570" spans="1:30" x14ac:dyDescent="0.2">
      <c r="A2570" s="4" t="s">
        <v>1728</v>
      </c>
      <c r="B2570" s="4">
        <v>77</v>
      </c>
      <c r="C2570" s="4" t="s">
        <v>41</v>
      </c>
      <c r="D2570" s="4">
        <v>36034</v>
      </c>
      <c r="E2570" s="5">
        <v>33257</v>
      </c>
      <c r="F2570" s="4">
        <f t="shared" ca="1" si="160"/>
        <v>33</v>
      </c>
      <c r="G2570" s="4" t="s">
        <v>290</v>
      </c>
      <c r="H2570" s="4" t="s">
        <v>43</v>
      </c>
      <c r="I2570" s="4" t="s">
        <v>88</v>
      </c>
      <c r="J2570" s="4" t="s">
        <v>120</v>
      </c>
      <c r="K2570" s="5">
        <v>42538</v>
      </c>
      <c r="L2570" s="4">
        <f t="shared" ca="1" si="161"/>
        <v>8</v>
      </c>
      <c r="M2570" s="5">
        <v>41992</v>
      </c>
      <c r="N2570" s="4" t="s">
        <v>32</v>
      </c>
      <c r="O2570" s="4" t="s">
        <v>53</v>
      </c>
      <c r="P2570" s="4" t="s">
        <v>60</v>
      </c>
      <c r="Q2570" s="6">
        <v>114059.46</v>
      </c>
      <c r="R2570" s="6">
        <v>12654.460000000001</v>
      </c>
      <c r="S2570" s="4">
        <v>1</v>
      </c>
      <c r="T2570" s="6">
        <v>1040.3796</v>
      </c>
      <c r="U2570" s="6">
        <v>208829.08800000005</v>
      </c>
      <c r="V2570" s="6">
        <v>380343.23121600004</v>
      </c>
      <c r="W2570" s="6">
        <v>355962.25485600007</v>
      </c>
      <c r="X2570" s="6">
        <v>151405.86319559999</v>
      </c>
      <c r="Y2570" s="6">
        <v>11721.84</v>
      </c>
      <c r="Z2570" s="6">
        <f t="shared" si="162"/>
        <v>899433.18926760007</v>
      </c>
      <c r="AA2570" s="6">
        <v>408184.43640000001</v>
      </c>
      <c r="AB2570" s="4">
        <v>1</v>
      </c>
      <c r="AC2570" s="6">
        <f t="shared" si="163"/>
        <v>617013.52439999999</v>
      </c>
      <c r="AD2570" s="10">
        <v>1</v>
      </c>
    </row>
    <row r="2571" spans="1:30" x14ac:dyDescent="0.2">
      <c r="A2571" s="7" t="s">
        <v>1939</v>
      </c>
      <c r="B2571" s="7">
        <v>54</v>
      </c>
      <c r="C2571" s="7" t="s">
        <v>41</v>
      </c>
      <c r="D2571" s="7">
        <v>37327</v>
      </c>
      <c r="E2571" s="8">
        <v>41538</v>
      </c>
      <c r="F2571" s="7">
        <f t="shared" ca="1" si="160"/>
        <v>11</v>
      </c>
      <c r="G2571" s="7" t="s">
        <v>200</v>
      </c>
      <c r="H2571" s="7" t="s">
        <v>29</v>
      </c>
      <c r="I2571" s="7" t="s">
        <v>1143</v>
      </c>
      <c r="J2571" s="7" t="s">
        <v>132</v>
      </c>
      <c r="K2571" s="8">
        <v>42491</v>
      </c>
      <c r="L2571" s="7">
        <f t="shared" ca="1" si="161"/>
        <v>8</v>
      </c>
      <c r="M2571" s="8">
        <v>42165</v>
      </c>
      <c r="N2571" s="7" t="s">
        <v>89</v>
      </c>
      <c r="O2571" s="7" t="s">
        <v>53</v>
      </c>
      <c r="P2571" s="7" t="s">
        <v>34</v>
      </c>
      <c r="Q2571" s="9">
        <v>379053.53850000002</v>
      </c>
      <c r="R2571" s="9">
        <v>45646.51</v>
      </c>
      <c r="S2571" s="7">
        <v>1</v>
      </c>
      <c r="T2571" s="9">
        <v>3644.9594999999999</v>
      </c>
      <c r="U2571" s="9">
        <v>1787687.811</v>
      </c>
      <c r="V2571" s="9">
        <v>97304.564174999992</v>
      </c>
      <c r="W2571" s="9">
        <v>59228.865149999998</v>
      </c>
      <c r="X2571" s="9">
        <v>29191.369252500001</v>
      </c>
      <c r="Y2571" s="9">
        <v>19720.245999999999</v>
      </c>
      <c r="Z2571" s="9">
        <f t="shared" si="162"/>
        <v>205445.04457749997</v>
      </c>
      <c r="AA2571" s="9">
        <v>731342.33899999992</v>
      </c>
      <c r="AB2571" s="7">
        <v>3</v>
      </c>
      <c r="AC2571" s="9">
        <f t="shared" si="163"/>
        <v>2519030.15</v>
      </c>
      <c r="AD2571" s="11">
        <v>4</v>
      </c>
    </row>
    <row r="2572" spans="1:30" x14ac:dyDescent="0.2">
      <c r="A2572" s="4" t="s">
        <v>1520</v>
      </c>
      <c r="B2572" s="4">
        <v>36</v>
      </c>
      <c r="C2572" s="4" t="s">
        <v>27</v>
      </c>
      <c r="D2572" s="4">
        <v>24756</v>
      </c>
      <c r="E2572" s="5">
        <v>40279</v>
      </c>
      <c r="F2572" s="4">
        <f t="shared" ca="1" si="160"/>
        <v>14</v>
      </c>
      <c r="G2572" s="4" t="s">
        <v>192</v>
      </c>
      <c r="H2572" s="4" t="s">
        <v>43</v>
      </c>
      <c r="I2572" s="4" t="s">
        <v>478</v>
      </c>
      <c r="J2572" s="4" t="s">
        <v>71</v>
      </c>
      <c r="K2572" s="5">
        <v>42580</v>
      </c>
      <c r="L2572" s="4">
        <f t="shared" ca="1" si="161"/>
        <v>8</v>
      </c>
      <c r="M2572" s="5">
        <v>42450</v>
      </c>
      <c r="N2572" s="4" t="s">
        <v>52</v>
      </c>
      <c r="O2572" s="4" t="s">
        <v>46</v>
      </c>
      <c r="P2572" s="4" t="s">
        <v>60</v>
      </c>
      <c r="Q2572" s="6">
        <v>33898.019999999997</v>
      </c>
      <c r="R2572" s="6">
        <v>23352.6</v>
      </c>
      <c r="S2572" s="4">
        <v>1</v>
      </c>
      <c r="T2572" s="6">
        <v>576.50400000000002</v>
      </c>
      <c r="U2572" s="6">
        <v>86107.023000000001</v>
      </c>
      <c r="V2572" s="6">
        <v>6602.0402700000013</v>
      </c>
      <c r="W2572" s="6">
        <v>8284.9132799999988</v>
      </c>
      <c r="X2572" s="6">
        <v>5359.3032779999985</v>
      </c>
      <c r="Y2572" s="6">
        <v>13600.17</v>
      </c>
      <c r="Z2572" s="6">
        <f t="shared" si="162"/>
        <v>33846.426827999996</v>
      </c>
      <c r="AA2572" s="6">
        <v>303229.935</v>
      </c>
      <c r="AB2572" s="4">
        <v>2</v>
      </c>
      <c r="AC2572" s="6">
        <f t="shared" si="163"/>
        <v>389336.95799999998</v>
      </c>
      <c r="AD2572" s="10">
        <v>1</v>
      </c>
    </row>
    <row r="2573" spans="1:30" x14ac:dyDescent="0.2">
      <c r="A2573" s="7" t="s">
        <v>3151</v>
      </c>
      <c r="B2573" s="7">
        <v>40</v>
      </c>
      <c r="C2573" s="7" t="s">
        <v>27</v>
      </c>
      <c r="D2573" s="7">
        <v>26793</v>
      </c>
      <c r="E2573" s="8">
        <v>39814</v>
      </c>
      <c r="F2573" s="7">
        <f t="shared" ca="1" si="160"/>
        <v>15</v>
      </c>
      <c r="G2573" s="7" t="s">
        <v>357</v>
      </c>
      <c r="H2573" s="7" t="s">
        <v>43</v>
      </c>
      <c r="I2573" s="7" t="s">
        <v>478</v>
      </c>
      <c r="J2573" s="7" t="s">
        <v>68</v>
      </c>
      <c r="K2573" s="8">
        <v>42487</v>
      </c>
      <c r="L2573" s="7">
        <f t="shared" ca="1" si="161"/>
        <v>8</v>
      </c>
      <c r="M2573" s="8">
        <v>42117</v>
      </c>
      <c r="N2573" s="7" t="s">
        <v>52</v>
      </c>
      <c r="O2573" s="7" t="s">
        <v>59</v>
      </c>
      <c r="P2573" s="7" t="s">
        <v>60</v>
      </c>
      <c r="Q2573" s="9">
        <v>168035.74889999998</v>
      </c>
      <c r="R2573" s="9">
        <v>27763.149999999998</v>
      </c>
      <c r="S2573" s="7">
        <v>1</v>
      </c>
      <c r="T2573" s="9">
        <v>2059.7415999999998</v>
      </c>
      <c r="U2573" s="9">
        <v>254923.04319999999</v>
      </c>
      <c r="V2573" s="9">
        <v>135917.43244800001</v>
      </c>
      <c r="W2573" s="9">
        <v>118927.75339200001</v>
      </c>
      <c r="X2573" s="9">
        <v>142349.23951919997</v>
      </c>
      <c r="Y2573" s="9">
        <v>6375.0735999999997</v>
      </c>
      <c r="Z2573" s="9">
        <f t="shared" si="162"/>
        <v>403569.49895919999</v>
      </c>
      <c r="AA2573" s="9">
        <v>226957.99280000001</v>
      </c>
      <c r="AB2573" s="7">
        <v>3</v>
      </c>
      <c r="AC2573" s="9">
        <f t="shared" si="163"/>
        <v>481881.03599999996</v>
      </c>
      <c r="AD2573" s="11">
        <v>1</v>
      </c>
    </row>
    <row r="2574" spans="1:30" x14ac:dyDescent="0.2">
      <c r="A2574" s="4" t="s">
        <v>913</v>
      </c>
      <c r="B2574" s="4">
        <v>46</v>
      </c>
      <c r="C2574" s="4" t="s">
        <v>27</v>
      </c>
      <c r="D2574" s="4">
        <v>23314</v>
      </c>
      <c r="E2574" s="5">
        <v>38282</v>
      </c>
      <c r="F2574" s="4">
        <f t="shared" ca="1" si="160"/>
        <v>20</v>
      </c>
      <c r="G2574" s="4" t="s">
        <v>42</v>
      </c>
      <c r="H2574" s="4" t="s">
        <v>37</v>
      </c>
      <c r="I2574" s="4" t="s">
        <v>785</v>
      </c>
      <c r="J2574" s="4" t="s">
        <v>120</v>
      </c>
      <c r="K2574" s="5">
        <v>42312</v>
      </c>
      <c r="L2574" s="4">
        <f t="shared" ca="1" si="161"/>
        <v>9</v>
      </c>
      <c r="M2574" s="5">
        <v>42495</v>
      </c>
      <c r="N2574" s="4" t="s">
        <v>32</v>
      </c>
      <c r="O2574" s="4" t="s">
        <v>46</v>
      </c>
      <c r="P2574" s="4" t="s">
        <v>82</v>
      </c>
      <c r="Q2574" s="6">
        <v>226151.90100000001</v>
      </c>
      <c r="R2574" s="6">
        <v>6668.46</v>
      </c>
      <c r="S2574" s="4">
        <v>1</v>
      </c>
      <c r="T2574" s="6">
        <v>1245.0760000000002</v>
      </c>
      <c r="U2574" s="6">
        <v>446679.54800000007</v>
      </c>
      <c r="V2574" s="6">
        <v>86326.274496000013</v>
      </c>
      <c r="W2574" s="6">
        <v>117157.08681600002</v>
      </c>
      <c r="X2574" s="6">
        <v>42546.521001600006</v>
      </c>
      <c r="Y2574" s="6">
        <v>2120.3392000000003</v>
      </c>
      <c r="Z2574" s="6">
        <f t="shared" si="162"/>
        <v>248150.22151360003</v>
      </c>
      <c r="AA2574" s="6">
        <v>756362.74560000014</v>
      </c>
      <c r="AB2574" s="4">
        <v>3</v>
      </c>
      <c r="AC2574" s="6">
        <f t="shared" si="163"/>
        <v>1203042.2936000002</v>
      </c>
      <c r="AD2574" s="10">
        <v>2</v>
      </c>
    </row>
    <row r="2575" spans="1:30" x14ac:dyDescent="0.2">
      <c r="A2575" s="7" t="s">
        <v>729</v>
      </c>
      <c r="B2575" s="7">
        <v>73</v>
      </c>
      <c r="C2575" s="7" t="s">
        <v>27</v>
      </c>
      <c r="D2575" s="7">
        <v>14100</v>
      </c>
      <c r="E2575" s="8">
        <v>34373</v>
      </c>
      <c r="F2575" s="7">
        <f t="shared" ca="1" si="160"/>
        <v>30</v>
      </c>
      <c r="G2575" s="7" t="s">
        <v>95</v>
      </c>
      <c r="H2575" s="7" t="s">
        <v>43</v>
      </c>
      <c r="I2575" s="7" t="s">
        <v>420</v>
      </c>
      <c r="J2575" s="7" t="s">
        <v>93</v>
      </c>
      <c r="K2575" s="8">
        <v>42357</v>
      </c>
      <c r="L2575" s="7">
        <f t="shared" ca="1" si="161"/>
        <v>9</v>
      </c>
      <c r="M2575" s="8">
        <v>42413</v>
      </c>
      <c r="N2575" s="7" t="s">
        <v>32</v>
      </c>
      <c r="O2575" s="7" t="s">
        <v>59</v>
      </c>
      <c r="P2575" s="7" t="s">
        <v>54</v>
      </c>
      <c r="Q2575" s="9">
        <v>75068.868000000002</v>
      </c>
      <c r="R2575" s="9">
        <v>29197.559999999998</v>
      </c>
      <c r="S2575" s="7">
        <v>1</v>
      </c>
      <c r="T2575" s="9">
        <v>5644.7622000000001</v>
      </c>
      <c r="U2575" s="9">
        <v>498253.45079999999</v>
      </c>
      <c r="V2575" s="9">
        <v>75457.276733999985</v>
      </c>
      <c r="W2575" s="9">
        <v>16285.743179999998</v>
      </c>
      <c r="X2575" s="9">
        <v>43700.077532999996</v>
      </c>
      <c r="Y2575" s="9">
        <v>46587.823799999998</v>
      </c>
      <c r="Z2575" s="9">
        <f t="shared" si="162"/>
        <v>182030.92124699999</v>
      </c>
      <c r="AA2575" s="9">
        <v>1406013.9953999999</v>
      </c>
      <c r="AB2575" s="7">
        <v>2</v>
      </c>
      <c r="AC2575" s="9">
        <f t="shared" si="163"/>
        <v>1904267.4461999999</v>
      </c>
      <c r="AD2575" s="11">
        <v>1</v>
      </c>
    </row>
    <row r="2576" spans="1:30" x14ac:dyDescent="0.2">
      <c r="A2576" s="4" t="s">
        <v>3114</v>
      </c>
      <c r="B2576" s="4">
        <v>84</v>
      </c>
      <c r="C2576" s="4" t="s">
        <v>27</v>
      </c>
      <c r="D2576" s="4">
        <v>28151</v>
      </c>
      <c r="E2576" s="5">
        <v>37035</v>
      </c>
      <c r="F2576" s="4">
        <f t="shared" ca="1" si="160"/>
        <v>23</v>
      </c>
      <c r="G2576" s="4" t="s">
        <v>36</v>
      </c>
      <c r="H2576" s="4" t="s">
        <v>29</v>
      </c>
      <c r="I2576" s="4" t="s">
        <v>243</v>
      </c>
      <c r="J2576" s="4" t="s">
        <v>211</v>
      </c>
      <c r="K2576" s="5">
        <v>42402</v>
      </c>
      <c r="L2576" s="4">
        <f t="shared" ca="1" si="161"/>
        <v>8</v>
      </c>
      <c r="M2576" s="5">
        <v>42449</v>
      </c>
      <c r="N2576" s="4" t="s">
        <v>32</v>
      </c>
      <c r="O2576" s="4" t="s">
        <v>33</v>
      </c>
      <c r="P2576" s="4" t="s">
        <v>82</v>
      </c>
      <c r="Q2576" s="6">
        <v>154599.33719999998</v>
      </c>
      <c r="R2576" s="6">
        <v>19384.68</v>
      </c>
      <c r="S2576" s="4">
        <v>1</v>
      </c>
      <c r="T2576" s="6">
        <v>2164.4063999999998</v>
      </c>
      <c r="U2576" s="6">
        <v>858079.61099999992</v>
      </c>
      <c r="V2576" s="6">
        <v>2264886.4003559994</v>
      </c>
      <c r="W2576" s="6">
        <v>1215304.8977519998</v>
      </c>
      <c r="X2576" s="6">
        <v>719976.08336519997</v>
      </c>
      <c r="Y2576" s="6">
        <v>94639.594799999992</v>
      </c>
      <c r="Z2576" s="6">
        <f t="shared" si="162"/>
        <v>4294806.9762731995</v>
      </c>
      <c r="AA2576" s="6">
        <v>1048858.392</v>
      </c>
      <c r="AB2576" s="4">
        <v>2</v>
      </c>
      <c r="AC2576" s="6">
        <f t="shared" si="163"/>
        <v>1906938.003</v>
      </c>
      <c r="AD2576" s="10">
        <v>5</v>
      </c>
    </row>
    <row r="2577" spans="1:30" x14ac:dyDescent="0.2">
      <c r="A2577" s="7" t="s">
        <v>2740</v>
      </c>
      <c r="B2577" s="7">
        <v>46</v>
      </c>
      <c r="C2577" s="7" t="s">
        <v>27</v>
      </c>
      <c r="D2577" s="7">
        <v>20737</v>
      </c>
      <c r="E2577" s="8">
        <v>42230</v>
      </c>
      <c r="F2577" s="7">
        <f t="shared" ca="1" si="160"/>
        <v>9</v>
      </c>
      <c r="G2577" s="7" t="s">
        <v>42</v>
      </c>
      <c r="H2577" s="7" t="s">
        <v>43</v>
      </c>
      <c r="I2577" s="7" t="s">
        <v>44</v>
      </c>
      <c r="J2577" s="7" t="s">
        <v>132</v>
      </c>
      <c r="K2577" s="8">
        <v>42253</v>
      </c>
      <c r="L2577" s="7">
        <f t="shared" ca="1" si="161"/>
        <v>9</v>
      </c>
      <c r="M2577" s="8">
        <v>42105</v>
      </c>
      <c r="N2577" s="7" t="s">
        <v>52</v>
      </c>
      <c r="O2577" s="7" t="s">
        <v>33</v>
      </c>
      <c r="P2577" s="7" t="s">
        <v>34</v>
      </c>
      <c r="Q2577" s="9">
        <v>96229.964999999997</v>
      </c>
      <c r="R2577" s="9">
        <v>57912</v>
      </c>
      <c r="S2577" s="7">
        <v>1</v>
      </c>
      <c r="T2577" s="9">
        <v>10491.438999999998</v>
      </c>
      <c r="U2577" s="9">
        <v>838614.495</v>
      </c>
      <c r="V2577" s="9">
        <v>1785745.0633199995</v>
      </c>
      <c r="W2577" s="9">
        <v>499403.28041999997</v>
      </c>
      <c r="X2577" s="9">
        <v>1176170.3925527995</v>
      </c>
      <c r="Y2577" s="9">
        <v>35061.517</v>
      </c>
      <c r="Z2577" s="9">
        <f t="shared" si="162"/>
        <v>3496380.253292799</v>
      </c>
      <c r="AA2577" s="9">
        <v>1283849.912</v>
      </c>
      <c r="AB2577" s="7">
        <v>2</v>
      </c>
      <c r="AC2577" s="9">
        <f t="shared" si="163"/>
        <v>2122464.4070000001</v>
      </c>
      <c r="AD2577" s="11">
        <v>5</v>
      </c>
    </row>
    <row r="2578" spans="1:30" x14ac:dyDescent="0.2">
      <c r="A2578" s="4" t="s">
        <v>1781</v>
      </c>
      <c r="B2578" s="4">
        <v>73</v>
      </c>
      <c r="C2578" s="4" t="s">
        <v>27</v>
      </c>
      <c r="D2578" s="4">
        <v>278</v>
      </c>
      <c r="E2578" s="5">
        <v>38525</v>
      </c>
      <c r="F2578" s="4">
        <f t="shared" ca="1" si="160"/>
        <v>19</v>
      </c>
      <c r="G2578" s="4" t="s">
        <v>344</v>
      </c>
      <c r="H2578" s="4" t="s">
        <v>113</v>
      </c>
      <c r="I2578" s="4" t="s">
        <v>571</v>
      </c>
      <c r="J2578" s="4" t="s">
        <v>126</v>
      </c>
      <c r="K2578" s="5">
        <v>42567</v>
      </c>
      <c r="L2578" s="4">
        <f t="shared" ca="1" si="161"/>
        <v>8</v>
      </c>
      <c r="M2578" s="5">
        <v>42021</v>
      </c>
      <c r="N2578" s="4" t="s">
        <v>52</v>
      </c>
      <c r="O2578" s="4" t="s">
        <v>53</v>
      </c>
      <c r="P2578" s="4" t="s">
        <v>60</v>
      </c>
      <c r="Q2578" s="6">
        <v>102181.30560000001</v>
      </c>
      <c r="R2578" s="6">
        <v>17165.72</v>
      </c>
      <c r="S2578" s="4">
        <v>1</v>
      </c>
      <c r="T2578" s="6">
        <v>1441.0088000000001</v>
      </c>
      <c r="U2578" s="6">
        <v>1170740.3223999999</v>
      </c>
      <c r="V2578" s="6">
        <v>1015970.509576</v>
      </c>
      <c r="W2578" s="6">
        <v>279562.35498399998</v>
      </c>
      <c r="X2578" s="6">
        <v>466664.57500256004</v>
      </c>
      <c r="Y2578" s="6">
        <v>61358.259599999998</v>
      </c>
      <c r="Z2578" s="6">
        <f t="shared" si="162"/>
        <v>1823555.69916256</v>
      </c>
      <c r="AA2578" s="6">
        <v>1213389.7248</v>
      </c>
      <c r="AB2578" s="4">
        <v>1</v>
      </c>
      <c r="AC2578" s="6">
        <f t="shared" si="163"/>
        <v>2384130.0471999999</v>
      </c>
      <c r="AD2578" s="10">
        <v>2</v>
      </c>
    </row>
    <row r="2579" spans="1:30" x14ac:dyDescent="0.2">
      <c r="A2579" s="7" t="s">
        <v>887</v>
      </c>
      <c r="B2579" s="7">
        <v>61</v>
      </c>
      <c r="C2579" s="7" t="s">
        <v>41</v>
      </c>
      <c r="D2579" s="7">
        <v>18607</v>
      </c>
      <c r="E2579" s="8">
        <v>37440</v>
      </c>
      <c r="F2579" s="7">
        <f t="shared" ca="1" si="160"/>
        <v>22</v>
      </c>
      <c r="G2579" s="7" t="s">
        <v>163</v>
      </c>
      <c r="H2579" s="7" t="s">
        <v>66</v>
      </c>
      <c r="I2579" s="7" t="s">
        <v>262</v>
      </c>
      <c r="J2579" s="7" t="s">
        <v>75</v>
      </c>
      <c r="K2579" s="8">
        <v>42435</v>
      </c>
      <c r="L2579" s="7">
        <f t="shared" ca="1" si="161"/>
        <v>8</v>
      </c>
      <c r="M2579" s="8">
        <v>42319</v>
      </c>
      <c r="N2579" s="7" t="s">
        <v>89</v>
      </c>
      <c r="O2579" s="7" t="s">
        <v>53</v>
      </c>
      <c r="P2579" s="7" t="s">
        <v>60</v>
      </c>
      <c r="Q2579" s="9">
        <v>95682.129400000005</v>
      </c>
      <c r="R2579" s="9">
        <v>11891.65</v>
      </c>
      <c r="S2579" s="7">
        <v>2</v>
      </c>
      <c r="T2579" s="9">
        <v>1225.6935000000001</v>
      </c>
      <c r="U2579" s="9">
        <v>77092.055500000002</v>
      </c>
      <c r="V2579" s="9">
        <v>718547.05165000004</v>
      </c>
      <c r="W2579" s="9">
        <v>185431.49719999998</v>
      </c>
      <c r="X2579" s="9">
        <v>322650.80512800004</v>
      </c>
      <c r="Y2579" s="9">
        <v>60605.511500000008</v>
      </c>
      <c r="Z2579" s="9">
        <f t="shared" si="162"/>
        <v>1287234.8654780001</v>
      </c>
      <c r="AA2579" s="9">
        <v>638532.99349999998</v>
      </c>
      <c r="AB2579" s="7">
        <v>2</v>
      </c>
      <c r="AC2579" s="9">
        <f t="shared" si="163"/>
        <v>715625.049</v>
      </c>
      <c r="AD2579" s="11">
        <v>1</v>
      </c>
    </row>
    <row r="2580" spans="1:30" x14ac:dyDescent="0.2">
      <c r="A2580" s="4" t="s">
        <v>1402</v>
      </c>
      <c r="B2580" s="4">
        <v>17</v>
      </c>
      <c r="C2580" s="4" t="s">
        <v>41</v>
      </c>
      <c r="D2580" s="4">
        <v>11409</v>
      </c>
      <c r="E2580" s="5">
        <v>37131</v>
      </c>
      <c r="F2580" s="4">
        <f t="shared" ca="1" si="160"/>
        <v>23</v>
      </c>
      <c r="G2580" s="4" t="s">
        <v>80</v>
      </c>
      <c r="H2580" s="4" t="s">
        <v>37</v>
      </c>
      <c r="I2580" s="4" t="s">
        <v>681</v>
      </c>
      <c r="J2580" s="4" t="s">
        <v>31</v>
      </c>
      <c r="K2580" s="5">
        <v>42560</v>
      </c>
      <c r="L2580" s="4">
        <f t="shared" ca="1" si="161"/>
        <v>8</v>
      </c>
      <c r="M2580" s="5">
        <v>42396</v>
      </c>
      <c r="N2580" s="4" t="s">
        <v>32</v>
      </c>
      <c r="O2580" s="4" t="s">
        <v>33</v>
      </c>
      <c r="P2580" s="4" t="s">
        <v>34</v>
      </c>
      <c r="Q2580" s="6">
        <v>325636.33410000004</v>
      </c>
      <c r="R2580" s="6">
        <v>45349.15</v>
      </c>
      <c r="S2580" s="4">
        <v>2</v>
      </c>
      <c r="T2580" s="6">
        <v>530.69940000000008</v>
      </c>
      <c r="U2580" s="6">
        <v>1144309.1814000001</v>
      </c>
      <c r="V2580" s="6">
        <v>1110461.9498279998</v>
      </c>
      <c r="W2580" s="6">
        <v>431846.31382199994</v>
      </c>
      <c r="X2580" s="6">
        <v>521388.32501447992</v>
      </c>
      <c r="Y2580" s="6">
        <v>57862.727999999996</v>
      </c>
      <c r="Z2580" s="6">
        <f t="shared" si="162"/>
        <v>2121559.3166644797</v>
      </c>
      <c r="AA2580" s="6">
        <v>1754651.3292</v>
      </c>
      <c r="AB2580" s="4">
        <v>2</v>
      </c>
      <c r="AC2580" s="6">
        <f t="shared" si="163"/>
        <v>2898960.5106000002</v>
      </c>
      <c r="AD2580" s="10">
        <v>3</v>
      </c>
    </row>
    <row r="2581" spans="1:30" x14ac:dyDescent="0.2">
      <c r="A2581" s="7" t="s">
        <v>1376</v>
      </c>
      <c r="B2581" s="7">
        <v>72</v>
      </c>
      <c r="C2581" s="7" t="s">
        <v>41</v>
      </c>
      <c r="D2581" s="7">
        <v>26221</v>
      </c>
      <c r="E2581" s="8">
        <v>40132</v>
      </c>
      <c r="F2581" s="7">
        <f t="shared" ca="1" si="160"/>
        <v>15</v>
      </c>
      <c r="G2581" s="7" t="s">
        <v>239</v>
      </c>
      <c r="H2581" s="7" t="s">
        <v>29</v>
      </c>
      <c r="I2581" s="7" t="s">
        <v>240</v>
      </c>
      <c r="J2581" s="7" t="s">
        <v>190</v>
      </c>
      <c r="K2581" s="8">
        <v>42531</v>
      </c>
      <c r="L2581" s="7">
        <f t="shared" ca="1" si="161"/>
        <v>8</v>
      </c>
      <c r="M2581" s="8">
        <v>42438</v>
      </c>
      <c r="N2581" s="7" t="s">
        <v>32</v>
      </c>
      <c r="O2581" s="7" t="s">
        <v>33</v>
      </c>
      <c r="P2581" s="7" t="s">
        <v>60</v>
      </c>
      <c r="Q2581" s="9">
        <v>84036.629199999996</v>
      </c>
      <c r="R2581" s="9">
        <v>43773.759999999995</v>
      </c>
      <c r="S2581" s="7">
        <v>1</v>
      </c>
      <c r="T2581" s="9">
        <v>1558.8543999999997</v>
      </c>
      <c r="U2581" s="9">
        <v>720377.86399999994</v>
      </c>
      <c r="V2581" s="9">
        <v>1700635.8472959998</v>
      </c>
      <c r="W2581" s="9">
        <v>597520.70310399996</v>
      </c>
      <c r="X2581" s="9">
        <v>639806.78363135993</v>
      </c>
      <c r="Y2581" s="9">
        <v>39322.445599999992</v>
      </c>
      <c r="Z2581" s="9">
        <f t="shared" si="162"/>
        <v>2977285.7796313595</v>
      </c>
      <c r="AA2581" s="9">
        <v>1554479.1351999999</v>
      </c>
      <c r="AB2581" s="7">
        <v>1</v>
      </c>
      <c r="AC2581" s="9">
        <f t="shared" si="163"/>
        <v>2274856.9992</v>
      </c>
      <c r="AD2581" s="11">
        <v>2</v>
      </c>
    </row>
    <row r="2582" spans="1:30" x14ac:dyDescent="0.2">
      <c r="A2582" s="4" t="s">
        <v>2466</v>
      </c>
      <c r="B2582" s="4">
        <v>56</v>
      </c>
      <c r="C2582" s="4" t="s">
        <v>27</v>
      </c>
      <c r="D2582" s="4">
        <v>37255</v>
      </c>
      <c r="E2582" s="5">
        <v>39097</v>
      </c>
      <c r="F2582" s="4">
        <f t="shared" ca="1" si="160"/>
        <v>17</v>
      </c>
      <c r="G2582" s="4" t="s">
        <v>36</v>
      </c>
      <c r="H2582" s="4" t="s">
        <v>66</v>
      </c>
      <c r="I2582" s="4" t="s">
        <v>122</v>
      </c>
      <c r="J2582" s="4" t="s">
        <v>71</v>
      </c>
      <c r="K2582" s="5">
        <v>42545</v>
      </c>
      <c r="L2582" s="4">
        <f t="shared" ca="1" si="161"/>
        <v>8</v>
      </c>
      <c r="M2582" s="5">
        <v>42350</v>
      </c>
      <c r="N2582" s="4" t="s">
        <v>32</v>
      </c>
      <c r="O2582" s="4" t="s">
        <v>53</v>
      </c>
      <c r="P2582" s="4" t="s">
        <v>54</v>
      </c>
      <c r="Q2582" s="6">
        <v>56874.197099999998</v>
      </c>
      <c r="R2582" s="6">
        <v>8228.2899999999991</v>
      </c>
      <c r="S2582" s="4">
        <v>1</v>
      </c>
      <c r="T2582" s="6">
        <v>143.77299999999997</v>
      </c>
      <c r="U2582" s="6">
        <v>185781.50599999999</v>
      </c>
      <c r="V2582" s="6">
        <v>152556.65962499997</v>
      </c>
      <c r="W2582" s="6">
        <v>67446.102149999992</v>
      </c>
      <c r="X2582" s="6">
        <v>108042.23220599999</v>
      </c>
      <c r="Y2582" s="6">
        <v>36945.195999999996</v>
      </c>
      <c r="Z2582" s="6">
        <f t="shared" si="162"/>
        <v>364990.18998099992</v>
      </c>
      <c r="AA2582" s="6">
        <v>248758.99149999997</v>
      </c>
      <c r="AB2582" s="4">
        <v>2</v>
      </c>
      <c r="AC2582" s="6">
        <f t="shared" si="163"/>
        <v>434540.49749999994</v>
      </c>
      <c r="AD2582" s="10">
        <v>2</v>
      </c>
    </row>
    <row r="2583" spans="1:30" x14ac:dyDescent="0.2">
      <c r="A2583" s="7" t="s">
        <v>881</v>
      </c>
      <c r="B2583" s="7">
        <v>75</v>
      </c>
      <c r="C2583" s="7" t="s">
        <v>41</v>
      </c>
      <c r="D2583" s="7">
        <v>13708</v>
      </c>
      <c r="E2583" s="8">
        <v>34149</v>
      </c>
      <c r="F2583" s="7">
        <f t="shared" ca="1" si="160"/>
        <v>31</v>
      </c>
      <c r="G2583" s="7" t="s">
        <v>109</v>
      </c>
      <c r="H2583" s="7" t="s">
        <v>43</v>
      </c>
      <c r="I2583" s="7" t="s">
        <v>201</v>
      </c>
      <c r="J2583" s="7" t="s">
        <v>93</v>
      </c>
      <c r="K2583" s="8">
        <v>42452</v>
      </c>
      <c r="L2583" s="7">
        <f t="shared" ca="1" si="161"/>
        <v>8</v>
      </c>
      <c r="M2583" s="8">
        <v>41967</v>
      </c>
      <c r="N2583" s="7" t="s">
        <v>52</v>
      </c>
      <c r="O2583" s="7" t="s">
        <v>33</v>
      </c>
      <c r="P2583" s="7" t="s">
        <v>34</v>
      </c>
      <c r="Q2583" s="9">
        <v>241627.68000000002</v>
      </c>
      <c r="R2583" s="9">
        <v>31251.200000000001</v>
      </c>
      <c r="S2583" s="7">
        <v>2</v>
      </c>
      <c r="T2583" s="9">
        <v>8747.6560000000009</v>
      </c>
      <c r="U2583" s="9">
        <v>1763699.1120000002</v>
      </c>
      <c r="V2583" s="9">
        <v>2134158.4345600004</v>
      </c>
      <c r="W2583" s="9">
        <v>684234.00191999995</v>
      </c>
      <c r="X2583" s="9">
        <v>1096077.7059328002</v>
      </c>
      <c r="Y2583" s="9">
        <v>57034.256000000008</v>
      </c>
      <c r="Z2583" s="9">
        <f t="shared" si="162"/>
        <v>3971504.3984128009</v>
      </c>
      <c r="AA2583" s="9">
        <v>1030468.008</v>
      </c>
      <c r="AB2583" s="7">
        <v>1</v>
      </c>
      <c r="AC2583" s="9">
        <f t="shared" si="163"/>
        <v>2794167.12</v>
      </c>
      <c r="AD2583" s="11">
        <v>3</v>
      </c>
    </row>
    <row r="2584" spans="1:30" x14ac:dyDescent="0.2">
      <c r="A2584" s="4" t="s">
        <v>2616</v>
      </c>
      <c r="B2584" s="4">
        <v>19</v>
      </c>
      <c r="C2584" s="4" t="s">
        <v>27</v>
      </c>
      <c r="D2584" s="4">
        <v>41494</v>
      </c>
      <c r="E2584" s="5">
        <v>36009</v>
      </c>
      <c r="F2584" s="4">
        <f t="shared" ca="1" si="160"/>
        <v>26</v>
      </c>
      <c r="G2584" s="4" t="s">
        <v>381</v>
      </c>
      <c r="H2584" s="4" t="s">
        <v>113</v>
      </c>
      <c r="I2584" s="4" t="s">
        <v>178</v>
      </c>
      <c r="J2584" s="4" t="s">
        <v>246</v>
      </c>
      <c r="K2584" s="5">
        <v>42363</v>
      </c>
      <c r="L2584" s="4">
        <f t="shared" ca="1" si="161"/>
        <v>9</v>
      </c>
      <c r="M2584" s="5">
        <v>42292</v>
      </c>
      <c r="N2584" s="4" t="s">
        <v>32</v>
      </c>
      <c r="O2584" s="4" t="s">
        <v>46</v>
      </c>
      <c r="P2584" s="4" t="s">
        <v>47</v>
      </c>
      <c r="Q2584" s="6">
        <v>215132.17950000003</v>
      </c>
      <c r="R2584" s="6">
        <v>53135.67</v>
      </c>
      <c r="S2584" s="4">
        <v>1</v>
      </c>
      <c r="T2584" s="6">
        <v>2355.2248</v>
      </c>
      <c r="U2584" s="6">
        <v>1167192.4579999999</v>
      </c>
      <c r="V2584" s="6">
        <v>221946.10387199998</v>
      </c>
      <c r="W2584" s="6">
        <v>183981.63873599999</v>
      </c>
      <c r="X2584" s="6">
        <v>125341.14181824001</v>
      </c>
      <c r="Y2584" s="6">
        <v>59040.250400000004</v>
      </c>
      <c r="Z2584" s="6">
        <f t="shared" si="162"/>
        <v>590309.13482624001</v>
      </c>
      <c r="AA2584" s="6">
        <v>112663.21320000001</v>
      </c>
      <c r="AB2584" s="4">
        <v>1</v>
      </c>
      <c r="AC2584" s="6">
        <f t="shared" si="163"/>
        <v>1279855.6712</v>
      </c>
      <c r="AD2584" s="10">
        <v>4</v>
      </c>
    </row>
    <row r="2585" spans="1:30" x14ac:dyDescent="0.2">
      <c r="A2585" s="7" t="s">
        <v>1926</v>
      </c>
      <c r="B2585" s="7">
        <v>54</v>
      </c>
      <c r="C2585" s="7" t="s">
        <v>27</v>
      </c>
      <c r="D2585" s="7">
        <v>15538</v>
      </c>
      <c r="E2585" s="8">
        <v>37155</v>
      </c>
      <c r="F2585" s="7">
        <f t="shared" ca="1" si="160"/>
        <v>23</v>
      </c>
      <c r="G2585" s="7" t="s">
        <v>87</v>
      </c>
      <c r="H2585" s="7" t="s">
        <v>43</v>
      </c>
      <c r="I2585" s="7" t="s">
        <v>452</v>
      </c>
      <c r="J2585" s="7" t="s">
        <v>64</v>
      </c>
      <c r="K2585" s="8">
        <v>42422</v>
      </c>
      <c r="L2585" s="7">
        <f t="shared" ca="1" si="161"/>
        <v>8</v>
      </c>
      <c r="M2585" s="8">
        <v>42428</v>
      </c>
      <c r="N2585" s="7" t="s">
        <v>52</v>
      </c>
      <c r="O2585" s="7" t="s">
        <v>46</v>
      </c>
      <c r="P2585" s="7" t="s">
        <v>82</v>
      </c>
      <c r="Q2585" s="9">
        <v>325866.6642</v>
      </c>
      <c r="R2585" s="9">
        <v>6405.63</v>
      </c>
      <c r="S2585" s="7">
        <v>2</v>
      </c>
      <c r="T2585" s="9">
        <v>6912.2592000000013</v>
      </c>
      <c r="U2585" s="9">
        <v>136488.84480000002</v>
      </c>
      <c r="V2585" s="9">
        <v>600544.06473600003</v>
      </c>
      <c r="W2585" s="9">
        <v>233544.91406400001</v>
      </c>
      <c r="X2585" s="9">
        <v>374116.70995776</v>
      </c>
      <c r="Y2585" s="9">
        <v>35695.598400000003</v>
      </c>
      <c r="Z2585" s="9">
        <f t="shared" si="162"/>
        <v>1243901.28715776</v>
      </c>
      <c r="AA2585" s="9">
        <v>948872.23200000008</v>
      </c>
      <c r="AB2585" s="7">
        <v>0</v>
      </c>
      <c r="AC2585" s="9">
        <f t="shared" si="163"/>
        <v>1085361.0768000002</v>
      </c>
      <c r="AD2585" s="11">
        <v>3</v>
      </c>
    </row>
    <row r="2586" spans="1:30" x14ac:dyDescent="0.2">
      <c r="A2586" s="4" t="s">
        <v>1731</v>
      </c>
      <c r="B2586" s="4">
        <v>35</v>
      </c>
      <c r="C2586" s="4" t="s">
        <v>27</v>
      </c>
      <c r="D2586" s="4">
        <v>31445</v>
      </c>
      <c r="E2586" s="5">
        <v>34870</v>
      </c>
      <c r="F2586" s="4">
        <f t="shared" ca="1" si="160"/>
        <v>29</v>
      </c>
      <c r="G2586" s="4" t="s">
        <v>228</v>
      </c>
      <c r="H2586" s="4" t="s">
        <v>29</v>
      </c>
      <c r="I2586" s="4" t="s">
        <v>516</v>
      </c>
      <c r="J2586" s="4" t="s">
        <v>31</v>
      </c>
      <c r="K2586" s="5">
        <v>42180</v>
      </c>
      <c r="L2586" s="4">
        <f t="shared" ca="1" si="161"/>
        <v>9</v>
      </c>
      <c r="M2586" s="5">
        <v>41999</v>
      </c>
      <c r="N2586" s="4" t="s">
        <v>32</v>
      </c>
      <c r="O2586" s="4" t="s">
        <v>59</v>
      </c>
      <c r="P2586" s="4" t="s">
        <v>34</v>
      </c>
      <c r="Q2586" s="6">
        <v>284371.27679999999</v>
      </c>
      <c r="R2586" s="6">
        <v>42186.239999999998</v>
      </c>
      <c r="S2586" s="4">
        <v>1</v>
      </c>
      <c r="T2586" s="6">
        <v>521.62559999999996</v>
      </c>
      <c r="U2586" s="6">
        <v>1183883.6736000001</v>
      </c>
      <c r="V2586" s="6">
        <v>1689110.1020159998</v>
      </c>
      <c r="W2586" s="6">
        <v>410547.59423999995</v>
      </c>
      <c r="X2586" s="6">
        <v>884436.81730560004</v>
      </c>
      <c r="Y2586" s="6">
        <v>25317.2736</v>
      </c>
      <c r="Z2586" s="6">
        <f t="shared" si="162"/>
        <v>3009411.7871615998</v>
      </c>
      <c r="AA2586" s="6">
        <v>1020760.4736</v>
      </c>
      <c r="AB2586" s="4">
        <v>2</v>
      </c>
      <c r="AC2586" s="6">
        <f t="shared" si="163"/>
        <v>2204644.1472</v>
      </c>
      <c r="AD2586" s="10">
        <v>2</v>
      </c>
    </row>
    <row r="2587" spans="1:30" x14ac:dyDescent="0.2">
      <c r="A2587" s="7" t="s">
        <v>390</v>
      </c>
      <c r="B2587" s="7">
        <v>17</v>
      </c>
      <c r="C2587" s="7" t="s">
        <v>27</v>
      </c>
      <c r="D2587" s="7">
        <v>785</v>
      </c>
      <c r="E2587" s="8">
        <v>41925</v>
      </c>
      <c r="F2587" s="7">
        <f t="shared" ca="1" si="160"/>
        <v>10</v>
      </c>
      <c r="G2587" s="7" t="s">
        <v>290</v>
      </c>
      <c r="H2587" s="7" t="s">
        <v>43</v>
      </c>
      <c r="I2587" s="7" t="s">
        <v>391</v>
      </c>
      <c r="J2587" s="7" t="s">
        <v>39</v>
      </c>
      <c r="K2587" s="8">
        <v>42354</v>
      </c>
      <c r="L2587" s="7">
        <f t="shared" ca="1" si="161"/>
        <v>9</v>
      </c>
      <c r="M2587" s="8">
        <v>42080</v>
      </c>
      <c r="N2587" s="7" t="s">
        <v>32</v>
      </c>
      <c r="O2587" s="7" t="s">
        <v>33</v>
      </c>
      <c r="P2587" s="7" t="s">
        <v>54</v>
      </c>
      <c r="Q2587" s="9">
        <v>309468.80249999999</v>
      </c>
      <c r="R2587" s="9">
        <v>24993.15</v>
      </c>
      <c r="S2587" s="7">
        <v>1</v>
      </c>
      <c r="T2587" s="9">
        <v>1974.3555000000001</v>
      </c>
      <c r="U2587" s="9">
        <v>801630.51150000002</v>
      </c>
      <c r="V2587" s="9">
        <v>822290.11657000007</v>
      </c>
      <c r="W2587" s="9">
        <v>590771.54006000003</v>
      </c>
      <c r="X2587" s="9">
        <v>240779.31957040002</v>
      </c>
      <c r="Y2587" s="9">
        <v>60404.968000000001</v>
      </c>
      <c r="Z2587" s="9">
        <f t="shared" si="162"/>
        <v>1714245.9442004003</v>
      </c>
      <c r="AA2587" s="9">
        <v>1488976.7035000001</v>
      </c>
      <c r="AB2587" s="7">
        <v>1</v>
      </c>
      <c r="AC2587" s="9">
        <f t="shared" si="163"/>
        <v>2290607.2149999999</v>
      </c>
      <c r="AD2587" s="11">
        <v>2</v>
      </c>
    </row>
    <row r="2588" spans="1:30" x14ac:dyDescent="0.2">
      <c r="A2588" s="4" t="s">
        <v>2998</v>
      </c>
      <c r="B2588" s="4">
        <v>54</v>
      </c>
      <c r="C2588" s="4" t="s">
        <v>27</v>
      </c>
      <c r="D2588" s="4">
        <v>22276</v>
      </c>
      <c r="E2588" s="5">
        <v>33949</v>
      </c>
      <c r="F2588" s="4">
        <f t="shared" ca="1" si="160"/>
        <v>32</v>
      </c>
      <c r="G2588" s="4" t="s">
        <v>62</v>
      </c>
      <c r="H2588" s="4" t="s">
        <v>66</v>
      </c>
      <c r="I2588" s="4" t="s">
        <v>339</v>
      </c>
      <c r="J2588" s="4" t="s">
        <v>117</v>
      </c>
      <c r="K2588" s="5">
        <v>42361</v>
      </c>
      <c r="L2588" s="4">
        <f t="shared" ca="1" si="161"/>
        <v>9</v>
      </c>
      <c r="M2588" s="5">
        <v>41984</v>
      </c>
      <c r="N2588" s="4" t="s">
        <v>52</v>
      </c>
      <c r="O2588" s="4" t="s">
        <v>33</v>
      </c>
      <c r="P2588" s="4" t="s">
        <v>82</v>
      </c>
      <c r="Q2588" s="6">
        <v>338592.72719999996</v>
      </c>
      <c r="R2588" s="6">
        <v>38743.360000000001</v>
      </c>
      <c r="S2588" s="4">
        <v>1</v>
      </c>
      <c r="T2588" s="6">
        <v>8449.3373999999985</v>
      </c>
      <c r="U2588" s="6">
        <v>724817.0567999999</v>
      </c>
      <c r="V2588" s="6">
        <v>2168648.4713959997</v>
      </c>
      <c r="W2588" s="6">
        <v>1216939.4299919999</v>
      </c>
      <c r="X2588" s="6">
        <v>398157.61863327987</v>
      </c>
      <c r="Y2588" s="6">
        <v>47583.230599999995</v>
      </c>
      <c r="Z2588" s="6">
        <f t="shared" si="162"/>
        <v>3831328.7506212797</v>
      </c>
      <c r="AA2588" s="6">
        <v>2251103.8601999995</v>
      </c>
      <c r="AB2588" s="4">
        <v>0</v>
      </c>
      <c r="AC2588" s="6">
        <f t="shared" si="163"/>
        <v>2975920.9169999994</v>
      </c>
      <c r="AD2588" s="10">
        <v>3</v>
      </c>
    </row>
    <row r="2589" spans="1:30" x14ac:dyDescent="0.2">
      <c r="A2589" s="7" t="s">
        <v>509</v>
      </c>
      <c r="B2589" s="7">
        <v>34</v>
      </c>
      <c r="C2589" s="7" t="s">
        <v>27</v>
      </c>
      <c r="D2589" s="7">
        <v>501</v>
      </c>
      <c r="E2589" s="8">
        <v>34220</v>
      </c>
      <c r="F2589" s="7">
        <f t="shared" ca="1" si="160"/>
        <v>31</v>
      </c>
      <c r="G2589" s="7" t="s">
        <v>62</v>
      </c>
      <c r="H2589" s="7" t="s">
        <v>43</v>
      </c>
      <c r="I2589" s="7" t="s">
        <v>193</v>
      </c>
      <c r="J2589" s="7" t="s">
        <v>117</v>
      </c>
      <c r="K2589" s="8">
        <v>42336</v>
      </c>
      <c r="L2589" s="7">
        <f t="shared" ca="1" si="161"/>
        <v>9</v>
      </c>
      <c r="M2589" s="8">
        <v>42368</v>
      </c>
      <c r="N2589" s="7" t="s">
        <v>32</v>
      </c>
      <c r="O2589" s="7" t="s">
        <v>53</v>
      </c>
      <c r="P2589" s="7" t="s">
        <v>34</v>
      </c>
      <c r="Q2589" s="9">
        <v>280981.59120000002</v>
      </c>
      <c r="R2589" s="9">
        <v>47111.34</v>
      </c>
      <c r="S2589" s="7">
        <v>1</v>
      </c>
      <c r="T2589" s="9">
        <v>8968.0170999999991</v>
      </c>
      <c r="U2589" s="9">
        <v>1008926.0033999999</v>
      </c>
      <c r="V2589" s="9">
        <v>1536138.391361</v>
      </c>
      <c r="W2589" s="9">
        <v>485096.33411400003</v>
      </c>
      <c r="X2589" s="9">
        <v>777078.12759976008</v>
      </c>
      <c r="Y2589" s="9">
        <v>59924.333699999996</v>
      </c>
      <c r="Z2589" s="9">
        <f t="shared" si="162"/>
        <v>2858237.18677476</v>
      </c>
      <c r="AA2589" s="9">
        <v>634311.80610000005</v>
      </c>
      <c r="AB2589" s="7">
        <v>2</v>
      </c>
      <c r="AC2589" s="9">
        <f t="shared" si="163"/>
        <v>1643237.8095</v>
      </c>
      <c r="AD2589" s="11">
        <v>2</v>
      </c>
    </row>
    <row r="2590" spans="1:30" x14ac:dyDescent="0.2">
      <c r="A2590" s="4" t="s">
        <v>2765</v>
      </c>
      <c r="B2590" s="4">
        <v>28</v>
      </c>
      <c r="C2590" s="4" t="s">
        <v>41</v>
      </c>
      <c r="D2590" s="4">
        <v>29644</v>
      </c>
      <c r="E2590" s="5">
        <v>38260</v>
      </c>
      <c r="F2590" s="4">
        <f t="shared" ca="1" si="160"/>
        <v>20</v>
      </c>
      <c r="G2590" s="4" t="s">
        <v>160</v>
      </c>
      <c r="H2590" s="4" t="s">
        <v>43</v>
      </c>
      <c r="I2590" s="4" t="s">
        <v>383</v>
      </c>
      <c r="J2590" s="4" t="s">
        <v>68</v>
      </c>
      <c r="K2590" s="5">
        <v>42445</v>
      </c>
      <c r="L2590" s="4">
        <f t="shared" ca="1" si="161"/>
        <v>8</v>
      </c>
      <c r="M2590" s="5">
        <v>42127</v>
      </c>
      <c r="N2590" s="4" t="s">
        <v>32</v>
      </c>
      <c r="O2590" s="4" t="s">
        <v>33</v>
      </c>
      <c r="P2590" s="4" t="s">
        <v>54</v>
      </c>
      <c r="Q2590" s="6">
        <v>135342.0969</v>
      </c>
      <c r="R2590" s="6">
        <v>34214.11</v>
      </c>
      <c r="S2590" s="4">
        <v>1</v>
      </c>
      <c r="T2590" s="6">
        <v>5969.9352000000008</v>
      </c>
      <c r="U2590" s="6">
        <v>1170851.5424000002</v>
      </c>
      <c r="V2590" s="6">
        <v>553783.57382400008</v>
      </c>
      <c r="W2590" s="6">
        <v>367182.586992</v>
      </c>
      <c r="X2590" s="6">
        <v>272317.05304128001</v>
      </c>
      <c r="Y2590" s="6">
        <v>40414.440800000004</v>
      </c>
      <c r="Z2590" s="6">
        <f t="shared" si="162"/>
        <v>1233697.6546572801</v>
      </c>
      <c r="AA2590" s="6">
        <v>1378300.6128</v>
      </c>
      <c r="AB2590" s="4">
        <v>0</v>
      </c>
      <c r="AC2590" s="6">
        <f t="shared" si="163"/>
        <v>2549152.1551999999</v>
      </c>
      <c r="AD2590" s="10">
        <v>3</v>
      </c>
    </row>
    <row r="2591" spans="1:30" x14ac:dyDescent="0.2">
      <c r="A2591" s="7" t="s">
        <v>747</v>
      </c>
      <c r="B2591" s="7">
        <v>48</v>
      </c>
      <c r="C2591" s="7" t="s">
        <v>41</v>
      </c>
      <c r="D2591" s="7">
        <v>2363</v>
      </c>
      <c r="E2591" s="8">
        <v>35433</v>
      </c>
      <c r="F2591" s="7">
        <f t="shared" ca="1" si="160"/>
        <v>27</v>
      </c>
      <c r="G2591" s="7" t="s">
        <v>102</v>
      </c>
      <c r="H2591" s="7" t="s">
        <v>66</v>
      </c>
      <c r="I2591" s="7" t="s">
        <v>398</v>
      </c>
      <c r="J2591" s="7" t="s">
        <v>51</v>
      </c>
      <c r="K2591" s="8">
        <v>42252</v>
      </c>
      <c r="L2591" s="7">
        <f t="shared" ca="1" si="161"/>
        <v>9</v>
      </c>
      <c r="M2591" s="8">
        <v>42100</v>
      </c>
      <c r="N2591" s="7" t="s">
        <v>32</v>
      </c>
      <c r="O2591" s="7" t="s">
        <v>33</v>
      </c>
      <c r="P2591" s="7" t="s">
        <v>82</v>
      </c>
      <c r="Q2591" s="9">
        <v>195942.17279999997</v>
      </c>
      <c r="R2591" s="9">
        <v>55171.6</v>
      </c>
      <c r="S2591" s="7">
        <v>2</v>
      </c>
      <c r="T2591" s="9">
        <v>7708.6063999999988</v>
      </c>
      <c r="U2591" s="9">
        <v>1747294.7183999999</v>
      </c>
      <c r="V2591" s="9">
        <v>921893.16832799977</v>
      </c>
      <c r="W2591" s="9">
        <v>417836.47197599994</v>
      </c>
      <c r="X2591" s="9">
        <v>284659.38693983993</v>
      </c>
      <c r="Y2591" s="9">
        <v>112205.35919999999</v>
      </c>
      <c r="Z2591" s="9">
        <f t="shared" si="162"/>
        <v>1736594.3864438396</v>
      </c>
      <c r="AA2591" s="9">
        <v>195747.47279999999</v>
      </c>
      <c r="AB2591" s="7">
        <v>0</v>
      </c>
      <c r="AC2591" s="9">
        <f t="shared" si="163"/>
        <v>1943042.1911999998</v>
      </c>
      <c r="AD2591" s="11">
        <v>4</v>
      </c>
    </row>
    <row r="2592" spans="1:30" x14ac:dyDescent="0.2">
      <c r="A2592" s="4" t="s">
        <v>717</v>
      </c>
      <c r="B2592" s="4">
        <v>72</v>
      </c>
      <c r="C2592" s="4" t="s">
        <v>41</v>
      </c>
      <c r="D2592" s="4">
        <v>24630</v>
      </c>
      <c r="E2592" s="5">
        <v>41906</v>
      </c>
      <c r="F2592" s="4">
        <f t="shared" ca="1" si="160"/>
        <v>10</v>
      </c>
      <c r="G2592" s="4" t="s">
        <v>225</v>
      </c>
      <c r="H2592" s="4" t="s">
        <v>66</v>
      </c>
      <c r="I2592" s="4" t="s">
        <v>565</v>
      </c>
      <c r="J2592" s="4" t="s">
        <v>68</v>
      </c>
      <c r="K2592" s="5">
        <v>42302</v>
      </c>
      <c r="L2592" s="4">
        <f t="shared" ca="1" si="161"/>
        <v>9</v>
      </c>
      <c r="M2592" s="5">
        <v>42252</v>
      </c>
      <c r="N2592" s="4" t="s">
        <v>32</v>
      </c>
      <c r="O2592" s="4" t="s">
        <v>46</v>
      </c>
      <c r="P2592" s="4" t="s">
        <v>82</v>
      </c>
      <c r="Q2592" s="6">
        <v>255097.36350000001</v>
      </c>
      <c r="R2592" s="6">
        <v>45422.37</v>
      </c>
      <c r="S2592" s="4">
        <v>2</v>
      </c>
      <c r="T2592" s="6">
        <v>1845.7739999999999</v>
      </c>
      <c r="U2592" s="6">
        <v>841410.80099999998</v>
      </c>
      <c r="V2592" s="6">
        <v>98999.733167999992</v>
      </c>
      <c r="W2592" s="6">
        <v>27789.398783999997</v>
      </c>
      <c r="X2592" s="6">
        <v>68500.86800255999</v>
      </c>
      <c r="Y2592" s="6">
        <v>33799.210199999994</v>
      </c>
      <c r="Z2592" s="6">
        <f t="shared" si="162"/>
        <v>229089.21015455999</v>
      </c>
      <c r="AA2592" s="6">
        <v>1198593.9251999999</v>
      </c>
      <c r="AB2592" s="4">
        <v>2</v>
      </c>
      <c r="AC2592" s="6">
        <f t="shared" si="163"/>
        <v>2040004.7261999999</v>
      </c>
      <c r="AD2592" s="10">
        <v>2</v>
      </c>
    </row>
    <row r="2593" spans="1:30" x14ac:dyDescent="0.2">
      <c r="A2593" s="7" t="s">
        <v>1550</v>
      </c>
      <c r="B2593" s="7">
        <v>51</v>
      </c>
      <c r="C2593" s="7" t="s">
        <v>27</v>
      </c>
      <c r="D2593" s="7">
        <v>25858</v>
      </c>
      <c r="E2593" s="8">
        <v>41281</v>
      </c>
      <c r="F2593" s="7">
        <f t="shared" ca="1" si="160"/>
        <v>11</v>
      </c>
      <c r="G2593" s="7" t="s">
        <v>239</v>
      </c>
      <c r="H2593" s="7" t="s">
        <v>43</v>
      </c>
      <c r="I2593" s="7" t="s">
        <v>284</v>
      </c>
      <c r="J2593" s="7" t="s">
        <v>120</v>
      </c>
      <c r="K2593" s="8">
        <v>42292</v>
      </c>
      <c r="L2593" s="7">
        <f t="shared" ca="1" si="161"/>
        <v>9</v>
      </c>
      <c r="M2593" s="8">
        <v>42266</v>
      </c>
      <c r="N2593" s="7" t="s">
        <v>52</v>
      </c>
      <c r="O2593" s="7" t="s">
        <v>53</v>
      </c>
      <c r="P2593" s="7" t="s">
        <v>34</v>
      </c>
      <c r="Q2593" s="9">
        <v>113345.16929999999</v>
      </c>
      <c r="R2593" s="9">
        <v>37139.75</v>
      </c>
      <c r="S2593" s="7">
        <v>2</v>
      </c>
      <c r="T2593" s="9">
        <v>5682.3208000000004</v>
      </c>
      <c r="U2593" s="9">
        <v>89916.195999999996</v>
      </c>
      <c r="V2593" s="9">
        <v>283791.87355600001</v>
      </c>
      <c r="W2593" s="9">
        <v>167483.72865599999</v>
      </c>
      <c r="X2593" s="9">
        <v>75553.770927039994</v>
      </c>
      <c r="Y2593" s="9">
        <v>24094.255800000003</v>
      </c>
      <c r="Z2593" s="9">
        <f t="shared" si="162"/>
        <v>550923.62893904001</v>
      </c>
      <c r="AA2593" s="9">
        <v>908357.25859999994</v>
      </c>
      <c r="AB2593" s="7">
        <v>2</v>
      </c>
      <c r="AC2593" s="9">
        <f t="shared" si="163"/>
        <v>998273.45459999994</v>
      </c>
      <c r="AD2593" s="11">
        <v>2</v>
      </c>
    </row>
    <row r="2594" spans="1:30" x14ac:dyDescent="0.2">
      <c r="A2594" s="4" t="s">
        <v>3185</v>
      </c>
      <c r="B2594" s="4">
        <v>53</v>
      </c>
      <c r="C2594" s="4" t="s">
        <v>41</v>
      </c>
      <c r="D2594" s="4">
        <v>2938</v>
      </c>
      <c r="E2594" s="5">
        <v>39547</v>
      </c>
      <c r="F2594" s="4">
        <f t="shared" ca="1" si="160"/>
        <v>16</v>
      </c>
      <c r="G2594" s="4" t="s">
        <v>154</v>
      </c>
      <c r="H2594" s="4" t="s">
        <v>66</v>
      </c>
      <c r="I2594" s="4" t="s">
        <v>327</v>
      </c>
      <c r="J2594" s="4" t="s">
        <v>132</v>
      </c>
      <c r="K2594" s="5">
        <v>42563</v>
      </c>
      <c r="L2594" s="4">
        <f t="shared" ca="1" si="161"/>
        <v>8</v>
      </c>
      <c r="M2594" s="5">
        <v>42168</v>
      </c>
      <c r="N2594" s="4" t="s">
        <v>52</v>
      </c>
      <c r="O2594" s="4" t="s">
        <v>33</v>
      </c>
      <c r="P2594" s="4" t="s">
        <v>82</v>
      </c>
      <c r="Q2594" s="6">
        <v>144158.22959999999</v>
      </c>
      <c r="R2594" s="6">
        <v>3163.8599999999997</v>
      </c>
      <c r="S2594" s="4">
        <v>1</v>
      </c>
      <c r="T2594" s="6">
        <v>4648.3919999999989</v>
      </c>
      <c r="U2594" s="6">
        <v>687574.1669999999</v>
      </c>
      <c r="V2594" s="6">
        <v>628718.29859999998</v>
      </c>
      <c r="W2594" s="6">
        <v>262421.55071999994</v>
      </c>
      <c r="X2594" s="6">
        <v>329776.41540479992</v>
      </c>
      <c r="Y2594" s="6">
        <v>454.02</v>
      </c>
      <c r="Z2594" s="6">
        <f t="shared" si="162"/>
        <v>1221370.2847247999</v>
      </c>
      <c r="AA2594" s="6">
        <v>755723.05199999991</v>
      </c>
      <c r="AB2594" s="4">
        <v>1</v>
      </c>
      <c r="AC2594" s="6">
        <f t="shared" si="163"/>
        <v>1443297.2189999998</v>
      </c>
      <c r="AD2594" s="10">
        <v>1</v>
      </c>
    </row>
    <row r="2595" spans="1:30" x14ac:dyDescent="0.2">
      <c r="A2595" s="7" t="s">
        <v>2049</v>
      </c>
      <c r="B2595" s="7">
        <v>35</v>
      </c>
      <c r="C2595" s="7" t="s">
        <v>27</v>
      </c>
      <c r="D2595" s="7">
        <v>969</v>
      </c>
      <c r="E2595" s="8">
        <v>35767</v>
      </c>
      <c r="F2595" s="7">
        <f t="shared" ca="1" si="160"/>
        <v>27</v>
      </c>
      <c r="G2595" s="7" t="s">
        <v>36</v>
      </c>
      <c r="H2595" s="7" t="s">
        <v>113</v>
      </c>
      <c r="I2595" s="7" t="s">
        <v>182</v>
      </c>
      <c r="J2595" s="7" t="s">
        <v>93</v>
      </c>
      <c r="K2595" s="8">
        <v>42472</v>
      </c>
      <c r="L2595" s="7">
        <f t="shared" ca="1" si="161"/>
        <v>8</v>
      </c>
      <c r="M2595" s="8">
        <v>42242</v>
      </c>
      <c r="N2595" s="7" t="s">
        <v>89</v>
      </c>
      <c r="O2595" s="7" t="s">
        <v>46</v>
      </c>
      <c r="P2595" s="7" t="s">
        <v>34</v>
      </c>
      <c r="Q2595" s="9">
        <v>292505.41529999999</v>
      </c>
      <c r="R2595" s="9">
        <v>30841.170000000002</v>
      </c>
      <c r="S2595" s="7">
        <v>3</v>
      </c>
      <c r="T2595" s="9">
        <v>4211.9250000000002</v>
      </c>
      <c r="U2595" s="9">
        <v>1226789.5725</v>
      </c>
      <c r="V2595" s="9">
        <v>300043.58624999999</v>
      </c>
      <c r="W2595" s="9">
        <v>128018.5968</v>
      </c>
      <c r="X2595" s="9">
        <v>315565.84111199999</v>
      </c>
      <c r="Y2595" s="9">
        <v>46355.205000000002</v>
      </c>
      <c r="Z2595" s="9">
        <f t="shared" si="162"/>
        <v>789983.229162</v>
      </c>
      <c r="AA2595" s="9">
        <v>1636680.6300000001</v>
      </c>
      <c r="AB2595" s="7">
        <v>2</v>
      </c>
      <c r="AC2595" s="9">
        <f t="shared" si="163"/>
        <v>2863470.2025000001</v>
      </c>
      <c r="AD2595" s="11">
        <v>4</v>
      </c>
    </row>
    <row r="2596" spans="1:30" x14ac:dyDescent="0.2">
      <c r="A2596" s="4" t="s">
        <v>3183</v>
      </c>
      <c r="B2596" s="4">
        <v>45</v>
      </c>
      <c r="C2596" s="4" t="s">
        <v>27</v>
      </c>
      <c r="D2596" s="4">
        <v>31009</v>
      </c>
      <c r="E2596" s="5">
        <v>41640</v>
      </c>
      <c r="F2596" s="4">
        <f t="shared" ca="1" si="160"/>
        <v>10</v>
      </c>
      <c r="G2596" s="4" t="s">
        <v>381</v>
      </c>
      <c r="H2596" s="4" t="s">
        <v>43</v>
      </c>
      <c r="I2596" s="4" t="s">
        <v>642</v>
      </c>
      <c r="J2596" s="4" t="s">
        <v>132</v>
      </c>
      <c r="K2596" s="5">
        <v>42563</v>
      </c>
      <c r="L2596" s="4">
        <f t="shared" ca="1" si="161"/>
        <v>8</v>
      </c>
      <c r="M2596" s="5">
        <v>42071</v>
      </c>
      <c r="N2596" s="4" t="s">
        <v>32</v>
      </c>
      <c r="O2596" s="4" t="s">
        <v>59</v>
      </c>
      <c r="P2596" s="4" t="s">
        <v>34</v>
      </c>
      <c r="Q2596" s="6">
        <v>252503.568</v>
      </c>
      <c r="R2596" s="6">
        <v>25967.52</v>
      </c>
      <c r="S2596" s="4">
        <v>1</v>
      </c>
      <c r="T2596" s="6">
        <v>6347.9808000000003</v>
      </c>
      <c r="U2596" s="6">
        <v>1156608.2304</v>
      </c>
      <c r="V2596" s="6">
        <v>689154.21388800011</v>
      </c>
      <c r="W2596" s="6">
        <v>492253.0099200001</v>
      </c>
      <c r="X2596" s="6">
        <v>142753.37287679996</v>
      </c>
      <c r="Y2596" s="6">
        <v>48764.620799999997</v>
      </c>
      <c r="Z2596" s="6">
        <f t="shared" si="162"/>
        <v>1372925.2174848001</v>
      </c>
      <c r="AA2596" s="6">
        <v>1019597.6448</v>
      </c>
      <c r="AB2596" s="4">
        <v>3</v>
      </c>
      <c r="AC2596" s="6">
        <f t="shared" si="163"/>
        <v>2176205.8752000001</v>
      </c>
      <c r="AD2596" s="10">
        <v>2</v>
      </c>
    </row>
    <row r="2597" spans="1:30" x14ac:dyDescent="0.2">
      <c r="A2597" s="7" t="s">
        <v>855</v>
      </c>
      <c r="B2597" s="7">
        <v>54</v>
      </c>
      <c r="C2597" s="7" t="s">
        <v>27</v>
      </c>
      <c r="D2597" s="7">
        <v>39353</v>
      </c>
      <c r="E2597" s="8">
        <v>33315</v>
      </c>
      <c r="F2597" s="7">
        <f t="shared" ca="1" si="160"/>
        <v>33</v>
      </c>
      <c r="G2597" s="7" t="s">
        <v>49</v>
      </c>
      <c r="H2597" s="7" t="s">
        <v>43</v>
      </c>
      <c r="I2597" s="7" t="s">
        <v>596</v>
      </c>
      <c r="J2597" s="7" t="s">
        <v>144</v>
      </c>
      <c r="K2597" s="8">
        <v>42493</v>
      </c>
      <c r="L2597" s="7">
        <f t="shared" ca="1" si="161"/>
        <v>8</v>
      </c>
      <c r="M2597" s="8">
        <v>42505</v>
      </c>
      <c r="N2597" s="7" t="s">
        <v>52</v>
      </c>
      <c r="O2597" s="7" t="s">
        <v>59</v>
      </c>
      <c r="P2597" s="7" t="s">
        <v>34</v>
      </c>
      <c r="Q2597" s="9">
        <v>254494.36039999998</v>
      </c>
      <c r="R2597" s="9">
        <v>28591.679999999997</v>
      </c>
      <c r="S2597" s="7">
        <v>1</v>
      </c>
      <c r="T2597" s="9">
        <v>2549.5001999999999</v>
      </c>
      <c r="U2597" s="9">
        <v>392579.2524</v>
      </c>
      <c r="V2597" s="9">
        <v>151853.66279999999</v>
      </c>
      <c r="W2597" s="9">
        <v>154831.1856</v>
      </c>
      <c r="X2597" s="9">
        <v>165788.46950399995</v>
      </c>
      <c r="Y2597" s="9">
        <v>22964.728799999997</v>
      </c>
      <c r="Z2597" s="9">
        <f t="shared" si="162"/>
        <v>495438.04670399992</v>
      </c>
      <c r="AA2597" s="9">
        <v>198653.65979999999</v>
      </c>
      <c r="AB2597" s="7">
        <v>1</v>
      </c>
      <c r="AC2597" s="9">
        <f t="shared" si="163"/>
        <v>591232.91220000002</v>
      </c>
      <c r="AD2597" s="11">
        <v>2</v>
      </c>
    </row>
    <row r="2598" spans="1:30" x14ac:dyDescent="0.2">
      <c r="A2598" s="4" t="s">
        <v>924</v>
      </c>
      <c r="B2598" s="4">
        <v>57</v>
      </c>
      <c r="C2598" s="4" t="s">
        <v>41</v>
      </c>
      <c r="D2598" s="4">
        <v>42936</v>
      </c>
      <c r="E2598" s="5">
        <v>35623</v>
      </c>
      <c r="F2598" s="4">
        <f t="shared" ca="1" si="160"/>
        <v>27</v>
      </c>
      <c r="G2598" s="4" t="s">
        <v>239</v>
      </c>
      <c r="H2598" s="4" t="s">
        <v>43</v>
      </c>
      <c r="I2598" s="4" t="s">
        <v>348</v>
      </c>
      <c r="J2598" s="4" t="s">
        <v>129</v>
      </c>
      <c r="K2598" s="5">
        <v>42281</v>
      </c>
      <c r="L2598" s="4">
        <f t="shared" ca="1" si="161"/>
        <v>9</v>
      </c>
      <c r="M2598" s="5">
        <v>42472</v>
      </c>
      <c r="N2598" s="4" t="s">
        <v>32</v>
      </c>
      <c r="O2598" s="4" t="s">
        <v>33</v>
      </c>
      <c r="P2598" s="4" t="s">
        <v>60</v>
      </c>
      <c r="Q2598" s="6">
        <v>33068.699999999997</v>
      </c>
      <c r="R2598" s="6">
        <v>33989.4</v>
      </c>
      <c r="S2598" s="4">
        <v>1</v>
      </c>
      <c r="T2598" s="6">
        <v>278.62200000000007</v>
      </c>
      <c r="U2598" s="6">
        <v>55472.274000000005</v>
      </c>
      <c r="V2598" s="6">
        <v>96495.567120000007</v>
      </c>
      <c r="W2598" s="6">
        <v>28319.351220000004</v>
      </c>
      <c r="X2598" s="6">
        <v>88817.876344799981</v>
      </c>
      <c r="Y2598" s="6">
        <v>30365.658000000003</v>
      </c>
      <c r="Z2598" s="6">
        <f t="shared" si="162"/>
        <v>243998.45268479997</v>
      </c>
      <c r="AA2598" s="6">
        <v>256321.89000000004</v>
      </c>
      <c r="AB2598" s="4">
        <v>3</v>
      </c>
      <c r="AC2598" s="6">
        <f t="shared" si="163"/>
        <v>311794.16400000005</v>
      </c>
      <c r="AD2598" s="10">
        <v>2</v>
      </c>
    </row>
    <row r="2599" spans="1:30" x14ac:dyDescent="0.2">
      <c r="A2599" s="7" t="s">
        <v>265</v>
      </c>
      <c r="B2599" s="7">
        <v>84</v>
      </c>
      <c r="C2599" s="7" t="s">
        <v>41</v>
      </c>
      <c r="D2599" s="7">
        <v>23184</v>
      </c>
      <c r="E2599" s="8">
        <v>40629</v>
      </c>
      <c r="F2599" s="7">
        <f t="shared" ca="1" si="160"/>
        <v>13</v>
      </c>
      <c r="G2599" s="7" t="s">
        <v>87</v>
      </c>
      <c r="H2599" s="7" t="s">
        <v>43</v>
      </c>
      <c r="I2599" s="7" t="s">
        <v>131</v>
      </c>
      <c r="J2599" s="7" t="s">
        <v>51</v>
      </c>
      <c r="K2599" s="8">
        <v>42396</v>
      </c>
      <c r="L2599" s="7">
        <f t="shared" ca="1" si="161"/>
        <v>8</v>
      </c>
      <c r="M2599" s="8">
        <v>42311</v>
      </c>
      <c r="N2599" s="7" t="s">
        <v>89</v>
      </c>
      <c r="O2599" s="7" t="s">
        <v>46</v>
      </c>
      <c r="P2599" s="7" t="s">
        <v>47</v>
      </c>
      <c r="Q2599" s="9">
        <v>101929.59</v>
      </c>
      <c r="R2599" s="9">
        <v>13019.3</v>
      </c>
      <c r="S2599" s="7">
        <v>1</v>
      </c>
      <c r="T2599" s="9">
        <v>1163.8059999999998</v>
      </c>
      <c r="U2599" s="9">
        <v>614181.30199999991</v>
      </c>
      <c r="V2599" s="9">
        <v>445914.24478999991</v>
      </c>
      <c r="W2599" s="9">
        <v>137911.62209999998</v>
      </c>
      <c r="X2599" s="9">
        <v>373280.79048399994</v>
      </c>
      <c r="Y2599" s="9">
        <v>12590.017999999998</v>
      </c>
      <c r="Z2599" s="9">
        <f t="shared" si="162"/>
        <v>969696.67537399998</v>
      </c>
      <c r="AA2599" s="9">
        <v>516128.94899999991</v>
      </c>
      <c r="AB2599" s="7">
        <v>3</v>
      </c>
      <c r="AC2599" s="9">
        <f t="shared" si="163"/>
        <v>1130310.2509999997</v>
      </c>
      <c r="AD2599" s="11">
        <v>1</v>
      </c>
    </row>
    <row r="2600" spans="1:30" x14ac:dyDescent="0.2">
      <c r="A2600" s="4" t="s">
        <v>2814</v>
      </c>
      <c r="B2600" s="4">
        <v>85</v>
      </c>
      <c r="C2600" s="4" t="s">
        <v>41</v>
      </c>
      <c r="D2600" s="4">
        <v>42583</v>
      </c>
      <c r="E2600" s="5">
        <v>34675</v>
      </c>
      <c r="F2600" s="4">
        <f t="shared" ca="1" si="160"/>
        <v>30</v>
      </c>
      <c r="G2600" s="4" t="s">
        <v>228</v>
      </c>
      <c r="H2600" s="4" t="s">
        <v>43</v>
      </c>
      <c r="I2600" s="4" t="s">
        <v>122</v>
      </c>
      <c r="J2600" s="4" t="s">
        <v>246</v>
      </c>
      <c r="K2600" s="5">
        <v>42520</v>
      </c>
      <c r="L2600" s="4">
        <f t="shared" ca="1" si="161"/>
        <v>8</v>
      </c>
      <c r="M2600" s="5">
        <v>42301</v>
      </c>
      <c r="N2600" s="4" t="s">
        <v>52</v>
      </c>
      <c r="O2600" s="4" t="s">
        <v>46</v>
      </c>
      <c r="P2600" s="4" t="s">
        <v>34</v>
      </c>
      <c r="Q2600" s="6">
        <v>91420.583800000008</v>
      </c>
      <c r="R2600" s="6">
        <v>42986.58</v>
      </c>
      <c r="S2600" s="4">
        <v>2</v>
      </c>
      <c r="T2600" s="6">
        <v>5813.5168000000003</v>
      </c>
      <c r="U2600" s="6">
        <v>375074.91840000002</v>
      </c>
      <c r="V2600" s="6">
        <v>536225.46432000003</v>
      </c>
      <c r="W2600" s="6">
        <v>272301.99360000005</v>
      </c>
      <c r="X2600" s="6">
        <v>170084.01446400001</v>
      </c>
      <c r="Y2600" s="6">
        <v>45547.174400000004</v>
      </c>
      <c r="Z2600" s="6">
        <f t="shared" si="162"/>
        <v>1024158.6467840001</v>
      </c>
      <c r="AA2600" s="6">
        <v>2725502.7072000001</v>
      </c>
      <c r="AB2600" s="4">
        <v>0</v>
      </c>
      <c r="AC2600" s="6">
        <f t="shared" si="163"/>
        <v>3100577.6255999999</v>
      </c>
      <c r="AD2600" s="10">
        <v>4</v>
      </c>
    </row>
    <row r="2601" spans="1:30" x14ac:dyDescent="0.2">
      <c r="A2601" s="7" t="s">
        <v>2122</v>
      </c>
      <c r="B2601" s="7">
        <v>25</v>
      </c>
      <c r="C2601" s="7" t="s">
        <v>27</v>
      </c>
      <c r="D2601" s="7">
        <v>1764</v>
      </c>
      <c r="E2601" s="8">
        <v>38680</v>
      </c>
      <c r="F2601" s="7">
        <f t="shared" ca="1" si="160"/>
        <v>19</v>
      </c>
      <c r="G2601" s="7" t="s">
        <v>157</v>
      </c>
      <c r="H2601" s="7" t="s">
        <v>113</v>
      </c>
      <c r="I2601" s="7" t="s">
        <v>593</v>
      </c>
      <c r="J2601" s="7" t="s">
        <v>126</v>
      </c>
      <c r="K2601" s="8">
        <v>42412</v>
      </c>
      <c r="L2601" s="7">
        <f t="shared" ca="1" si="161"/>
        <v>8</v>
      </c>
      <c r="M2601" s="8">
        <v>42447</v>
      </c>
      <c r="N2601" s="7" t="s">
        <v>52</v>
      </c>
      <c r="O2601" s="7" t="s">
        <v>53</v>
      </c>
      <c r="P2601" s="7" t="s">
        <v>60</v>
      </c>
      <c r="Q2601" s="9">
        <v>160662.66149999999</v>
      </c>
      <c r="R2601" s="9">
        <v>4765.84</v>
      </c>
      <c r="S2601" s="7">
        <v>1</v>
      </c>
      <c r="T2601" s="9">
        <v>4074.5225999999998</v>
      </c>
      <c r="U2601" s="9">
        <v>378938.12939999998</v>
      </c>
      <c r="V2601" s="9">
        <v>116891.75948399999</v>
      </c>
      <c r="W2601" s="9">
        <v>34379.929259999997</v>
      </c>
      <c r="X2601" s="9">
        <v>93055.008530399995</v>
      </c>
      <c r="Y2601" s="9">
        <v>8772.5813999999991</v>
      </c>
      <c r="Z2601" s="9">
        <f t="shared" si="162"/>
        <v>253099.27867439997</v>
      </c>
      <c r="AA2601" s="9">
        <v>724109.11800000002</v>
      </c>
      <c r="AB2601" s="7">
        <v>0</v>
      </c>
      <c r="AC2601" s="9">
        <f t="shared" si="163"/>
        <v>1103047.2474</v>
      </c>
      <c r="AD2601" s="11">
        <v>1</v>
      </c>
    </row>
    <row r="2602" spans="1:30" x14ac:dyDescent="0.2">
      <c r="A2602" s="4" t="s">
        <v>3004</v>
      </c>
      <c r="B2602" s="4">
        <v>19</v>
      </c>
      <c r="C2602" s="4" t="s">
        <v>41</v>
      </c>
      <c r="D2602" s="4">
        <v>25884</v>
      </c>
      <c r="E2602" s="5">
        <v>33456</v>
      </c>
      <c r="F2602" s="4">
        <f t="shared" ca="1" si="160"/>
        <v>33</v>
      </c>
      <c r="G2602" s="4" t="s">
        <v>95</v>
      </c>
      <c r="H2602" s="4" t="s">
        <v>43</v>
      </c>
      <c r="I2602" s="4" t="s">
        <v>67</v>
      </c>
      <c r="J2602" s="4" t="s">
        <v>129</v>
      </c>
      <c r="K2602" s="5">
        <v>42182</v>
      </c>
      <c r="L2602" s="4">
        <f t="shared" ca="1" si="161"/>
        <v>9</v>
      </c>
      <c r="M2602" s="5">
        <v>42015</v>
      </c>
      <c r="N2602" s="4" t="s">
        <v>32</v>
      </c>
      <c r="O2602" s="4" t="s">
        <v>46</v>
      </c>
      <c r="P2602" s="4" t="s">
        <v>34</v>
      </c>
      <c r="Q2602" s="6">
        <v>229762.91520000005</v>
      </c>
      <c r="R2602" s="6">
        <v>29699.680000000004</v>
      </c>
      <c r="S2602" s="4">
        <v>1</v>
      </c>
      <c r="T2602" s="6">
        <v>3262.4904000000001</v>
      </c>
      <c r="U2602" s="6">
        <v>378430.32240000006</v>
      </c>
      <c r="V2602" s="6">
        <v>213097.67294400002</v>
      </c>
      <c r="W2602" s="6">
        <v>117476.92226400002</v>
      </c>
      <c r="X2602" s="6">
        <v>180641.25814175996</v>
      </c>
      <c r="Y2602" s="6">
        <v>16162.879200000003</v>
      </c>
      <c r="Z2602" s="6">
        <f t="shared" si="162"/>
        <v>527378.73254976002</v>
      </c>
      <c r="AA2602" s="6">
        <v>1116008.8056000001</v>
      </c>
      <c r="AB2602" s="4">
        <v>0</v>
      </c>
      <c r="AC2602" s="6">
        <f t="shared" si="163"/>
        <v>1494439.128</v>
      </c>
      <c r="AD2602" s="10">
        <v>2</v>
      </c>
    </row>
    <row r="2603" spans="1:30" x14ac:dyDescent="0.2">
      <c r="A2603" s="7" t="s">
        <v>2158</v>
      </c>
      <c r="B2603" s="7">
        <v>50</v>
      </c>
      <c r="C2603" s="7" t="s">
        <v>27</v>
      </c>
      <c r="D2603" s="7">
        <v>39007</v>
      </c>
      <c r="E2603" s="8">
        <v>33567</v>
      </c>
      <c r="F2603" s="7">
        <f t="shared" ca="1" si="160"/>
        <v>33</v>
      </c>
      <c r="G2603" s="7" t="s">
        <v>188</v>
      </c>
      <c r="H2603" s="7" t="s">
        <v>43</v>
      </c>
      <c r="I2603" s="7" t="s">
        <v>335</v>
      </c>
      <c r="J2603" s="7" t="s">
        <v>120</v>
      </c>
      <c r="K2603" s="8">
        <v>42227</v>
      </c>
      <c r="L2603" s="7">
        <f t="shared" ca="1" si="161"/>
        <v>9</v>
      </c>
      <c r="M2603" s="8">
        <v>42260</v>
      </c>
      <c r="N2603" s="7" t="s">
        <v>52</v>
      </c>
      <c r="O2603" s="7" t="s">
        <v>46</v>
      </c>
      <c r="P2603" s="7" t="s">
        <v>47</v>
      </c>
      <c r="Q2603" s="9">
        <v>83735.500800000009</v>
      </c>
      <c r="R2603" s="9">
        <v>16084.04</v>
      </c>
      <c r="S2603" s="7">
        <v>1</v>
      </c>
      <c r="T2603" s="9">
        <v>2396.9259999999999</v>
      </c>
      <c r="U2603" s="9">
        <v>242274.92800000001</v>
      </c>
      <c r="V2603" s="9">
        <v>317381.34470000002</v>
      </c>
      <c r="W2603" s="9">
        <v>170383.66926000002</v>
      </c>
      <c r="X2603" s="9">
        <v>189894.26981839997</v>
      </c>
      <c r="Y2603" s="9">
        <v>23667.350000000002</v>
      </c>
      <c r="Z2603" s="9">
        <f t="shared" si="162"/>
        <v>701326.6337783999</v>
      </c>
      <c r="AA2603" s="9">
        <v>384228.22200000001</v>
      </c>
      <c r="AB2603" s="7">
        <v>3</v>
      </c>
      <c r="AC2603" s="9">
        <f t="shared" si="163"/>
        <v>626503.15</v>
      </c>
      <c r="AD2603" s="11">
        <v>1</v>
      </c>
    </row>
    <row r="2604" spans="1:30" x14ac:dyDescent="0.2">
      <c r="A2604" s="4" t="s">
        <v>1907</v>
      </c>
      <c r="B2604" s="4">
        <v>35</v>
      </c>
      <c r="C2604" s="4" t="s">
        <v>27</v>
      </c>
      <c r="D2604" s="4">
        <v>41222</v>
      </c>
      <c r="E2604" s="5">
        <v>35727</v>
      </c>
      <c r="F2604" s="4">
        <f t="shared" ca="1" si="160"/>
        <v>27</v>
      </c>
      <c r="G2604" s="4" t="s">
        <v>105</v>
      </c>
      <c r="H2604" s="4" t="s">
        <v>43</v>
      </c>
      <c r="I2604" s="4" t="s">
        <v>233</v>
      </c>
      <c r="J2604" s="4" t="s">
        <v>100</v>
      </c>
      <c r="K2604" s="5">
        <v>42330</v>
      </c>
      <c r="L2604" s="4">
        <f t="shared" ca="1" si="161"/>
        <v>9</v>
      </c>
      <c r="M2604" s="5">
        <v>42163</v>
      </c>
      <c r="N2604" s="4" t="s">
        <v>89</v>
      </c>
      <c r="O2604" s="4" t="s">
        <v>46</v>
      </c>
      <c r="P2604" s="4" t="s">
        <v>54</v>
      </c>
      <c r="Q2604" s="6">
        <v>138442.8903</v>
      </c>
      <c r="R2604" s="6">
        <v>4883.1299999999992</v>
      </c>
      <c r="S2604" s="4">
        <v>1</v>
      </c>
      <c r="T2604" s="6">
        <v>661.95839999999998</v>
      </c>
      <c r="U2604" s="6">
        <v>258408.864</v>
      </c>
      <c r="V2604" s="6">
        <v>442275.47135999991</v>
      </c>
      <c r="W2604" s="6">
        <v>228048.28992000001</v>
      </c>
      <c r="X2604" s="6">
        <v>537088.27553280001</v>
      </c>
      <c r="Y2604" s="6">
        <v>24945.983999999997</v>
      </c>
      <c r="Z2604" s="6">
        <f t="shared" si="162"/>
        <v>1232358.0208127999</v>
      </c>
      <c r="AA2604" s="6">
        <v>990724.74239999987</v>
      </c>
      <c r="AB2604" s="4">
        <v>0</v>
      </c>
      <c r="AC2604" s="6">
        <f t="shared" si="163"/>
        <v>1249133.6063999999</v>
      </c>
      <c r="AD2604" s="10">
        <v>2</v>
      </c>
    </row>
    <row r="2605" spans="1:30" x14ac:dyDescent="0.2">
      <c r="A2605" s="7" t="s">
        <v>499</v>
      </c>
      <c r="B2605" s="7">
        <v>40</v>
      </c>
      <c r="C2605" s="7" t="s">
        <v>41</v>
      </c>
      <c r="D2605" s="7">
        <v>3836</v>
      </c>
      <c r="E2605" s="8">
        <v>33317</v>
      </c>
      <c r="F2605" s="7">
        <f t="shared" ca="1" si="160"/>
        <v>33</v>
      </c>
      <c r="G2605" s="7" t="s">
        <v>298</v>
      </c>
      <c r="H2605" s="7" t="s">
        <v>43</v>
      </c>
      <c r="I2605" s="7" t="s">
        <v>208</v>
      </c>
      <c r="J2605" s="7" t="s">
        <v>51</v>
      </c>
      <c r="K2605" s="8">
        <v>42403</v>
      </c>
      <c r="L2605" s="7">
        <f t="shared" ca="1" si="161"/>
        <v>8</v>
      </c>
      <c r="M2605" s="8">
        <v>42179</v>
      </c>
      <c r="N2605" s="7" t="s">
        <v>52</v>
      </c>
      <c r="O2605" s="7" t="s">
        <v>46</v>
      </c>
      <c r="P2605" s="7" t="s">
        <v>82</v>
      </c>
      <c r="Q2605" s="9">
        <v>55548.388500000001</v>
      </c>
      <c r="R2605" s="9">
        <v>7374.9</v>
      </c>
      <c r="S2605" s="7">
        <v>1</v>
      </c>
      <c r="T2605" s="9">
        <v>1919.5385999999999</v>
      </c>
      <c r="U2605" s="9">
        <v>244695.39689999999</v>
      </c>
      <c r="V2605" s="9">
        <v>178785.09580499999</v>
      </c>
      <c r="W2605" s="9">
        <v>220242.50932499996</v>
      </c>
      <c r="X2605" s="9">
        <v>45084.937202999994</v>
      </c>
      <c r="Y2605" s="9">
        <v>4742.3768999999993</v>
      </c>
      <c r="Z2605" s="9">
        <f t="shared" si="162"/>
        <v>448854.91923299991</v>
      </c>
      <c r="AA2605" s="9">
        <v>206909.32019999999</v>
      </c>
      <c r="AB2605" s="7">
        <v>3</v>
      </c>
      <c r="AC2605" s="9">
        <f t="shared" si="163"/>
        <v>451604.71710000001</v>
      </c>
      <c r="AD2605" s="11">
        <v>1</v>
      </c>
    </row>
    <row r="2606" spans="1:30" x14ac:dyDescent="0.2">
      <c r="A2606" s="4" t="s">
        <v>2497</v>
      </c>
      <c r="B2606" s="4">
        <v>84</v>
      </c>
      <c r="C2606" s="4" t="s">
        <v>41</v>
      </c>
      <c r="D2606" s="4">
        <v>35153</v>
      </c>
      <c r="E2606" s="5">
        <v>33361</v>
      </c>
      <c r="F2606" s="4">
        <f t="shared" ca="1" si="160"/>
        <v>33</v>
      </c>
      <c r="G2606" s="4" t="s">
        <v>105</v>
      </c>
      <c r="H2606" s="4" t="s">
        <v>43</v>
      </c>
      <c r="I2606" s="4" t="s">
        <v>78</v>
      </c>
      <c r="J2606" s="4" t="s">
        <v>211</v>
      </c>
      <c r="K2606" s="5">
        <v>42331</v>
      </c>
      <c r="L2606" s="4">
        <f t="shared" ca="1" si="161"/>
        <v>9</v>
      </c>
      <c r="M2606" s="5">
        <v>42524</v>
      </c>
      <c r="N2606" s="4" t="s">
        <v>32</v>
      </c>
      <c r="O2606" s="4" t="s">
        <v>33</v>
      </c>
      <c r="P2606" s="4" t="s">
        <v>34</v>
      </c>
      <c r="Q2606" s="6">
        <v>50144.972099999992</v>
      </c>
      <c r="R2606" s="6">
        <v>11484.92</v>
      </c>
      <c r="S2606" s="4">
        <v>3</v>
      </c>
      <c r="T2606" s="6">
        <v>3950.3705</v>
      </c>
      <c r="U2606" s="6">
        <v>321223.397</v>
      </c>
      <c r="V2606" s="6">
        <v>811897.15511699999</v>
      </c>
      <c r="W2606" s="6">
        <v>433838.17448999995</v>
      </c>
      <c r="X2606" s="6">
        <v>215679.54960360005</v>
      </c>
      <c r="Y2606" s="6">
        <v>33918.939200000001</v>
      </c>
      <c r="Z2606" s="6">
        <f t="shared" si="162"/>
        <v>1495333.8184105998</v>
      </c>
      <c r="AA2606" s="6">
        <v>579440.66720000003</v>
      </c>
      <c r="AB2606" s="4">
        <v>2</v>
      </c>
      <c r="AC2606" s="6">
        <f t="shared" si="163"/>
        <v>900664.06420000002</v>
      </c>
      <c r="AD2606" s="10">
        <v>1</v>
      </c>
    </row>
    <row r="2607" spans="1:30" x14ac:dyDescent="0.2">
      <c r="A2607" s="7" t="s">
        <v>2971</v>
      </c>
      <c r="B2607" s="7">
        <v>37</v>
      </c>
      <c r="C2607" s="7" t="s">
        <v>41</v>
      </c>
      <c r="D2607" s="7">
        <v>22162</v>
      </c>
      <c r="E2607" s="8">
        <v>37911</v>
      </c>
      <c r="F2607" s="7">
        <f t="shared" ca="1" si="160"/>
        <v>21</v>
      </c>
      <c r="G2607" s="7" t="s">
        <v>347</v>
      </c>
      <c r="H2607" s="7" t="s">
        <v>43</v>
      </c>
      <c r="I2607" s="7" t="s">
        <v>222</v>
      </c>
      <c r="J2607" s="7" t="s">
        <v>107</v>
      </c>
      <c r="K2607" s="8">
        <v>42490</v>
      </c>
      <c r="L2607" s="7">
        <f t="shared" ca="1" si="161"/>
        <v>8</v>
      </c>
      <c r="M2607" s="8">
        <v>42178</v>
      </c>
      <c r="N2607" s="7" t="s">
        <v>52</v>
      </c>
      <c r="O2607" s="7" t="s">
        <v>59</v>
      </c>
      <c r="P2607" s="7" t="s">
        <v>47</v>
      </c>
      <c r="Q2607" s="9">
        <v>292010.26800000004</v>
      </c>
      <c r="R2607" s="9">
        <v>30493.32</v>
      </c>
      <c r="S2607" s="7">
        <v>1</v>
      </c>
      <c r="T2607" s="9">
        <v>7061.8020000000006</v>
      </c>
      <c r="U2607" s="9">
        <v>1220492.3940000001</v>
      </c>
      <c r="V2607" s="9">
        <v>1204591.4694000003</v>
      </c>
      <c r="W2607" s="9">
        <v>558492.40854000009</v>
      </c>
      <c r="X2607" s="9">
        <v>622445.26473360008</v>
      </c>
      <c r="Y2607" s="9">
        <v>66410.850000000006</v>
      </c>
      <c r="Z2607" s="9">
        <f t="shared" si="162"/>
        <v>2451939.9926736006</v>
      </c>
      <c r="AA2607" s="9">
        <v>203262.57600000003</v>
      </c>
      <c r="AB2607" s="7">
        <v>3</v>
      </c>
      <c r="AC2607" s="9">
        <f t="shared" si="163"/>
        <v>1423754.9700000002</v>
      </c>
      <c r="AD2607" s="11">
        <v>2</v>
      </c>
    </row>
    <row r="2608" spans="1:30" x14ac:dyDescent="0.2">
      <c r="A2608" s="4" t="s">
        <v>2854</v>
      </c>
      <c r="B2608" s="4">
        <v>25</v>
      </c>
      <c r="C2608" s="4" t="s">
        <v>41</v>
      </c>
      <c r="D2608" s="4">
        <v>13410</v>
      </c>
      <c r="E2608" s="5">
        <v>36861</v>
      </c>
      <c r="F2608" s="4">
        <f t="shared" ca="1" si="160"/>
        <v>24</v>
      </c>
      <c r="G2608" s="4" t="s">
        <v>142</v>
      </c>
      <c r="H2608" s="4" t="s">
        <v>43</v>
      </c>
      <c r="I2608" s="4" t="s">
        <v>270</v>
      </c>
      <c r="J2608" s="4" t="s">
        <v>39</v>
      </c>
      <c r="K2608" s="5">
        <v>42395</v>
      </c>
      <c r="L2608" s="4">
        <f t="shared" ca="1" si="161"/>
        <v>8</v>
      </c>
      <c r="M2608" s="5">
        <v>42493</v>
      </c>
      <c r="N2608" s="4" t="s">
        <v>32</v>
      </c>
      <c r="O2608" s="4" t="s">
        <v>53</v>
      </c>
      <c r="P2608" s="4" t="s">
        <v>34</v>
      </c>
      <c r="Q2608" s="6">
        <v>21380.396800000002</v>
      </c>
      <c r="R2608" s="6">
        <v>24069.960000000003</v>
      </c>
      <c r="S2608" s="4">
        <v>2</v>
      </c>
      <c r="T2608" s="6">
        <v>1846.2203999999999</v>
      </c>
      <c r="U2608" s="6">
        <v>575073.57920000004</v>
      </c>
      <c r="V2608" s="6">
        <v>308369.86973400001</v>
      </c>
      <c r="W2608" s="6">
        <v>235251.24082800001</v>
      </c>
      <c r="X2608" s="6">
        <v>96707.334405240006</v>
      </c>
      <c r="Y2608" s="6">
        <v>9708.6524000000009</v>
      </c>
      <c r="Z2608" s="6">
        <f t="shared" si="162"/>
        <v>650037.09736724</v>
      </c>
      <c r="AA2608" s="6">
        <v>343847.83100000001</v>
      </c>
      <c r="AB2608" s="4">
        <v>0</v>
      </c>
      <c r="AC2608" s="6">
        <f t="shared" si="163"/>
        <v>918921.41020000004</v>
      </c>
      <c r="AD2608" s="10">
        <v>1</v>
      </c>
    </row>
    <row r="2609" spans="1:30" x14ac:dyDescent="0.2">
      <c r="A2609" s="7" t="s">
        <v>2839</v>
      </c>
      <c r="B2609" s="7">
        <v>24</v>
      </c>
      <c r="C2609" s="7" t="s">
        <v>41</v>
      </c>
      <c r="D2609" s="7">
        <v>7551</v>
      </c>
      <c r="E2609" s="8">
        <v>32814</v>
      </c>
      <c r="F2609" s="7">
        <f t="shared" ca="1" si="160"/>
        <v>35</v>
      </c>
      <c r="G2609" s="7" t="s">
        <v>228</v>
      </c>
      <c r="H2609" s="7" t="s">
        <v>43</v>
      </c>
      <c r="I2609" s="7" t="s">
        <v>44</v>
      </c>
      <c r="J2609" s="7" t="s">
        <v>39</v>
      </c>
      <c r="K2609" s="8">
        <v>42466</v>
      </c>
      <c r="L2609" s="7">
        <f t="shared" ca="1" si="161"/>
        <v>8</v>
      </c>
      <c r="M2609" s="8">
        <v>42495</v>
      </c>
      <c r="N2609" s="7" t="s">
        <v>52</v>
      </c>
      <c r="O2609" s="7" t="s">
        <v>33</v>
      </c>
      <c r="P2609" s="7" t="s">
        <v>34</v>
      </c>
      <c r="Q2609" s="9">
        <v>25072.556100000002</v>
      </c>
      <c r="R2609" s="9">
        <v>12405.91</v>
      </c>
      <c r="S2609" s="7">
        <v>1</v>
      </c>
      <c r="T2609" s="9">
        <v>1304.7679999999998</v>
      </c>
      <c r="U2609" s="9">
        <v>111518.4328</v>
      </c>
      <c r="V2609" s="9">
        <v>33252.224063999995</v>
      </c>
      <c r="W2609" s="9">
        <v>12250.819391999999</v>
      </c>
      <c r="X2609" s="9">
        <v>36857.465199359991</v>
      </c>
      <c r="Y2609" s="9">
        <v>2117.6032</v>
      </c>
      <c r="Z2609" s="9">
        <f t="shared" si="162"/>
        <v>84478.111855359981</v>
      </c>
      <c r="AA2609" s="9">
        <v>449389.42879999994</v>
      </c>
      <c r="AB2609" s="7">
        <v>3</v>
      </c>
      <c r="AC2609" s="9">
        <f t="shared" si="163"/>
        <v>560907.86159999995</v>
      </c>
      <c r="AD2609" s="11">
        <v>1</v>
      </c>
    </row>
    <row r="2610" spans="1:30" x14ac:dyDescent="0.2">
      <c r="A2610" s="4" t="s">
        <v>2743</v>
      </c>
      <c r="B2610" s="4">
        <v>36</v>
      </c>
      <c r="C2610" s="4" t="s">
        <v>27</v>
      </c>
      <c r="D2610" s="4">
        <v>4392</v>
      </c>
      <c r="E2610" s="5">
        <v>34025</v>
      </c>
      <c r="F2610" s="4">
        <f t="shared" ca="1" si="160"/>
        <v>31</v>
      </c>
      <c r="G2610" s="4" t="s">
        <v>102</v>
      </c>
      <c r="H2610" s="4" t="s">
        <v>43</v>
      </c>
      <c r="I2610" s="4" t="s">
        <v>226</v>
      </c>
      <c r="J2610" s="4" t="s">
        <v>132</v>
      </c>
      <c r="K2610" s="5">
        <v>42533</v>
      </c>
      <c r="L2610" s="4">
        <f t="shared" ca="1" si="161"/>
        <v>8</v>
      </c>
      <c r="M2610" s="5">
        <v>42021</v>
      </c>
      <c r="N2610" s="4" t="s">
        <v>32</v>
      </c>
      <c r="O2610" s="4" t="s">
        <v>33</v>
      </c>
      <c r="P2610" s="4" t="s">
        <v>60</v>
      </c>
      <c r="Q2610" s="6">
        <v>159584.9204</v>
      </c>
      <c r="R2610" s="6">
        <v>29373.760000000002</v>
      </c>
      <c r="S2610" s="4">
        <v>1</v>
      </c>
      <c r="T2610" s="6">
        <v>5558.2075999999997</v>
      </c>
      <c r="U2610" s="6">
        <v>674240.19300000009</v>
      </c>
      <c r="V2610" s="6">
        <v>815830.63353000011</v>
      </c>
      <c r="W2610" s="6">
        <v>384316.91000999999</v>
      </c>
      <c r="X2610" s="6">
        <v>339210.24109830003</v>
      </c>
      <c r="Y2610" s="6">
        <v>43670.835999999996</v>
      </c>
      <c r="Z2610" s="6">
        <f t="shared" si="162"/>
        <v>1583028.6206383</v>
      </c>
      <c r="AA2610" s="6">
        <v>316959.2096</v>
      </c>
      <c r="AB2610" s="4">
        <v>3</v>
      </c>
      <c r="AC2610" s="6">
        <f t="shared" si="163"/>
        <v>991199.40260000015</v>
      </c>
      <c r="AD2610" s="10">
        <v>2</v>
      </c>
    </row>
    <row r="2611" spans="1:30" x14ac:dyDescent="0.2">
      <c r="A2611" s="7" t="s">
        <v>2793</v>
      </c>
      <c r="B2611" s="7">
        <v>83</v>
      </c>
      <c r="C2611" s="7" t="s">
        <v>41</v>
      </c>
      <c r="D2611" s="7">
        <v>3261</v>
      </c>
      <c r="E2611" s="8">
        <v>36803</v>
      </c>
      <c r="F2611" s="7">
        <f t="shared" ca="1" si="160"/>
        <v>24</v>
      </c>
      <c r="G2611" s="7" t="s">
        <v>28</v>
      </c>
      <c r="H2611" s="7" t="s">
        <v>43</v>
      </c>
      <c r="I2611" s="7" t="s">
        <v>158</v>
      </c>
      <c r="J2611" s="7" t="s">
        <v>45</v>
      </c>
      <c r="K2611" s="8">
        <v>42169</v>
      </c>
      <c r="L2611" s="7">
        <f t="shared" ca="1" si="161"/>
        <v>9</v>
      </c>
      <c r="M2611" s="8">
        <v>42335</v>
      </c>
      <c r="N2611" s="7" t="s">
        <v>52</v>
      </c>
      <c r="O2611" s="7" t="s">
        <v>33</v>
      </c>
      <c r="P2611" s="7" t="s">
        <v>82</v>
      </c>
      <c r="Q2611" s="9">
        <v>112050.55680000002</v>
      </c>
      <c r="R2611" s="9">
        <v>16531.2</v>
      </c>
      <c r="S2611" s="7">
        <v>1</v>
      </c>
      <c r="T2611" s="9">
        <v>2087.5680000000002</v>
      </c>
      <c r="U2611" s="9">
        <v>611149.25760000001</v>
      </c>
      <c r="V2611" s="9">
        <v>705779.69817600003</v>
      </c>
      <c r="W2611" s="9">
        <v>464328.74880000006</v>
      </c>
      <c r="X2611" s="9">
        <v>181088.21203200001</v>
      </c>
      <c r="Y2611" s="9">
        <v>11028.9984</v>
      </c>
      <c r="Z2611" s="9">
        <f t="shared" si="162"/>
        <v>1362225.657408</v>
      </c>
      <c r="AA2611" s="9">
        <v>822936.54239999992</v>
      </c>
      <c r="AB2611" s="7">
        <v>1</v>
      </c>
      <c r="AC2611" s="9">
        <f t="shared" si="163"/>
        <v>1434085.7999999998</v>
      </c>
      <c r="AD2611" s="11">
        <v>2</v>
      </c>
    </row>
    <row r="2612" spans="1:30" x14ac:dyDescent="0.2">
      <c r="A2612" s="4" t="s">
        <v>3067</v>
      </c>
      <c r="B2612" s="4">
        <v>20</v>
      </c>
      <c r="C2612" s="4" t="s">
        <v>27</v>
      </c>
      <c r="D2612" s="4">
        <v>42444</v>
      </c>
      <c r="E2612" s="5">
        <v>36543</v>
      </c>
      <c r="F2612" s="4">
        <f t="shared" ca="1" si="160"/>
        <v>24</v>
      </c>
      <c r="G2612" s="4" t="s">
        <v>62</v>
      </c>
      <c r="H2612" s="4" t="s">
        <v>43</v>
      </c>
      <c r="I2612" s="4" t="s">
        <v>457</v>
      </c>
      <c r="J2612" s="4" t="s">
        <v>246</v>
      </c>
      <c r="K2612" s="5">
        <v>42193</v>
      </c>
      <c r="L2612" s="4">
        <f t="shared" ca="1" si="161"/>
        <v>9</v>
      </c>
      <c r="M2612" s="5">
        <v>42206</v>
      </c>
      <c r="N2612" s="4" t="s">
        <v>52</v>
      </c>
      <c r="O2612" s="4" t="s">
        <v>53</v>
      </c>
      <c r="P2612" s="4" t="s">
        <v>34</v>
      </c>
      <c r="Q2612" s="6">
        <v>20835.632700000002</v>
      </c>
      <c r="R2612" s="6">
        <v>17758.98</v>
      </c>
      <c r="S2612" s="4">
        <v>1</v>
      </c>
      <c r="T2612" s="6">
        <v>3220.0740000000001</v>
      </c>
      <c r="U2612" s="6">
        <v>369469.7145</v>
      </c>
      <c r="V2612" s="6">
        <v>439865.4410639999</v>
      </c>
      <c r="W2612" s="6">
        <v>142402.48092</v>
      </c>
      <c r="X2612" s="6">
        <v>203635.54771559994</v>
      </c>
      <c r="Y2612" s="6">
        <v>85.943700000000007</v>
      </c>
      <c r="Z2612" s="6">
        <f t="shared" si="162"/>
        <v>785989.41339959973</v>
      </c>
      <c r="AA2612" s="6">
        <v>696209.64750000008</v>
      </c>
      <c r="AB2612" s="4">
        <v>0</v>
      </c>
      <c r="AC2612" s="6">
        <f t="shared" si="163"/>
        <v>1065679.3620000002</v>
      </c>
      <c r="AD2612" s="10">
        <v>1</v>
      </c>
    </row>
    <row r="2613" spans="1:30" x14ac:dyDescent="0.2">
      <c r="A2613" s="7" t="s">
        <v>2779</v>
      </c>
      <c r="B2613" s="7">
        <v>51</v>
      </c>
      <c r="C2613" s="7" t="s">
        <v>27</v>
      </c>
      <c r="D2613" s="7">
        <v>10652</v>
      </c>
      <c r="E2613" s="8">
        <v>33881</v>
      </c>
      <c r="F2613" s="7">
        <f t="shared" ca="1" si="160"/>
        <v>32</v>
      </c>
      <c r="G2613" s="7" t="s">
        <v>259</v>
      </c>
      <c r="H2613" s="7" t="s">
        <v>43</v>
      </c>
      <c r="I2613" s="7" t="s">
        <v>284</v>
      </c>
      <c r="J2613" s="7" t="s">
        <v>71</v>
      </c>
      <c r="K2613" s="8">
        <v>42357</v>
      </c>
      <c r="L2613" s="7">
        <f t="shared" ca="1" si="161"/>
        <v>9</v>
      </c>
      <c r="M2613" s="8">
        <v>42152</v>
      </c>
      <c r="N2613" s="7" t="s">
        <v>32</v>
      </c>
      <c r="O2613" s="7" t="s">
        <v>46</v>
      </c>
      <c r="P2613" s="7" t="s">
        <v>34</v>
      </c>
      <c r="Q2613" s="9">
        <v>401797.89990000002</v>
      </c>
      <c r="R2613" s="9">
        <v>34974.18</v>
      </c>
      <c r="S2613" s="7">
        <v>1</v>
      </c>
      <c r="T2613" s="9">
        <v>4459.5360000000001</v>
      </c>
      <c r="U2613" s="9">
        <v>1464990.6240000001</v>
      </c>
      <c r="V2613" s="9">
        <v>1484238.1680000001</v>
      </c>
      <c r="W2613" s="9">
        <v>766856.38680000009</v>
      </c>
      <c r="X2613" s="9">
        <v>549910.24124400003</v>
      </c>
      <c r="Y2613" s="9">
        <v>1841.94</v>
      </c>
      <c r="Z2613" s="9">
        <f t="shared" si="162"/>
        <v>2802846.7360439999</v>
      </c>
      <c r="AA2613" s="9">
        <v>1513425.3840000001</v>
      </c>
      <c r="AB2613" s="7">
        <v>2</v>
      </c>
      <c r="AC2613" s="9">
        <f t="shared" si="163"/>
        <v>2978416.0080000004</v>
      </c>
      <c r="AD2613" s="11">
        <v>3</v>
      </c>
    </row>
    <row r="2614" spans="1:30" x14ac:dyDescent="0.2">
      <c r="A2614" s="4" t="s">
        <v>2280</v>
      </c>
      <c r="B2614" s="4">
        <v>28</v>
      </c>
      <c r="C2614" s="4" t="s">
        <v>27</v>
      </c>
      <c r="D2614" s="4">
        <v>31839</v>
      </c>
      <c r="E2614" s="5">
        <v>34760</v>
      </c>
      <c r="F2614" s="4">
        <f t="shared" ca="1" si="160"/>
        <v>29</v>
      </c>
      <c r="G2614" s="4" t="s">
        <v>56</v>
      </c>
      <c r="H2614" s="4" t="s">
        <v>66</v>
      </c>
      <c r="I2614" s="4" t="s">
        <v>409</v>
      </c>
      <c r="J2614" s="4" t="s">
        <v>75</v>
      </c>
      <c r="K2614" s="5">
        <v>42167</v>
      </c>
      <c r="L2614" s="4">
        <f t="shared" ca="1" si="161"/>
        <v>9</v>
      </c>
      <c r="M2614" s="5">
        <v>42117</v>
      </c>
      <c r="N2614" s="4" t="s">
        <v>32</v>
      </c>
      <c r="O2614" s="4" t="s">
        <v>33</v>
      </c>
      <c r="P2614" s="4" t="s">
        <v>47</v>
      </c>
      <c r="Q2614" s="6">
        <v>41508.4375</v>
      </c>
      <c r="R2614" s="6">
        <v>6276</v>
      </c>
      <c r="S2614" s="4">
        <v>2</v>
      </c>
      <c r="T2614" s="6">
        <v>1241.9749999999999</v>
      </c>
      <c r="U2614" s="6">
        <v>355617.83500000002</v>
      </c>
      <c r="V2614" s="6">
        <v>886831.78442499996</v>
      </c>
      <c r="W2614" s="6">
        <v>487463.82852499996</v>
      </c>
      <c r="X2614" s="6">
        <v>116815.12710075003</v>
      </c>
      <c r="Y2614" s="6">
        <v>27834.584999999999</v>
      </c>
      <c r="Z2614" s="6">
        <f t="shared" si="162"/>
        <v>1518945.32505075</v>
      </c>
      <c r="AA2614" s="6">
        <v>903306.91500000004</v>
      </c>
      <c r="AB2614" s="4">
        <v>0</v>
      </c>
      <c r="AC2614" s="6">
        <f t="shared" si="163"/>
        <v>1258924.75</v>
      </c>
      <c r="AD2614" s="10">
        <v>1</v>
      </c>
    </row>
    <row r="2615" spans="1:30" x14ac:dyDescent="0.2">
      <c r="A2615" s="7" t="s">
        <v>1218</v>
      </c>
      <c r="B2615" s="7">
        <v>68</v>
      </c>
      <c r="C2615" s="7" t="s">
        <v>41</v>
      </c>
      <c r="D2615" s="7">
        <v>20881</v>
      </c>
      <c r="E2615" s="8">
        <v>39501</v>
      </c>
      <c r="F2615" s="7">
        <f t="shared" ca="1" si="160"/>
        <v>16</v>
      </c>
      <c r="G2615" s="7" t="s">
        <v>42</v>
      </c>
      <c r="H2615" s="7" t="s">
        <v>43</v>
      </c>
      <c r="I2615" s="7" t="s">
        <v>255</v>
      </c>
      <c r="J2615" s="7" t="s">
        <v>129</v>
      </c>
      <c r="K2615" s="8">
        <v>42307</v>
      </c>
      <c r="L2615" s="7">
        <f t="shared" ca="1" si="161"/>
        <v>9</v>
      </c>
      <c r="M2615" s="8">
        <v>41992</v>
      </c>
      <c r="N2615" s="7" t="s">
        <v>52</v>
      </c>
      <c r="O2615" s="7" t="s">
        <v>53</v>
      </c>
      <c r="P2615" s="7" t="s">
        <v>34</v>
      </c>
      <c r="Q2615" s="9">
        <v>151372.01639999999</v>
      </c>
      <c r="R2615" s="9">
        <v>28841.449999999997</v>
      </c>
      <c r="S2615" s="7">
        <v>1</v>
      </c>
      <c r="T2615" s="9">
        <v>1263.6691999999998</v>
      </c>
      <c r="U2615" s="9">
        <v>468449.35399999993</v>
      </c>
      <c r="V2615" s="9">
        <v>917482.58531199966</v>
      </c>
      <c r="W2615" s="9">
        <v>458741.29265599989</v>
      </c>
      <c r="X2615" s="9">
        <v>388664.60553648003</v>
      </c>
      <c r="Y2615" s="9">
        <v>8605.0307999999986</v>
      </c>
      <c r="Z2615" s="9">
        <f t="shared" si="162"/>
        <v>1773493.5143044796</v>
      </c>
      <c r="AA2615" s="9">
        <v>1132663.7531999999</v>
      </c>
      <c r="AB2615" s="7">
        <v>3</v>
      </c>
      <c r="AC2615" s="9">
        <f t="shared" si="163"/>
        <v>1601113.1072</v>
      </c>
      <c r="AD2615" s="11">
        <v>1</v>
      </c>
    </row>
    <row r="2616" spans="1:30" x14ac:dyDescent="0.2">
      <c r="A2616" s="4" t="s">
        <v>3195</v>
      </c>
      <c r="B2616" s="4">
        <v>23</v>
      </c>
      <c r="C2616" s="4" t="s">
        <v>27</v>
      </c>
      <c r="D2616" s="4">
        <v>26475</v>
      </c>
      <c r="E2616" s="5">
        <v>41761</v>
      </c>
      <c r="F2616" s="4">
        <f t="shared" ca="1" si="160"/>
        <v>10</v>
      </c>
      <c r="G2616" s="4" t="s">
        <v>298</v>
      </c>
      <c r="H2616" s="4" t="s">
        <v>37</v>
      </c>
      <c r="I2616" s="4" t="s">
        <v>262</v>
      </c>
      <c r="J2616" s="4" t="s">
        <v>126</v>
      </c>
      <c r="K2616" s="5">
        <v>42470</v>
      </c>
      <c r="L2616" s="4">
        <f t="shared" ca="1" si="161"/>
        <v>8</v>
      </c>
      <c r="M2616" s="5">
        <v>42371</v>
      </c>
      <c r="N2616" s="4" t="s">
        <v>89</v>
      </c>
      <c r="O2616" s="4" t="s">
        <v>46</v>
      </c>
      <c r="P2616" s="4" t="s">
        <v>34</v>
      </c>
      <c r="Q2616" s="6">
        <v>259991.82</v>
      </c>
      <c r="R2616" s="6">
        <v>60147.9</v>
      </c>
      <c r="S2616" s="4">
        <v>1</v>
      </c>
      <c r="T2616" s="6">
        <v>482.517</v>
      </c>
      <c r="U2616" s="6">
        <v>297362.58299999998</v>
      </c>
      <c r="V2616" s="6">
        <v>511215.37614000001</v>
      </c>
      <c r="W2616" s="6">
        <v>519329.90592000005</v>
      </c>
      <c r="X2616" s="6">
        <v>341783.99433359999</v>
      </c>
      <c r="Y2616" s="6">
        <v>30607.226999999999</v>
      </c>
      <c r="Z2616" s="6">
        <f t="shared" si="162"/>
        <v>1402936.5033936</v>
      </c>
      <c r="AA2616" s="6">
        <v>561820.45499999996</v>
      </c>
      <c r="AB2616" s="4">
        <v>1</v>
      </c>
      <c r="AC2616" s="6">
        <f t="shared" si="163"/>
        <v>859183.03799999994</v>
      </c>
      <c r="AD2616" s="10">
        <v>4</v>
      </c>
    </row>
    <row r="2617" spans="1:30" x14ac:dyDescent="0.2">
      <c r="A2617" s="7" t="s">
        <v>3079</v>
      </c>
      <c r="B2617" s="7">
        <v>50</v>
      </c>
      <c r="C2617" s="7" t="s">
        <v>41</v>
      </c>
      <c r="D2617" s="7">
        <v>30093</v>
      </c>
      <c r="E2617" s="8">
        <v>39106</v>
      </c>
      <c r="F2617" s="7">
        <f t="shared" ca="1" si="160"/>
        <v>17</v>
      </c>
      <c r="G2617" s="7" t="s">
        <v>225</v>
      </c>
      <c r="H2617" s="7" t="s">
        <v>43</v>
      </c>
      <c r="I2617" s="7" t="s">
        <v>678</v>
      </c>
      <c r="J2617" s="7" t="s">
        <v>31</v>
      </c>
      <c r="K2617" s="8">
        <v>42481</v>
      </c>
      <c r="L2617" s="7">
        <f t="shared" ca="1" si="161"/>
        <v>8</v>
      </c>
      <c r="M2617" s="8">
        <v>42357</v>
      </c>
      <c r="N2617" s="7" t="s">
        <v>52</v>
      </c>
      <c r="O2617" s="7" t="s">
        <v>53</v>
      </c>
      <c r="P2617" s="7" t="s">
        <v>54</v>
      </c>
      <c r="Q2617" s="9">
        <v>84560.849100000007</v>
      </c>
      <c r="R2617" s="9">
        <v>41988.42</v>
      </c>
      <c r="S2617" s="7">
        <v>3</v>
      </c>
      <c r="T2617" s="9">
        <v>5094.5735999999997</v>
      </c>
      <c r="U2617" s="9">
        <v>750123.76409999991</v>
      </c>
      <c r="V2617" s="9">
        <v>628956.63267299987</v>
      </c>
      <c r="W2617" s="9">
        <v>647187.25970699999</v>
      </c>
      <c r="X2617" s="9">
        <v>309282.58763180993</v>
      </c>
      <c r="Y2617" s="9">
        <v>10685.339999999998</v>
      </c>
      <c r="Z2617" s="9">
        <f t="shared" si="162"/>
        <v>1596111.8200118099</v>
      </c>
      <c r="AA2617" s="9">
        <v>725223.23729999992</v>
      </c>
      <c r="AB2617" s="7">
        <v>2</v>
      </c>
      <c r="AC2617" s="9">
        <f t="shared" si="163"/>
        <v>1475347.0014</v>
      </c>
      <c r="AD2617" s="11">
        <v>4</v>
      </c>
    </row>
    <row r="2618" spans="1:30" x14ac:dyDescent="0.2">
      <c r="A2618" s="4" t="s">
        <v>441</v>
      </c>
      <c r="B2618" s="4">
        <v>55</v>
      </c>
      <c r="C2618" s="4" t="s">
        <v>27</v>
      </c>
      <c r="D2618" s="4">
        <v>21056</v>
      </c>
      <c r="E2618" s="5">
        <v>40335</v>
      </c>
      <c r="F2618" s="4">
        <f t="shared" ca="1" si="160"/>
        <v>14</v>
      </c>
      <c r="G2618" s="4" t="s">
        <v>142</v>
      </c>
      <c r="H2618" s="4" t="s">
        <v>66</v>
      </c>
      <c r="I2618" s="4" t="s">
        <v>442</v>
      </c>
      <c r="J2618" s="4" t="s">
        <v>120</v>
      </c>
      <c r="K2618" s="5">
        <v>42369</v>
      </c>
      <c r="L2618" s="4">
        <f t="shared" ca="1" si="161"/>
        <v>9</v>
      </c>
      <c r="M2618" s="5">
        <v>42377</v>
      </c>
      <c r="N2618" s="4" t="s">
        <v>32</v>
      </c>
      <c r="O2618" s="4" t="s">
        <v>53</v>
      </c>
      <c r="P2618" s="4" t="s">
        <v>34</v>
      </c>
      <c r="Q2618" s="6">
        <v>287122.27840000001</v>
      </c>
      <c r="R2618" s="6">
        <v>15789.44</v>
      </c>
      <c r="S2618" s="4">
        <v>1</v>
      </c>
      <c r="T2618" s="6">
        <v>397.55519999999996</v>
      </c>
      <c r="U2618" s="6">
        <v>250880.71679999999</v>
      </c>
      <c r="V2618" s="6">
        <v>553397.32281599997</v>
      </c>
      <c r="W2618" s="6">
        <v>394375.10361599998</v>
      </c>
      <c r="X2618" s="6">
        <v>282805.11462527997</v>
      </c>
      <c r="Y2618" s="6">
        <v>13139.923200000001</v>
      </c>
      <c r="Z2618" s="6">
        <f t="shared" si="162"/>
        <v>1243717.4642572801</v>
      </c>
      <c r="AA2618" s="6">
        <v>1021626.6623999999</v>
      </c>
      <c r="AB2618" s="4">
        <v>0</v>
      </c>
      <c r="AC2618" s="6">
        <f t="shared" si="163"/>
        <v>1272507.3791999999</v>
      </c>
      <c r="AD2618" s="10">
        <v>2</v>
      </c>
    </row>
    <row r="2619" spans="1:30" x14ac:dyDescent="0.2">
      <c r="A2619" s="7" t="s">
        <v>484</v>
      </c>
      <c r="B2619" s="7">
        <v>17</v>
      </c>
      <c r="C2619" s="7" t="s">
        <v>27</v>
      </c>
      <c r="D2619" s="7">
        <v>2290</v>
      </c>
      <c r="E2619" s="8">
        <v>40655</v>
      </c>
      <c r="F2619" s="7">
        <f t="shared" ca="1" si="160"/>
        <v>13</v>
      </c>
      <c r="G2619" s="7" t="s">
        <v>91</v>
      </c>
      <c r="H2619" s="7" t="s">
        <v>43</v>
      </c>
      <c r="I2619" s="7" t="s">
        <v>485</v>
      </c>
      <c r="J2619" s="7" t="s">
        <v>71</v>
      </c>
      <c r="K2619" s="8">
        <v>42243</v>
      </c>
      <c r="L2619" s="7">
        <f t="shared" ca="1" si="161"/>
        <v>9</v>
      </c>
      <c r="M2619" s="8">
        <v>41970</v>
      </c>
      <c r="N2619" s="7" t="s">
        <v>52</v>
      </c>
      <c r="O2619" s="7" t="s">
        <v>53</v>
      </c>
      <c r="P2619" s="7" t="s">
        <v>34</v>
      </c>
      <c r="Q2619" s="9">
        <v>125007.58059999997</v>
      </c>
      <c r="R2619" s="9">
        <v>29763.119999999999</v>
      </c>
      <c r="S2619" s="7">
        <v>2</v>
      </c>
      <c r="T2619" s="9">
        <v>7798.2400000000007</v>
      </c>
      <c r="U2619" s="9">
        <v>1361520.4392000001</v>
      </c>
      <c r="V2619" s="9">
        <v>1503846.7811200002</v>
      </c>
      <c r="W2619" s="9">
        <v>541827.14908</v>
      </c>
      <c r="X2619" s="9">
        <v>659812.77521640016</v>
      </c>
      <c r="Y2619" s="9">
        <v>49405.998399999997</v>
      </c>
      <c r="Z2619" s="9">
        <f t="shared" si="162"/>
        <v>2754892.7038164004</v>
      </c>
      <c r="AA2619" s="9">
        <v>294040.10560000001</v>
      </c>
      <c r="AB2619" s="7">
        <v>0</v>
      </c>
      <c r="AC2619" s="9">
        <f t="shared" si="163"/>
        <v>1655560.5448000003</v>
      </c>
      <c r="AD2619" s="11">
        <v>2</v>
      </c>
    </row>
    <row r="2620" spans="1:30" x14ac:dyDescent="0.2">
      <c r="A2620" s="4" t="s">
        <v>1308</v>
      </c>
      <c r="B2620" s="4">
        <v>57</v>
      </c>
      <c r="C2620" s="4" t="s">
        <v>41</v>
      </c>
      <c r="D2620" s="4">
        <v>24166</v>
      </c>
      <c r="E2620" s="5">
        <v>34345</v>
      </c>
      <c r="F2620" s="4">
        <f t="shared" ca="1" si="160"/>
        <v>30</v>
      </c>
      <c r="G2620" s="4" t="s">
        <v>134</v>
      </c>
      <c r="H2620" s="4" t="s">
        <v>29</v>
      </c>
      <c r="I2620" s="4" t="s">
        <v>452</v>
      </c>
      <c r="J2620" s="4" t="s">
        <v>126</v>
      </c>
      <c r="K2620" s="5">
        <v>42455</v>
      </c>
      <c r="L2620" s="4">
        <f t="shared" ca="1" si="161"/>
        <v>8</v>
      </c>
      <c r="M2620" s="5">
        <v>42349</v>
      </c>
      <c r="N2620" s="4" t="s">
        <v>32</v>
      </c>
      <c r="O2620" s="4" t="s">
        <v>59</v>
      </c>
      <c r="P2620" s="4" t="s">
        <v>34</v>
      </c>
      <c r="Q2620" s="6">
        <v>107085.6</v>
      </c>
      <c r="R2620" s="6">
        <v>59011.200000000004</v>
      </c>
      <c r="S2620" s="4">
        <v>2</v>
      </c>
      <c r="T2620" s="6">
        <v>6579.1360000000004</v>
      </c>
      <c r="U2620" s="6">
        <v>1051478.0160000001</v>
      </c>
      <c r="V2620" s="6">
        <v>591197.26592000015</v>
      </c>
      <c r="W2620" s="6">
        <v>321680.86528000003</v>
      </c>
      <c r="X2620" s="6">
        <v>132236.91786240001</v>
      </c>
      <c r="Y2620" s="6">
        <v>92473.472000000009</v>
      </c>
      <c r="Z2620" s="6">
        <f t="shared" si="162"/>
        <v>1137588.5210624002</v>
      </c>
      <c r="AA2620" s="6">
        <v>2468737.2800000003</v>
      </c>
      <c r="AB2620" s="4">
        <v>0</v>
      </c>
      <c r="AC2620" s="6">
        <f t="shared" si="163"/>
        <v>3520215.2960000001</v>
      </c>
      <c r="AD2620" s="10">
        <v>3</v>
      </c>
    </row>
    <row r="2621" spans="1:30" x14ac:dyDescent="0.2">
      <c r="A2621" s="7" t="s">
        <v>2892</v>
      </c>
      <c r="B2621" s="7">
        <v>42</v>
      </c>
      <c r="C2621" s="7" t="s">
        <v>41</v>
      </c>
      <c r="D2621" s="7">
        <v>10587</v>
      </c>
      <c r="E2621" s="8">
        <v>35022</v>
      </c>
      <c r="F2621" s="7">
        <f t="shared" ca="1" si="160"/>
        <v>29</v>
      </c>
      <c r="G2621" s="7" t="s">
        <v>298</v>
      </c>
      <c r="H2621" s="7" t="s">
        <v>29</v>
      </c>
      <c r="I2621" s="7" t="s">
        <v>257</v>
      </c>
      <c r="J2621" s="7" t="s">
        <v>126</v>
      </c>
      <c r="K2621" s="8">
        <v>42255</v>
      </c>
      <c r="L2621" s="7">
        <f t="shared" ca="1" si="161"/>
        <v>9</v>
      </c>
      <c r="M2621" s="8">
        <v>42038</v>
      </c>
      <c r="N2621" s="7" t="s">
        <v>32</v>
      </c>
      <c r="O2621" s="7" t="s">
        <v>46</v>
      </c>
      <c r="P2621" s="7" t="s">
        <v>82</v>
      </c>
      <c r="Q2621" s="9">
        <v>184517.0514</v>
      </c>
      <c r="R2621" s="9">
        <v>11338.82</v>
      </c>
      <c r="S2621" s="7">
        <v>2</v>
      </c>
      <c r="T2621" s="9">
        <v>4505.5830000000005</v>
      </c>
      <c r="U2621" s="9">
        <v>67647.557000000001</v>
      </c>
      <c r="V2621" s="9">
        <v>232227.41078000001</v>
      </c>
      <c r="W2621" s="9">
        <v>221426.13585999998</v>
      </c>
      <c r="X2621" s="9">
        <v>56868.712453800021</v>
      </c>
      <c r="Y2621" s="9">
        <v>7776.4038</v>
      </c>
      <c r="Z2621" s="9">
        <f t="shared" si="162"/>
        <v>518298.66289379995</v>
      </c>
      <c r="AA2621" s="9">
        <v>1034413.9426000001</v>
      </c>
      <c r="AB2621" s="7">
        <v>3</v>
      </c>
      <c r="AC2621" s="9">
        <f t="shared" si="163"/>
        <v>1102061.4996</v>
      </c>
      <c r="AD2621" s="11">
        <v>2</v>
      </c>
    </row>
    <row r="2622" spans="1:30" x14ac:dyDescent="0.2">
      <c r="A2622" s="4" t="s">
        <v>1112</v>
      </c>
      <c r="B2622" s="4">
        <v>81</v>
      </c>
      <c r="C2622" s="4" t="s">
        <v>27</v>
      </c>
      <c r="D2622" s="4">
        <v>467</v>
      </c>
      <c r="E2622" s="5">
        <v>33825</v>
      </c>
      <c r="F2622" s="4">
        <f t="shared" ca="1" si="160"/>
        <v>32</v>
      </c>
      <c r="G2622" s="4" t="s">
        <v>139</v>
      </c>
      <c r="H2622" s="4" t="s">
        <v>66</v>
      </c>
      <c r="I2622" s="4" t="s">
        <v>335</v>
      </c>
      <c r="J2622" s="4" t="s">
        <v>64</v>
      </c>
      <c r="K2622" s="5">
        <v>42476</v>
      </c>
      <c r="L2622" s="4">
        <f t="shared" ca="1" si="161"/>
        <v>8</v>
      </c>
      <c r="M2622" s="5">
        <v>42289</v>
      </c>
      <c r="N2622" s="4" t="s">
        <v>32</v>
      </c>
      <c r="O2622" s="4" t="s">
        <v>33</v>
      </c>
      <c r="P2622" s="4" t="s">
        <v>82</v>
      </c>
      <c r="Q2622" s="6">
        <v>157581.375</v>
      </c>
      <c r="R2622" s="6">
        <v>33288</v>
      </c>
      <c r="S2622" s="4">
        <v>1</v>
      </c>
      <c r="T2622" s="6">
        <v>5292.45</v>
      </c>
      <c r="U2622" s="6">
        <v>785409.83999999985</v>
      </c>
      <c r="V2622" s="6">
        <v>1042672.6538999999</v>
      </c>
      <c r="W2622" s="6">
        <v>466458.81884999992</v>
      </c>
      <c r="X2622" s="6">
        <v>524354.58989549999</v>
      </c>
      <c r="Y2622" s="6">
        <v>18663.794999999998</v>
      </c>
      <c r="Z2622" s="6">
        <f t="shared" si="162"/>
        <v>2052149.8576454995</v>
      </c>
      <c r="AA2622" s="6">
        <v>1436150.3399999999</v>
      </c>
      <c r="AB2622" s="4">
        <v>1</v>
      </c>
      <c r="AC2622" s="6">
        <f t="shared" si="163"/>
        <v>2221560.1799999997</v>
      </c>
      <c r="AD2622" s="10">
        <v>3</v>
      </c>
    </row>
    <row r="2623" spans="1:30" x14ac:dyDescent="0.2">
      <c r="A2623" s="7" t="s">
        <v>774</v>
      </c>
      <c r="B2623" s="7">
        <v>72</v>
      </c>
      <c r="C2623" s="7" t="s">
        <v>27</v>
      </c>
      <c r="D2623" s="7">
        <v>9804</v>
      </c>
      <c r="E2623" s="8">
        <v>41915</v>
      </c>
      <c r="F2623" s="7">
        <f t="shared" ca="1" si="160"/>
        <v>10</v>
      </c>
      <c r="G2623" s="7" t="s">
        <v>95</v>
      </c>
      <c r="H2623" s="7" t="s">
        <v>43</v>
      </c>
      <c r="I2623" s="7" t="s">
        <v>422</v>
      </c>
      <c r="J2623" s="7" t="s">
        <v>71</v>
      </c>
      <c r="K2623" s="8">
        <v>42225</v>
      </c>
      <c r="L2623" s="7">
        <f t="shared" ca="1" si="161"/>
        <v>9</v>
      </c>
      <c r="M2623" s="8">
        <v>42358</v>
      </c>
      <c r="N2623" s="7" t="s">
        <v>52</v>
      </c>
      <c r="O2623" s="7" t="s">
        <v>59</v>
      </c>
      <c r="P2623" s="7" t="s">
        <v>34</v>
      </c>
      <c r="Q2623" s="9">
        <v>17723.125</v>
      </c>
      <c r="R2623" s="9">
        <v>3331.5</v>
      </c>
      <c r="S2623" s="7">
        <v>1</v>
      </c>
      <c r="T2623" s="9">
        <v>81.320000000000007</v>
      </c>
      <c r="U2623" s="9">
        <v>375034.46500000003</v>
      </c>
      <c r="V2623" s="9">
        <v>144824.69795</v>
      </c>
      <c r="W2623" s="9">
        <v>67675.092499999999</v>
      </c>
      <c r="X2623" s="9">
        <v>79179.858224999989</v>
      </c>
      <c r="Y2623" s="9">
        <v>16634.22</v>
      </c>
      <c r="Z2623" s="9">
        <f t="shared" si="162"/>
        <v>308313.86867500003</v>
      </c>
      <c r="AA2623" s="9">
        <v>302632.64750000002</v>
      </c>
      <c r="AB2623" s="7">
        <v>0</v>
      </c>
      <c r="AC2623" s="9">
        <f t="shared" si="163"/>
        <v>677667.11250000005</v>
      </c>
      <c r="AD2623" s="11">
        <v>1</v>
      </c>
    </row>
    <row r="2624" spans="1:30" x14ac:dyDescent="0.2">
      <c r="A2624" s="4" t="s">
        <v>167</v>
      </c>
      <c r="B2624" s="4">
        <v>81</v>
      </c>
      <c r="C2624" s="4" t="s">
        <v>41</v>
      </c>
      <c r="D2624" s="4">
        <v>5659</v>
      </c>
      <c r="E2624" s="5">
        <v>37829</v>
      </c>
      <c r="F2624" s="4">
        <f t="shared" ca="1" si="160"/>
        <v>21</v>
      </c>
      <c r="G2624" s="4" t="s">
        <v>124</v>
      </c>
      <c r="H2624" s="4" t="s">
        <v>43</v>
      </c>
      <c r="I2624" s="4" t="s">
        <v>168</v>
      </c>
      <c r="J2624" s="4" t="s">
        <v>126</v>
      </c>
      <c r="K2624" s="5">
        <v>42533</v>
      </c>
      <c r="L2624" s="4">
        <f t="shared" ca="1" si="161"/>
        <v>8</v>
      </c>
      <c r="M2624" s="5">
        <v>42130</v>
      </c>
      <c r="N2624" s="4" t="s">
        <v>52</v>
      </c>
      <c r="O2624" s="4" t="s">
        <v>59</v>
      </c>
      <c r="P2624" s="4" t="s">
        <v>34</v>
      </c>
      <c r="Q2624" s="6">
        <v>131497.0944</v>
      </c>
      <c r="R2624" s="6">
        <v>15962.660000000002</v>
      </c>
      <c r="S2624" s="4">
        <v>1</v>
      </c>
      <c r="T2624" s="6">
        <v>3127.8640000000005</v>
      </c>
      <c r="U2624" s="6">
        <v>57219.89880000001</v>
      </c>
      <c r="V2624" s="6">
        <v>725666.60118600016</v>
      </c>
      <c r="W2624" s="6">
        <v>233012.21138999998</v>
      </c>
      <c r="X2624" s="6">
        <v>506302.24789170001</v>
      </c>
      <c r="Y2624" s="6">
        <v>21798.321400000004</v>
      </c>
      <c r="Z2624" s="6">
        <f t="shared" si="162"/>
        <v>1486779.3818677</v>
      </c>
      <c r="AA2624" s="6">
        <v>498564.84460000007</v>
      </c>
      <c r="AB2624" s="4">
        <v>0</v>
      </c>
      <c r="AC2624" s="6">
        <f t="shared" si="163"/>
        <v>555784.74340000004</v>
      </c>
      <c r="AD2624" s="10">
        <v>1</v>
      </c>
    </row>
    <row r="2625" spans="1:30" x14ac:dyDescent="0.2">
      <c r="A2625" s="7" t="s">
        <v>2826</v>
      </c>
      <c r="B2625" s="7">
        <v>45</v>
      </c>
      <c r="C2625" s="7" t="s">
        <v>41</v>
      </c>
      <c r="D2625" s="7">
        <v>20306</v>
      </c>
      <c r="E2625" s="8">
        <v>40475</v>
      </c>
      <c r="F2625" s="7">
        <f t="shared" ca="1" si="160"/>
        <v>14</v>
      </c>
      <c r="G2625" s="7" t="s">
        <v>154</v>
      </c>
      <c r="H2625" s="7" t="s">
        <v>66</v>
      </c>
      <c r="I2625" s="7" t="s">
        <v>220</v>
      </c>
      <c r="J2625" s="7" t="s">
        <v>100</v>
      </c>
      <c r="K2625" s="8">
        <v>42427</v>
      </c>
      <c r="L2625" s="7">
        <f t="shared" ca="1" si="161"/>
        <v>8</v>
      </c>
      <c r="M2625" s="8">
        <v>42282</v>
      </c>
      <c r="N2625" s="7" t="s">
        <v>32</v>
      </c>
      <c r="O2625" s="7" t="s">
        <v>53</v>
      </c>
      <c r="P2625" s="7" t="s">
        <v>34</v>
      </c>
      <c r="Q2625" s="9">
        <v>31634.787600000003</v>
      </c>
      <c r="R2625" s="9">
        <v>15708.810000000001</v>
      </c>
      <c r="S2625" s="7">
        <v>1</v>
      </c>
      <c r="T2625" s="9">
        <v>2247.5895</v>
      </c>
      <c r="U2625" s="9">
        <v>139653.10320000001</v>
      </c>
      <c r="V2625" s="9">
        <v>284516.14967100002</v>
      </c>
      <c r="W2625" s="9">
        <v>248501.44718099997</v>
      </c>
      <c r="X2625" s="9">
        <v>130625.32593123005</v>
      </c>
      <c r="Y2625" s="9">
        <v>4096.4976000000006</v>
      </c>
      <c r="Z2625" s="9">
        <f t="shared" si="162"/>
        <v>667739.42038323008</v>
      </c>
      <c r="AA2625" s="9">
        <v>688482.10860000004</v>
      </c>
      <c r="AB2625" s="7">
        <v>2</v>
      </c>
      <c r="AC2625" s="9">
        <f t="shared" si="163"/>
        <v>828135.21180000005</v>
      </c>
      <c r="AD2625" s="11">
        <v>1</v>
      </c>
    </row>
    <row r="2626" spans="1:30" x14ac:dyDescent="0.2">
      <c r="A2626" s="4" t="s">
        <v>2426</v>
      </c>
      <c r="B2626" s="4">
        <v>27</v>
      </c>
      <c r="C2626" s="4" t="s">
        <v>41</v>
      </c>
      <c r="D2626" s="4">
        <v>19174</v>
      </c>
      <c r="E2626" s="5">
        <v>40740</v>
      </c>
      <c r="F2626" s="4">
        <f t="shared" ref="F2626:F2689" ca="1" si="164">YEAR(TODAY()) - YEAR(E2626)</f>
        <v>13</v>
      </c>
      <c r="G2626" s="4" t="s">
        <v>87</v>
      </c>
      <c r="H2626" s="4" t="s">
        <v>43</v>
      </c>
      <c r="I2626" s="4" t="s">
        <v>311</v>
      </c>
      <c r="J2626" s="4" t="s">
        <v>100</v>
      </c>
      <c r="K2626" s="5">
        <v>42416</v>
      </c>
      <c r="L2626" s="4">
        <f t="shared" ref="L2626:L2689" ca="1" si="165">YEAR(TODAY()) -YEAR(K2626)</f>
        <v>8</v>
      </c>
      <c r="M2626" s="5">
        <v>42148</v>
      </c>
      <c r="N2626" s="4" t="s">
        <v>89</v>
      </c>
      <c r="O2626" s="4" t="s">
        <v>33</v>
      </c>
      <c r="P2626" s="4" t="s">
        <v>34</v>
      </c>
      <c r="Q2626" s="6">
        <v>448729.19040000002</v>
      </c>
      <c r="R2626" s="6">
        <v>41536.160000000003</v>
      </c>
      <c r="S2626" s="4">
        <v>1</v>
      </c>
      <c r="T2626" s="6">
        <v>845.48</v>
      </c>
      <c r="U2626" s="6">
        <v>1484029</v>
      </c>
      <c r="V2626" s="6">
        <v>1221003.76</v>
      </c>
      <c r="W2626" s="6">
        <v>586081.80479999993</v>
      </c>
      <c r="X2626" s="6">
        <v>742858.68758400006</v>
      </c>
      <c r="Y2626" s="6">
        <v>43433.200000000004</v>
      </c>
      <c r="Z2626" s="6">
        <f t="shared" ref="Z2626:Z2689" si="166">V2626+W2626+X2626+Y2626</f>
        <v>2593377.4523840002</v>
      </c>
      <c r="AA2626" s="6">
        <v>1266370.8</v>
      </c>
      <c r="AB2626" s="4">
        <v>2</v>
      </c>
      <c r="AC2626" s="6">
        <f t="shared" ref="AC2626:AC2689" si="167">AA2626+U2626</f>
        <v>2750399.8</v>
      </c>
      <c r="AD2626" s="10">
        <v>5</v>
      </c>
    </row>
    <row r="2627" spans="1:30" x14ac:dyDescent="0.2">
      <c r="A2627" s="7" t="s">
        <v>1523</v>
      </c>
      <c r="B2627" s="7">
        <v>25</v>
      </c>
      <c r="C2627" s="7" t="s">
        <v>27</v>
      </c>
      <c r="D2627" s="7">
        <v>35033</v>
      </c>
      <c r="E2627" s="8">
        <v>41147</v>
      </c>
      <c r="F2627" s="7">
        <f t="shared" ca="1" si="164"/>
        <v>12</v>
      </c>
      <c r="G2627" s="7" t="s">
        <v>213</v>
      </c>
      <c r="H2627" s="7" t="s">
        <v>43</v>
      </c>
      <c r="I2627" s="7" t="s">
        <v>455</v>
      </c>
      <c r="J2627" s="7" t="s">
        <v>64</v>
      </c>
      <c r="K2627" s="8">
        <v>42256</v>
      </c>
      <c r="L2627" s="7">
        <f t="shared" ca="1" si="165"/>
        <v>9</v>
      </c>
      <c r="M2627" s="8">
        <v>42521</v>
      </c>
      <c r="N2627" s="7" t="s">
        <v>32</v>
      </c>
      <c r="O2627" s="7" t="s">
        <v>33</v>
      </c>
      <c r="P2627" s="7" t="s">
        <v>60</v>
      </c>
      <c r="Q2627" s="9">
        <v>97988.765000000014</v>
      </c>
      <c r="R2627" s="9">
        <v>52799.45</v>
      </c>
      <c r="S2627" s="7">
        <v>1</v>
      </c>
      <c r="T2627" s="9">
        <v>3688.0479999999998</v>
      </c>
      <c r="U2627" s="9">
        <v>2232550.7379999999</v>
      </c>
      <c r="V2627" s="9">
        <v>1580167.6085149997</v>
      </c>
      <c r="W2627" s="9">
        <v>434811.221135</v>
      </c>
      <c r="X2627" s="9">
        <v>732073.62426704983</v>
      </c>
      <c r="Y2627" s="9">
        <v>84984.68299999999</v>
      </c>
      <c r="Z2627" s="9">
        <f t="shared" si="166"/>
        <v>2832037.13691705</v>
      </c>
      <c r="AA2627" s="9">
        <v>344184.04000000004</v>
      </c>
      <c r="AB2627" s="7">
        <v>2</v>
      </c>
      <c r="AC2627" s="9">
        <f t="shared" si="167"/>
        <v>2576734.7779999999</v>
      </c>
      <c r="AD2627" s="11">
        <v>4</v>
      </c>
    </row>
    <row r="2628" spans="1:30" x14ac:dyDescent="0.2">
      <c r="A2628" s="4" t="s">
        <v>1552</v>
      </c>
      <c r="B2628" s="4">
        <v>30</v>
      </c>
      <c r="C2628" s="4" t="s">
        <v>41</v>
      </c>
      <c r="D2628" s="4">
        <v>29258</v>
      </c>
      <c r="E2628" s="5">
        <v>39429</v>
      </c>
      <c r="F2628" s="4">
        <f t="shared" ca="1" si="164"/>
        <v>17</v>
      </c>
      <c r="G2628" s="4" t="s">
        <v>80</v>
      </c>
      <c r="H2628" s="4" t="s">
        <v>43</v>
      </c>
      <c r="I2628" s="4" t="s">
        <v>255</v>
      </c>
      <c r="J2628" s="4" t="s">
        <v>31</v>
      </c>
      <c r="K2628" s="5">
        <v>42469</v>
      </c>
      <c r="L2628" s="4">
        <f t="shared" ca="1" si="165"/>
        <v>8</v>
      </c>
      <c r="M2628" s="5">
        <v>42326</v>
      </c>
      <c r="N2628" s="4" t="s">
        <v>32</v>
      </c>
      <c r="O2628" s="4" t="s">
        <v>59</v>
      </c>
      <c r="P2628" s="4" t="s">
        <v>34</v>
      </c>
      <c r="Q2628" s="6">
        <v>289884.31079999998</v>
      </c>
      <c r="R2628" s="6">
        <v>24804.12</v>
      </c>
      <c r="S2628" s="4">
        <v>1</v>
      </c>
      <c r="T2628" s="6">
        <v>6112.88</v>
      </c>
      <c r="U2628" s="6">
        <v>1121457.2</v>
      </c>
      <c r="V2628" s="6">
        <v>312040.47360000003</v>
      </c>
      <c r="W2628" s="6">
        <v>101413.15392</v>
      </c>
      <c r="X2628" s="6">
        <v>337705.80255360005</v>
      </c>
      <c r="Y2628" s="6">
        <v>51349.567999999999</v>
      </c>
      <c r="Z2628" s="6">
        <f t="shared" si="166"/>
        <v>802508.9980736</v>
      </c>
      <c r="AA2628" s="6">
        <v>1359514.8320000002</v>
      </c>
      <c r="AB2628" s="4">
        <v>3</v>
      </c>
      <c r="AC2628" s="6">
        <f t="shared" si="167"/>
        <v>2480972.0320000001</v>
      </c>
      <c r="AD2628" s="10">
        <v>4</v>
      </c>
    </row>
    <row r="2629" spans="1:30" x14ac:dyDescent="0.2">
      <c r="A2629" s="7" t="s">
        <v>2173</v>
      </c>
      <c r="B2629" s="7">
        <v>38</v>
      </c>
      <c r="C2629" s="7" t="s">
        <v>27</v>
      </c>
      <c r="D2629" s="7">
        <v>10157</v>
      </c>
      <c r="E2629" s="8">
        <v>37904</v>
      </c>
      <c r="F2629" s="7">
        <f t="shared" ca="1" si="164"/>
        <v>21</v>
      </c>
      <c r="G2629" s="7" t="s">
        <v>98</v>
      </c>
      <c r="H2629" s="7" t="s">
        <v>43</v>
      </c>
      <c r="I2629" s="7" t="s">
        <v>67</v>
      </c>
      <c r="J2629" s="7" t="s">
        <v>107</v>
      </c>
      <c r="K2629" s="8">
        <v>42555</v>
      </c>
      <c r="L2629" s="7">
        <f t="shared" ca="1" si="165"/>
        <v>8</v>
      </c>
      <c r="M2629" s="8">
        <v>42260</v>
      </c>
      <c r="N2629" s="7" t="s">
        <v>32</v>
      </c>
      <c r="O2629" s="7" t="s">
        <v>33</v>
      </c>
      <c r="P2629" s="7" t="s">
        <v>47</v>
      </c>
      <c r="Q2629" s="9">
        <v>85465.241400000014</v>
      </c>
      <c r="R2629" s="9">
        <v>12609.630000000001</v>
      </c>
      <c r="S2629" s="7">
        <v>2</v>
      </c>
      <c r="T2629" s="9">
        <v>2171.6244000000002</v>
      </c>
      <c r="U2629" s="9">
        <v>744818.47440000006</v>
      </c>
      <c r="V2629" s="9">
        <v>430063.79856000002</v>
      </c>
      <c r="W2629" s="9">
        <v>104047.69319999999</v>
      </c>
      <c r="X2629" s="9">
        <v>284050.20243599999</v>
      </c>
      <c r="Y2629" s="9">
        <v>503.72520000000003</v>
      </c>
      <c r="Z2629" s="9">
        <f t="shared" si="166"/>
        <v>818665.41939599998</v>
      </c>
      <c r="AA2629" s="9">
        <v>111927.2484</v>
      </c>
      <c r="AB2629" s="7">
        <v>0</v>
      </c>
      <c r="AC2629" s="9">
        <f t="shared" si="167"/>
        <v>856745.72280000011</v>
      </c>
      <c r="AD2629" s="11">
        <v>1</v>
      </c>
    </row>
    <row r="2630" spans="1:30" x14ac:dyDescent="0.2">
      <c r="A2630" s="4" t="s">
        <v>2397</v>
      </c>
      <c r="B2630" s="4">
        <v>73</v>
      </c>
      <c r="C2630" s="4" t="s">
        <v>27</v>
      </c>
      <c r="D2630" s="4">
        <v>16390</v>
      </c>
      <c r="E2630" s="5">
        <v>35666</v>
      </c>
      <c r="F2630" s="4">
        <f t="shared" ca="1" si="164"/>
        <v>27</v>
      </c>
      <c r="G2630" s="4" t="s">
        <v>105</v>
      </c>
      <c r="H2630" s="4" t="s">
        <v>66</v>
      </c>
      <c r="I2630" s="4" t="s">
        <v>422</v>
      </c>
      <c r="J2630" s="4" t="s">
        <v>93</v>
      </c>
      <c r="K2630" s="5">
        <v>42349</v>
      </c>
      <c r="L2630" s="4">
        <f t="shared" ca="1" si="165"/>
        <v>9</v>
      </c>
      <c r="M2630" s="5">
        <v>42103</v>
      </c>
      <c r="N2630" s="4" t="s">
        <v>89</v>
      </c>
      <c r="O2630" s="4" t="s">
        <v>53</v>
      </c>
      <c r="P2630" s="4" t="s">
        <v>34</v>
      </c>
      <c r="Q2630" s="6">
        <v>352712.98560000001</v>
      </c>
      <c r="R2630" s="6">
        <v>34144.880000000005</v>
      </c>
      <c r="S2630" s="4">
        <v>2</v>
      </c>
      <c r="T2630" s="6">
        <v>555.53280000000007</v>
      </c>
      <c r="U2630" s="6">
        <v>458236.20360000001</v>
      </c>
      <c r="V2630" s="6">
        <v>204597.05292000002</v>
      </c>
      <c r="W2630" s="6">
        <v>168491.69064000002</v>
      </c>
      <c r="X2630" s="6">
        <v>272234.4315912</v>
      </c>
      <c r="Y2630" s="6">
        <v>12230.1672</v>
      </c>
      <c r="Z2630" s="6">
        <f t="shared" si="166"/>
        <v>657553.34235120006</v>
      </c>
      <c r="AA2630" s="6">
        <v>670824.15480000013</v>
      </c>
      <c r="AB2630" s="4">
        <v>1</v>
      </c>
      <c r="AC2630" s="6">
        <f t="shared" si="167"/>
        <v>1129060.3584000003</v>
      </c>
      <c r="AD2630" s="10">
        <v>4</v>
      </c>
    </row>
    <row r="2631" spans="1:30" x14ac:dyDescent="0.2">
      <c r="A2631" s="7" t="s">
        <v>668</v>
      </c>
      <c r="B2631" s="7">
        <v>45</v>
      </c>
      <c r="C2631" s="7" t="s">
        <v>27</v>
      </c>
      <c r="D2631" s="7">
        <v>28631</v>
      </c>
      <c r="E2631" s="8">
        <v>38727</v>
      </c>
      <c r="F2631" s="7">
        <f t="shared" ca="1" si="164"/>
        <v>18</v>
      </c>
      <c r="G2631" s="7" t="s">
        <v>228</v>
      </c>
      <c r="H2631" s="7" t="s">
        <v>66</v>
      </c>
      <c r="I2631" s="7" t="s">
        <v>182</v>
      </c>
      <c r="J2631" s="7" t="s">
        <v>132</v>
      </c>
      <c r="K2631" s="8">
        <v>42177</v>
      </c>
      <c r="L2631" s="7">
        <f t="shared" ca="1" si="165"/>
        <v>9</v>
      </c>
      <c r="M2631" s="8">
        <v>42489</v>
      </c>
      <c r="N2631" s="7" t="s">
        <v>32</v>
      </c>
      <c r="O2631" s="7" t="s">
        <v>46</v>
      </c>
      <c r="P2631" s="7" t="s">
        <v>54</v>
      </c>
      <c r="Q2631" s="9">
        <v>175522.50839999999</v>
      </c>
      <c r="R2631" s="9">
        <v>63412.959999999999</v>
      </c>
      <c r="S2631" s="7">
        <v>1</v>
      </c>
      <c r="T2631" s="9">
        <v>4634.5571999999993</v>
      </c>
      <c r="U2631" s="9">
        <v>938338.98239999986</v>
      </c>
      <c r="V2631" s="9">
        <v>1065811.1321999999</v>
      </c>
      <c r="W2631" s="9">
        <v>317475.65640000004</v>
      </c>
      <c r="X2631" s="9">
        <v>955148.18911199982</v>
      </c>
      <c r="Y2631" s="9">
        <v>66724.527599999987</v>
      </c>
      <c r="Z2631" s="9">
        <f t="shared" si="166"/>
        <v>2405159.5053119999</v>
      </c>
      <c r="AA2631" s="9">
        <v>250774.57239999998</v>
      </c>
      <c r="AB2631" s="7">
        <v>3</v>
      </c>
      <c r="AC2631" s="9">
        <f t="shared" si="167"/>
        <v>1189113.5547999998</v>
      </c>
      <c r="AD2631" s="11">
        <v>4</v>
      </c>
    </row>
    <row r="2632" spans="1:30" x14ac:dyDescent="0.2">
      <c r="A2632" s="4" t="s">
        <v>2695</v>
      </c>
      <c r="B2632" s="4">
        <v>33</v>
      </c>
      <c r="C2632" s="4" t="s">
        <v>27</v>
      </c>
      <c r="D2632" s="4">
        <v>10629</v>
      </c>
      <c r="E2632" s="5">
        <v>41242</v>
      </c>
      <c r="F2632" s="4">
        <f t="shared" ca="1" si="164"/>
        <v>12</v>
      </c>
      <c r="G2632" s="4" t="s">
        <v>298</v>
      </c>
      <c r="H2632" s="4" t="s">
        <v>29</v>
      </c>
      <c r="I2632" s="4" t="s">
        <v>387</v>
      </c>
      <c r="J2632" s="4" t="s">
        <v>58</v>
      </c>
      <c r="K2632" s="5">
        <v>42400</v>
      </c>
      <c r="L2632" s="4">
        <f t="shared" ca="1" si="165"/>
        <v>8</v>
      </c>
      <c r="M2632" s="5">
        <v>41984</v>
      </c>
      <c r="N2632" s="4" t="s">
        <v>32</v>
      </c>
      <c r="O2632" s="4" t="s">
        <v>53</v>
      </c>
      <c r="P2632" s="4" t="s">
        <v>54</v>
      </c>
      <c r="Q2632" s="6">
        <v>53296.275299999994</v>
      </c>
      <c r="R2632" s="6">
        <v>7048.1399999999994</v>
      </c>
      <c r="S2632" s="4">
        <v>1</v>
      </c>
      <c r="T2632" s="6">
        <v>469.58689999999996</v>
      </c>
      <c r="U2632" s="6">
        <v>329439.0552</v>
      </c>
      <c r="V2632" s="6">
        <v>175922.72230399997</v>
      </c>
      <c r="W2632" s="6">
        <v>220648.83814399998</v>
      </c>
      <c r="X2632" s="6">
        <v>90704.562923519974</v>
      </c>
      <c r="Y2632" s="6">
        <v>10565.531199999999</v>
      </c>
      <c r="Z2632" s="6">
        <f t="shared" si="166"/>
        <v>497841.65457151999</v>
      </c>
      <c r="AA2632" s="6">
        <v>769853.43469999987</v>
      </c>
      <c r="AB2632" s="4">
        <v>3</v>
      </c>
      <c r="AC2632" s="6">
        <f t="shared" si="167"/>
        <v>1099292.4898999999</v>
      </c>
      <c r="AD2632" s="10">
        <v>2</v>
      </c>
    </row>
    <row r="2633" spans="1:30" x14ac:dyDescent="0.2">
      <c r="A2633" s="7" t="s">
        <v>2843</v>
      </c>
      <c r="B2633" s="7">
        <v>85</v>
      </c>
      <c r="C2633" s="7" t="s">
        <v>41</v>
      </c>
      <c r="D2633" s="7">
        <v>40548</v>
      </c>
      <c r="E2633" s="8">
        <v>37254</v>
      </c>
      <c r="F2633" s="7">
        <f t="shared" ca="1" si="164"/>
        <v>23</v>
      </c>
      <c r="G2633" s="7" t="s">
        <v>73</v>
      </c>
      <c r="H2633" s="7" t="s">
        <v>43</v>
      </c>
      <c r="I2633" s="7" t="s">
        <v>103</v>
      </c>
      <c r="J2633" s="7" t="s">
        <v>75</v>
      </c>
      <c r="K2633" s="8">
        <v>42480</v>
      </c>
      <c r="L2633" s="7">
        <f t="shared" ca="1" si="165"/>
        <v>8</v>
      </c>
      <c r="M2633" s="8">
        <v>42125</v>
      </c>
      <c r="N2633" s="7" t="s">
        <v>52</v>
      </c>
      <c r="O2633" s="7" t="s">
        <v>33</v>
      </c>
      <c r="P2633" s="7" t="s">
        <v>34</v>
      </c>
      <c r="Q2633" s="9">
        <v>191665.01760000002</v>
      </c>
      <c r="R2633" s="9">
        <v>19524.84</v>
      </c>
      <c r="S2633" s="7">
        <v>3</v>
      </c>
      <c r="T2633" s="9">
        <v>1458.3756000000001</v>
      </c>
      <c r="U2633" s="9">
        <v>246196.3596</v>
      </c>
      <c r="V2633" s="9">
        <v>240122.72322400002</v>
      </c>
      <c r="W2633" s="9">
        <v>198039.35936000003</v>
      </c>
      <c r="X2633" s="9">
        <v>57926.512612799968</v>
      </c>
      <c r="Y2633" s="9">
        <v>17416.078400000002</v>
      </c>
      <c r="Z2633" s="9">
        <f t="shared" si="166"/>
        <v>513504.67359680007</v>
      </c>
      <c r="AA2633" s="9">
        <v>972737.18479999993</v>
      </c>
      <c r="AB2633" s="7">
        <v>3</v>
      </c>
      <c r="AC2633" s="9">
        <f t="shared" si="167"/>
        <v>1218933.5444</v>
      </c>
      <c r="AD2633" s="11">
        <v>2</v>
      </c>
    </row>
    <row r="2634" spans="1:30" x14ac:dyDescent="0.2">
      <c r="A2634" s="4" t="s">
        <v>911</v>
      </c>
      <c r="B2634" s="4">
        <v>54</v>
      </c>
      <c r="C2634" s="4" t="s">
        <v>27</v>
      </c>
      <c r="D2634" s="4">
        <v>39013</v>
      </c>
      <c r="E2634" s="5">
        <v>42431</v>
      </c>
      <c r="F2634" s="4">
        <f t="shared" ca="1" si="164"/>
        <v>8</v>
      </c>
      <c r="G2634" s="4" t="s">
        <v>298</v>
      </c>
      <c r="H2634" s="4" t="s">
        <v>66</v>
      </c>
      <c r="I2634" s="4" t="s">
        <v>50</v>
      </c>
      <c r="J2634" s="4" t="s">
        <v>144</v>
      </c>
      <c r="K2634" s="5">
        <v>42511</v>
      </c>
      <c r="L2634" s="4">
        <f t="shared" ca="1" si="165"/>
        <v>8</v>
      </c>
      <c r="M2634" s="5">
        <v>42456</v>
      </c>
      <c r="N2634" s="4" t="s">
        <v>89</v>
      </c>
      <c r="O2634" s="4" t="s">
        <v>46</v>
      </c>
      <c r="P2634" s="4" t="s">
        <v>82</v>
      </c>
      <c r="Q2634" s="6">
        <v>46065.039999999994</v>
      </c>
      <c r="R2634" s="6">
        <v>15053.6</v>
      </c>
      <c r="S2634" s="4">
        <v>1</v>
      </c>
      <c r="T2634" s="6">
        <v>639.26800000000003</v>
      </c>
      <c r="U2634" s="6">
        <v>286540.10000000003</v>
      </c>
      <c r="V2634" s="6">
        <v>826638.74552</v>
      </c>
      <c r="W2634" s="6">
        <v>173663.60200000001</v>
      </c>
      <c r="X2634" s="6">
        <v>609559.24301999994</v>
      </c>
      <c r="Y2634" s="6">
        <v>18316.956000000002</v>
      </c>
      <c r="Z2634" s="6">
        <f t="shared" si="166"/>
        <v>1628178.54654</v>
      </c>
      <c r="AA2634" s="6">
        <v>1111305.7760000001</v>
      </c>
      <c r="AB2634" s="4">
        <v>1</v>
      </c>
      <c r="AC2634" s="6">
        <f t="shared" si="167"/>
        <v>1397845.8760000002</v>
      </c>
      <c r="AD2634" s="10">
        <v>1</v>
      </c>
    </row>
    <row r="2635" spans="1:30" x14ac:dyDescent="0.2">
      <c r="A2635" s="7" t="s">
        <v>2250</v>
      </c>
      <c r="B2635" s="7">
        <v>44</v>
      </c>
      <c r="C2635" s="7" t="s">
        <v>41</v>
      </c>
      <c r="D2635" s="7">
        <v>30196</v>
      </c>
      <c r="E2635" s="8">
        <v>42458</v>
      </c>
      <c r="F2635" s="7">
        <f t="shared" ca="1" si="164"/>
        <v>8</v>
      </c>
      <c r="G2635" s="7" t="s">
        <v>344</v>
      </c>
      <c r="H2635" s="7" t="s">
        <v>43</v>
      </c>
      <c r="I2635" s="7" t="s">
        <v>119</v>
      </c>
      <c r="J2635" s="7" t="s">
        <v>126</v>
      </c>
      <c r="K2635" s="8">
        <v>42454</v>
      </c>
      <c r="L2635" s="7">
        <f t="shared" ca="1" si="165"/>
        <v>8</v>
      </c>
      <c r="M2635" s="8">
        <v>42028</v>
      </c>
      <c r="N2635" s="7" t="s">
        <v>52</v>
      </c>
      <c r="O2635" s="7" t="s">
        <v>53</v>
      </c>
      <c r="P2635" s="7" t="s">
        <v>60</v>
      </c>
      <c r="Q2635" s="9">
        <v>434841.32429999998</v>
      </c>
      <c r="R2635" s="9">
        <v>39224.97</v>
      </c>
      <c r="S2635" s="7">
        <v>2</v>
      </c>
      <c r="T2635" s="9">
        <v>2507.3802000000001</v>
      </c>
      <c r="U2635" s="9">
        <v>521915.75280000002</v>
      </c>
      <c r="V2635" s="9">
        <v>482275.02351599996</v>
      </c>
      <c r="W2635" s="9">
        <v>179307.380538</v>
      </c>
      <c r="X2635" s="9">
        <v>513622.90004454</v>
      </c>
      <c r="Y2635" s="9">
        <v>56324.447399999997</v>
      </c>
      <c r="Z2635" s="9">
        <f t="shared" si="166"/>
        <v>1231529.7514985399</v>
      </c>
      <c r="AA2635" s="9">
        <v>395613.19199999998</v>
      </c>
      <c r="AB2635" s="7">
        <v>1</v>
      </c>
      <c r="AC2635" s="9">
        <f t="shared" si="167"/>
        <v>917528.94479999994</v>
      </c>
      <c r="AD2635" s="11">
        <v>3</v>
      </c>
    </row>
    <row r="2636" spans="1:30" x14ac:dyDescent="0.2">
      <c r="A2636" s="4" t="s">
        <v>975</v>
      </c>
      <c r="B2636" s="4">
        <v>52</v>
      </c>
      <c r="C2636" s="4" t="s">
        <v>41</v>
      </c>
      <c r="D2636" s="4">
        <v>27231</v>
      </c>
      <c r="E2636" s="5">
        <v>37926</v>
      </c>
      <c r="F2636" s="4">
        <f t="shared" ca="1" si="164"/>
        <v>21</v>
      </c>
      <c r="G2636" s="4" t="s">
        <v>91</v>
      </c>
      <c r="H2636" s="4" t="s">
        <v>113</v>
      </c>
      <c r="I2636" s="4" t="s">
        <v>323</v>
      </c>
      <c r="J2636" s="4" t="s">
        <v>71</v>
      </c>
      <c r="K2636" s="5">
        <v>42337</v>
      </c>
      <c r="L2636" s="4">
        <f t="shared" ca="1" si="165"/>
        <v>9</v>
      </c>
      <c r="M2636" s="5">
        <v>42166</v>
      </c>
      <c r="N2636" s="4" t="s">
        <v>52</v>
      </c>
      <c r="O2636" s="4" t="s">
        <v>53</v>
      </c>
      <c r="P2636" s="4" t="s">
        <v>34</v>
      </c>
      <c r="Q2636" s="6">
        <v>236722.43769999998</v>
      </c>
      <c r="R2636" s="6">
        <v>47236.57</v>
      </c>
      <c r="S2636" s="4">
        <v>2</v>
      </c>
      <c r="T2636" s="6">
        <v>6535.2045000000007</v>
      </c>
      <c r="U2636" s="6">
        <v>535361.90669999993</v>
      </c>
      <c r="V2636" s="6">
        <v>681186.57135300001</v>
      </c>
      <c r="W2636" s="6">
        <v>396038.70427499997</v>
      </c>
      <c r="X2636" s="6">
        <v>154455.09466724997</v>
      </c>
      <c r="Y2636" s="6">
        <v>11236.1451</v>
      </c>
      <c r="Z2636" s="6">
        <f t="shared" si="166"/>
        <v>1242916.5153952502</v>
      </c>
      <c r="AA2636" s="6">
        <v>283675.8762</v>
      </c>
      <c r="AB2636" s="4">
        <v>3</v>
      </c>
      <c r="AC2636" s="6">
        <f t="shared" si="167"/>
        <v>819037.78289999999</v>
      </c>
      <c r="AD2636" s="10">
        <v>2</v>
      </c>
    </row>
    <row r="2637" spans="1:30" x14ac:dyDescent="0.2">
      <c r="A2637" s="7" t="s">
        <v>927</v>
      </c>
      <c r="B2637" s="7">
        <v>72</v>
      </c>
      <c r="C2637" s="7" t="s">
        <v>41</v>
      </c>
      <c r="D2637" s="7">
        <v>3383</v>
      </c>
      <c r="E2637" s="8">
        <v>36154</v>
      </c>
      <c r="F2637" s="7">
        <f t="shared" ca="1" si="164"/>
        <v>26</v>
      </c>
      <c r="G2637" s="7" t="s">
        <v>357</v>
      </c>
      <c r="H2637" s="7" t="s">
        <v>66</v>
      </c>
      <c r="I2637" s="7" t="s">
        <v>226</v>
      </c>
      <c r="J2637" s="7" t="s">
        <v>107</v>
      </c>
      <c r="K2637" s="8">
        <v>42253</v>
      </c>
      <c r="L2637" s="7">
        <f t="shared" ca="1" si="165"/>
        <v>9</v>
      </c>
      <c r="M2637" s="8">
        <v>42144</v>
      </c>
      <c r="N2637" s="7" t="s">
        <v>89</v>
      </c>
      <c r="O2637" s="7" t="s">
        <v>46</v>
      </c>
      <c r="P2637" s="7" t="s">
        <v>60</v>
      </c>
      <c r="Q2637" s="9">
        <v>95092.112500000017</v>
      </c>
      <c r="R2637" s="9">
        <v>21094.15</v>
      </c>
      <c r="S2637" s="7">
        <v>1</v>
      </c>
      <c r="T2637" s="9">
        <v>6448.9920000000011</v>
      </c>
      <c r="U2637" s="9">
        <v>101219.03000000001</v>
      </c>
      <c r="V2637" s="9">
        <v>677319.48855999997</v>
      </c>
      <c r="W2637" s="9">
        <v>338659.74427999998</v>
      </c>
      <c r="X2637" s="9">
        <v>242851.81017240003</v>
      </c>
      <c r="Y2637" s="9">
        <v>23398.056</v>
      </c>
      <c r="Z2637" s="9">
        <f t="shared" si="166"/>
        <v>1282229.0990124</v>
      </c>
      <c r="AA2637" s="9">
        <v>203476.06400000001</v>
      </c>
      <c r="AB2637" s="7">
        <v>3</v>
      </c>
      <c r="AC2637" s="9">
        <f t="shared" si="167"/>
        <v>304695.09400000004</v>
      </c>
      <c r="AD2637" s="11">
        <v>2</v>
      </c>
    </row>
    <row r="2638" spans="1:30" x14ac:dyDescent="0.2">
      <c r="A2638" s="4" t="s">
        <v>870</v>
      </c>
      <c r="B2638" s="4">
        <v>71</v>
      </c>
      <c r="C2638" s="4" t="s">
        <v>41</v>
      </c>
      <c r="D2638" s="4">
        <v>25808</v>
      </c>
      <c r="E2638" s="5">
        <v>39335</v>
      </c>
      <c r="F2638" s="4">
        <f t="shared" ca="1" si="164"/>
        <v>17</v>
      </c>
      <c r="G2638" s="4" t="s">
        <v>228</v>
      </c>
      <c r="H2638" s="4" t="s">
        <v>66</v>
      </c>
      <c r="I2638" s="4" t="s">
        <v>152</v>
      </c>
      <c r="J2638" s="4" t="s">
        <v>132</v>
      </c>
      <c r="K2638" s="5">
        <v>42248</v>
      </c>
      <c r="L2638" s="4">
        <f t="shared" ca="1" si="165"/>
        <v>9</v>
      </c>
      <c r="M2638" s="5">
        <v>42439</v>
      </c>
      <c r="N2638" s="4" t="s">
        <v>32</v>
      </c>
      <c r="O2638" s="4" t="s">
        <v>33</v>
      </c>
      <c r="P2638" s="4" t="s">
        <v>60</v>
      </c>
      <c r="Q2638" s="6">
        <v>374660.4436</v>
      </c>
      <c r="R2638" s="6">
        <v>62933.939999999995</v>
      </c>
      <c r="S2638" s="4">
        <v>3</v>
      </c>
      <c r="T2638" s="6">
        <v>567.00799999999992</v>
      </c>
      <c r="U2638" s="6">
        <v>592185.88119999995</v>
      </c>
      <c r="V2638" s="6">
        <v>315905.15967199998</v>
      </c>
      <c r="W2638" s="6">
        <v>201525.70530799995</v>
      </c>
      <c r="X2638" s="6">
        <v>401471.88481763995</v>
      </c>
      <c r="Y2638" s="6">
        <v>38412.611199999992</v>
      </c>
      <c r="Z2638" s="6">
        <f t="shared" si="166"/>
        <v>957315.36099763995</v>
      </c>
      <c r="AA2638" s="6">
        <v>625771.83679999993</v>
      </c>
      <c r="AB2638" s="4">
        <v>2</v>
      </c>
      <c r="AC2638" s="6">
        <f t="shared" si="167"/>
        <v>1217957.7179999999</v>
      </c>
      <c r="AD2638" s="10">
        <v>5</v>
      </c>
    </row>
    <row r="2639" spans="1:30" x14ac:dyDescent="0.2">
      <c r="A2639" s="7" t="s">
        <v>997</v>
      </c>
      <c r="B2639" s="7">
        <v>30</v>
      </c>
      <c r="C2639" s="7" t="s">
        <v>27</v>
      </c>
      <c r="D2639" s="7">
        <v>12601</v>
      </c>
      <c r="E2639" s="8">
        <v>39407</v>
      </c>
      <c r="F2639" s="7">
        <f t="shared" ca="1" si="164"/>
        <v>17</v>
      </c>
      <c r="G2639" s="7" t="s">
        <v>188</v>
      </c>
      <c r="H2639" s="7" t="s">
        <v>29</v>
      </c>
      <c r="I2639" s="7" t="s">
        <v>400</v>
      </c>
      <c r="J2639" s="7" t="s">
        <v>111</v>
      </c>
      <c r="K2639" s="8">
        <v>42559</v>
      </c>
      <c r="L2639" s="7">
        <f t="shared" ca="1" si="165"/>
        <v>8</v>
      </c>
      <c r="M2639" s="8">
        <v>42256</v>
      </c>
      <c r="N2639" s="7" t="s">
        <v>89</v>
      </c>
      <c r="O2639" s="7" t="s">
        <v>33</v>
      </c>
      <c r="P2639" s="7" t="s">
        <v>34</v>
      </c>
      <c r="Q2639" s="9">
        <v>423137.73500000004</v>
      </c>
      <c r="R2639" s="9">
        <v>16354</v>
      </c>
      <c r="S2639" s="7">
        <v>1</v>
      </c>
      <c r="T2639" s="9">
        <v>1116.8999999999999</v>
      </c>
      <c r="U2639" s="9">
        <v>584990.90999999992</v>
      </c>
      <c r="V2639" s="9">
        <v>530781.48</v>
      </c>
      <c r="W2639" s="9">
        <v>336161.60399999999</v>
      </c>
      <c r="X2639" s="9">
        <v>641714.80932</v>
      </c>
      <c r="Y2639" s="9">
        <v>40540.92</v>
      </c>
      <c r="Z2639" s="9">
        <f t="shared" si="166"/>
        <v>1549198.81332</v>
      </c>
      <c r="AA2639" s="9">
        <v>0</v>
      </c>
      <c r="AB2639" s="7">
        <v>2</v>
      </c>
      <c r="AC2639" s="9">
        <f t="shared" si="167"/>
        <v>584990.90999999992</v>
      </c>
      <c r="AD2639" s="11">
        <v>4</v>
      </c>
    </row>
    <row r="2640" spans="1:30" x14ac:dyDescent="0.2">
      <c r="A2640" s="4" t="s">
        <v>1071</v>
      </c>
      <c r="B2640" s="4">
        <v>32</v>
      </c>
      <c r="C2640" s="4" t="s">
        <v>27</v>
      </c>
      <c r="D2640" s="4">
        <v>6011</v>
      </c>
      <c r="E2640" s="5">
        <v>36394</v>
      </c>
      <c r="F2640" s="4">
        <f t="shared" ca="1" si="164"/>
        <v>25</v>
      </c>
      <c r="G2640" s="4" t="s">
        <v>87</v>
      </c>
      <c r="H2640" s="4" t="s">
        <v>66</v>
      </c>
      <c r="I2640" s="4" t="s">
        <v>206</v>
      </c>
      <c r="J2640" s="4" t="s">
        <v>58</v>
      </c>
      <c r="K2640" s="5">
        <v>42371</v>
      </c>
      <c r="L2640" s="4">
        <f t="shared" ca="1" si="165"/>
        <v>8</v>
      </c>
      <c r="M2640" s="5">
        <v>42526</v>
      </c>
      <c r="N2640" s="4" t="s">
        <v>52</v>
      </c>
      <c r="O2640" s="4" t="s">
        <v>33</v>
      </c>
      <c r="P2640" s="4" t="s">
        <v>34</v>
      </c>
      <c r="Q2640" s="6">
        <v>79425.623999999996</v>
      </c>
      <c r="R2640" s="6">
        <v>9808.56</v>
      </c>
      <c r="S2640" s="4">
        <v>1</v>
      </c>
      <c r="T2640" s="6">
        <v>614.91600000000005</v>
      </c>
      <c r="U2640" s="6">
        <v>487050.57900000003</v>
      </c>
      <c r="V2640" s="6">
        <v>580085.14338000014</v>
      </c>
      <c r="W2640" s="6">
        <v>199599.18912000002</v>
      </c>
      <c r="X2640" s="6">
        <v>496253.48394960002</v>
      </c>
      <c r="Y2640" s="6">
        <v>32646.385200000004</v>
      </c>
      <c r="Z2640" s="6">
        <f t="shared" si="166"/>
        <v>1308584.2016496002</v>
      </c>
      <c r="AA2640" s="6">
        <v>510896.59740000003</v>
      </c>
      <c r="AB2640" s="4">
        <v>2</v>
      </c>
      <c r="AC2640" s="6">
        <f t="shared" si="167"/>
        <v>997947.1764</v>
      </c>
      <c r="AD2640" s="10">
        <v>1</v>
      </c>
    </row>
    <row r="2641" spans="1:30" x14ac:dyDescent="0.2">
      <c r="A2641" s="7" t="s">
        <v>2059</v>
      </c>
      <c r="B2641" s="7">
        <v>24</v>
      </c>
      <c r="C2641" s="7" t="s">
        <v>41</v>
      </c>
      <c r="D2641" s="7">
        <v>41486</v>
      </c>
      <c r="E2641" s="8">
        <v>35324</v>
      </c>
      <c r="F2641" s="7">
        <f t="shared" ca="1" si="164"/>
        <v>28</v>
      </c>
      <c r="G2641" s="7" t="s">
        <v>298</v>
      </c>
      <c r="H2641" s="7" t="s">
        <v>66</v>
      </c>
      <c r="I2641" s="7" t="s">
        <v>980</v>
      </c>
      <c r="J2641" s="7" t="s">
        <v>120</v>
      </c>
      <c r="K2641" s="8">
        <v>42181</v>
      </c>
      <c r="L2641" s="7">
        <f t="shared" ca="1" si="165"/>
        <v>9</v>
      </c>
      <c r="M2641" s="8">
        <v>42142</v>
      </c>
      <c r="N2641" s="7" t="s">
        <v>52</v>
      </c>
      <c r="O2641" s="7" t="s">
        <v>46</v>
      </c>
      <c r="P2641" s="7" t="s">
        <v>60</v>
      </c>
      <c r="Q2641" s="9">
        <v>118836.18670000001</v>
      </c>
      <c r="R2641" s="9">
        <v>21423.29</v>
      </c>
      <c r="S2641" s="7">
        <v>2</v>
      </c>
      <c r="T2641" s="9">
        <v>4759.5218999999997</v>
      </c>
      <c r="U2641" s="9">
        <v>1158652.6378000001</v>
      </c>
      <c r="V2641" s="9">
        <v>774143.80817199999</v>
      </c>
      <c r="W2641" s="9">
        <v>213019.437148</v>
      </c>
      <c r="X2641" s="9">
        <v>358651.99381283997</v>
      </c>
      <c r="Y2641" s="9">
        <v>28162.147299999997</v>
      </c>
      <c r="Z2641" s="9">
        <f t="shared" si="166"/>
        <v>1373977.38643284</v>
      </c>
      <c r="AA2641" s="9">
        <v>1554596.0892</v>
      </c>
      <c r="AB2641" s="7">
        <v>2</v>
      </c>
      <c r="AC2641" s="9">
        <f t="shared" si="167"/>
        <v>2713248.727</v>
      </c>
      <c r="AD2641" s="11">
        <v>2</v>
      </c>
    </row>
    <row r="2642" spans="1:30" x14ac:dyDescent="0.2">
      <c r="A2642" s="4" t="s">
        <v>1899</v>
      </c>
      <c r="B2642" s="4">
        <v>47</v>
      </c>
      <c r="C2642" s="4" t="s">
        <v>27</v>
      </c>
      <c r="D2642" s="4">
        <v>3538</v>
      </c>
      <c r="E2642" s="5">
        <v>36094</v>
      </c>
      <c r="F2642" s="4">
        <f t="shared" ca="1" si="164"/>
        <v>26</v>
      </c>
      <c r="G2642" s="4" t="s">
        <v>290</v>
      </c>
      <c r="H2642" s="4" t="s">
        <v>43</v>
      </c>
      <c r="I2642" s="4" t="s">
        <v>376</v>
      </c>
      <c r="J2642" s="4" t="s">
        <v>100</v>
      </c>
      <c r="K2642" s="5">
        <v>42207</v>
      </c>
      <c r="L2642" s="4">
        <f t="shared" ca="1" si="165"/>
        <v>9</v>
      </c>
      <c r="M2642" s="5">
        <v>42166</v>
      </c>
      <c r="N2642" s="4" t="s">
        <v>32</v>
      </c>
      <c r="O2642" s="4" t="s">
        <v>33</v>
      </c>
      <c r="P2642" s="4" t="s">
        <v>60</v>
      </c>
      <c r="Q2642" s="6">
        <v>84800.04</v>
      </c>
      <c r="R2642" s="6">
        <v>46266.9</v>
      </c>
      <c r="S2642" s="4">
        <v>1</v>
      </c>
      <c r="T2642" s="6">
        <v>6607.7439999999997</v>
      </c>
      <c r="U2642" s="6">
        <v>1067368.0160000001</v>
      </c>
      <c r="V2642" s="6">
        <v>3123544.4654699997</v>
      </c>
      <c r="W2642" s="6">
        <v>720817.95357000001</v>
      </c>
      <c r="X2642" s="6">
        <v>1712270.2842530997</v>
      </c>
      <c r="Y2642" s="6">
        <v>124704.86599999999</v>
      </c>
      <c r="Z2642" s="6">
        <f t="shared" si="166"/>
        <v>5681337.5692930995</v>
      </c>
      <c r="AA2642" s="6">
        <v>823236.05649999995</v>
      </c>
      <c r="AB2642" s="4">
        <v>2</v>
      </c>
      <c r="AC2642" s="6">
        <f t="shared" si="167"/>
        <v>1890604.0725</v>
      </c>
      <c r="AD2642" s="10">
        <v>5</v>
      </c>
    </row>
    <row r="2643" spans="1:30" x14ac:dyDescent="0.2">
      <c r="A2643" s="7" t="s">
        <v>637</v>
      </c>
      <c r="B2643" s="7">
        <v>80</v>
      </c>
      <c r="C2643" s="7" t="s">
        <v>27</v>
      </c>
      <c r="D2643" s="7">
        <v>41318</v>
      </c>
      <c r="E2643" s="8">
        <v>40649</v>
      </c>
      <c r="F2643" s="7">
        <f t="shared" ca="1" si="164"/>
        <v>13</v>
      </c>
      <c r="G2643" s="7" t="s">
        <v>381</v>
      </c>
      <c r="H2643" s="7" t="s">
        <v>43</v>
      </c>
      <c r="I2643" s="7" t="s">
        <v>638</v>
      </c>
      <c r="J2643" s="7" t="s">
        <v>45</v>
      </c>
      <c r="K2643" s="8">
        <v>42323</v>
      </c>
      <c r="L2643" s="7">
        <f t="shared" ca="1" si="165"/>
        <v>9</v>
      </c>
      <c r="M2643" s="8">
        <v>41953</v>
      </c>
      <c r="N2643" s="7" t="s">
        <v>52</v>
      </c>
      <c r="O2643" s="7" t="s">
        <v>33</v>
      </c>
      <c r="P2643" s="7" t="s">
        <v>34</v>
      </c>
      <c r="Q2643" s="9">
        <v>109051.93150000001</v>
      </c>
      <c r="R2643" s="9">
        <v>20070.28</v>
      </c>
      <c r="S2643" s="7">
        <v>1</v>
      </c>
      <c r="T2643" s="9">
        <v>2548.4712</v>
      </c>
      <c r="U2643" s="9">
        <v>314437.29239999998</v>
      </c>
      <c r="V2643" s="9">
        <v>250159.57401600003</v>
      </c>
      <c r="W2643" s="9">
        <v>73910.783232000002</v>
      </c>
      <c r="X2643" s="9">
        <v>135256.73331456</v>
      </c>
      <c r="Y2643" s="9">
        <v>38508.386400000003</v>
      </c>
      <c r="Z2643" s="9">
        <f t="shared" si="166"/>
        <v>497835.47696256003</v>
      </c>
      <c r="AA2643" s="9">
        <v>408638.41920000006</v>
      </c>
      <c r="AB2643" s="7">
        <v>0</v>
      </c>
      <c r="AC2643" s="9">
        <f t="shared" si="167"/>
        <v>723075.71160000004</v>
      </c>
      <c r="AD2643" s="11">
        <v>1</v>
      </c>
    </row>
    <row r="2644" spans="1:30" x14ac:dyDescent="0.2">
      <c r="A2644" s="4" t="s">
        <v>3198</v>
      </c>
      <c r="B2644" s="4">
        <v>18</v>
      </c>
      <c r="C2644" s="4" t="s">
        <v>41</v>
      </c>
      <c r="D2644" s="4">
        <v>28611</v>
      </c>
      <c r="E2644" s="5">
        <v>40409</v>
      </c>
      <c r="F2644" s="4">
        <f t="shared" ca="1" si="164"/>
        <v>14</v>
      </c>
      <c r="G2644" s="4" t="s">
        <v>197</v>
      </c>
      <c r="H2644" s="4" t="s">
        <v>37</v>
      </c>
      <c r="I2644" s="4" t="s">
        <v>315</v>
      </c>
      <c r="J2644" s="4" t="s">
        <v>211</v>
      </c>
      <c r="K2644" s="5">
        <v>42428</v>
      </c>
      <c r="L2644" s="4">
        <f t="shared" ca="1" si="165"/>
        <v>8</v>
      </c>
      <c r="M2644" s="5">
        <v>42037</v>
      </c>
      <c r="N2644" s="4" t="s">
        <v>52</v>
      </c>
      <c r="O2644" s="4" t="s">
        <v>53</v>
      </c>
      <c r="P2644" s="4" t="s">
        <v>82</v>
      </c>
      <c r="Q2644" s="6">
        <v>92136.038400000019</v>
      </c>
      <c r="R2644" s="6">
        <v>2445.8000000000002</v>
      </c>
      <c r="S2644" s="4">
        <v>2</v>
      </c>
      <c r="T2644" s="6">
        <v>422.09160000000003</v>
      </c>
      <c r="U2644" s="6">
        <v>55529.614000000009</v>
      </c>
      <c r="V2644" s="6">
        <v>379297.07555600005</v>
      </c>
      <c r="W2644" s="6">
        <v>254024.64693200006</v>
      </c>
      <c r="X2644" s="6">
        <v>109926.55611756</v>
      </c>
      <c r="Y2644" s="6">
        <v>11912.261200000001</v>
      </c>
      <c r="Z2644" s="6">
        <f t="shared" si="166"/>
        <v>755160.53980556002</v>
      </c>
      <c r="AA2644" s="6">
        <v>0</v>
      </c>
      <c r="AB2644" s="4">
        <v>2</v>
      </c>
      <c r="AC2644" s="6">
        <f t="shared" si="167"/>
        <v>55529.614000000009</v>
      </c>
      <c r="AD2644" s="10">
        <v>1</v>
      </c>
    </row>
    <row r="2645" spans="1:30" x14ac:dyDescent="0.2">
      <c r="A2645" s="7" t="s">
        <v>1735</v>
      </c>
      <c r="B2645" s="7">
        <v>40</v>
      </c>
      <c r="C2645" s="7" t="s">
        <v>41</v>
      </c>
      <c r="D2645" s="7">
        <v>12381</v>
      </c>
      <c r="E2645" s="8">
        <v>35649</v>
      </c>
      <c r="F2645" s="7">
        <f t="shared" ca="1" si="164"/>
        <v>27</v>
      </c>
      <c r="G2645" s="7" t="s">
        <v>124</v>
      </c>
      <c r="H2645" s="7" t="s">
        <v>37</v>
      </c>
      <c r="I2645" s="7" t="s">
        <v>292</v>
      </c>
      <c r="J2645" s="7" t="s">
        <v>58</v>
      </c>
      <c r="K2645" s="8">
        <v>42221</v>
      </c>
      <c r="L2645" s="7">
        <f t="shared" ca="1" si="165"/>
        <v>9</v>
      </c>
      <c r="M2645" s="8">
        <v>42433</v>
      </c>
      <c r="N2645" s="7" t="s">
        <v>89</v>
      </c>
      <c r="O2645" s="7" t="s">
        <v>53</v>
      </c>
      <c r="P2645" s="7" t="s">
        <v>54</v>
      </c>
      <c r="Q2645" s="9">
        <v>220770.8064</v>
      </c>
      <c r="R2645" s="9">
        <v>42264</v>
      </c>
      <c r="S2645" s="7">
        <v>3</v>
      </c>
      <c r="T2645" s="9">
        <v>624.06719999999996</v>
      </c>
      <c r="U2645" s="9">
        <v>493159.95360000001</v>
      </c>
      <c r="V2645" s="9">
        <v>123042.74976000001</v>
      </c>
      <c r="W2645" s="9">
        <v>89305.22159999999</v>
      </c>
      <c r="X2645" s="9">
        <v>127706.46688799998</v>
      </c>
      <c r="Y2645" s="9">
        <v>16505.193599999999</v>
      </c>
      <c r="Z2645" s="9">
        <f t="shared" si="166"/>
        <v>356559.63184799999</v>
      </c>
      <c r="AA2645" s="9">
        <v>721725.68160000001</v>
      </c>
      <c r="AB2645" s="7">
        <v>2</v>
      </c>
      <c r="AC2645" s="9">
        <f t="shared" si="167"/>
        <v>1214885.6351999999</v>
      </c>
      <c r="AD2645" s="11">
        <v>2</v>
      </c>
    </row>
    <row r="2646" spans="1:30" x14ac:dyDescent="0.2">
      <c r="A2646" s="4" t="s">
        <v>370</v>
      </c>
      <c r="B2646" s="4">
        <v>51</v>
      </c>
      <c r="C2646" s="4" t="s">
        <v>27</v>
      </c>
      <c r="D2646" s="4">
        <v>43235</v>
      </c>
      <c r="E2646" s="5">
        <v>35345</v>
      </c>
      <c r="F2646" s="4">
        <f t="shared" ca="1" si="164"/>
        <v>28</v>
      </c>
      <c r="G2646" s="4" t="s">
        <v>98</v>
      </c>
      <c r="H2646" s="4" t="s">
        <v>43</v>
      </c>
      <c r="I2646" s="4" t="s">
        <v>371</v>
      </c>
      <c r="J2646" s="4" t="s">
        <v>132</v>
      </c>
      <c r="K2646" s="5">
        <v>42361</v>
      </c>
      <c r="L2646" s="4">
        <f t="shared" ca="1" si="165"/>
        <v>9</v>
      </c>
      <c r="M2646" s="5">
        <v>42246</v>
      </c>
      <c r="N2646" s="4" t="s">
        <v>32</v>
      </c>
      <c r="O2646" s="4" t="s">
        <v>46</v>
      </c>
      <c r="P2646" s="4" t="s">
        <v>60</v>
      </c>
      <c r="Q2646" s="6">
        <v>131121.98939999996</v>
      </c>
      <c r="R2646" s="6">
        <v>33075.99</v>
      </c>
      <c r="S2646" s="4">
        <v>1</v>
      </c>
      <c r="T2646" s="6">
        <v>4267.3519999999999</v>
      </c>
      <c r="U2646" s="6">
        <v>738628.08</v>
      </c>
      <c r="V2646" s="6">
        <v>628660.19840000011</v>
      </c>
      <c r="W2646" s="6">
        <v>487211.65376000002</v>
      </c>
      <c r="X2646" s="6">
        <v>352364.0412032</v>
      </c>
      <c r="Y2646" s="6">
        <v>10644.071999999998</v>
      </c>
      <c r="Z2646" s="6">
        <f t="shared" si="166"/>
        <v>1478879.9653632001</v>
      </c>
      <c r="AA2646" s="6">
        <v>968501.5199999999</v>
      </c>
      <c r="AB2646" s="4">
        <v>1</v>
      </c>
      <c r="AC2646" s="6">
        <f t="shared" si="167"/>
        <v>1707129.5999999999</v>
      </c>
      <c r="AD2646" s="10">
        <v>2</v>
      </c>
    </row>
    <row r="2647" spans="1:30" x14ac:dyDescent="0.2">
      <c r="A2647" s="7" t="s">
        <v>1574</v>
      </c>
      <c r="B2647" s="7">
        <v>30</v>
      </c>
      <c r="C2647" s="7" t="s">
        <v>27</v>
      </c>
      <c r="D2647" s="7">
        <v>36374</v>
      </c>
      <c r="E2647" s="8">
        <v>36881</v>
      </c>
      <c r="F2647" s="7">
        <f t="shared" ca="1" si="164"/>
        <v>24</v>
      </c>
      <c r="G2647" s="7" t="s">
        <v>84</v>
      </c>
      <c r="H2647" s="7" t="s">
        <v>43</v>
      </c>
      <c r="I2647" s="7" t="s">
        <v>128</v>
      </c>
      <c r="J2647" s="7" t="s">
        <v>117</v>
      </c>
      <c r="K2647" s="8">
        <v>42274</v>
      </c>
      <c r="L2647" s="7">
        <f t="shared" ca="1" si="165"/>
        <v>9</v>
      </c>
      <c r="M2647" s="8">
        <v>41983</v>
      </c>
      <c r="N2647" s="7" t="s">
        <v>32</v>
      </c>
      <c r="O2647" s="7" t="s">
        <v>53</v>
      </c>
      <c r="P2647" s="7" t="s">
        <v>82</v>
      </c>
      <c r="Q2647" s="9">
        <v>78421.679999999993</v>
      </c>
      <c r="R2647" s="9">
        <v>19476.719999999998</v>
      </c>
      <c r="S2647" s="7">
        <v>2</v>
      </c>
      <c r="T2647" s="9">
        <v>4.3560000000000008</v>
      </c>
      <c r="U2647" s="9">
        <v>31261.428</v>
      </c>
      <c r="V2647" s="9">
        <v>87355.441800000001</v>
      </c>
      <c r="W2647" s="9">
        <v>84178.880280000012</v>
      </c>
      <c r="X2647" s="9">
        <v>88086.050949599987</v>
      </c>
      <c r="Y2647" s="9">
        <v>2225.1240000000003</v>
      </c>
      <c r="Z2647" s="9">
        <f t="shared" si="166"/>
        <v>261845.49702960002</v>
      </c>
      <c r="AA2647" s="9">
        <v>734351.90399999998</v>
      </c>
      <c r="AB2647" s="7">
        <v>0</v>
      </c>
      <c r="AC2647" s="9">
        <f t="shared" si="167"/>
        <v>765613.33199999994</v>
      </c>
      <c r="AD2647" s="11">
        <v>2</v>
      </c>
    </row>
    <row r="2648" spans="1:30" x14ac:dyDescent="0.2">
      <c r="A2648" s="4" t="s">
        <v>1413</v>
      </c>
      <c r="B2648" s="4">
        <v>41</v>
      </c>
      <c r="C2648" s="4" t="s">
        <v>27</v>
      </c>
      <c r="D2648" s="4">
        <v>38259</v>
      </c>
      <c r="E2648" s="5">
        <v>38332</v>
      </c>
      <c r="F2648" s="4">
        <f t="shared" ca="1" si="164"/>
        <v>20</v>
      </c>
      <c r="G2648" s="4" t="s">
        <v>80</v>
      </c>
      <c r="H2648" s="4" t="s">
        <v>37</v>
      </c>
      <c r="I2648" s="4" t="s">
        <v>306</v>
      </c>
      <c r="J2648" s="4" t="s">
        <v>39</v>
      </c>
      <c r="K2648" s="5">
        <v>42223</v>
      </c>
      <c r="L2648" s="4">
        <f t="shared" ca="1" si="165"/>
        <v>9</v>
      </c>
      <c r="M2648" s="5">
        <v>42107</v>
      </c>
      <c r="N2648" s="4" t="s">
        <v>52</v>
      </c>
      <c r="O2648" s="4" t="s">
        <v>46</v>
      </c>
      <c r="P2648" s="4" t="s">
        <v>60</v>
      </c>
      <c r="Q2648" s="6">
        <v>474908.97510000004</v>
      </c>
      <c r="R2648" s="6">
        <v>4620.88</v>
      </c>
      <c r="S2648" s="4">
        <v>1</v>
      </c>
      <c r="T2648" s="6">
        <v>9767.9724999999999</v>
      </c>
      <c r="U2648" s="6">
        <v>1969776.8804999997</v>
      </c>
      <c r="V2648" s="6">
        <v>491904.51896299998</v>
      </c>
      <c r="W2648" s="6">
        <v>127275.99441699998</v>
      </c>
      <c r="X2648" s="6">
        <v>255721.55202593998</v>
      </c>
      <c r="Y2648" s="6">
        <v>6045.3249999999998</v>
      </c>
      <c r="Z2648" s="6">
        <f t="shared" si="166"/>
        <v>880947.39040593989</v>
      </c>
      <c r="AA2648" s="6">
        <v>1040432.25</v>
      </c>
      <c r="AB2648" s="4">
        <v>0</v>
      </c>
      <c r="AC2648" s="6">
        <f t="shared" si="167"/>
        <v>3010209.1305</v>
      </c>
      <c r="AD2648" s="10">
        <v>4</v>
      </c>
    </row>
    <row r="2649" spans="1:30" x14ac:dyDescent="0.2">
      <c r="A2649" s="7" t="s">
        <v>731</v>
      </c>
      <c r="B2649" s="7">
        <v>31</v>
      </c>
      <c r="C2649" s="7" t="s">
        <v>41</v>
      </c>
      <c r="D2649" s="7">
        <v>11394</v>
      </c>
      <c r="E2649" s="8">
        <v>35375</v>
      </c>
      <c r="F2649" s="7">
        <f t="shared" ca="1" si="164"/>
        <v>28</v>
      </c>
      <c r="G2649" s="7" t="s">
        <v>157</v>
      </c>
      <c r="H2649" s="7" t="s">
        <v>29</v>
      </c>
      <c r="I2649" s="7" t="s">
        <v>387</v>
      </c>
      <c r="J2649" s="7" t="s">
        <v>100</v>
      </c>
      <c r="K2649" s="8">
        <v>42180</v>
      </c>
      <c r="L2649" s="7">
        <f t="shared" ca="1" si="165"/>
        <v>9</v>
      </c>
      <c r="M2649" s="8">
        <v>42410</v>
      </c>
      <c r="N2649" s="7" t="s">
        <v>32</v>
      </c>
      <c r="O2649" s="7" t="s">
        <v>53</v>
      </c>
      <c r="P2649" s="7" t="s">
        <v>34</v>
      </c>
      <c r="Q2649" s="9">
        <v>92005.324799999988</v>
      </c>
      <c r="R2649" s="9">
        <v>32561.759999999998</v>
      </c>
      <c r="S2649" s="7">
        <v>1</v>
      </c>
      <c r="T2649" s="9">
        <v>1654.3871999999999</v>
      </c>
      <c r="U2649" s="9">
        <v>637776.8064</v>
      </c>
      <c r="V2649" s="9">
        <v>321318.75225599995</v>
      </c>
      <c r="W2649" s="9">
        <v>357020.83583999996</v>
      </c>
      <c r="X2649" s="9">
        <v>105321.14657279997</v>
      </c>
      <c r="Y2649" s="9">
        <v>20584.9728</v>
      </c>
      <c r="Z2649" s="9">
        <f t="shared" si="166"/>
        <v>804245.7074687999</v>
      </c>
      <c r="AA2649" s="9">
        <v>578961.5615999999</v>
      </c>
      <c r="AB2649" s="7">
        <v>0</v>
      </c>
      <c r="AC2649" s="9">
        <f t="shared" si="167"/>
        <v>1216738.3679999998</v>
      </c>
      <c r="AD2649" s="11">
        <v>2</v>
      </c>
    </row>
    <row r="2650" spans="1:30" x14ac:dyDescent="0.2">
      <c r="A2650" s="4" t="s">
        <v>1228</v>
      </c>
      <c r="B2650" s="4">
        <v>24</v>
      </c>
      <c r="C2650" s="4" t="s">
        <v>41</v>
      </c>
      <c r="D2650" s="4">
        <v>41547</v>
      </c>
      <c r="E2650" s="5">
        <v>34967</v>
      </c>
      <c r="F2650" s="4">
        <f t="shared" ca="1" si="164"/>
        <v>29</v>
      </c>
      <c r="G2650" s="4" t="s">
        <v>109</v>
      </c>
      <c r="H2650" s="4" t="s">
        <v>66</v>
      </c>
      <c r="I2650" s="4" t="s">
        <v>885</v>
      </c>
      <c r="J2650" s="4" t="s">
        <v>45</v>
      </c>
      <c r="K2650" s="5">
        <v>42506</v>
      </c>
      <c r="L2650" s="4">
        <f t="shared" ca="1" si="165"/>
        <v>8</v>
      </c>
      <c r="M2650" s="5">
        <v>42316</v>
      </c>
      <c r="N2650" s="4" t="s">
        <v>32</v>
      </c>
      <c r="O2650" s="4" t="s">
        <v>33</v>
      </c>
      <c r="P2650" s="4" t="s">
        <v>54</v>
      </c>
      <c r="Q2650" s="6">
        <v>283653.72749999998</v>
      </c>
      <c r="R2650" s="6">
        <v>9129.9</v>
      </c>
      <c r="S2650" s="4">
        <v>1</v>
      </c>
      <c r="T2650" s="6">
        <v>296.08800000000002</v>
      </c>
      <c r="U2650" s="6">
        <v>0</v>
      </c>
      <c r="V2650" s="6">
        <v>2542970.7295200005</v>
      </c>
      <c r="W2650" s="6">
        <v>749850.3433200001</v>
      </c>
      <c r="X2650" s="6">
        <v>1038705.7364424</v>
      </c>
      <c r="Y2650" s="6">
        <v>96113.004000000001</v>
      </c>
      <c r="Z2650" s="6">
        <f t="shared" si="166"/>
        <v>4427639.8132824004</v>
      </c>
      <c r="AA2650" s="6">
        <v>1260093.7439999999</v>
      </c>
      <c r="AB2650" s="4">
        <v>0</v>
      </c>
      <c r="AC2650" s="6">
        <f t="shared" si="167"/>
        <v>1260093.7439999999</v>
      </c>
      <c r="AD2650" s="10">
        <v>2</v>
      </c>
    </row>
    <row r="2651" spans="1:30" x14ac:dyDescent="0.2">
      <c r="A2651" s="7" t="s">
        <v>1223</v>
      </c>
      <c r="B2651" s="7">
        <v>57</v>
      </c>
      <c r="C2651" s="7" t="s">
        <v>41</v>
      </c>
      <c r="D2651" s="7">
        <v>1814</v>
      </c>
      <c r="E2651" s="8">
        <v>38231</v>
      </c>
      <c r="F2651" s="7">
        <f t="shared" ca="1" si="164"/>
        <v>20</v>
      </c>
      <c r="G2651" s="7" t="s">
        <v>317</v>
      </c>
      <c r="H2651" s="7" t="s">
        <v>37</v>
      </c>
      <c r="I2651" s="7" t="s">
        <v>137</v>
      </c>
      <c r="J2651" s="7" t="s">
        <v>107</v>
      </c>
      <c r="K2651" s="8">
        <v>42344</v>
      </c>
      <c r="L2651" s="7">
        <f t="shared" ca="1" si="165"/>
        <v>9</v>
      </c>
      <c r="M2651" s="8">
        <v>42395</v>
      </c>
      <c r="N2651" s="7" t="s">
        <v>52</v>
      </c>
      <c r="O2651" s="7" t="s">
        <v>53</v>
      </c>
      <c r="P2651" s="7" t="s">
        <v>47</v>
      </c>
      <c r="Q2651" s="9">
        <v>48676.395600000003</v>
      </c>
      <c r="R2651" s="9">
        <v>2889.27</v>
      </c>
      <c r="S2651" s="7">
        <v>2</v>
      </c>
      <c r="T2651" s="9">
        <v>1604.4017999999996</v>
      </c>
      <c r="U2651" s="9">
        <v>74495.916299999983</v>
      </c>
      <c r="V2651" s="9">
        <v>75741.152606999982</v>
      </c>
      <c r="W2651" s="9">
        <v>58466.854643999985</v>
      </c>
      <c r="X2651" s="9">
        <v>87806.585338079996</v>
      </c>
      <c r="Y2651" s="9">
        <v>996.26309999999989</v>
      </c>
      <c r="Z2651" s="9">
        <f t="shared" si="166"/>
        <v>223010.85568908</v>
      </c>
      <c r="AA2651" s="9">
        <v>312041.10779999994</v>
      </c>
      <c r="AB2651" s="7">
        <v>1</v>
      </c>
      <c r="AC2651" s="9">
        <f t="shared" si="167"/>
        <v>386537.02409999992</v>
      </c>
      <c r="AD2651" s="11">
        <v>1</v>
      </c>
    </row>
    <row r="2652" spans="1:30" x14ac:dyDescent="0.2">
      <c r="A2652" s="4" t="s">
        <v>3060</v>
      </c>
      <c r="B2652" s="4">
        <v>51</v>
      </c>
      <c r="C2652" s="4" t="s">
        <v>41</v>
      </c>
      <c r="D2652" s="4">
        <v>10528</v>
      </c>
      <c r="E2652" s="5">
        <v>42451</v>
      </c>
      <c r="F2652" s="4">
        <f t="shared" ca="1" si="164"/>
        <v>8</v>
      </c>
      <c r="G2652" s="4" t="s">
        <v>188</v>
      </c>
      <c r="H2652" s="4" t="s">
        <v>43</v>
      </c>
      <c r="I2652" s="4" t="s">
        <v>797</v>
      </c>
      <c r="J2652" s="4" t="s">
        <v>129</v>
      </c>
      <c r="K2652" s="5">
        <v>42505</v>
      </c>
      <c r="L2652" s="4">
        <f t="shared" ca="1" si="165"/>
        <v>8</v>
      </c>
      <c r="M2652" s="5">
        <v>42209</v>
      </c>
      <c r="N2652" s="4" t="s">
        <v>32</v>
      </c>
      <c r="O2652" s="4" t="s">
        <v>53</v>
      </c>
      <c r="P2652" s="4" t="s">
        <v>34</v>
      </c>
      <c r="Q2652" s="6">
        <v>31697.222999999998</v>
      </c>
      <c r="R2652" s="6">
        <v>10588.25</v>
      </c>
      <c r="S2652" s="4">
        <v>1</v>
      </c>
      <c r="T2652" s="6">
        <v>4194.2015999999994</v>
      </c>
      <c r="U2652" s="6">
        <v>719621.41379999998</v>
      </c>
      <c r="V2652" s="6">
        <v>215052.59447100002</v>
      </c>
      <c r="W2652" s="6">
        <v>112369.824138</v>
      </c>
      <c r="X2652" s="6">
        <v>96018.077315160001</v>
      </c>
      <c r="Y2652" s="6">
        <v>35144.187300000005</v>
      </c>
      <c r="Z2652" s="6">
        <f t="shared" si="166"/>
        <v>458584.68322416005</v>
      </c>
      <c r="AA2652" s="6">
        <v>439788.61560000002</v>
      </c>
      <c r="AB2652" s="4">
        <v>0</v>
      </c>
      <c r="AC2652" s="6">
        <f t="shared" si="167"/>
        <v>1159410.0293999999</v>
      </c>
      <c r="AD2652" s="10">
        <v>1</v>
      </c>
    </row>
    <row r="2653" spans="1:30" x14ac:dyDescent="0.2">
      <c r="A2653" s="7" t="s">
        <v>888</v>
      </c>
      <c r="B2653" s="7">
        <v>40</v>
      </c>
      <c r="C2653" s="7" t="s">
        <v>27</v>
      </c>
      <c r="D2653" s="7">
        <v>16066</v>
      </c>
      <c r="E2653" s="8">
        <v>38796</v>
      </c>
      <c r="F2653" s="7">
        <f t="shared" ca="1" si="164"/>
        <v>18</v>
      </c>
      <c r="G2653" s="7" t="s">
        <v>36</v>
      </c>
      <c r="H2653" s="7" t="s">
        <v>66</v>
      </c>
      <c r="I2653" s="7" t="s">
        <v>348</v>
      </c>
      <c r="J2653" s="7" t="s">
        <v>120</v>
      </c>
      <c r="K2653" s="8">
        <v>42335</v>
      </c>
      <c r="L2653" s="7">
        <f t="shared" ca="1" si="165"/>
        <v>9</v>
      </c>
      <c r="M2653" s="8">
        <v>42206</v>
      </c>
      <c r="N2653" s="7" t="s">
        <v>89</v>
      </c>
      <c r="O2653" s="7" t="s">
        <v>33</v>
      </c>
      <c r="P2653" s="7" t="s">
        <v>34</v>
      </c>
      <c r="Q2653" s="9">
        <v>79374.203999999998</v>
      </c>
      <c r="R2653" s="9">
        <v>12797.460000000001</v>
      </c>
      <c r="S2653" s="7">
        <v>3</v>
      </c>
      <c r="T2653" s="9">
        <v>3435.7751999999996</v>
      </c>
      <c r="U2653" s="9">
        <v>308861.23319999996</v>
      </c>
      <c r="V2653" s="9">
        <v>679198.45991400001</v>
      </c>
      <c r="W2653" s="9">
        <v>284203.61088599998</v>
      </c>
      <c r="X2653" s="9">
        <v>233046.96092652</v>
      </c>
      <c r="Y2653" s="9">
        <v>2706.6077999999998</v>
      </c>
      <c r="Z2653" s="9">
        <f t="shared" si="166"/>
        <v>1199155.6395265202</v>
      </c>
      <c r="AA2653" s="9">
        <v>570277.46100000001</v>
      </c>
      <c r="AB2653" s="7">
        <v>0</v>
      </c>
      <c r="AC2653" s="9">
        <f t="shared" si="167"/>
        <v>879138.69420000003</v>
      </c>
      <c r="AD2653" s="11">
        <v>1</v>
      </c>
    </row>
    <row r="2654" spans="1:30" x14ac:dyDescent="0.2">
      <c r="A2654" s="4" t="s">
        <v>821</v>
      </c>
      <c r="B2654" s="4">
        <v>34</v>
      </c>
      <c r="C2654" s="4" t="s">
        <v>27</v>
      </c>
      <c r="D2654" s="4">
        <v>30124</v>
      </c>
      <c r="E2654" s="5">
        <v>40081</v>
      </c>
      <c r="F2654" s="4">
        <f t="shared" ca="1" si="164"/>
        <v>15</v>
      </c>
      <c r="G2654" s="4" t="s">
        <v>95</v>
      </c>
      <c r="H2654" s="4" t="s">
        <v>43</v>
      </c>
      <c r="I2654" s="4" t="s">
        <v>152</v>
      </c>
      <c r="J2654" s="4" t="s">
        <v>246</v>
      </c>
      <c r="K2654" s="5">
        <v>42368</v>
      </c>
      <c r="L2654" s="4">
        <f t="shared" ca="1" si="165"/>
        <v>9</v>
      </c>
      <c r="M2654" s="5">
        <v>42257</v>
      </c>
      <c r="N2654" s="4" t="s">
        <v>89</v>
      </c>
      <c r="O2654" s="4" t="s">
        <v>53</v>
      </c>
      <c r="P2654" s="4" t="s">
        <v>54</v>
      </c>
      <c r="Q2654" s="6">
        <v>245839.902</v>
      </c>
      <c r="R2654" s="6">
        <v>5995.99</v>
      </c>
      <c r="S2654" s="4">
        <v>2</v>
      </c>
      <c r="T2654" s="6">
        <v>3888.9774000000002</v>
      </c>
      <c r="U2654" s="6">
        <v>45681.035400000001</v>
      </c>
      <c r="V2654" s="6">
        <v>133610.01192000002</v>
      </c>
      <c r="W2654" s="6">
        <v>96496.119720000002</v>
      </c>
      <c r="X2654" s="6">
        <v>178097.19737039998</v>
      </c>
      <c r="Y2654" s="6">
        <v>23080.226400000003</v>
      </c>
      <c r="Z2654" s="6">
        <f t="shared" si="166"/>
        <v>431283.55541039997</v>
      </c>
      <c r="AA2654" s="6">
        <v>453420.7524</v>
      </c>
      <c r="AB2654" s="4">
        <v>3</v>
      </c>
      <c r="AC2654" s="6">
        <f t="shared" si="167"/>
        <v>499101.78779999999</v>
      </c>
      <c r="AD2654" s="10">
        <v>3</v>
      </c>
    </row>
    <row r="2655" spans="1:30" x14ac:dyDescent="0.2">
      <c r="A2655" s="7" t="s">
        <v>1945</v>
      </c>
      <c r="B2655" s="7">
        <v>60</v>
      </c>
      <c r="C2655" s="7" t="s">
        <v>27</v>
      </c>
      <c r="D2655" s="7">
        <v>39193</v>
      </c>
      <c r="E2655" s="8">
        <v>39570</v>
      </c>
      <c r="F2655" s="7">
        <f t="shared" ca="1" si="164"/>
        <v>16</v>
      </c>
      <c r="G2655" s="7" t="s">
        <v>192</v>
      </c>
      <c r="H2655" s="7" t="s">
        <v>43</v>
      </c>
      <c r="I2655" s="7" t="s">
        <v>299</v>
      </c>
      <c r="J2655" s="7" t="s">
        <v>45</v>
      </c>
      <c r="K2655" s="8">
        <v>42498</v>
      </c>
      <c r="L2655" s="7">
        <f t="shared" ca="1" si="165"/>
        <v>8</v>
      </c>
      <c r="M2655" s="8">
        <v>41959</v>
      </c>
      <c r="N2655" s="7" t="s">
        <v>32</v>
      </c>
      <c r="O2655" s="7" t="s">
        <v>53</v>
      </c>
      <c r="P2655" s="7" t="s">
        <v>54</v>
      </c>
      <c r="Q2655" s="9">
        <v>307944.31470000005</v>
      </c>
      <c r="R2655" s="9">
        <v>14357.460000000001</v>
      </c>
      <c r="S2655" s="7">
        <v>2</v>
      </c>
      <c r="T2655" s="9">
        <v>4015.0328</v>
      </c>
      <c r="U2655" s="9">
        <v>1321538.5755999999</v>
      </c>
      <c r="V2655" s="9">
        <v>806858.37248000002</v>
      </c>
      <c r="W2655" s="9">
        <v>256232.05071999997</v>
      </c>
      <c r="X2655" s="9">
        <v>340952.17983039998</v>
      </c>
      <c r="Y2655" s="9">
        <v>104038.92360000001</v>
      </c>
      <c r="Z2655" s="9">
        <f t="shared" si="166"/>
        <v>1508081.5266304002</v>
      </c>
      <c r="AA2655" s="9">
        <v>293342.9264</v>
      </c>
      <c r="AB2655" s="7">
        <v>2</v>
      </c>
      <c r="AC2655" s="9">
        <f t="shared" si="167"/>
        <v>1614881.5019999999</v>
      </c>
      <c r="AD2655" s="11">
        <v>3</v>
      </c>
    </row>
    <row r="2656" spans="1:30" x14ac:dyDescent="0.2">
      <c r="A2656" s="4" t="s">
        <v>1937</v>
      </c>
      <c r="B2656" s="4">
        <v>72</v>
      </c>
      <c r="C2656" s="4" t="s">
        <v>41</v>
      </c>
      <c r="D2656" s="4">
        <v>35391</v>
      </c>
      <c r="E2656" s="5">
        <v>38464</v>
      </c>
      <c r="F2656" s="4">
        <f t="shared" ca="1" si="164"/>
        <v>19</v>
      </c>
      <c r="G2656" s="4" t="s">
        <v>95</v>
      </c>
      <c r="H2656" s="4" t="s">
        <v>66</v>
      </c>
      <c r="I2656" s="4" t="s">
        <v>435</v>
      </c>
      <c r="J2656" s="4" t="s">
        <v>132</v>
      </c>
      <c r="K2656" s="5">
        <v>42229</v>
      </c>
      <c r="L2656" s="4">
        <f t="shared" ca="1" si="165"/>
        <v>9</v>
      </c>
      <c r="M2656" s="5">
        <v>42439</v>
      </c>
      <c r="N2656" s="4" t="s">
        <v>32</v>
      </c>
      <c r="O2656" s="4" t="s">
        <v>53</v>
      </c>
      <c r="P2656" s="4" t="s">
        <v>54</v>
      </c>
      <c r="Q2656" s="6">
        <v>390347.05079999997</v>
      </c>
      <c r="R2656" s="6">
        <v>32717.64</v>
      </c>
      <c r="S2656" s="4">
        <v>2</v>
      </c>
      <c r="T2656" s="6">
        <v>655.55600000000004</v>
      </c>
      <c r="U2656" s="6">
        <v>798844.10100000002</v>
      </c>
      <c r="V2656" s="6">
        <v>272225.31599999999</v>
      </c>
      <c r="W2656" s="6">
        <v>292023.52080000006</v>
      </c>
      <c r="X2656" s="6">
        <v>239459.28705599994</v>
      </c>
      <c r="Y2656" s="6">
        <v>26341.15</v>
      </c>
      <c r="Z2656" s="6">
        <f t="shared" si="166"/>
        <v>830049.27385600004</v>
      </c>
      <c r="AA2656" s="6">
        <v>759225.35699999996</v>
      </c>
      <c r="AB2656" s="4">
        <v>3</v>
      </c>
      <c r="AC2656" s="6">
        <f t="shared" si="167"/>
        <v>1558069.4580000001</v>
      </c>
      <c r="AD2656" s="10">
        <v>5</v>
      </c>
    </row>
    <row r="2657" spans="1:30" x14ac:dyDescent="0.2">
      <c r="A2657" s="7" t="s">
        <v>993</v>
      </c>
      <c r="B2657" s="7">
        <v>42</v>
      </c>
      <c r="C2657" s="7" t="s">
        <v>41</v>
      </c>
      <c r="D2657" s="7">
        <v>18232</v>
      </c>
      <c r="E2657" s="8">
        <v>33665</v>
      </c>
      <c r="F2657" s="7">
        <f t="shared" ca="1" si="164"/>
        <v>32</v>
      </c>
      <c r="G2657" s="7" t="s">
        <v>139</v>
      </c>
      <c r="H2657" s="7" t="s">
        <v>113</v>
      </c>
      <c r="I2657" s="7" t="s">
        <v>103</v>
      </c>
      <c r="J2657" s="7" t="s">
        <v>246</v>
      </c>
      <c r="K2657" s="8">
        <v>42521</v>
      </c>
      <c r="L2657" s="7">
        <f t="shared" ca="1" si="165"/>
        <v>8</v>
      </c>
      <c r="M2657" s="8">
        <v>42326</v>
      </c>
      <c r="N2657" s="7" t="s">
        <v>52</v>
      </c>
      <c r="O2657" s="7" t="s">
        <v>33</v>
      </c>
      <c r="P2657" s="7" t="s">
        <v>54</v>
      </c>
      <c r="Q2657" s="9">
        <v>190491.9264</v>
      </c>
      <c r="R2657" s="9">
        <v>23924.879999999997</v>
      </c>
      <c r="S2657" s="7">
        <v>1</v>
      </c>
      <c r="T2657" s="9">
        <v>1403.6831999999999</v>
      </c>
      <c r="U2657" s="9">
        <v>1366594.5167999999</v>
      </c>
      <c r="V2657" s="9">
        <v>681478.10956799996</v>
      </c>
      <c r="W2657" s="9">
        <v>234607.21804799998</v>
      </c>
      <c r="X2657" s="9">
        <v>382298.04769535997</v>
      </c>
      <c r="Y2657" s="9">
        <v>8998.3295999999991</v>
      </c>
      <c r="Z2657" s="9">
        <f t="shared" si="166"/>
        <v>1307381.7049113601</v>
      </c>
      <c r="AA2657" s="9">
        <v>916987.23359999992</v>
      </c>
      <c r="AB2657" s="7">
        <v>1</v>
      </c>
      <c r="AC2657" s="9">
        <f t="shared" si="167"/>
        <v>2283581.7503999998</v>
      </c>
      <c r="AD2657" s="11">
        <v>2</v>
      </c>
    </row>
    <row r="2658" spans="1:30" x14ac:dyDescent="0.2">
      <c r="A2658" s="4" t="s">
        <v>1248</v>
      </c>
      <c r="B2658" s="4">
        <v>59</v>
      </c>
      <c r="C2658" s="4" t="s">
        <v>27</v>
      </c>
      <c r="D2658" s="4">
        <v>40609</v>
      </c>
      <c r="E2658" s="5">
        <v>39538</v>
      </c>
      <c r="F2658" s="4">
        <f t="shared" ca="1" si="164"/>
        <v>16</v>
      </c>
      <c r="G2658" s="4" t="s">
        <v>80</v>
      </c>
      <c r="H2658" s="4" t="s">
        <v>43</v>
      </c>
      <c r="I2658" s="4" t="s">
        <v>201</v>
      </c>
      <c r="J2658" s="4" t="s">
        <v>58</v>
      </c>
      <c r="K2658" s="5">
        <v>42172</v>
      </c>
      <c r="L2658" s="4">
        <f t="shared" ca="1" si="165"/>
        <v>9</v>
      </c>
      <c r="M2658" s="5">
        <v>42254</v>
      </c>
      <c r="N2658" s="4" t="s">
        <v>52</v>
      </c>
      <c r="O2658" s="4" t="s">
        <v>46</v>
      </c>
      <c r="P2658" s="4" t="s">
        <v>60</v>
      </c>
      <c r="Q2658" s="6">
        <v>184133.24359999999</v>
      </c>
      <c r="R2658" s="6">
        <v>9751.08</v>
      </c>
      <c r="S2658" s="4">
        <v>1</v>
      </c>
      <c r="T2658" s="6">
        <v>914.00160000000005</v>
      </c>
      <c r="U2658" s="6">
        <v>470180.94080000004</v>
      </c>
      <c r="V2658" s="6">
        <v>150126.27049600001</v>
      </c>
      <c r="W2658" s="6">
        <v>174411.40248800005</v>
      </c>
      <c r="X2658" s="6">
        <v>54707.779160159975</v>
      </c>
      <c r="Y2658" s="6">
        <v>25567.020800000002</v>
      </c>
      <c r="Z2658" s="6">
        <f t="shared" si="166"/>
        <v>404812.47294416005</v>
      </c>
      <c r="AA2658" s="6">
        <v>401293.30960000004</v>
      </c>
      <c r="AB2658" s="4">
        <v>1</v>
      </c>
      <c r="AC2658" s="6">
        <f t="shared" si="167"/>
        <v>871474.25040000002</v>
      </c>
      <c r="AD2658" s="10">
        <v>2</v>
      </c>
    </row>
    <row r="2659" spans="1:30" x14ac:dyDescent="0.2">
      <c r="A2659" s="7" t="s">
        <v>2795</v>
      </c>
      <c r="B2659" s="7">
        <v>17</v>
      </c>
      <c r="C2659" s="7" t="s">
        <v>41</v>
      </c>
      <c r="D2659" s="7">
        <v>28304</v>
      </c>
      <c r="E2659" s="8">
        <v>40066</v>
      </c>
      <c r="F2659" s="7">
        <f t="shared" ca="1" si="164"/>
        <v>15</v>
      </c>
      <c r="G2659" s="7" t="s">
        <v>160</v>
      </c>
      <c r="H2659" s="7" t="s">
        <v>66</v>
      </c>
      <c r="I2659" s="7" t="s">
        <v>161</v>
      </c>
      <c r="J2659" s="7" t="s">
        <v>126</v>
      </c>
      <c r="K2659" s="8">
        <v>42454</v>
      </c>
      <c r="L2659" s="7">
        <f t="shared" ca="1" si="165"/>
        <v>8</v>
      </c>
      <c r="M2659" s="8">
        <v>42158</v>
      </c>
      <c r="N2659" s="7" t="s">
        <v>89</v>
      </c>
      <c r="O2659" s="7" t="s">
        <v>33</v>
      </c>
      <c r="P2659" s="7" t="s">
        <v>60</v>
      </c>
      <c r="Q2659" s="9">
        <v>353467.7757</v>
      </c>
      <c r="R2659" s="9">
        <v>4487.8099999999995</v>
      </c>
      <c r="S2659" s="7">
        <v>2</v>
      </c>
      <c r="T2659" s="9">
        <v>3036.9533999999999</v>
      </c>
      <c r="U2659" s="9">
        <v>909814.52639999997</v>
      </c>
      <c r="V2659" s="9">
        <v>320802.14696400001</v>
      </c>
      <c r="W2659" s="9">
        <v>217980.94601400004</v>
      </c>
      <c r="X2659" s="9">
        <v>228098.55218747997</v>
      </c>
      <c r="Y2659" s="9">
        <v>26363.4228</v>
      </c>
      <c r="Z2659" s="9">
        <f t="shared" si="166"/>
        <v>793245.06796548003</v>
      </c>
      <c r="AA2659" s="9">
        <v>763016.57640000002</v>
      </c>
      <c r="AB2659" s="7">
        <v>3</v>
      </c>
      <c r="AC2659" s="9">
        <f t="shared" si="167"/>
        <v>1672831.1028</v>
      </c>
      <c r="AD2659" s="11">
        <v>3</v>
      </c>
    </row>
    <row r="2660" spans="1:30" x14ac:dyDescent="0.2">
      <c r="A2660" s="4" t="s">
        <v>1309</v>
      </c>
      <c r="B2660" s="4">
        <v>51</v>
      </c>
      <c r="C2660" s="4" t="s">
        <v>27</v>
      </c>
      <c r="D2660" s="4">
        <v>5073</v>
      </c>
      <c r="E2660" s="5">
        <v>33557</v>
      </c>
      <c r="F2660" s="4">
        <f t="shared" ca="1" si="164"/>
        <v>33</v>
      </c>
      <c r="G2660" s="4" t="s">
        <v>381</v>
      </c>
      <c r="H2660" s="4" t="s">
        <v>66</v>
      </c>
      <c r="I2660" s="4" t="s">
        <v>437</v>
      </c>
      <c r="J2660" s="4" t="s">
        <v>120</v>
      </c>
      <c r="K2660" s="5">
        <v>42395</v>
      </c>
      <c r="L2660" s="4">
        <f t="shared" ca="1" si="165"/>
        <v>8</v>
      </c>
      <c r="M2660" s="5">
        <v>42375</v>
      </c>
      <c r="N2660" s="4" t="s">
        <v>32</v>
      </c>
      <c r="O2660" s="4" t="s">
        <v>33</v>
      </c>
      <c r="P2660" s="4" t="s">
        <v>34</v>
      </c>
      <c r="Q2660" s="6">
        <v>217507.20959999997</v>
      </c>
      <c r="R2660" s="6">
        <v>53270.12</v>
      </c>
      <c r="S2660" s="4">
        <v>1</v>
      </c>
      <c r="T2660" s="6">
        <v>1928.0856000000001</v>
      </c>
      <c r="U2660" s="6">
        <v>827684.74320000003</v>
      </c>
      <c r="V2660" s="6">
        <v>1002810.1648319998</v>
      </c>
      <c r="W2660" s="6">
        <v>990871.94858399988</v>
      </c>
      <c r="X2660" s="6">
        <v>239480.61793488005</v>
      </c>
      <c r="Y2660" s="6">
        <v>56953.293599999997</v>
      </c>
      <c r="Z2660" s="6">
        <f t="shared" si="166"/>
        <v>2290116.0249508796</v>
      </c>
      <c r="AA2660" s="6">
        <v>652250.62559999991</v>
      </c>
      <c r="AB2660" s="4">
        <v>0</v>
      </c>
      <c r="AC2660" s="6">
        <f t="shared" si="167"/>
        <v>1479935.3687999998</v>
      </c>
      <c r="AD2660" s="10">
        <v>4</v>
      </c>
    </row>
    <row r="2661" spans="1:30" x14ac:dyDescent="0.2">
      <c r="A2661" s="7" t="s">
        <v>2487</v>
      </c>
      <c r="B2661" s="7">
        <v>82</v>
      </c>
      <c r="C2661" s="7" t="s">
        <v>41</v>
      </c>
      <c r="D2661" s="7">
        <v>27489</v>
      </c>
      <c r="E2661" s="8">
        <v>38771</v>
      </c>
      <c r="F2661" s="7">
        <f t="shared" ca="1" si="164"/>
        <v>18</v>
      </c>
      <c r="G2661" s="7" t="s">
        <v>98</v>
      </c>
      <c r="H2661" s="7" t="s">
        <v>66</v>
      </c>
      <c r="I2661" s="7" t="s">
        <v>222</v>
      </c>
      <c r="J2661" s="7" t="s">
        <v>68</v>
      </c>
      <c r="K2661" s="8">
        <v>42478</v>
      </c>
      <c r="L2661" s="7">
        <f t="shared" ca="1" si="165"/>
        <v>8</v>
      </c>
      <c r="M2661" s="8">
        <v>42039</v>
      </c>
      <c r="N2661" s="7" t="s">
        <v>52</v>
      </c>
      <c r="O2661" s="7" t="s">
        <v>33</v>
      </c>
      <c r="P2661" s="7" t="s">
        <v>54</v>
      </c>
      <c r="Q2661" s="9">
        <v>116319.105</v>
      </c>
      <c r="R2661" s="9">
        <v>15838.9</v>
      </c>
      <c r="S2661" s="7">
        <v>1</v>
      </c>
      <c r="T2661" s="9">
        <v>2026.1499999999999</v>
      </c>
      <c r="U2661" s="9">
        <v>197453.58499999999</v>
      </c>
      <c r="V2661" s="9">
        <v>150388.34999999998</v>
      </c>
      <c r="W2661" s="9">
        <v>133201.10999999999</v>
      </c>
      <c r="X2661" s="9">
        <v>96334.480199999991</v>
      </c>
      <c r="Y2661" s="9">
        <v>11288.13</v>
      </c>
      <c r="Z2661" s="9">
        <f t="shared" si="166"/>
        <v>391212.07019999996</v>
      </c>
      <c r="AA2661" s="9">
        <v>408511.28499999992</v>
      </c>
      <c r="AB2661" s="7">
        <v>1</v>
      </c>
      <c r="AC2661" s="9">
        <f t="shared" si="167"/>
        <v>605964.86999999988</v>
      </c>
      <c r="AD2661" s="11">
        <v>1</v>
      </c>
    </row>
    <row r="2662" spans="1:30" x14ac:dyDescent="0.2">
      <c r="A2662" s="4" t="s">
        <v>1481</v>
      </c>
      <c r="B2662" s="4">
        <v>69</v>
      </c>
      <c r="C2662" s="4" t="s">
        <v>41</v>
      </c>
      <c r="D2662" s="4">
        <v>19338</v>
      </c>
      <c r="E2662" s="5">
        <v>41353</v>
      </c>
      <c r="F2662" s="4">
        <f t="shared" ca="1" si="164"/>
        <v>11</v>
      </c>
      <c r="G2662" s="4" t="s">
        <v>73</v>
      </c>
      <c r="H2662" s="4" t="s">
        <v>43</v>
      </c>
      <c r="I2662" s="4" t="s">
        <v>579</v>
      </c>
      <c r="J2662" s="4" t="s">
        <v>111</v>
      </c>
      <c r="K2662" s="5">
        <v>42363</v>
      </c>
      <c r="L2662" s="4">
        <f t="shared" ca="1" si="165"/>
        <v>9</v>
      </c>
      <c r="M2662" s="5">
        <v>42217</v>
      </c>
      <c r="N2662" s="4" t="s">
        <v>89</v>
      </c>
      <c r="O2662" s="4" t="s">
        <v>46</v>
      </c>
      <c r="P2662" s="4" t="s">
        <v>34</v>
      </c>
      <c r="Q2662" s="6">
        <v>302773.10760000005</v>
      </c>
      <c r="R2662" s="6">
        <v>33310.44</v>
      </c>
      <c r="S2662" s="4">
        <v>2</v>
      </c>
      <c r="T2662" s="6">
        <v>8754.4233000000004</v>
      </c>
      <c r="U2662" s="6">
        <v>501607.70370000007</v>
      </c>
      <c r="V2662" s="6">
        <v>1209300.2024490004</v>
      </c>
      <c r="W2662" s="6">
        <v>414869.412519</v>
      </c>
      <c r="X2662" s="6">
        <v>552041.12891358009</v>
      </c>
      <c r="Y2662" s="6">
        <v>85821.978600000017</v>
      </c>
      <c r="Z2662" s="6">
        <f t="shared" si="166"/>
        <v>2262032.7224815805</v>
      </c>
      <c r="AA2662" s="6">
        <v>1245921.2235000001</v>
      </c>
      <c r="AB2662" s="4">
        <v>1</v>
      </c>
      <c r="AC2662" s="6">
        <f t="shared" si="167"/>
        <v>1747528.9272000003</v>
      </c>
      <c r="AD2662" s="10">
        <v>3</v>
      </c>
    </row>
    <row r="2663" spans="1:30" x14ac:dyDescent="0.2">
      <c r="A2663" s="7" t="s">
        <v>397</v>
      </c>
      <c r="B2663" s="7">
        <v>49</v>
      </c>
      <c r="C2663" s="7" t="s">
        <v>41</v>
      </c>
      <c r="D2663" s="7">
        <v>36619</v>
      </c>
      <c r="E2663" s="8">
        <v>40350</v>
      </c>
      <c r="F2663" s="7">
        <f t="shared" ca="1" si="164"/>
        <v>14</v>
      </c>
      <c r="G2663" s="7" t="s">
        <v>228</v>
      </c>
      <c r="H2663" s="7" t="s">
        <v>43</v>
      </c>
      <c r="I2663" s="7" t="s">
        <v>398</v>
      </c>
      <c r="J2663" s="7" t="s">
        <v>211</v>
      </c>
      <c r="K2663" s="8">
        <v>42291</v>
      </c>
      <c r="L2663" s="7">
        <f t="shared" ca="1" si="165"/>
        <v>9</v>
      </c>
      <c r="M2663" s="8">
        <v>42318</v>
      </c>
      <c r="N2663" s="7" t="s">
        <v>89</v>
      </c>
      <c r="O2663" s="7" t="s">
        <v>33</v>
      </c>
      <c r="P2663" s="7" t="s">
        <v>34</v>
      </c>
      <c r="Q2663" s="9">
        <v>29125.256099999999</v>
      </c>
      <c r="R2663" s="9">
        <v>28117.39</v>
      </c>
      <c r="S2663" s="7">
        <v>2</v>
      </c>
      <c r="T2663" s="9">
        <v>4248.2969999999996</v>
      </c>
      <c r="U2663" s="9">
        <v>723573.67849999992</v>
      </c>
      <c r="V2663" s="9">
        <v>285173.38644999993</v>
      </c>
      <c r="W2663" s="9">
        <v>151436.90177</v>
      </c>
      <c r="X2663" s="9">
        <v>53376.591091399983</v>
      </c>
      <c r="Y2663" s="9">
        <v>24406.008499999996</v>
      </c>
      <c r="Z2663" s="9">
        <f t="shared" si="166"/>
        <v>514392.88781139988</v>
      </c>
      <c r="AA2663" s="9">
        <v>406859.74849999999</v>
      </c>
      <c r="AB2663" s="7">
        <v>2</v>
      </c>
      <c r="AC2663" s="9">
        <f t="shared" si="167"/>
        <v>1130433.4269999999</v>
      </c>
      <c r="AD2663" s="11">
        <v>1</v>
      </c>
    </row>
    <row r="2664" spans="1:30" x14ac:dyDescent="0.2">
      <c r="A2664" s="4" t="s">
        <v>2381</v>
      </c>
      <c r="B2664" s="4">
        <v>27</v>
      </c>
      <c r="C2664" s="4" t="s">
        <v>27</v>
      </c>
      <c r="D2664" s="4">
        <v>3321</v>
      </c>
      <c r="E2664" s="5">
        <v>34256</v>
      </c>
      <c r="F2664" s="4">
        <f t="shared" ca="1" si="164"/>
        <v>31</v>
      </c>
      <c r="G2664" s="4" t="s">
        <v>248</v>
      </c>
      <c r="H2664" s="4" t="s">
        <v>113</v>
      </c>
      <c r="I2664" s="4" t="s">
        <v>352</v>
      </c>
      <c r="J2664" s="4" t="s">
        <v>117</v>
      </c>
      <c r="K2664" s="5">
        <v>42578</v>
      </c>
      <c r="L2664" s="4">
        <f t="shared" ca="1" si="165"/>
        <v>8</v>
      </c>
      <c r="M2664" s="5">
        <v>42285</v>
      </c>
      <c r="N2664" s="4" t="s">
        <v>52</v>
      </c>
      <c r="O2664" s="4" t="s">
        <v>33</v>
      </c>
      <c r="P2664" s="4" t="s">
        <v>34</v>
      </c>
      <c r="Q2664" s="6">
        <v>341432.42249999999</v>
      </c>
      <c r="R2664" s="6">
        <v>75963.899999999994</v>
      </c>
      <c r="S2664" s="4">
        <v>1</v>
      </c>
      <c r="T2664" s="6">
        <v>713.82999999999993</v>
      </c>
      <c r="U2664" s="6">
        <v>982369.63500000001</v>
      </c>
      <c r="V2664" s="6">
        <v>2822698.5865000002</v>
      </c>
      <c r="W2664" s="6">
        <v>1042227.1704000001</v>
      </c>
      <c r="X2664" s="6">
        <v>1332313.7328279999</v>
      </c>
      <c r="Y2664" s="6">
        <v>88463.05</v>
      </c>
      <c r="Z2664" s="6">
        <f t="shared" si="166"/>
        <v>5285702.5397279998</v>
      </c>
      <c r="AA2664" s="6">
        <v>2246229.1150000002</v>
      </c>
      <c r="AB2664" s="4">
        <v>1</v>
      </c>
      <c r="AC2664" s="6">
        <f t="shared" si="167"/>
        <v>3228598.75</v>
      </c>
      <c r="AD2664" s="10">
        <v>5</v>
      </c>
    </row>
    <row r="2665" spans="1:30" x14ac:dyDescent="0.2">
      <c r="A2665" s="7" t="s">
        <v>377</v>
      </c>
      <c r="B2665" s="7">
        <v>31</v>
      </c>
      <c r="C2665" s="7" t="s">
        <v>27</v>
      </c>
      <c r="D2665" s="7">
        <v>7074</v>
      </c>
      <c r="E2665" s="8">
        <v>38054</v>
      </c>
      <c r="F2665" s="7">
        <f t="shared" ca="1" si="164"/>
        <v>20</v>
      </c>
      <c r="G2665" s="7" t="s">
        <v>124</v>
      </c>
      <c r="H2665" s="7" t="s">
        <v>29</v>
      </c>
      <c r="I2665" s="7" t="s">
        <v>210</v>
      </c>
      <c r="J2665" s="7" t="s">
        <v>45</v>
      </c>
      <c r="K2665" s="8">
        <v>42503</v>
      </c>
      <c r="L2665" s="7">
        <f t="shared" ca="1" si="165"/>
        <v>8</v>
      </c>
      <c r="M2665" s="8">
        <v>42022</v>
      </c>
      <c r="N2665" s="7" t="s">
        <v>32</v>
      </c>
      <c r="O2665" s="7" t="s">
        <v>59</v>
      </c>
      <c r="P2665" s="7" t="s">
        <v>82</v>
      </c>
      <c r="Q2665" s="9">
        <v>337249.35749999998</v>
      </c>
      <c r="R2665" s="9">
        <v>19296.7</v>
      </c>
      <c r="S2665" s="7">
        <v>1</v>
      </c>
      <c r="T2665" s="9">
        <v>2617.0819999999999</v>
      </c>
      <c r="U2665" s="9">
        <v>484229.734</v>
      </c>
      <c r="V2665" s="9">
        <v>678377.58799999999</v>
      </c>
      <c r="W2665" s="9">
        <v>196948.33199999999</v>
      </c>
      <c r="X2665" s="9">
        <v>413153.83424</v>
      </c>
      <c r="Y2665" s="9">
        <v>52707.377999999997</v>
      </c>
      <c r="Z2665" s="9">
        <f t="shared" si="166"/>
        <v>1341187.1322399999</v>
      </c>
      <c r="AA2665" s="9">
        <v>1545597.1939999999</v>
      </c>
      <c r="AB2665" s="7">
        <v>1</v>
      </c>
      <c r="AC2665" s="9">
        <f t="shared" si="167"/>
        <v>2029826.9279999998</v>
      </c>
      <c r="AD2665" s="11">
        <v>4</v>
      </c>
    </row>
    <row r="2666" spans="1:30" x14ac:dyDescent="0.2">
      <c r="A2666" s="4" t="s">
        <v>1502</v>
      </c>
      <c r="B2666" s="4">
        <v>40</v>
      </c>
      <c r="C2666" s="4" t="s">
        <v>27</v>
      </c>
      <c r="D2666" s="4">
        <v>35998</v>
      </c>
      <c r="E2666" s="5">
        <v>33312</v>
      </c>
      <c r="F2666" s="4">
        <f t="shared" ca="1" si="164"/>
        <v>33</v>
      </c>
      <c r="G2666" s="4" t="s">
        <v>151</v>
      </c>
      <c r="H2666" s="4" t="s">
        <v>43</v>
      </c>
      <c r="I2666" s="4" t="s">
        <v>638</v>
      </c>
      <c r="J2666" s="4" t="s">
        <v>51</v>
      </c>
      <c r="K2666" s="5">
        <v>42557</v>
      </c>
      <c r="L2666" s="4">
        <f t="shared" ca="1" si="165"/>
        <v>8</v>
      </c>
      <c r="M2666" s="5">
        <v>42228</v>
      </c>
      <c r="N2666" s="4" t="s">
        <v>32</v>
      </c>
      <c r="O2666" s="4" t="s">
        <v>59</v>
      </c>
      <c r="P2666" s="4" t="s">
        <v>34</v>
      </c>
      <c r="Q2666" s="6">
        <v>30624.6875</v>
      </c>
      <c r="R2666" s="6">
        <v>10631.5</v>
      </c>
      <c r="S2666" s="4">
        <v>2</v>
      </c>
      <c r="T2666" s="6">
        <v>386.95</v>
      </c>
      <c r="U2666" s="6">
        <v>458932.995</v>
      </c>
      <c r="V2666" s="6">
        <v>797102.07579999999</v>
      </c>
      <c r="W2666" s="6">
        <v>235762.58579999997</v>
      </c>
      <c r="X2666" s="6">
        <v>384180.74695599999</v>
      </c>
      <c r="Y2666" s="6">
        <v>33665.714999999997</v>
      </c>
      <c r="Z2666" s="6">
        <f t="shared" si="166"/>
        <v>1450711.1235559999</v>
      </c>
      <c r="AA2666" s="6">
        <v>189408.83</v>
      </c>
      <c r="AB2666" s="4">
        <v>2</v>
      </c>
      <c r="AC2666" s="6">
        <f t="shared" si="167"/>
        <v>648341.82499999995</v>
      </c>
      <c r="AD2666" s="10">
        <v>1</v>
      </c>
    </row>
    <row r="2667" spans="1:30" x14ac:dyDescent="0.2">
      <c r="A2667" s="7" t="s">
        <v>1253</v>
      </c>
      <c r="B2667" s="7">
        <v>45</v>
      </c>
      <c r="C2667" s="7" t="s">
        <v>41</v>
      </c>
      <c r="D2667" s="7">
        <v>6082</v>
      </c>
      <c r="E2667" s="8">
        <v>34133</v>
      </c>
      <c r="F2667" s="7">
        <f t="shared" ca="1" si="164"/>
        <v>31</v>
      </c>
      <c r="G2667" s="7" t="s">
        <v>109</v>
      </c>
      <c r="H2667" s="7" t="s">
        <v>66</v>
      </c>
      <c r="I2667" s="7" t="s">
        <v>38</v>
      </c>
      <c r="J2667" s="7" t="s">
        <v>246</v>
      </c>
      <c r="K2667" s="8">
        <v>42330</v>
      </c>
      <c r="L2667" s="7">
        <f t="shared" ca="1" si="165"/>
        <v>9</v>
      </c>
      <c r="M2667" s="8">
        <v>42252</v>
      </c>
      <c r="N2667" s="7" t="s">
        <v>32</v>
      </c>
      <c r="O2667" s="7" t="s">
        <v>33</v>
      </c>
      <c r="P2667" s="7" t="s">
        <v>54</v>
      </c>
      <c r="Q2667" s="9">
        <v>64691.109600000003</v>
      </c>
      <c r="R2667" s="9">
        <v>21673.08</v>
      </c>
      <c r="S2667" s="7">
        <v>2</v>
      </c>
      <c r="T2667" s="9">
        <v>10337.5506</v>
      </c>
      <c r="U2667" s="9">
        <v>2051947.8486000001</v>
      </c>
      <c r="V2667" s="9">
        <v>1559547.3582000001</v>
      </c>
      <c r="W2667" s="9">
        <v>495750.15360000002</v>
      </c>
      <c r="X2667" s="9">
        <v>633733.946352</v>
      </c>
      <c r="Y2667" s="9">
        <v>31468.4604</v>
      </c>
      <c r="Z2667" s="9">
        <f t="shared" si="166"/>
        <v>2720499.9185520005</v>
      </c>
      <c r="AA2667" s="9">
        <v>1905328.2378000002</v>
      </c>
      <c r="AB2667" s="7">
        <v>2</v>
      </c>
      <c r="AC2667" s="9">
        <f t="shared" si="167"/>
        <v>3957276.0864000004</v>
      </c>
      <c r="AD2667" s="11">
        <v>3</v>
      </c>
    </row>
    <row r="2668" spans="1:30" x14ac:dyDescent="0.2">
      <c r="A2668" s="4" t="s">
        <v>1117</v>
      </c>
      <c r="B2668" s="4">
        <v>51</v>
      </c>
      <c r="C2668" s="4" t="s">
        <v>41</v>
      </c>
      <c r="D2668" s="4">
        <v>20243</v>
      </c>
      <c r="E2668" s="5">
        <v>33682</v>
      </c>
      <c r="F2668" s="4">
        <f t="shared" ca="1" si="164"/>
        <v>32</v>
      </c>
      <c r="G2668" s="4" t="s">
        <v>136</v>
      </c>
      <c r="H2668" s="4" t="s">
        <v>66</v>
      </c>
      <c r="I2668" s="4" t="s">
        <v>204</v>
      </c>
      <c r="J2668" s="4" t="s">
        <v>51</v>
      </c>
      <c r="K2668" s="5">
        <v>42331</v>
      </c>
      <c r="L2668" s="4">
        <f t="shared" ca="1" si="165"/>
        <v>9</v>
      </c>
      <c r="M2668" s="5">
        <v>42199</v>
      </c>
      <c r="N2668" s="4" t="s">
        <v>32</v>
      </c>
      <c r="O2668" s="4" t="s">
        <v>33</v>
      </c>
      <c r="P2668" s="4" t="s">
        <v>60</v>
      </c>
      <c r="Q2668" s="6">
        <v>20674.144899999999</v>
      </c>
      <c r="R2668" s="6">
        <v>22214.91</v>
      </c>
      <c r="S2668" s="4">
        <v>3</v>
      </c>
      <c r="T2668" s="6">
        <v>2668.3560000000002</v>
      </c>
      <c r="U2668" s="6">
        <v>770743.91700000002</v>
      </c>
      <c r="V2668" s="6">
        <v>665784.05422500009</v>
      </c>
      <c r="W2668" s="6">
        <v>246586.68675000002</v>
      </c>
      <c r="X2668" s="6">
        <v>290972.29036500002</v>
      </c>
      <c r="Y2668" s="6">
        <v>20937.555</v>
      </c>
      <c r="Z2668" s="6">
        <f t="shared" si="166"/>
        <v>1224280.5863400002</v>
      </c>
      <c r="AA2668" s="6">
        <v>316932.97950000002</v>
      </c>
      <c r="AB2668" s="4">
        <v>0</v>
      </c>
      <c r="AC2668" s="6">
        <f t="shared" si="167"/>
        <v>1087676.8965</v>
      </c>
      <c r="AD2668" s="10">
        <v>1</v>
      </c>
    </row>
    <row r="2669" spans="1:30" x14ac:dyDescent="0.2">
      <c r="A2669" s="7" t="s">
        <v>3117</v>
      </c>
      <c r="B2669" s="7">
        <v>32</v>
      </c>
      <c r="C2669" s="7" t="s">
        <v>41</v>
      </c>
      <c r="D2669" s="7">
        <v>43082</v>
      </c>
      <c r="E2669" s="8">
        <v>39902</v>
      </c>
      <c r="F2669" s="7">
        <f t="shared" ca="1" si="164"/>
        <v>15</v>
      </c>
      <c r="G2669" s="7" t="s">
        <v>259</v>
      </c>
      <c r="H2669" s="7" t="s">
        <v>43</v>
      </c>
      <c r="I2669" s="7" t="s">
        <v>210</v>
      </c>
      <c r="J2669" s="7" t="s">
        <v>58</v>
      </c>
      <c r="K2669" s="8">
        <v>42197</v>
      </c>
      <c r="L2669" s="7">
        <f t="shared" ca="1" si="165"/>
        <v>9</v>
      </c>
      <c r="M2669" s="8">
        <v>42075</v>
      </c>
      <c r="N2669" s="7" t="s">
        <v>32</v>
      </c>
      <c r="O2669" s="7" t="s">
        <v>46</v>
      </c>
      <c r="P2669" s="7" t="s">
        <v>34</v>
      </c>
      <c r="Q2669" s="9">
        <v>57241.139200000012</v>
      </c>
      <c r="R2669" s="9">
        <v>18617.2</v>
      </c>
      <c r="S2669" s="7">
        <v>1</v>
      </c>
      <c r="T2669" s="9">
        <v>2953.65</v>
      </c>
      <c r="U2669" s="9">
        <v>196928.90000000002</v>
      </c>
      <c r="V2669" s="9">
        <v>383668.25000000006</v>
      </c>
      <c r="W2669" s="9">
        <v>168814.03000000003</v>
      </c>
      <c r="X2669" s="9">
        <v>162982.2726</v>
      </c>
      <c r="Y2669" s="9">
        <v>28674.100000000002</v>
      </c>
      <c r="Z2669" s="9">
        <f t="shared" si="166"/>
        <v>744138.65260000003</v>
      </c>
      <c r="AA2669" s="9">
        <v>171255.00000000003</v>
      </c>
      <c r="AB2669" s="7">
        <v>0</v>
      </c>
      <c r="AC2669" s="9">
        <f t="shared" si="167"/>
        <v>368183.9</v>
      </c>
      <c r="AD2669" s="11">
        <v>1</v>
      </c>
    </row>
    <row r="2670" spans="1:30" x14ac:dyDescent="0.2">
      <c r="A2670" s="4" t="s">
        <v>2508</v>
      </c>
      <c r="B2670" s="4">
        <v>48</v>
      </c>
      <c r="C2670" s="4" t="s">
        <v>41</v>
      </c>
      <c r="D2670" s="4">
        <v>26296</v>
      </c>
      <c r="E2670" s="5">
        <v>41969</v>
      </c>
      <c r="F2670" s="4">
        <f t="shared" ca="1" si="164"/>
        <v>10</v>
      </c>
      <c r="G2670" s="4" t="s">
        <v>77</v>
      </c>
      <c r="H2670" s="4" t="s">
        <v>66</v>
      </c>
      <c r="I2670" s="4" t="s">
        <v>420</v>
      </c>
      <c r="J2670" s="4" t="s">
        <v>58</v>
      </c>
      <c r="K2670" s="5">
        <v>42501</v>
      </c>
      <c r="L2670" s="4">
        <f t="shared" ca="1" si="165"/>
        <v>8</v>
      </c>
      <c r="M2670" s="5">
        <v>42225</v>
      </c>
      <c r="N2670" s="4" t="s">
        <v>32</v>
      </c>
      <c r="O2670" s="4" t="s">
        <v>53</v>
      </c>
      <c r="P2670" s="4" t="s">
        <v>54</v>
      </c>
      <c r="Q2670" s="6">
        <v>74221.728000000017</v>
      </c>
      <c r="R2670" s="6">
        <v>22967</v>
      </c>
      <c r="S2670" s="4">
        <v>1</v>
      </c>
      <c r="T2670" s="6">
        <v>2226.8028000000004</v>
      </c>
      <c r="U2670" s="6">
        <v>207679.09920000003</v>
      </c>
      <c r="V2670" s="6">
        <v>191303.25868800003</v>
      </c>
      <c r="W2670" s="6">
        <v>198805.34726400001</v>
      </c>
      <c r="X2670" s="6">
        <v>208032.91621247999</v>
      </c>
      <c r="Y2670" s="6">
        <v>8075.9316000000008</v>
      </c>
      <c r="Z2670" s="6">
        <f t="shared" si="166"/>
        <v>606217.45376448007</v>
      </c>
      <c r="AA2670" s="6">
        <v>512655.0192000001</v>
      </c>
      <c r="AB2670" s="4">
        <v>0</v>
      </c>
      <c r="AC2670" s="6">
        <f t="shared" si="167"/>
        <v>720334.11840000015</v>
      </c>
      <c r="AD2670" s="10">
        <v>2</v>
      </c>
    </row>
    <row r="2671" spans="1:30" x14ac:dyDescent="0.2">
      <c r="A2671" s="7" t="s">
        <v>792</v>
      </c>
      <c r="B2671" s="7">
        <v>33</v>
      </c>
      <c r="C2671" s="7" t="s">
        <v>27</v>
      </c>
      <c r="D2671" s="7">
        <v>11471</v>
      </c>
      <c r="E2671" s="8">
        <v>36697</v>
      </c>
      <c r="F2671" s="7">
        <f t="shared" ca="1" si="164"/>
        <v>24</v>
      </c>
      <c r="G2671" s="7" t="s">
        <v>218</v>
      </c>
      <c r="H2671" s="7" t="s">
        <v>66</v>
      </c>
      <c r="I2671" s="7" t="s">
        <v>508</v>
      </c>
      <c r="J2671" s="7" t="s">
        <v>51</v>
      </c>
      <c r="K2671" s="8">
        <v>42410</v>
      </c>
      <c r="L2671" s="7">
        <f t="shared" ca="1" si="165"/>
        <v>8</v>
      </c>
      <c r="M2671" s="8">
        <v>42421</v>
      </c>
      <c r="N2671" s="7" t="s">
        <v>32</v>
      </c>
      <c r="O2671" s="7" t="s">
        <v>53</v>
      </c>
      <c r="P2671" s="7" t="s">
        <v>82</v>
      </c>
      <c r="Q2671" s="9">
        <v>49991.148900000007</v>
      </c>
      <c r="R2671" s="9">
        <v>1875.0600000000002</v>
      </c>
      <c r="S2671" s="7">
        <v>1</v>
      </c>
      <c r="T2671" s="9">
        <v>107.72190000000001</v>
      </c>
      <c r="U2671" s="9">
        <v>243590.87609999999</v>
      </c>
      <c r="V2671" s="9">
        <v>829387.32505199988</v>
      </c>
      <c r="W2671" s="9">
        <v>581280.00559199997</v>
      </c>
      <c r="X2671" s="9">
        <v>150565.69900944</v>
      </c>
      <c r="Y2671" s="9">
        <v>15509.636999999999</v>
      </c>
      <c r="Z2671" s="9">
        <f t="shared" si="166"/>
        <v>1576742.6666534399</v>
      </c>
      <c r="AA2671" s="9">
        <v>504766.67670000001</v>
      </c>
      <c r="AB2671" s="7">
        <v>2</v>
      </c>
      <c r="AC2671" s="9">
        <f t="shared" si="167"/>
        <v>748357.55279999995</v>
      </c>
      <c r="AD2671" s="11">
        <v>1</v>
      </c>
    </row>
    <row r="2672" spans="1:30" x14ac:dyDescent="0.2">
      <c r="A2672" s="4" t="s">
        <v>2373</v>
      </c>
      <c r="B2672" s="4">
        <v>73</v>
      </c>
      <c r="C2672" s="4" t="s">
        <v>27</v>
      </c>
      <c r="D2672" s="4">
        <v>6909</v>
      </c>
      <c r="E2672" s="5">
        <v>32740</v>
      </c>
      <c r="F2672" s="4">
        <f t="shared" ca="1" si="164"/>
        <v>35</v>
      </c>
      <c r="G2672" s="4" t="s">
        <v>28</v>
      </c>
      <c r="H2672" s="4" t="s">
        <v>29</v>
      </c>
      <c r="I2672" s="4" t="s">
        <v>683</v>
      </c>
      <c r="J2672" s="4" t="s">
        <v>132</v>
      </c>
      <c r="K2672" s="5">
        <v>42569</v>
      </c>
      <c r="L2672" s="4">
        <f t="shared" ca="1" si="165"/>
        <v>8</v>
      </c>
      <c r="M2672" s="5">
        <v>42447</v>
      </c>
      <c r="N2672" s="4" t="s">
        <v>32</v>
      </c>
      <c r="O2672" s="4" t="s">
        <v>33</v>
      </c>
      <c r="P2672" s="4" t="s">
        <v>60</v>
      </c>
      <c r="Q2672" s="6">
        <v>487056.8844000001</v>
      </c>
      <c r="R2672" s="6">
        <v>66073.710000000006</v>
      </c>
      <c r="S2672" s="4">
        <v>1</v>
      </c>
      <c r="T2672" s="6">
        <v>11003.202000000001</v>
      </c>
      <c r="U2672" s="6">
        <v>401548.90860000002</v>
      </c>
      <c r="V2672" s="6">
        <v>154460.69982000001</v>
      </c>
      <c r="W2672" s="6">
        <v>31872.842820000005</v>
      </c>
      <c r="X2672" s="6">
        <v>107043.7167324</v>
      </c>
      <c r="Y2672" s="6">
        <v>21230.672400000003</v>
      </c>
      <c r="Z2672" s="6">
        <f t="shared" si="166"/>
        <v>314607.93177239998</v>
      </c>
      <c r="AA2672" s="6">
        <v>1420511.0346000001</v>
      </c>
      <c r="AB2672" s="4">
        <v>2</v>
      </c>
      <c r="AC2672" s="6">
        <f t="shared" si="167"/>
        <v>1822059.9432000001</v>
      </c>
      <c r="AD2672" s="10">
        <v>5</v>
      </c>
    </row>
    <row r="2673" spans="1:30" x14ac:dyDescent="0.2">
      <c r="A2673" s="7" t="s">
        <v>2543</v>
      </c>
      <c r="B2673" s="7">
        <v>18</v>
      </c>
      <c r="C2673" s="7" t="s">
        <v>41</v>
      </c>
      <c r="D2673" s="7">
        <v>12377</v>
      </c>
      <c r="E2673" s="8">
        <v>36498</v>
      </c>
      <c r="F2673" s="7">
        <f t="shared" ca="1" si="164"/>
        <v>25</v>
      </c>
      <c r="G2673" s="7" t="s">
        <v>124</v>
      </c>
      <c r="H2673" s="7" t="s">
        <v>113</v>
      </c>
      <c r="I2673" s="7" t="s">
        <v>257</v>
      </c>
      <c r="J2673" s="7" t="s">
        <v>126</v>
      </c>
      <c r="K2673" s="8">
        <v>42306</v>
      </c>
      <c r="L2673" s="7">
        <f t="shared" ca="1" si="165"/>
        <v>9</v>
      </c>
      <c r="M2673" s="8">
        <v>41954</v>
      </c>
      <c r="N2673" s="7" t="s">
        <v>89</v>
      </c>
      <c r="O2673" s="7" t="s">
        <v>33</v>
      </c>
      <c r="P2673" s="7" t="s">
        <v>54</v>
      </c>
      <c r="Q2673" s="9">
        <v>90295.857000000004</v>
      </c>
      <c r="R2673" s="9">
        <v>20364.48</v>
      </c>
      <c r="S2673" s="7">
        <v>1</v>
      </c>
      <c r="T2673" s="9">
        <v>3516.5987999999998</v>
      </c>
      <c r="U2673" s="9">
        <v>655556.87340000004</v>
      </c>
      <c r="V2673" s="9">
        <v>230628.40257599996</v>
      </c>
      <c r="W2673" s="9">
        <v>74188.157472000006</v>
      </c>
      <c r="X2673" s="9">
        <v>102766.72595903999</v>
      </c>
      <c r="Y2673" s="9">
        <v>5003.8559999999998</v>
      </c>
      <c r="Z2673" s="9">
        <f t="shared" si="166"/>
        <v>412587.14200703998</v>
      </c>
      <c r="AA2673" s="9">
        <v>583640.72910000011</v>
      </c>
      <c r="AB2673" s="7">
        <v>3</v>
      </c>
      <c r="AC2673" s="9">
        <f t="shared" si="167"/>
        <v>1239197.6025</v>
      </c>
      <c r="AD2673" s="11">
        <v>1</v>
      </c>
    </row>
    <row r="2674" spans="1:30" x14ac:dyDescent="0.2">
      <c r="A2674" s="4" t="s">
        <v>740</v>
      </c>
      <c r="B2674" s="4">
        <v>35</v>
      </c>
      <c r="C2674" s="4" t="s">
        <v>41</v>
      </c>
      <c r="D2674" s="4">
        <v>4581</v>
      </c>
      <c r="E2674" s="5">
        <v>36860</v>
      </c>
      <c r="F2674" s="4">
        <f t="shared" ca="1" si="164"/>
        <v>24</v>
      </c>
      <c r="G2674" s="4" t="s">
        <v>381</v>
      </c>
      <c r="H2674" s="4" t="s">
        <v>43</v>
      </c>
      <c r="I2674" s="4" t="s">
        <v>337</v>
      </c>
      <c r="J2674" s="4" t="s">
        <v>58</v>
      </c>
      <c r="K2674" s="5">
        <v>42231</v>
      </c>
      <c r="L2674" s="4">
        <f t="shared" ca="1" si="165"/>
        <v>9</v>
      </c>
      <c r="M2674" s="5">
        <v>42468</v>
      </c>
      <c r="N2674" s="4" t="s">
        <v>32</v>
      </c>
      <c r="O2674" s="4" t="s">
        <v>33</v>
      </c>
      <c r="P2674" s="4" t="s">
        <v>82</v>
      </c>
      <c r="Q2674" s="6">
        <v>473184.82260000001</v>
      </c>
      <c r="R2674" s="6">
        <v>23686.46</v>
      </c>
      <c r="S2674" s="4">
        <v>2</v>
      </c>
      <c r="T2674" s="6">
        <v>2894.9030000000002</v>
      </c>
      <c r="U2674" s="6">
        <v>1595011.2750000001</v>
      </c>
      <c r="V2674" s="6">
        <v>165852.29210000002</v>
      </c>
      <c r="W2674" s="6">
        <v>98003.627150000015</v>
      </c>
      <c r="X2674" s="6">
        <v>62269.996942999998</v>
      </c>
      <c r="Y2674" s="6">
        <v>6270.4950000000008</v>
      </c>
      <c r="Z2674" s="6">
        <f t="shared" si="166"/>
        <v>332396.41119300004</v>
      </c>
      <c r="AA2674" s="6">
        <v>412057.18400000001</v>
      </c>
      <c r="AB2674" s="4">
        <v>2</v>
      </c>
      <c r="AC2674" s="6">
        <f t="shared" si="167"/>
        <v>2007068.4590000003</v>
      </c>
      <c r="AD2674" s="10">
        <v>4</v>
      </c>
    </row>
    <row r="2675" spans="1:30" x14ac:dyDescent="0.2">
      <c r="A2675" s="7" t="s">
        <v>3053</v>
      </c>
      <c r="B2675" s="7">
        <v>54</v>
      </c>
      <c r="C2675" s="7" t="s">
        <v>27</v>
      </c>
      <c r="D2675" s="7">
        <v>38245</v>
      </c>
      <c r="E2675" s="8">
        <v>38702</v>
      </c>
      <c r="F2675" s="7">
        <f t="shared" ca="1" si="164"/>
        <v>19</v>
      </c>
      <c r="G2675" s="7" t="s">
        <v>157</v>
      </c>
      <c r="H2675" s="7" t="s">
        <v>66</v>
      </c>
      <c r="I2675" s="7" t="s">
        <v>149</v>
      </c>
      <c r="J2675" s="7" t="s">
        <v>31</v>
      </c>
      <c r="K2675" s="8">
        <v>42323</v>
      </c>
      <c r="L2675" s="7">
        <f t="shared" ca="1" si="165"/>
        <v>9</v>
      </c>
      <c r="M2675" s="8">
        <v>42300</v>
      </c>
      <c r="N2675" s="7" t="s">
        <v>52</v>
      </c>
      <c r="O2675" s="7" t="s">
        <v>46</v>
      </c>
      <c r="P2675" s="7" t="s">
        <v>34</v>
      </c>
      <c r="Q2675" s="9">
        <v>220066.39199999996</v>
      </c>
      <c r="R2675" s="9">
        <v>10927.529999999999</v>
      </c>
      <c r="S2675" s="7">
        <v>1</v>
      </c>
      <c r="T2675" s="9">
        <v>5578.097999999999</v>
      </c>
      <c r="U2675" s="9">
        <v>734254.66109999991</v>
      </c>
      <c r="V2675" s="9">
        <v>194915.47841399998</v>
      </c>
      <c r="W2675" s="9">
        <v>150296.27251199997</v>
      </c>
      <c r="X2675" s="9">
        <v>99759.150879839974</v>
      </c>
      <c r="Y2675" s="9">
        <v>3964.8020999999999</v>
      </c>
      <c r="Z2675" s="9">
        <f t="shared" si="166"/>
        <v>448935.70390583988</v>
      </c>
      <c r="AA2675" s="9">
        <v>1280407.1525999997</v>
      </c>
      <c r="AB2675" s="7">
        <v>0</v>
      </c>
      <c r="AC2675" s="9">
        <f t="shared" si="167"/>
        <v>2014661.8136999996</v>
      </c>
      <c r="AD2675" s="11">
        <v>2</v>
      </c>
    </row>
    <row r="2676" spans="1:30" x14ac:dyDescent="0.2">
      <c r="A2676" s="4" t="s">
        <v>252</v>
      </c>
      <c r="B2676" s="4">
        <v>29</v>
      </c>
      <c r="C2676" s="4" t="s">
        <v>41</v>
      </c>
      <c r="D2676" s="4">
        <v>39668</v>
      </c>
      <c r="E2676" s="5">
        <v>42317</v>
      </c>
      <c r="F2676" s="4">
        <f t="shared" ca="1" si="164"/>
        <v>9</v>
      </c>
      <c r="G2676" s="4" t="s">
        <v>200</v>
      </c>
      <c r="H2676" s="4" t="s">
        <v>43</v>
      </c>
      <c r="I2676" s="4" t="s">
        <v>57</v>
      </c>
      <c r="J2676" s="4" t="s">
        <v>132</v>
      </c>
      <c r="K2676" s="5">
        <v>42555</v>
      </c>
      <c r="L2676" s="4">
        <f t="shared" ca="1" si="165"/>
        <v>8</v>
      </c>
      <c r="M2676" s="5">
        <v>42342</v>
      </c>
      <c r="N2676" s="4" t="s">
        <v>32</v>
      </c>
      <c r="O2676" s="4" t="s">
        <v>53</v>
      </c>
      <c r="P2676" s="4" t="s">
        <v>34</v>
      </c>
      <c r="Q2676" s="6">
        <v>198553.59160000004</v>
      </c>
      <c r="R2676" s="6">
        <v>20851.740000000002</v>
      </c>
      <c r="S2676" s="4">
        <v>1</v>
      </c>
      <c r="T2676" s="6">
        <v>5581.3121000000001</v>
      </c>
      <c r="U2676" s="6">
        <v>414518.56809999997</v>
      </c>
      <c r="V2676" s="6">
        <v>1144704.0114509999</v>
      </c>
      <c r="W2676" s="6">
        <v>696263.26469700004</v>
      </c>
      <c r="X2676" s="6">
        <v>570935.87705154007</v>
      </c>
      <c r="Y2676" s="6">
        <v>40208.750400000004</v>
      </c>
      <c r="Z2676" s="6">
        <f t="shared" si="166"/>
        <v>2452111.9035995398</v>
      </c>
      <c r="AA2676" s="6">
        <v>1522411.2267</v>
      </c>
      <c r="AB2676" s="4">
        <v>3</v>
      </c>
      <c r="AC2676" s="6">
        <f t="shared" si="167"/>
        <v>1936929.7948</v>
      </c>
      <c r="AD2676" s="10">
        <v>4</v>
      </c>
    </row>
    <row r="2677" spans="1:30" x14ac:dyDescent="0.2">
      <c r="A2677" s="7" t="s">
        <v>1338</v>
      </c>
      <c r="B2677" s="7">
        <v>50</v>
      </c>
      <c r="C2677" s="7" t="s">
        <v>27</v>
      </c>
      <c r="D2677" s="7">
        <v>14982</v>
      </c>
      <c r="E2677" s="8">
        <v>36499</v>
      </c>
      <c r="F2677" s="7">
        <f t="shared" ca="1" si="164"/>
        <v>25</v>
      </c>
      <c r="G2677" s="7" t="s">
        <v>225</v>
      </c>
      <c r="H2677" s="7" t="s">
        <v>66</v>
      </c>
      <c r="I2677" s="7" t="s">
        <v>67</v>
      </c>
      <c r="J2677" s="7" t="s">
        <v>51</v>
      </c>
      <c r="K2677" s="8">
        <v>42391</v>
      </c>
      <c r="L2677" s="7">
        <f t="shared" ca="1" si="165"/>
        <v>8</v>
      </c>
      <c r="M2677" s="8">
        <v>42527</v>
      </c>
      <c r="N2677" s="7" t="s">
        <v>32</v>
      </c>
      <c r="O2677" s="7" t="s">
        <v>59</v>
      </c>
      <c r="P2677" s="7" t="s">
        <v>60</v>
      </c>
      <c r="Q2677" s="9">
        <v>312862.55450000003</v>
      </c>
      <c r="R2677" s="9">
        <v>4803.99</v>
      </c>
      <c r="S2677" s="7">
        <v>3</v>
      </c>
      <c r="T2677" s="9">
        <v>601.28480000000002</v>
      </c>
      <c r="U2677" s="9">
        <v>1650803.8606</v>
      </c>
      <c r="V2677" s="9">
        <v>1344990.0972159998</v>
      </c>
      <c r="W2677" s="9">
        <v>502003.34614400001</v>
      </c>
      <c r="X2677" s="9">
        <v>525303.87881407992</v>
      </c>
      <c r="Y2677" s="9">
        <v>5800.8278</v>
      </c>
      <c r="Z2677" s="9">
        <f t="shared" si="166"/>
        <v>2378098.1499740798</v>
      </c>
      <c r="AA2677" s="9">
        <v>969603.15040000004</v>
      </c>
      <c r="AB2677" s="7">
        <v>0</v>
      </c>
      <c r="AC2677" s="9">
        <f t="shared" si="167"/>
        <v>2620407.0109999999</v>
      </c>
      <c r="AD2677" s="11">
        <v>3</v>
      </c>
    </row>
    <row r="2678" spans="1:30" x14ac:dyDescent="0.2">
      <c r="A2678" s="4" t="s">
        <v>2101</v>
      </c>
      <c r="B2678" s="4">
        <v>49</v>
      </c>
      <c r="C2678" s="4" t="s">
        <v>41</v>
      </c>
      <c r="D2678" s="4">
        <v>12021</v>
      </c>
      <c r="E2678" s="5">
        <v>36270</v>
      </c>
      <c r="F2678" s="4">
        <f t="shared" ca="1" si="164"/>
        <v>25</v>
      </c>
      <c r="G2678" s="4" t="s">
        <v>142</v>
      </c>
      <c r="H2678" s="4" t="s">
        <v>43</v>
      </c>
      <c r="I2678" s="4" t="s">
        <v>445</v>
      </c>
      <c r="J2678" s="4" t="s">
        <v>132</v>
      </c>
      <c r="K2678" s="5">
        <v>42481</v>
      </c>
      <c r="L2678" s="4">
        <f t="shared" ca="1" si="165"/>
        <v>8</v>
      </c>
      <c r="M2678" s="5">
        <v>42381</v>
      </c>
      <c r="N2678" s="4" t="s">
        <v>32</v>
      </c>
      <c r="O2678" s="4" t="s">
        <v>46</v>
      </c>
      <c r="P2678" s="4" t="s">
        <v>34</v>
      </c>
      <c r="Q2678" s="6">
        <v>513292.87680000003</v>
      </c>
      <c r="R2678" s="6">
        <v>71291.72</v>
      </c>
      <c r="S2678" s="4">
        <v>2</v>
      </c>
      <c r="T2678" s="6">
        <v>5605.0816000000004</v>
      </c>
      <c r="U2678" s="6">
        <v>1370587.8112000001</v>
      </c>
      <c r="V2678" s="6">
        <v>3784994.6478240006</v>
      </c>
      <c r="W2678" s="6">
        <v>1676896.3629599998</v>
      </c>
      <c r="X2678" s="6">
        <v>848030.44641120033</v>
      </c>
      <c r="Y2678" s="6">
        <v>73386.449600000007</v>
      </c>
      <c r="Z2678" s="6">
        <f t="shared" si="166"/>
        <v>6383307.9067952</v>
      </c>
      <c r="AA2678" s="6">
        <v>1001806.584</v>
      </c>
      <c r="AB2678" s="4">
        <v>0</v>
      </c>
      <c r="AC2678" s="6">
        <f t="shared" si="167"/>
        <v>2372394.3952000001</v>
      </c>
      <c r="AD2678" s="10">
        <v>5</v>
      </c>
    </row>
    <row r="2679" spans="1:30" x14ac:dyDescent="0.2">
      <c r="A2679" s="7" t="s">
        <v>300</v>
      </c>
      <c r="B2679" s="7">
        <v>42</v>
      </c>
      <c r="C2679" s="7" t="s">
        <v>41</v>
      </c>
      <c r="D2679" s="7">
        <v>18610</v>
      </c>
      <c r="E2679" s="8">
        <v>34324</v>
      </c>
      <c r="F2679" s="7">
        <f t="shared" ca="1" si="164"/>
        <v>31</v>
      </c>
      <c r="G2679" s="7" t="s">
        <v>49</v>
      </c>
      <c r="H2679" s="7" t="s">
        <v>29</v>
      </c>
      <c r="I2679" s="7" t="s">
        <v>226</v>
      </c>
      <c r="J2679" s="7" t="s">
        <v>93</v>
      </c>
      <c r="K2679" s="8">
        <v>42387</v>
      </c>
      <c r="L2679" s="7">
        <f t="shared" ca="1" si="165"/>
        <v>8</v>
      </c>
      <c r="M2679" s="8">
        <v>42426</v>
      </c>
      <c r="N2679" s="7" t="s">
        <v>52</v>
      </c>
      <c r="O2679" s="7" t="s">
        <v>46</v>
      </c>
      <c r="P2679" s="7" t="s">
        <v>34</v>
      </c>
      <c r="Q2679" s="9">
        <v>39039.1587</v>
      </c>
      <c r="R2679" s="9">
        <v>35780.300000000003</v>
      </c>
      <c r="S2679" s="7">
        <v>1</v>
      </c>
      <c r="T2679" s="9">
        <v>1286.8824</v>
      </c>
      <c r="U2679" s="9">
        <v>429795.64010000002</v>
      </c>
      <c r="V2679" s="9">
        <v>217684.77623700001</v>
      </c>
      <c r="W2679" s="9">
        <v>110466.90137400004</v>
      </c>
      <c r="X2679" s="9">
        <v>253034.18467668004</v>
      </c>
      <c r="Y2679" s="9">
        <v>13282.160400000001</v>
      </c>
      <c r="Z2679" s="9">
        <f t="shared" si="166"/>
        <v>594468.02268768009</v>
      </c>
      <c r="AA2679" s="9">
        <v>83301.843700000012</v>
      </c>
      <c r="AB2679" s="7">
        <v>2</v>
      </c>
      <c r="AC2679" s="9">
        <f t="shared" si="167"/>
        <v>513097.48380000005</v>
      </c>
      <c r="AD2679" s="11">
        <v>2</v>
      </c>
    </row>
    <row r="2680" spans="1:30" x14ac:dyDescent="0.2">
      <c r="A2680" s="4" t="s">
        <v>706</v>
      </c>
      <c r="B2680" s="4">
        <v>58</v>
      </c>
      <c r="C2680" s="4" t="s">
        <v>41</v>
      </c>
      <c r="D2680" s="4">
        <v>7210</v>
      </c>
      <c r="E2680" s="5">
        <v>42123</v>
      </c>
      <c r="F2680" s="4">
        <f t="shared" ca="1" si="164"/>
        <v>9</v>
      </c>
      <c r="G2680" s="4" t="s">
        <v>102</v>
      </c>
      <c r="H2680" s="4" t="s">
        <v>43</v>
      </c>
      <c r="I2680" s="4" t="s">
        <v>262</v>
      </c>
      <c r="J2680" s="4" t="s">
        <v>117</v>
      </c>
      <c r="K2680" s="5">
        <v>42492</v>
      </c>
      <c r="L2680" s="4">
        <f t="shared" ca="1" si="165"/>
        <v>8</v>
      </c>
      <c r="M2680" s="5">
        <v>41997</v>
      </c>
      <c r="N2680" s="4" t="s">
        <v>32</v>
      </c>
      <c r="O2680" s="4" t="s">
        <v>59</v>
      </c>
      <c r="P2680" s="4" t="s">
        <v>60</v>
      </c>
      <c r="Q2680" s="6">
        <v>184460.64000000004</v>
      </c>
      <c r="R2680" s="6">
        <v>5971.84</v>
      </c>
      <c r="S2680" s="4">
        <v>2</v>
      </c>
      <c r="T2680" s="6">
        <v>3397.7776000000003</v>
      </c>
      <c r="U2680" s="6">
        <v>1177332.9176</v>
      </c>
      <c r="V2680" s="6">
        <v>77019.887168000016</v>
      </c>
      <c r="W2680" s="6">
        <v>31271.232384000006</v>
      </c>
      <c r="X2680" s="6">
        <v>31433.379514880002</v>
      </c>
      <c r="Y2680" s="6">
        <v>47875.744000000006</v>
      </c>
      <c r="Z2680" s="6">
        <f t="shared" si="166"/>
        <v>187600.24306688004</v>
      </c>
      <c r="AA2680" s="6">
        <v>1890384.3280000004</v>
      </c>
      <c r="AB2680" s="4">
        <v>2</v>
      </c>
      <c r="AC2680" s="6">
        <f t="shared" si="167"/>
        <v>3067717.2456000005</v>
      </c>
      <c r="AD2680" s="10">
        <v>2</v>
      </c>
    </row>
    <row r="2681" spans="1:30" x14ac:dyDescent="0.2">
      <c r="A2681" s="7" t="s">
        <v>1172</v>
      </c>
      <c r="B2681" s="7">
        <v>67</v>
      </c>
      <c r="C2681" s="7" t="s">
        <v>41</v>
      </c>
      <c r="D2681" s="7">
        <v>25555</v>
      </c>
      <c r="E2681" s="8">
        <v>37629</v>
      </c>
      <c r="F2681" s="7">
        <f t="shared" ca="1" si="164"/>
        <v>21</v>
      </c>
      <c r="G2681" s="7" t="s">
        <v>248</v>
      </c>
      <c r="H2681" s="7" t="s">
        <v>43</v>
      </c>
      <c r="I2681" s="7" t="s">
        <v>318</v>
      </c>
      <c r="J2681" s="7" t="s">
        <v>120</v>
      </c>
      <c r="K2681" s="8">
        <v>42261</v>
      </c>
      <c r="L2681" s="7">
        <f t="shared" ca="1" si="165"/>
        <v>9</v>
      </c>
      <c r="M2681" s="8">
        <v>42357</v>
      </c>
      <c r="N2681" s="7" t="s">
        <v>52</v>
      </c>
      <c r="O2681" s="7" t="s">
        <v>33</v>
      </c>
      <c r="P2681" s="7" t="s">
        <v>82</v>
      </c>
      <c r="Q2681" s="9">
        <v>212636.9988</v>
      </c>
      <c r="R2681" s="9">
        <v>37999.42</v>
      </c>
      <c r="S2681" s="7">
        <v>1</v>
      </c>
      <c r="T2681" s="9">
        <v>7325.2871999999998</v>
      </c>
      <c r="U2681" s="9">
        <v>972318.74040000001</v>
      </c>
      <c r="V2681" s="9">
        <v>1748132.8252920001</v>
      </c>
      <c r="W2681" s="9">
        <v>749199.78226799995</v>
      </c>
      <c r="X2681" s="9">
        <v>753084.52187975997</v>
      </c>
      <c r="Y2681" s="9">
        <v>75058.439400000003</v>
      </c>
      <c r="Z2681" s="9">
        <f t="shared" si="166"/>
        <v>3325475.56883976</v>
      </c>
      <c r="AA2681" s="9">
        <v>1887293.4696</v>
      </c>
      <c r="AB2681" s="7">
        <v>0</v>
      </c>
      <c r="AC2681" s="9">
        <f t="shared" si="167"/>
        <v>2859612.21</v>
      </c>
      <c r="AD2681" s="11">
        <v>2</v>
      </c>
    </row>
    <row r="2682" spans="1:30" x14ac:dyDescent="0.2">
      <c r="A2682" s="4" t="s">
        <v>2938</v>
      </c>
      <c r="B2682" s="4">
        <v>48</v>
      </c>
      <c r="C2682" s="4" t="s">
        <v>27</v>
      </c>
      <c r="D2682" s="4">
        <v>14423</v>
      </c>
      <c r="E2682" s="5">
        <v>34064</v>
      </c>
      <c r="F2682" s="4">
        <f t="shared" ca="1" si="164"/>
        <v>31</v>
      </c>
      <c r="G2682" s="4" t="s">
        <v>228</v>
      </c>
      <c r="H2682" s="4" t="s">
        <v>43</v>
      </c>
      <c r="I2682" s="4" t="s">
        <v>204</v>
      </c>
      <c r="J2682" s="4" t="s">
        <v>71</v>
      </c>
      <c r="K2682" s="5">
        <v>42412</v>
      </c>
      <c r="L2682" s="4">
        <f t="shared" ca="1" si="165"/>
        <v>8</v>
      </c>
      <c r="M2682" s="5">
        <v>42296</v>
      </c>
      <c r="N2682" s="4" t="s">
        <v>89</v>
      </c>
      <c r="O2682" s="4" t="s">
        <v>33</v>
      </c>
      <c r="P2682" s="4" t="s">
        <v>47</v>
      </c>
      <c r="Q2682" s="6">
        <v>427268.00999999995</v>
      </c>
      <c r="R2682" s="6">
        <v>27324.85</v>
      </c>
      <c r="S2682" s="4">
        <v>1</v>
      </c>
      <c r="T2682" s="6">
        <v>7808.3159999999998</v>
      </c>
      <c r="U2682" s="6">
        <v>1257605.5919999999</v>
      </c>
      <c r="V2682" s="6">
        <v>1122750.57336</v>
      </c>
      <c r="W2682" s="6">
        <v>793247.68770000001</v>
      </c>
      <c r="X2682" s="6">
        <v>504017.37695399992</v>
      </c>
      <c r="Y2682" s="6">
        <v>17792.018</v>
      </c>
      <c r="Z2682" s="6">
        <f t="shared" si="166"/>
        <v>2437807.6560140001</v>
      </c>
      <c r="AA2682" s="6">
        <v>1572554.9879999999</v>
      </c>
      <c r="AB2682" s="4">
        <v>0</v>
      </c>
      <c r="AC2682" s="6">
        <f t="shared" si="167"/>
        <v>2830160.58</v>
      </c>
      <c r="AD2682" s="10">
        <v>5</v>
      </c>
    </row>
    <row r="2683" spans="1:30" x14ac:dyDescent="0.2">
      <c r="A2683" s="7" t="s">
        <v>1994</v>
      </c>
      <c r="B2683" s="7">
        <v>79</v>
      </c>
      <c r="C2683" s="7" t="s">
        <v>41</v>
      </c>
      <c r="D2683" s="7">
        <v>33641</v>
      </c>
      <c r="E2683" s="8">
        <v>38635</v>
      </c>
      <c r="F2683" s="7">
        <f t="shared" ca="1" si="164"/>
        <v>19</v>
      </c>
      <c r="G2683" s="7" t="s">
        <v>192</v>
      </c>
      <c r="H2683" s="7" t="s">
        <v>66</v>
      </c>
      <c r="I2683" s="7" t="s">
        <v>530</v>
      </c>
      <c r="J2683" s="7" t="s">
        <v>75</v>
      </c>
      <c r="K2683" s="8">
        <v>42485</v>
      </c>
      <c r="L2683" s="7">
        <f t="shared" ca="1" si="165"/>
        <v>8</v>
      </c>
      <c r="M2683" s="8">
        <v>42469</v>
      </c>
      <c r="N2683" s="7" t="s">
        <v>89</v>
      </c>
      <c r="O2683" s="7" t="s">
        <v>33</v>
      </c>
      <c r="P2683" s="7" t="s">
        <v>54</v>
      </c>
      <c r="Q2683" s="9">
        <v>70220.066399999996</v>
      </c>
      <c r="R2683" s="9">
        <v>44668.119999999995</v>
      </c>
      <c r="S2683" s="7">
        <v>3</v>
      </c>
      <c r="T2683" s="9">
        <v>3029.0848000000001</v>
      </c>
      <c r="U2683" s="9">
        <v>662458.18239999993</v>
      </c>
      <c r="V2683" s="9">
        <v>667288.86784000008</v>
      </c>
      <c r="W2683" s="9">
        <v>172780.15327999997</v>
      </c>
      <c r="X2683" s="9">
        <v>499155.9048896</v>
      </c>
      <c r="Y2683" s="9">
        <v>42742.380799999999</v>
      </c>
      <c r="Z2683" s="9">
        <f t="shared" si="166"/>
        <v>1381967.3068096</v>
      </c>
      <c r="AA2683" s="9">
        <v>1113544.32</v>
      </c>
      <c r="AB2683" s="7">
        <v>1</v>
      </c>
      <c r="AC2683" s="9">
        <f t="shared" si="167"/>
        <v>1776002.5024000001</v>
      </c>
      <c r="AD2683" s="11">
        <v>2</v>
      </c>
    </row>
    <row r="2684" spans="1:30" x14ac:dyDescent="0.2">
      <c r="A2684" s="4" t="s">
        <v>3013</v>
      </c>
      <c r="B2684" s="4">
        <v>54</v>
      </c>
      <c r="C2684" s="4" t="s">
        <v>27</v>
      </c>
      <c r="D2684" s="4">
        <v>6502</v>
      </c>
      <c r="E2684" s="5">
        <v>35924</v>
      </c>
      <c r="F2684" s="4">
        <f t="shared" ca="1" si="164"/>
        <v>26</v>
      </c>
      <c r="G2684" s="4" t="s">
        <v>124</v>
      </c>
      <c r="H2684" s="4" t="s">
        <v>29</v>
      </c>
      <c r="I2684" s="4" t="s">
        <v>78</v>
      </c>
      <c r="J2684" s="4" t="s">
        <v>126</v>
      </c>
      <c r="K2684" s="5">
        <v>42337</v>
      </c>
      <c r="L2684" s="4">
        <f t="shared" ca="1" si="165"/>
        <v>9</v>
      </c>
      <c r="M2684" s="5">
        <v>42523</v>
      </c>
      <c r="N2684" s="4" t="s">
        <v>32</v>
      </c>
      <c r="O2684" s="4" t="s">
        <v>33</v>
      </c>
      <c r="P2684" s="4" t="s">
        <v>82</v>
      </c>
      <c r="Q2684" s="6">
        <v>59875.578000000001</v>
      </c>
      <c r="R2684" s="6">
        <v>26395.32</v>
      </c>
      <c r="S2684" s="4">
        <v>2</v>
      </c>
      <c r="T2684" s="6">
        <v>2352.1680000000001</v>
      </c>
      <c r="U2684" s="6">
        <v>280231.77</v>
      </c>
      <c r="V2684" s="6">
        <v>487406.17379999999</v>
      </c>
      <c r="W2684" s="6">
        <v>138723.29561999999</v>
      </c>
      <c r="X2684" s="6">
        <v>278721.34584839997</v>
      </c>
      <c r="Y2684" s="6">
        <v>36995.322</v>
      </c>
      <c r="Z2684" s="6">
        <f t="shared" si="166"/>
        <v>941846.13726839994</v>
      </c>
      <c r="AA2684" s="6">
        <v>605368.76399999997</v>
      </c>
      <c r="AB2684" s="4">
        <v>3</v>
      </c>
      <c r="AC2684" s="6">
        <f t="shared" si="167"/>
        <v>885600.53399999999</v>
      </c>
      <c r="AD2684" s="10">
        <v>1</v>
      </c>
    </row>
    <row r="2685" spans="1:30" x14ac:dyDescent="0.2">
      <c r="A2685" s="7" t="s">
        <v>3157</v>
      </c>
      <c r="B2685" s="7">
        <v>85</v>
      </c>
      <c r="C2685" s="7" t="s">
        <v>41</v>
      </c>
      <c r="D2685" s="7">
        <v>41106</v>
      </c>
      <c r="E2685" s="8">
        <v>40075</v>
      </c>
      <c r="F2685" s="7">
        <f t="shared" ca="1" si="164"/>
        <v>15</v>
      </c>
      <c r="G2685" s="7" t="s">
        <v>136</v>
      </c>
      <c r="H2685" s="7" t="s">
        <v>113</v>
      </c>
      <c r="I2685" s="7" t="s">
        <v>485</v>
      </c>
      <c r="J2685" s="7" t="s">
        <v>126</v>
      </c>
      <c r="K2685" s="8">
        <v>42476</v>
      </c>
      <c r="L2685" s="7">
        <f t="shared" ca="1" si="165"/>
        <v>8</v>
      </c>
      <c r="M2685" s="8">
        <v>42042</v>
      </c>
      <c r="N2685" s="7" t="s">
        <v>52</v>
      </c>
      <c r="O2685" s="7" t="s">
        <v>53</v>
      </c>
      <c r="P2685" s="7" t="s">
        <v>54</v>
      </c>
      <c r="Q2685" s="9">
        <v>106275.0294</v>
      </c>
      <c r="R2685" s="9">
        <v>28488.75</v>
      </c>
      <c r="S2685" s="7">
        <v>2</v>
      </c>
      <c r="T2685" s="9">
        <v>4931.5250999999998</v>
      </c>
      <c r="U2685" s="9">
        <v>1322087.9967</v>
      </c>
      <c r="V2685" s="9">
        <v>1012792.29633</v>
      </c>
      <c r="W2685" s="9">
        <v>428172.35291999998</v>
      </c>
      <c r="X2685" s="9">
        <v>466378.50133439992</v>
      </c>
      <c r="Y2685" s="9">
        <v>7746.1710000000003</v>
      </c>
      <c r="Z2685" s="9">
        <f t="shared" si="166"/>
        <v>1915089.3215844</v>
      </c>
      <c r="AA2685" s="9">
        <v>1059456.9945</v>
      </c>
      <c r="AB2685" s="7">
        <v>3</v>
      </c>
      <c r="AC2685" s="9">
        <f t="shared" si="167"/>
        <v>2381544.9912</v>
      </c>
      <c r="AD2685" s="11">
        <v>2</v>
      </c>
    </row>
    <row r="2686" spans="1:30" x14ac:dyDescent="0.2">
      <c r="A2686" s="4" t="s">
        <v>2909</v>
      </c>
      <c r="B2686" s="4">
        <v>42</v>
      </c>
      <c r="C2686" s="4" t="s">
        <v>41</v>
      </c>
      <c r="D2686" s="4">
        <v>8393</v>
      </c>
      <c r="E2686" s="5">
        <v>41022</v>
      </c>
      <c r="F2686" s="4">
        <f t="shared" ca="1" si="164"/>
        <v>12</v>
      </c>
      <c r="G2686" s="4" t="s">
        <v>56</v>
      </c>
      <c r="H2686" s="4" t="s">
        <v>66</v>
      </c>
      <c r="I2686" s="4" t="s">
        <v>119</v>
      </c>
      <c r="J2686" s="4" t="s">
        <v>39</v>
      </c>
      <c r="K2686" s="5">
        <v>42417</v>
      </c>
      <c r="L2686" s="4">
        <f t="shared" ca="1" si="165"/>
        <v>8</v>
      </c>
      <c r="M2686" s="5">
        <v>42393</v>
      </c>
      <c r="N2686" s="4" t="s">
        <v>32</v>
      </c>
      <c r="O2686" s="4" t="s">
        <v>46</v>
      </c>
      <c r="P2686" s="4" t="s">
        <v>60</v>
      </c>
      <c r="Q2686" s="6">
        <v>115916.64369999999</v>
      </c>
      <c r="R2686" s="6">
        <v>19367.2</v>
      </c>
      <c r="S2686" s="4">
        <v>2</v>
      </c>
      <c r="T2686" s="6">
        <v>3469.9409000000001</v>
      </c>
      <c r="U2686" s="6">
        <v>209574.55669999999</v>
      </c>
      <c r="V2686" s="6">
        <v>375760.72286599997</v>
      </c>
      <c r="W2686" s="6">
        <v>189991.37673000002</v>
      </c>
      <c r="X2686" s="6">
        <v>276331.90237729996</v>
      </c>
      <c r="Y2686" s="6">
        <v>6797.9000999999998</v>
      </c>
      <c r="Z2686" s="6">
        <f t="shared" si="166"/>
        <v>848881.90207329998</v>
      </c>
      <c r="AA2686" s="6">
        <v>494876.64129999996</v>
      </c>
      <c r="AB2686" s="4">
        <v>3</v>
      </c>
      <c r="AC2686" s="6">
        <f t="shared" si="167"/>
        <v>704451.19799999997</v>
      </c>
      <c r="AD2686" s="10">
        <v>1</v>
      </c>
    </row>
    <row r="2687" spans="1:30" x14ac:dyDescent="0.2">
      <c r="A2687" s="7" t="s">
        <v>3178</v>
      </c>
      <c r="B2687" s="7">
        <v>80</v>
      </c>
      <c r="C2687" s="7" t="s">
        <v>41</v>
      </c>
      <c r="D2687" s="7">
        <v>13896</v>
      </c>
      <c r="E2687" s="8">
        <v>39818</v>
      </c>
      <c r="F2687" s="7">
        <f t="shared" ca="1" si="164"/>
        <v>15</v>
      </c>
      <c r="G2687" s="7" t="s">
        <v>203</v>
      </c>
      <c r="H2687" s="7" t="s">
        <v>43</v>
      </c>
      <c r="I2687" s="7" t="s">
        <v>195</v>
      </c>
      <c r="J2687" s="7" t="s">
        <v>75</v>
      </c>
      <c r="K2687" s="8">
        <v>42378</v>
      </c>
      <c r="L2687" s="7">
        <f t="shared" ca="1" si="165"/>
        <v>8</v>
      </c>
      <c r="M2687" s="8">
        <v>42504</v>
      </c>
      <c r="N2687" s="7" t="s">
        <v>32</v>
      </c>
      <c r="O2687" s="7" t="s">
        <v>33</v>
      </c>
      <c r="P2687" s="7" t="s">
        <v>34</v>
      </c>
      <c r="Q2687" s="9">
        <v>52296.260699999992</v>
      </c>
      <c r="R2687" s="9">
        <v>46332.7</v>
      </c>
      <c r="S2687" s="7">
        <v>2</v>
      </c>
      <c r="T2687" s="9">
        <v>1772.6904</v>
      </c>
      <c r="U2687" s="9">
        <v>631680.99839999992</v>
      </c>
      <c r="V2687" s="9">
        <v>172082.843712</v>
      </c>
      <c r="W2687" s="9">
        <v>86041.421855999986</v>
      </c>
      <c r="X2687" s="9">
        <v>182025.40801535998</v>
      </c>
      <c r="Y2687" s="9">
        <v>31993.387199999994</v>
      </c>
      <c r="Z2687" s="9">
        <f t="shared" si="166"/>
        <v>472143.06078335992</v>
      </c>
      <c r="AA2687" s="9">
        <v>92358.316799999986</v>
      </c>
      <c r="AB2687" s="7">
        <v>0</v>
      </c>
      <c r="AC2687" s="9">
        <f t="shared" si="167"/>
        <v>724039.31519999995</v>
      </c>
      <c r="AD2687" s="11">
        <v>2</v>
      </c>
    </row>
    <row r="2688" spans="1:30" x14ac:dyDescent="0.2">
      <c r="A2688" s="4" t="s">
        <v>860</v>
      </c>
      <c r="B2688" s="4">
        <v>63</v>
      </c>
      <c r="C2688" s="4" t="s">
        <v>41</v>
      </c>
      <c r="D2688" s="4">
        <v>41863</v>
      </c>
      <c r="E2688" s="5">
        <v>41135</v>
      </c>
      <c r="F2688" s="4">
        <f t="shared" ca="1" si="164"/>
        <v>12</v>
      </c>
      <c r="G2688" s="4" t="s">
        <v>49</v>
      </c>
      <c r="H2688" s="4" t="s">
        <v>43</v>
      </c>
      <c r="I2688" s="4" t="s">
        <v>198</v>
      </c>
      <c r="J2688" s="4" t="s">
        <v>211</v>
      </c>
      <c r="K2688" s="5">
        <v>42339</v>
      </c>
      <c r="L2688" s="4">
        <f t="shared" ca="1" si="165"/>
        <v>9</v>
      </c>
      <c r="M2688" s="5">
        <v>42062</v>
      </c>
      <c r="N2688" s="4" t="s">
        <v>52</v>
      </c>
      <c r="O2688" s="4" t="s">
        <v>46</v>
      </c>
      <c r="P2688" s="4" t="s">
        <v>34</v>
      </c>
      <c r="Q2688" s="6">
        <v>439025.39999999997</v>
      </c>
      <c r="R2688" s="6">
        <v>54862.200000000004</v>
      </c>
      <c r="S2688" s="4">
        <v>1</v>
      </c>
      <c r="T2688" s="6">
        <v>6432.6419999999998</v>
      </c>
      <c r="U2688" s="6">
        <v>1677910.0049999999</v>
      </c>
      <c r="V2688" s="6">
        <v>2905686.9288899992</v>
      </c>
      <c r="W2688" s="6">
        <v>1400582.9081700002</v>
      </c>
      <c r="X2688" s="6">
        <v>820908.81796769961</v>
      </c>
      <c r="Y2688" s="6">
        <v>81009.755999999994</v>
      </c>
      <c r="Z2688" s="6">
        <f t="shared" si="166"/>
        <v>5208188.4110276988</v>
      </c>
      <c r="AA2688" s="6">
        <v>3062598.12</v>
      </c>
      <c r="AB2688" s="4">
        <v>1</v>
      </c>
      <c r="AC2688" s="6">
        <f t="shared" si="167"/>
        <v>4740508.125</v>
      </c>
      <c r="AD2688" s="10">
        <v>4</v>
      </c>
    </row>
    <row r="2689" spans="1:30" x14ac:dyDescent="0.2">
      <c r="A2689" s="7" t="s">
        <v>1778</v>
      </c>
      <c r="B2689" s="7">
        <v>70</v>
      </c>
      <c r="C2689" s="7" t="s">
        <v>41</v>
      </c>
      <c r="D2689" s="7">
        <v>29156</v>
      </c>
      <c r="E2689" s="8">
        <v>40895</v>
      </c>
      <c r="F2689" s="7">
        <f t="shared" ca="1" si="164"/>
        <v>13</v>
      </c>
      <c r="G2689" s="7" t="s">
        <v>36</v>
      </c>
      <c r="H2689" s="7" t="s">
        <v>43</v>
      </c>
      <c r="I2689" s="7" t="s">
        <v>376</v>
      </c>
      <c r="J2689" s="7" t="s">
        <v>75</v>
      </c>
      <c r="K2689" s="8">
        <v>42444</v>
      </c>
      <c r="L2689" s="7">
        <f t="shared" ca="1" si="165"/>
        <v>8</v>
      </c>
      <c r="M2689" s="8">
        <v>42147</v>
      </c>
      <c r="N2689" s="7" t="s">
        <v>52</v>
      </c>
      <c r="O2689" s="7" t="s">
        <v>53</v>
      </c>
      <c r="P2689" s="7" t="s">
        <v>34</v>
      </c>
      <c r="Q2689" s="9">
        <v>71368.281900000016</v>
      </c>
      <c r="R2689" s="9">
        <v>12514.5</v>
      </c>
      <c r="S2689" s="7">
        <v>2</v>
      </c>
      <c r="T2689" s="9">
        <v>1228.0572</v>
      </c>
      <c r="U2689" s="9">
        <v>776907.32039999997</v>
      </c>
      <c r="V2689" s="9">
        <v>1563534.9907199999</v>
      </c>
      <c r="W2689" s="9">
        <v>525671.24687999999</v>
      </c>
      <c r="X2689" s="9">
        <v>978422.45669279993</v>
      </c>
      <c r="Y2689" s="9">
        <v>23434.563600000001</v>
      </c>
      <c r="Z2689" s="9">
        <f t="shared" si="166"/>
        <v>3091063.2578927996</v>
      </c>
      <c r="AA2689" s="9">
        <v>357389.0748</v>
      </c>
      <c r="AB2689" s="7">
        <v>3</v>
      </c>
      <c r="AC2689" s="9">
        <f t="shared" si="167"/>
        <v>1134296.3951999999</v>
      </c>
      <c r="AD2689" s="11">
        <v>3</v>
      </c>
    </row>
    <row r="2690" spans="1:30" x14ac:dyDescent="0.2">
      <c r="A2690" s="4" t="s">
        <v>1159</v>
      </c>
      <c r="B2690" s="4">
        <v>58</v>
      </c>
      <c r="C2690" s="4" t="s">
        <v>41</v>
      </c>
      <c r="D2690" s="4">
        <v>16563</v>
      </c>
      <c r="E2690" s="5">
        <v>36886</v>
      </c>
      <c r="F2690" s="4">
        <f t="shared" ref="F2690:F2753" ca="1" si="168">YEAR(TODAY()) - YEAR(E2690)</f>
        <v>24</v>
      </c>
      <c r="G2690" s="4" t="s">
        <v>381</v>
      </c>
      <c r="H2690" s="4" t="s">
        <v>43</v>
      </c>
      <c r="I2690" s="4" t="s">
        <v>547</v>
      </c>
      <c r="J2690" s="4" t="s">
        <v>45</v>
      </c>
      <c r="K2690" s="5">
        <v>42429</v>
      </c>
      <c r="L2690" s="4">
        <f t="shared" ref="L2690:L2753" ca="1" si="169">YEAR(TODAY()) -YEAR(K2690)</f>
        <v>8</v>
      </c>
      <c r="M2690" s="5">
        <v>42173</v>
      </c>
      <c r="N2690" s="4" t="s">
        <v>52</v>
      </c>
      <c r="O2690" s="4" t="s">
        <v>46</v>
      </c>
      <c r="P2690" s="4" t="s">
        <v>34</v>
      </c>
      <c r="Q2690" s="6">
        <v>141166.4112</v>
      </c>
      <c r="R2690" s="6">
        <v>15831.7</v>
      </c>
      <c r="S2690" s="4">
        <v>2</v>
      </c>
      <c r="T2690" s="6">
        <v>733.15</v>
      </c>
      <c r="U2690" s="6">
        <v>463993.92600000004</v>
      </c>
      <c r="V2690" s="6">
        <v>641428.50200000009</v>
      </c>
      <c r="W2690" s="6">
        <v>174935.04600000003</v>
      </c>
      <c r="X2690" s="6">
        <v>485736.31106000004</v>
      </c>
      <c r="Y2690" s="6">
        <v>19931.45</v>
      </c>
      <c r="Z2690" s="6">
        <f t="shared" ref="Z2690:Z2753" si="170">V2690+W2690+X2690+Y2690</f>
        <v>1322031.3090600001</v>
      </c>
      <c r="AA2690" s="6">
        <v>579505.63000000012</v>
      </c>
      <c r="AB2690" s="4">
        <v>2</v>
      </c>
      <c r="AC2690" s="6">
        <f t="shared" ref="AC2690:AC2753" si="171">AA2690+U2690</f>
        <v>1043499.5560000001</v>
      </c>
      <c r="AD2690" s="10">
        <v>2</v>
      </c>
    </row>
    <row r="2691" spans="1:30" x14ac:dyDescent="0.2">
      <c r="A2691" s="7" t="s">
        <v>1693</v>
      </c>
      <c r="B2691" s="7">
        <v>61</v>
      </c>
      <c r="C2691" s="7" t="s">
        <v>27</v>
      </c>
      <c r="D2691" s="7">
        <v>30446</v>
      </c>
      <c r="E2691" s="8">
        <v>39849</v>
      </c>
      <c r="F2691" s="7">
        <f t="shared" ca="1" si="168"/>
        <v>15</v>
      </c>
      <c r="G2691" s="7" t="s">
        <v>142</v>
      </c>
      <c r="H2691" s="7" t="s">
        <v>66</v>
      </c>
      <c r="I2691" s="7" t="s">
        <v>278</v>
      </c>
      <c r="J2691" s="7" t="s">
        <v>211</v>
      </c>
      <c r="K2691" s="8">
        <v>42472</v>
      </c>
      <c r="L2691" s="7">
        <f t="shared" ca="1" si="169"/>
        <v>8</v>
      </c>
      <c r="M2691" s="8">
        <v>42290</v>
      </c>
      <c r="N2691" s="7" t="s">
        <v>32</v>
      </c>
      <c r="O2691" s="7" t="s">
        <v>33</v>
      </c>
      <c r="P2691" s="7" t="s">
        <v>34</v>
      </c>
      <c r="Q2691" s="9">
        <v>186049.4976</v>
      </c>
      <c r="R2691" s="9">
        <v>31473.599999999999</v>
      </c>
      <c r="S2691" s="7">
        <v>2</v>
      </c>
      <c r="T2691" s="9">
        <v>1723.0319999999999</v>
      </c>
      <c r="U2691" s="9">
        <v>564259.60800000001</v>
      </c>
      <c r="V2691" s="9">
        <v>1298187.4536000001</v>
      </c>
      <c r="W2691" s="9">
        <v>442345.35456000001</v>
      </c>
      <c r="X2691" s="9">
        <v>617937.22791359993</v>
      </c>
      <c r="Y2691" s="9">
        <v>46491.408000000003</v>
      </c>
      <c r="Z2691" s="9">
        <f t="shared" si="170"/>
        <v>2404961.4440735998</v>
      </c>
      <c r="AA2691" s="9">
        <v>1376262.5760000001</v>
      </c>
      <c r="AB2691" s="7">
        <v>2</v>
      </c>
      <c r="AC2691" s="9">
        <f t="shared" si="171"/>
        <v>1940522.1840000001</v>
      </c>
      <c r="AD2691" s="11">
        <v>2</v>
      </c>
    </row>
    <row r="2692" spans="1:30" x14ac:dyDescent="0.2">
      <c r="A2692" s="4" t="s">
        <v>2015</v>
      </c>
      <c r="B2692" s="4">
        <v>46</v>
      </c>
      <c r="C2692" s="4" t="s">
        <v>27</v>
      </c>
      <c r="D2692" s="4">
        <v>16867</v>
      </c>
      <c r="E2692" s="5">
        <v>40526</v>
      </c>
      <c r="F2692" s="4">
        <f t="shared" ca="1" si="168"/>
        <v>14</v>
      </c>
      <c r="G2692" s="4" t="s">
        <v>259</v>
      </c>
      <c r="H2692" s="4" t="s">
        <v>66</v>
      </c>
      <c r="I2692" s="4" t="s">
        <v>908</v>
      </c>
      <c r="J2692" s="4" t="s">
        <v>211</v>
      </c>
      <c r="K2692" s="5">
        <v>42272</v>
      </c>
      <c r="L2692" s="4">
        <f t="shared" ca="1" si="169"/>
        <v>9</v>
      </c>
      <c r="M2692" s="5">
        <v>41978</v>
      </c>
      <c r="N2692" s="4" t="s">
        <v>52</v>
      </c>
      <c r="O2692" s="4" t="s">
        <v>53</v>
      </c>
      <c r="P2692" s="4" t="s">
        <v>34</v>
      </c>
      <c r="Q2692" s="6">
        <v>291586.71360000002</v>
      </c>
      <c r="R2692" s="6">
        <v>12144.92</v>
      </c>
      <c r="S2692" s="4">
        <v>2</v>
      </c>
      <c r="T2692" s="6">
        <v>5140.4264000000003</v>
      </c>
      <c r="U2692" s="6">
        <v>1121859.8864</v>
      </c>
      <c r="V2692" s="6">
        <v>635576.56169599993</v>
      </c>
      <c r="W2692" s="6">
        <v>399082.95734400005</v>
      </c>
      <c r="X2692" s="6">
        <v>404551.87194464001</v>
      </c>
      <c r="Y2692" s="6">
        <v>3016.8456000000001</v>
      </c>
      <c r="Z2692" s="6">
        <f t="shared" si="170"/>
        <v>1442228.2365846399</v>
      </c>
      <c r="AA2692" s="6">
        <v>694409.33920000005</v>
      </c>
      <c r="AB2692" s="4">
        <v>1</v>
      </c>
      <c r="AC2692" s="6">
        <f t="shared" si="171"/>
        <v>1816269.2256</v>
      </c>
      <c r="AD2692" s="10">
        <v>5</v>
      </c>
    </row>
    <row r="2693" spans="1:30" x14ac:dyDescent="0.2">
      <c r="A2693" s="7" t="s">
        <v>3106</v>
      </c>
      <c r="B2693" s="7">
        <v>29</v>
      </c>
      <c r="C2693" s="7" t="s">
        <v>27</v>
      </c>
      <c r="D2693" s="7">
        <v>36787</v>
      </c>
      <c r="E2693" s="8">
        <v>32707</v>
      </c>
      <c r="F2693" s="7">
        <f t="shared" ca="1" si="168"/>
        <v>35</v>
      </c>
      <c r="G2693" s="7" t="s">
        <v>42</v>
      </c>
      <c r="H2693" s="7" t="s">
        <v>66</v>
      </c>
      <c r="I2693" s="7" t="s">
        <v>193</v>
      </c>
      <c r="J2693" s="7" t="s">
        <v>120</v>
      </c>
      <c r="K2693" s="8">
        <v>42513</v>
      </c>
      <c r="L2693" s="7">
        <f t="shared" ca="1" si="169"/>
        <v>8</v>
      </c>
      <c r="M2693" s="8">
        <v>42193</v>
      </c>
      <c r="N2693" s="7" t="s">
        <v>52</v>
      </c>
      <c r="O2693" s="7" t="s">
        <v>53</v>
      </c>
      <c r="P2693" s="7" t="s">
        <v>34</v>
      </c>
      <c r="Q2693" s="9">
        <v>169727.31999999998</v>
      </c>
      <c r="R2693" s="9">
        <v>53766.299999999996</v>
      </c>
      <c r="S2693" s="7">
        <v>2</v>
      </c>
      <c r="T2693" s="9">
        <v>2239.1039999999998</v>
      </c>
      <c r="U2693" s="9">
        <v>398582.88399999996</v>
      </c>
      <c r="V2693" s="9">
        <v>267088.43616000004</v>
      </c>
      <c r="W2693" s="9">
        <v>121760.90471999999</v>
      </c>
      <c r="X2693" s="9">
        <v>322509.28666320001</v>
      </c>
      <c r="Y2693" s="9">
        <v>45080.055999999997</v>
      </c>
      <c r="Z2693" s="9">
        <f t="shared" si="170"/>
        <v>756438.68354320002</v>
      </c>
      <c r="AA2693" s="9">
        <v>1048504.716</v>
      </c>
      <c r="AB2693" s="7">
        <v>2</v>
      </c>
      <c r="AC2693" s="9">
        <f t="shared" si="171"/>
        <v>1447087.6</v>
      </c>
      <c r="AD2693" s="11">
        <v>2</v>
      </c>
    </row>
    <row r="2694" spans="1:30" x14ac:dyDescent="0.2">
      <c r="A2694" s="4" t="s">
        <v>2805</v>
      </c>
      <c r="B2694" s="4">
        <v>40</v>
      </c>
      <c r="C2694" s="4" t="s">
        <v>41</v>
      </c>
      <c r="D2694" s="4">
        <v>15173</v>
      </c>
      <c r="E2694" s="5">
        <v>39012</v>
      </c>
      <c r="F2694" s="4">
        <f t="shared" ca="1" si="168"/>
        <v>18</v>
      </c>
      <c r="G2694" s="4" t="s">
        <v>124</v>
      </c>
      <c r="H2694" s="4" t="s">
        <v>66</v>
      </c>
      <c r="I2694" s="4" t="s">
        <v>315</v>
      </c>
      <c r="J2694" s="4" t="s">
        <v>64</v>
      </c>
      <c r="K2694" s="5">
        <v>42358</v>
      </c>
      <c r="L2694" s="4">
        <f t="shared" ca="1" si="169"/>
        <v>9</v>
      </c>
      <c r="M2694" s="5">
        <v>42166</v>
      </c>
      <c r="N2694" s="4" t="s">
        <v>32</v>
      </c>
      <c r="O2694" s="4" t="s">
        <v>53</v>
      </c>
      <c r="P2694" s="4" t="s">
        <v>54</v>
      </c>
      <c r="Q2694" s="6">
        <v>140387.59709999998</v>
      </c>
      <c r="R2694" s="6">
        <v>55330.299999999996</v>
      </c>
      <c r="S2694" s="4">
        <v>1</v>
      </c>
      <c r="T2694" s="6">
        <v>332.28</v>
      </c>
      <c r="U2694" s="6">
        <v>1267435.2</v>
      </c>
      <c r="V2694" s="6">
        <v>2796610.6574999997</v>
      </c>
      <c r="W2694" s="6">
        <v>988135.76565000007</v>
      </c>
      <c r="X2694" s="6">
        <v>1042762.8938264998</v>
      </c>
      <c r="Y2694" s="6">
        <v>32027.744999999999</v>
      </c>
      <c r="Z2694" s="6">
        <f t="shared" si="170"/>
        <v>4859537.0619764999</v>
      </c>
      <c r="AA2694" s="6">
        <v>2487114.7349999999</v>
      </c>
      <c r="AB2694" s="4">
        <v>2</v>
      </c>
      <c r="AC2694" s="6">
        <f t="shared" si="171"/>
        <v>3754549.9349999996</v>
      </c>
      <c r="AD2694" s="10">
        <v>2</v>
      </c>
    </row>
    <row r="2695" spans="1:30" x14ac:dyDescent="0.2">
      <c r="A2695" s="7" t="s">
        <v>2780</v>
      </c>
      <c r="B2695" s="7">
        <v>57</v>
      </c>
      <c r="C2695" s="7" t="s">
        <v>27</v>
      </c>
      <c r="D2695" s="7">
        <v>20617</v>
      </c>
      <c r="E2695" s="8">
        <v>32549</v>
      </c>
      <c r="F2695" s="7">
        <f t="shared" ca="1" si="168"/>
        <v>35</v>
      </c>
      <c r="G2695" s="7" t="s">
        <v>239</v>
      </c>
      <c r="H2695" s="7" t="s">
        <v>66</v>
      </c>
      <c r="I2695" s="7" t="s">
        <v>552</v>
      </c>
      <c r="J2695" s="7" t="s">
        <v>64</v>
      </c>
      <c r="K2695" s="8">
        <v>42488</v>
      </c>
      <c r="L2695" s="7">
        <f t="shared" ca="1" si="169"/>
        <v>8</v>
      </c>
      <c r="M2695" s="8">
        <v>42448</v>
      </c>
      <c r="N2695" s="7" t="s">
        <v>52</v>
      </c>
      <c r="O2695" s="7" t="s">
        <v>46</v>
      </c>
      <c r="P2695" s="7" t="s">
        <v>34</v>
      </c>
      <c r="Q2695" s="9">
        <v>354870.2856</v>
      </c>
      <c r="R2695" s="9">
        <v>18874.439999999999</v>
      </c>
      <c r="S2695" s="7">
        <v>1</v>
      </c>
      <c r="T2695" s="9">
        <v>5838.3335999999999</v>
      </c>
      <c r="U2695" s="9">
        <v>861398.5835999999</v>
      </c>
      <c r="V2695" s="9">
        <v>495556.4068</v>
      </c>
      <c r="W2695" s="9">
        <v>282351.90620000003</v>
      </c>
      <c r="X2695" s="9">
        <v>349713.00382199994</v>
      </c>
      <c r="Y2695" s="9">
        <v>34401.874799999998</v>
      </c>
      <c r="Z2695" s="9">
        <f t="shared" si="170"/>
        <v>1162023.1916220002</v>
      </c>
      <c r="AA2695" s="9">
        <v>352937.25760000001</v>
      </c>
      <c r="AB2695" s="7">
        <v>2</v>
      </c>
      <c r="AC2695" s="9">
        <f t="shared" si="171"/>
        <v>1214335.8411999999</v>
      </c>
      <c r="AD2695" s="11">
        <v>3</v>
      </c>
    </row>
    <row r="2696" spans="1:30" x14ac:dyDescent="0.2">
      <c r="A2696" s="4" t="s">
        <v>2099</v>
      </c>
      <c r="B2696" s="4">
        <v>64</v>
      </c>
      <c r="C2696" s="4" t="s">
        <v>27</v>
      </c>
      <c r="D2696" s="4">
        <v>33941</v>
      </c>
      <c r="E2696" s="5">
        <v>38036</v>
      </c>
      <c r="F2696" s="4">
        <f t="shared" ca="1" si="168"/>
        <v>20</v>
      </c>
      <c r="G2696" s="4" t="s">
        <v>139</v>
      </c>
      <c r="H2696" s="4" t="s">
        <v>43</v>
      </c>
      <c r="I2696" s="4" t="s">
        <v>467</v>
      </c>
      <c r="J2696" s="4" t="s">
        <v>93</v>
      </c>
      <c r="K2696" s="5">
        <v>42408</v>
      </c>
      <c r="L2696" s="4">
        <f t="shared" ca="1" si="169"/>
        <v>8</v>
      </c>
      <c r="M2696" s="5">
        <v>42019</v>
      </c>
      <c r="N2696" s="4" t="s">
        <v>89</v>
      </c>
      <c r="O2696" s="4" t="s">
        <v>46</v>
      </c>
      <c r="P2696" s="4" t="s">
        <v>54</v>
      </c>
      <c r="Q2696" s="6">
        <v>470606.05440000002</v>
      </c>
      <c r="R2696" s="6">
        <v>15300.52</v>
      </c>
      <c r="S2696" s="4">
        <v>1</v>
      </c>
      <c r="T2696" s="6">
        <v>10768.452800000001</v>
      </c>
      <c r="U2696" s="6">
        <v>1555674.6716</v>
      </c>
      <c r="V2696" s="6">
        <v>286537.86565600004</v>
      </c>
      <c r="W2696" s="6">
        <v>139657.110992</v>
      </c>
      <c r="X2696" s="6">
        <v>120345.90357552</v>
      </c>
      <c r="Y2696" s="6">
        <v>18566.713199999998</v>
      </c>
      <c r="Z2696" s="6">
        <f t="shared" si="170"/>
        <v>565107.5934235201</v>
      </c>
      <c r="AA2696" s="6">
        <v>878227.75880000007</v>
      </c>
      <c r="AB2696" s="4">
        <v>1</v>
      </c>
      <c r="AC2696" s="6">
        <f t="shared" si="171"/>
        <v>2433902.4304</v>
      </c>
      <c r="AD2696" s="10">
        <v>5</v>
      </c>
    </row>
    <row r="2697" spans="1:30" x14ac:dyDescent="0.2">
      <c r="A2697" s="7" t="s">
        <v>897</v>
      </c>
      <c r="B2697" s="7">
        <v>38</v>
      </c>
      <c r="C2697" s="7" t="s">
        <v>27</v>
      </c>
      <c r="D2697" s="7">
        <v>12790</v>
      </c>
      <c r="E2697" s="8">
        <v>34706</v>
      </c>
      <c r="F2697" s="7">
        <f t="shared" ca="1" si="168"/>
        <v>29</v>
      </c>
      <c r="G2697" s="7" t="s">
        <v>275</v>
      </c>
      <c r="H2697" s="7" t="s">
        <v>66</v>
      </c>
      <c r="I2697" s="7" t="s">
        <v>445</v>
      </c>
      <c r="J2697" s="7" t="s">
        <v>120</v>
      </c>
      <c r="K2697" s="8">
        <v>42468</v>
      </c>
      <c r="L2697" s="7">
        <f t="shared" ca="1" si="169"/>
        <v>8</v>
      </c>
      <c r="M2697" s="8">
        <v>42523</v>
      </c>
      <c r="N2697" s="7" t="s">
        <v>32</v>
      </c>
      <c r="O2697" s="7" t="s">
        <v>46</v>
      </c>
      <c r="P2697" s="7" t="s">
        <v>60</v>
      </c>
      <c r="Q2697" s="9">
        <v>153042.86480000001</v>
      </c>
      <c r="R2697" s="9">
        <v>11321.52</v>
      </c>
      <c r="S2697" s="7">
        <v>1</v>
      </c>
      <c r="T2697" s="9">
        <v>3839.0220000000004</v>
      </c>
      <c r="U2697" s="9">
        <v>1043974.8990000002</v>
      </c>
      <c r="V2697" s="9">
        <v>768909.46950000012</v>
      </c>
      <c r="W2697" s="9">
        <v>273390.03360000002</v>
      </c>
      <c r="X2697" s="9">
        <v>352445.31831600005</v>
      </c>
      <c r="Y2697" s="9">
        <v>4800.951</v>
      </c>
      <c r="Z2697" s="9">
        <f t="shared" si="170"/>
        <v>1399545.772416</v>
      </c>
      <c r="AA2697" s="9">
        <v>287682.59700000007</v>
      </c>
      <c r="AB2697" s="7">
        <v>2</v>
      </c>
      <c r="AC2697" s="9">
        <f t="shared" si="171"/>
        <v>1331657.4960000003</v>
      </c>
      <c r="AD2697" s="11">
        <v>2</v>
      </c>
    </row>
    <row r="2698" spans="1:30" x14ac:dyDescent="0.2">
      <c r="A2698" s="4" t="s">
        <v>941</v>
      </c>
      <c r="B2698" s="4">
        <v>59</v>
      </c>
      <c r="C2698" s="4" t="s">
        <v>27</v>
      </c>
      <c r="D2698" s="4">
        <v>18341</v>
      </c>
      <c r="E2698" s="5">
        <v>40793</v>
      </c>
      <c r="F2698" s="4">
        <f t="shared" ca="1" si="168"/>
        <v>13</v>
      </c>
      <c r="G2698" s="4" t="s">
        <v>136</v>
      </c>
      <c r="H2698" s="4" t="s">
        <v>29</v>
      </c>
      <c r="I2698" s="4" t="s">
        <v>613</v>
      </c>
      <c r="J2698" s="4" t="s">
        <v>64</v>
      </c>
      <c r="K2698" s="5">
        <v>42346</v>
      </c>
      <c r="L2698" s="4">
        <f t="shared" ca="1" si="169"/>
        <v>9</v>
      </c>
      <c r="M2698" s="5">
        <v>42417</v>
      </c>
      <c r="N2698" s="4" t="s">
        <v>52</v>
      </c>
      <c r="O2698" s="4" t="s">
        <v>46</v>
      </c>
      <c r="P2698" s="4" t="s">
        <v>60</v>
      </c>
      <c r="Q2698" s="6">
        <v>59987.491200000011</v>
      </c>
      <c r="R2698" s="6">
        <v>13287.680000000002</v>
      </c>
      <c r="S2698" s="4">
        <v>1</v>
      </c>
      <c r="T2698" s="6">
        <v>920.08</v>
      </c>
      <c r="U2698" s="6">
        <v>897469.77600000019</v>
      </c>
      <c r="V2698" s="6">
        <v>354030.89926400001</v>
      </c>
      <c r="W2698" s="6">
        <v>130256.65161600002</v>
      </c>
      <c r="X2698" s="6">
        <v>242444.36771296003</v>
      </c>
      <c r="Y2698" s="6">
        <v>17771.196800000002</v>
      </c>
      <c r="Z2698" s="6">
        <f t="shared" si="170"/>
        <v>744503.11539296003</v>
      </c>
      <c r="AA2698" s="6">
        <v>1437562.0784000002</v>
      </c>
      <c r="AB2698" s="4">
        <v>2</v>
      </c>
      <c r="AC2698" s="6">
        <f t="shared" si="171"/>
        <v>2335031.8544000005</v>
      </c>
      <c r="AD2698" s="10">
        <v>2</v>
      </c>
    </row>
    <row r="2699" spans="1:30" x14ac:dyDescent="0.2">
      <c r="A2699" s="7" t="s">
        <v>1912</v>
      </c>
      <c r="B2699" s="7">
        <v>85</v>
      </c>
      <c r="C2699" s="7" t="s">
        <v>27</v>
      </c>
      <c r="D2699" s="7">
        <v>1616</v>
      </c>
      <c r="E2699" s="8">
        <v>34968</v>
      </c>
      <c r="F2699" s="7">
        <f t="shared" ca="1" si="168"/>
        <v>29</v>
      </c>
      <c r="G2699" s="7" t="s">
        <v>102</v>
      </c>
      <c r="H2699" s="7" t="s">
        <v>37</v>
      </c>
      <c r="I2699" s="7" t="s">
        <v>323</v>
      </c>
      <c r="J2699" s="7" t="s">
        <v>58</v>
      </c>
      <c r="K2699" s="8">
        <v>42334</v>
      </c>
      <c r="L2699" s="7">
        <f t="shared" ca="1" si="169"/>
        <v>9</v>
      </c>
      <c r="M2699" s="8">
        <v>41977</v>
      </c>
      <c r="N2699" s="7" t="s">
        <v>89</v>
      </c>
      <c r="O2699" s="7" t="s">
        <v>53</v>
      </c>
      <c r="P2699" s="7" t="s">
        <v>34</v>
      </c>
      <c r="Q2699" s="9">
        <v>90061.208100000003</v>
      </c>
      <c r="R2699" s="9">
        <v>22896.079999999998</v>
      </c>
      <c r="S2699" s="7">
        <v>1</v>
      </c>
      <c r="T2699" s="9">
        <v>1568.5374999999999</v>
      </c>
      <c r="U2699" s="9">
        <v>127661.62499999999</v>
      </c>
      <c r="V2699" s="9">
        <v>433119.984375</v>
      </c>
      <c r="W2699" s="9">
        <v>152458.23449999999</v>
      </c>
      <c r="X2699" s="9">
        <v>230904.92606999999</v>
      </c>
      <c r="Y2699" s="9">
        <v>10078.949999999999</v>
      </c>
      <c r="Z2699" s="9">
        <f t="shared" si="170"/>
        <v>826562.09494500002</v>
      </c>
      <c r="AA2699" s="9">
        <v>354743.58749999997</v>
      </c>
      <c r="AB2699" s="7">
        <v>1</v>
      </c>
      <c r="AC2699" s="9">
        <f t="shared" si="171"/>
        <v>482405.21249999997</v>
      </c>
      <c r="AD2699" s="11">
        <v>1</v>
      </c>
    </row>
    <row r="2700" spans="1:30" x14ac:dyDescent="0.2">
      <c r="A2700" s="4" t="s">
        <v>3076</v>
      </c>
      <c r="B2700" s="4">
        <v>60</v>
      </c>
      <c r="C2700" s="4" t="s">
        <v>27</v>
      </c>
      <c r="D2700" s="4">
        <v>41581</v>
      </c>
      <c r="E2700" s="5">
        <v>37798</v>
      </c>
      <c r="F2700" s="4">
        <f t="shared" ca="1" si="168"/>
        <v>21</v>
      </c>
      <c r="G2700" s="4" t="s">
        <v>160</v>
      </c>
      <c r="H2700" s="4" t="s">
        <v>29</v>
      </c>
      <c r="I2700" s="4" t="s">
        <v>638</v>
      </c>
      <c r="J2700" s="4" t="s">
        <v>39</v>
      </c>
      <c r="K2700" s="5">
        <v>42389</v>
      </c>
      <c r="L2700" s="4">
        <f t="shared" ca="1" si="169"/>
        <v>8</v>
      </c>
      <c r="M2700" s="5">
        <v>42111</v>
      </c>
      <c r="N2700" s="4" t="s">
        <v>32</v>
      </c>
      <c r="O2700" s="4" t="s">
        <v>33</v>
      </c>
      <c r="P2700" s="4" t="s">
        <v>34</v>
      </c>
      <c r="Q2700" s="6">
        <v>35192.709300000002</v>
      </c>
      <c r="R2700" s="6">
        <v>13999.46</v>
      </c>
      <c r="S2700" s="4">
        <v>3</v>
      </c>
      <c r="T2700" s="6">
        <v>3474.8089999999997</v>
      </c>
      <c r="U2700" s="6">
        <v>265143.34599999996</v>
      </c>
      <c r="V2700" s="6">
        <v>862058.45440000005</v>
      </c>
      <c r="W2700" s="6">
        <v>298404.84960000002</v>
      </c>
      <c r="X2700" s="6">
        <v>434013.27569599991</v>
      </c>
      <c r="Y2700" s="6">
        <v>22859.394999999997</v>
      </c>
      <c r="Z2700" s="6">
        <f t="shared" si="170"/>
        <v>1617335.9746959999</v>
      </c>
      <c r="AA2700" s="6">
        <v>406651.804</v>
      </c>
      <c r="AB2700" s="4">
        <v>2</v>
      </c>
      <c r="AC2700" s="6">
        <f t="shared" si="171"/>
        <v>671795.14999999991</v>
      </c>
      <c r="AD2700" s="10">
        <v>1</v>
      </c>
    </row>
    <row r="2701" spans="1:30" x14ac:dyDescent="0.2">
      <c r="A2701" s="7" t="s">
        <v>310</v>
      </c>
      <c r="B2701" s="7">
        <v>84</v>
      </c>
      <c r="C2701" s="7" t="s">
        <v>41</v>
      </c>
      <c r="D2701" s="7">
        <v>29835</v>
      </c>
      <c r="E2701" s="8">
        <v>35802</v>
      </c>
      <c r="F2701" s="7">
        <f t="shared" ca="1" si="168"/>
        <v>26</v>
      </c>
      <c r="G2701" s="7" t="s">
        <v>160</v>
      </c>
      <c r="H2701" s="7" t="s">
        <v>66</v>
      </c>
      <c r="I2701" s="7" t="s">
        <v>311</v>
      </c>
      <c r="J2701" s="7" t="s">
        <v>71</v>
      </c>
      <c r="K2701" s="8">
        <v>42368</v>
      </c>
      <c r="L2701" s="7">
        <f t="shared" ca="1" si="169"/>
        <v>9</v>
      </c>
      <c r="M2701" s="8">
        <v>41976</v>
      </c>
      <c r="N2701" s="7" t="s">
        <v>52</v>
      </c>
      <c r="O2701" s="7" t="s">
        <v>33</v>
      </c>
      <c r="P2701" s="7" t="s">
        <v>54</v>
      </c>
      <c r="Q2701" s="9">
        <v>83441.317600000009</v>
      </c>
      <c r="R2701" s="9">
        <v>2173.2800000000002</v>
      </c>
      <c r="S2701" s="7">
        <v>1</v>
      </c>
      <c r="T2701" s="9">
        <v>862.34540000000004</v>
      </c>
      <c r="U2701" s="9">
        <v>322636.10820000008</v>
      </c>
      <c r="V2701" s="9">
        <v>198962.54646800002</v>
      </c>
      <c r="W2701" s="9">
        <v>37398.974900000001</v>
      </c>
      <c r="X2701" s="9">
        <v>133514.34039300002</v>
      </c>
      <c r="Y2701" s="9">
        <v>1917.3280000000004</v>
      </c>
      <c r="Z2701" s="9">
        <f t="shared" si="170"/>
        <v>371793.18976099999</v>
      </c>
      <c r="AA2701" s="9">
        <v>432785.24520000006</v>
      </c>
      <c r="AB2701" s="7">
        <v>1</v>
      </c>
      <c r="AC2701" s="9">
        <f t="shared" si="171"/>
        <v>755421.35340000014</v>
      </c>
      <c r="AD2701" s="11">
        <v>1</v>
      </c>
    </row>
    <row r="2702" spans="1:30" x14ac:dyDescent="0.2">
      <c r="A2702" s="4" t="s">
        <v>2319</v>
      </c>
      <c r="B2702" s="4">
        <v>32</v>
      </c>
      <c r="C2702" s="4" t="s">
        <v>41</v>
      </c>
      <c r="D2702" s="4">
        <v>25238</v>
      </c>
      <c r="E2702" s="5">
        <v>36807</v>
      </c>
      <c r="F2702" s="4">
        <f t="shared" ca="1" si="168"/>
        <v>24</v>
      </c>
      <c r="G2702" s="4" t="s">
        <v>102</v>
      </c>
      <c r="H2702" s="4" t="s">
        <v>43</v>
      </c>
      <c r="I2702" s="4" t="s">
        <v>371</v>
      </c>
      <c r="J2702" s="4" t="s">
        <v>93</v>
      </c>
      <c r="K2702" s="5">
        <v>42303</v>
      </c>
      <c r="L2702" s="4">
        <f t="shared" ca="1" si="169"/>
        <v>9</v>
      </c>
      <c r="M2702" s="5">
        <v>41982</v>
      </c>
      <c r="N2702" s="4" t="s">
        <v>32</v>
      </c>
      <c r="O2702" s="4" t="s">
        <v>53</v>
      </c>
      <c r="P2702" s="4" t="s">
        <v>60</v>
      </c>
      <c r="Q2702" s="6">
        <v>321374.90839999996</v>
      </c>
      <c r="R2702" s="6">
        <v>34968.9</v>
      </c>
      <c r="S2702" s="4">
        <v>1</v>
      </c>
      <c r="T2702" s="6">
        <v>3046.4148</v>
      </c>
      <c r="U2702" s="6">
        <v>386988.30719999998</v>
      </c>
      <c r="V2702" s="6">
        <v>410883.31548000005</v>
      </c>
      <c r="W2702" s="6">
        <v>367304.78201999998</v>
      </c>
      <c r="X2702" s="6">
        <v>303742.37821619998</v>
      </c>
      <c r="Y2702" s="6">
        <v>7836.576</v>
      </c>
      <c r="Z2702" s="6">
        <f t="shared" si="170"/>
        <v>1089767.0517161998</v>
      </c>
      <c r="AA2702" s="6">
        <v>574104.41879999998</v>
      </c>
      <c r="AB2702" s="4">
        <v>1</v>
      </c>
      <c r="AC2702" s="6">
        <f t="shared" si="171"/>
        <v>961092.72600000002</v>
      </c>
      <c r="AD2702" s="10">
        <v>3</v>
      </c>
    </row>
    <row r="2703" spans="1:30" x14ac:dyDescent="0.2">
      <c r="A2703" s="7" t="s">
        <v>960</v>
      </c>
      <c r="B2703" s="7">
        <v>74</v>
      </c>
      <c r="C2703" s="7" t="s">
        <v>27</v>
      </c>
      <c r="D2703" s="7">
        <v>32199</v>
      </c>
      <c r="E2703" s="8">
        <v>39214</v>
      </c>
      <c r="F2703" s="7">
        <f t="shared" ca="1" si="168"/>
        <v>17</v>
      </c>
      <c r="G2703" s="7" t="s">
        <v>228</v>
      </c>
      <c r="H2703" s="7" t="s">
        <v>29</v>
      </c>
      <c r="I2703" s="7" t="s">
        <v>673</v>
      </c>
      <c r="J2703" s="7" t="s">
        <v>246</v>
      </c>
      <c r="K2703" s="8">
        <v>42576</v>
      </c>
      <c r="L2703" s="7">
        <f t="shared" ca="1" si="169"/>
        <v>8</v>
      </c>
      <c r="M2703" s="8">
        <v>42425</v>
      </c>
      <c r="N2703" s="7" t="s">
        <v>89</v>
      </c>
      <c r="O2703" s="7" t="s">
        <v>33</v>
      </c>
      <c r="P2703" s="7" t="s">
        <v>34</v>
      </c>
      <c r="Q2703" s="9">
        <v>331759.84380000003</v>
      </c>
      <c r="R2703" s="9">
        <v>31363.64</v>
      </c>
      <c r="S2703" s="7">
        <v>1</v>
      </c>
      <c r="T2703" s="9">
        <v>2218.1005</v>
      </c>
      <c r="U2703" s="9">
        <v>1000954.9935000001</v>
      </c>
      <c r="V2703" s="9">
        <v>475504.32929999998</v>
      </c>
      <c r="W2703" s="9">
        <v>324461.77763999999</v>
      </c>
      <c r="X2703" s="9">
        <v>279596.5456284</v>
      </c>
      <c r="Y2703" s="9">
        <v>51420.137999999999</v>
      </c>
      <c r="Z2703" s="9">
        <f t="shared" si="170"/>
        <v>1130982.7905683999</v>
      </c>
      <c r="AA2703" s="9">
        <v>835541.245</v>
      </c>
      <c r="AB2703" s="7">
        <v>3</v>
      </c>
      <c r="AC2703" s="9">
        <f t="shared" si="171"/>
        <v>1836496.2385</v>
      </c>
      <c r="AD2703" s="11">
        <v>3</v>
      </c>
    </row>
    <row r="2704" spans="1:30" x14ac:dyDescent="0.2">
      <c r="A2704" s="4" t="s">
        <v>1056</v>
      </c>
      <c r="B2704" s="4">
        <v>60</v>
      </c>
      <c r="C2704" s="4" t="s">
        <v>41</v>
      </c>
      <c r="D2704" s="4">
        <v>14885</v>
      </c>
      <c r="E2704" s="5">
        <v>42011</v>
      </c>
      <c r="F2704" s="4">
        <f t="shared" ca="1" si="168"/>
        <v>9</v>
      </c>
      <c r="G2704" s="4" t="s">
        <v>28</v>
      </c>
      <c r="H2704" s="4" t="s">
        <v>37</v>
      </c>
      <c r="I2704" s="4" t="s">
        <v>178</v>
      </c>
      <c r="J2704" s="4" t="s">
        <v>100</v>
      </c>
      <c r="K2704" s="5">
        <v>42277</v>
      </c>
      <c r="L2704" s="4">
        <f t="shared" ca="1" si="169"/>
        <v>9</v>
      </c>
      <c r="M2704" s="5">
        <v>42469</v>
      </c>
      <c r="N2704" s="4" t="s">
        <v>32</v>
      </c>
      <c r="O2704" s="4" t="s">
        <v>59</v>
      </c>
      <c r="P2704" s="4" t="s">
        <v>54</v>
      </c>
      <c r="Q2704" s="6">
        <v>27469.915199999999</v>
      </c>
      <c r="R2704" s="6">
        <v>15909.92</v>
      </c>
      <c r="S2704" s="4">
        <v>1</v>
      </c>
      <c r="T2704" s="6">
        <v>2995.1428000000001</v>
      </c>
      <c r="U2704" s="6">
        <v>472794.64960000006</v>
      </c>
      <c r="V2704" s="6">
        <v>535094.20317600004</v>
      </c>
      <c r="W2704" s="6">
        <v>233680.37986800002</v>
      </c>
      <c r="X2704" s="6">
        <v>124934.33642508002</v>
      </c>
      <c r="Y2704" s="6">
        <v>30842.042400000002</v>
      </c>
      <c r="Z2704" s="6">
        <f t="shared" si="170"/>
        <v>924550.9618690802</v>
      </c>
      <c r="AA2704" s="6">
        <v>123411.30360000001</v>
      </c>
      <c r="AB2704" s="4">
        <v>3</v>
      </c>
      <c r="AC2704" s="6">
        <f t="shared" si="171"/>
        <v>596205.95320000011</v>
      </c>
      <c r="AD2704" s="10">
        <v>1</v>
      </c>
    </row>
    <row r="2705" spans="1:30" x14ac:dyDescent="0.2">
      <c r="A2705" s="7" t="s">
        <v>2804</v>
      </c>
      <c r="B2705" s="7">
        <v>85</v>
      </c>
      <c r="C2705" s="7" t="s">
        <v>41</v>
      </c>
      <c r="D2705" s="7">
        <v>34167</v>
      </c>
      <c r="E2705" s="8">
        <v>38034</v>
      </c>
      <c r="F2705" s="7">
        <f t="shared" ca="1" si="168"/>
        <v>20</v>
      </c>
      <c r="G2705" s="7" t="s">
        <v>142</v>
      </c>
      <c r="H2705" s="7" t="s">
        <v>66</v>
      </c>
      <c r="I2705" s="7" t="s">
        <v>478</v>
      </c>
      <c r="J2705" s="7" t="s">
        <v>117</v>
      </c>
      <c r="K2705" s="8">
        <v>42384</v>
      </c>
      <c r="L2705" s="7">
        <f t="shared" ca="1" si="169"/>
        <v>8</v>
      </c>
      <c r="M2705" s="8">
        <v>42082</v>
      </c>
      <c r="N2705" s="7" t="s">
        <v>52</v>
      </c>
      <c r="O2705" s="7" t="s">
        <v>46</v>
      </c>
      <c r="P2705" s="7" t="s">
        <v>60</v>
      </c>
      <c r="Q2705" s="9">
        <v>310932.98879999999</v>
      </c>
      <c r="R2705" s="9">
        <v>8570.52</v>
      </c>
      <c r="S2705" s="7">
        <v>1</v>
      </c>
      <c r="T2705" s="9">
        <v>3439.7664000000004</v>
      </c>
      <c r="U2705" s="9">
        <v>179299.10879999999</v>
      </c>
      <c r="V2705" s="9">
        <v>635861.07379200018</v>
      </c>
      <c r="W2705" s="9">
        <v>289877.84246399999</v>
      </c>
      <c r="X2705" s="9">
        <v>767802.24660384003</v>
      </c>
      <c r="Y2705" s="9">
        <v>5633.7456000000002</v>
      </c>
      <c r="Z2705" s="9">
        <f t="shared" si="170"/>
        <v>1699174.9084598403</v>
      </c>
      <c r="AA2705" s="9">
        <v>940255.74719999998</v>
      </c>
      <c r="AB2705" s="7">
        <v>0</v>
      </c>
      <c r="AC2705" s="9">
        <f t="shared" si="171"/>
        <v>1119554.8559999999</v>
      </c>
      <c r="AD2705" s="11">
        <v>3</v>
      </c>
    </row>
    <row r="2706" spans="1:30" x14ac:dyDescent="0.2">
      <c r="A2706" s="4" t="s">
        <v>434</v>
      </c>
      <c r="B2706" s="4">
        <v>24</v>
      </c>
      <c r="C2706" s="4" t="s">
        <v>27</v>
      </c>
      <c r="D2706" s="4">
        <v>33113</v>
      </c>
      <c r="E2706" s="5">
        <v>39494</v>
      </c>
      <c r="F2706" s="4">
        <f t="shared" ca="1" si="168"/>
        <v>16</v>
      </c>
      <c r="G2706" s="4" t="s">
        <v>80</v>
      </c>
      <c r="H2706" s="4" t="s">
        <v>43</v>
      </c>
      <c r="I2706" s="4" t="s">
        <v>435</v>
      </c>
      <c r="J2706" s="4" t="s">
        <v>93</v>
      </c>
      <c r="K2706" s="5">
        <v>42456</v>
      </c>
      <c r="L2706" s="4">
        <f t="shared" ca="1" si="169"/>
        <v>8</v>
      </c>
      <c r="M2706" s="5">
        <v>42453</v>
      </c>
      <c r="N2706" s="4" t="s">
        <v>32</v>
      </c>
      <c r="O2706" s="4" t="s">
        <v>33</v>
      </c>
      <c r="P2706" s="4" t="s">
        <v>34</v>
      </c>
      <c r="Q2706" s="6">
        <v>46666.147499999999</v>
      </c>
      <c r="R2706" s="6">
        <v>18698.850000000002</v>
      </c>
      <c r="S2706" s="4">
        <v>1</v>
      </c>
      <c r="T2706" s="6">
        <v>4987.8045000000002</v>
      </c>
      <c r="U2706" s="6">
        <v>892919.79449999996</v>
      </c>
      <c r="V2706" s="6">
        <v>1138431.2892749999</v>
      </c>
      <c r="W2706" s="6">
        <v>468290.88494999998</v>
      </c>
      <c r="X2706" s="6">
        <v>403537.55913449993</v>
      </c>
      <c r="Y2706" s="6">
        <v>15969.096</v>
      </c>
      <c r="Z2706" s="6">
        <f t="shared" si="170"/>
        <v>2026228.8293594995</v>
      </c>
      <c r="AA2706" s="6">
        <v>185979.56399999998</v>
      </c>
      <c r="AB2706" s="4">
        <v>1</v>
      </c>
      <c r="AC2706" s="6">
        <f t="shared" si="171"/>
        <v>1078899.3584999999</v>
      </c>
      <c r="AD2706" s="10">
        <v>2</v>
      </c>
    </row>
    <row r="2707" spans="1:30" x14ac:dyDescent="0.2">
      <c r="A2707" s="7" t="s">
        <v>322</v>
      </c>
      <c r="B2707" s="7">
        <v>32</v>
      </c>
      <c r="C2707" s="7" t="s">
        <v>41</v>
      </c>
      <c r="D2707" s="7">
        <v>41694</v>
      </c>
      <c r="E2707" s="8">
        <v>41565</v>
      </c>
      <c r="F2707" s="7">
        <f t="shared" ca="1" si="168"/>
        <v>11</v>
      </c>
      <c r="G2707" s="7" t="s">
        <v>36</v>
      </c>
      <c r="H2707" s="7" t="s">
        <v>66</v>
      </c>
      <c r="I2707" s="7" t="s">
        <v>323</v>
      </c>
      <c r="J2707" s="7" t="s">
        <v>117</v>
      </c>
      <c r="K2707" s="8">
        <v>42485</v>
      </c>
      <c r="L2707" s="7">
        <f t="shared" ca="1" si="169"/>
        <v>8</v>
      </c>
      <c r="M2707" s="8">
        <v>42233</v>
      </c>
      <c r="N2707" s="7" t="s">
        <v>52</v>
      </c>
      <c r="O2707" s="7" t="s">
        <v>53</v>
      </c>
      <c r="P2707" s="7" t="s">
        <v>54</v>
      </c>
      <c r="Q2707" s="9">
        <v>89269.829999999987</v>
      </c>
      <c r="R2707" s="9">
        <v>18376.2</v>
      </c>
      <c r="S2707" s="7">
        <v>3</v>
      </c>
      <c r="T2707" s="9">
        <v>329.21699999999993</v>
      </c>
      <c r="U2707" s="9">
        <v>32037.077999999998</v>
      </c>
      <c r="V2707" s="9">
        <v>199933.90682999996</v>
      </c>
      <c r="W2707" s="9">
        <v>199933.90682999999</v>
      </c>
      <c r="X2707" s="9">
        <v>152113.64944229997</v>
      </c>
      <c r="Y2707" s="9">
        <v>1727.5199999999998</v>
      </c>
      <c r="Z2707" s="9">
        <f t="shared" si="170"/>
        <v>553708.98310229997</v>
      </c>
      <c r="AA2707" s="9">
        <v>154043.361</v>
      </c>
      <c r="AB2707" s="7">
        <v>3</v>
      </c>
      <c r="AC2707" s="9">
        <f t="shared" si="171"/>
        <v>186080.43900000001</v>
      </c>
      <c r="AD2707" s="11">
        <v>1</v>
      </c>
    </row>
    <row r="2708" spans="1:30" x14ac:dyDescent="0.2">
      <c r="A2708" s="4" t="s">
        <v>2638</v>
      </c>
      <c r="B2708" s="4">
        <v>56</v>
      </c>
      <c r="C2708" s="4" t="s">
        <v>41</v>
      </c>
      <c r="D2708" s="4">
        <v>10656</v>
      </c>
      <c r="E2708" s="5">
        <v>40619</v>
      </c>
      <c r="F2708" s="4">
        <f t="shared" ca="1" si="168"/>
        <v>13</v>
      </c>
      <c r="G2708" s="4" t="s">
        <v>56</v>
      </c>
      <c r="H2708" s="4" t="s">
        <v>113</v>
      </c>
      <c r="I2708" s="4" t="s">
        <v>172</v>
      </c>
      <c r="J2708" s="4" t="s">
        <v>45</v>
      </c>
      <c r="K2708" s="5">
        <v>42161</v>
      </c>
      <c r="L2708" s="4">
        <f t="shared" ca="1" si="169"/>
        <v>9</v>
      </c>
      <c r="M2708" s="5">
        <v>42168</v>
      </c>
      <c r="N2708" s="4" t="s">
        <v>52</v>
      </c>
      <c r="O2708" s="4" t="s">
        <v>46</v>
      </c>
      <c r="P2708" s="4" t="s">
        <v>34</v>
      </c>
      <c r="Q2708" s="6">
        <v>168060.9375</v>
      </c>
      <c r="R2708" s="6">
        <v>18416.95</v>
      </c>
      <c r="S2708" s="4">
        <v>1</v>
      </c>
      <c r="T2708" s="6">
        <v>11596.125</v>
      </c>
      <c r="U2708" s="6">
        <v>1813386.5999999999</v>
      </c>
      <c r="V2708" s="6">
        <v>3363785.3249999997</v>
      </c>
      <c r="W2708" s="6">
        <v>919434.65549999999</v>
      </c>
      <c r="X2708" s="6">
        <v>1574475.784455</v>
      </c>
      <c r="Y2708" s="6">
        <v>56295.074999999997</v>
      </c>
      <c r="Z2708" s="6">
        <f t="shared" si="170"/>
        <v>5913990.8399549993</v>
      </c>
      <c r="AA2708" s="6">
        <v>3269918.55</v>
      </c>
      <c r="AB2708" s="4">
        <v>1</v>
      </c>
      <c r="AC2708" s="6">
        <f t="shared" si="171"/>
        <v>5083305.1499999994</v>
      </c>
      <c r="AD2708" s="10">
        <v>4</v>
      </c>
    </row>
    <row r="2709" spans="1:30" x14ac:dyDescent="0.2">
      <c r="A2709" s="7" t="s">
        <v>809</v>
      </c>
      <c r="B2709" s="7">
        <v>32</v>
      </c>
      <c r="C2709" s="7" t="s">
        <v>27</v>
      </c>
      <c r="D2709" s="7">
        <v>30792</v>
      </c>
      <c r="E2709" s="8">
        <v>37278</v>
      </c>
      <c r="F2709" s="7">
        <f t="shared" ca="1" si="168"/>
        <v>22</v>
      </c>
      <c r="G2709" s="7" t="s">
        <v>77</v>
      </c>
      <c r="H2709" s="7" t="s">
        <v>113</v>
      </c>
      <c r="I2709" s="7" t="s">
        <v>255</v>
      </c>
      <c r="J2709" s="7" t="s">
        <v>120</v>
      </c>
      <c r="K2709" s="8">
        <v>42249</v>
      </c>
      <c r="L2709" s="7">
        <f t="shared" ca="1" si="169"/>
        <v>9</v>
      </c>
      <c r="M2709" s="8">
        <v>42220</v>
      </c>
      <c r="N2709" s="7" t="s">
        <v>52</v>
      </c>
      <c r="O2709" s="7" t="s">
        <v>53</v>
      </c>
      <c r="P2709" s="7" t="s">
        <v>34</v>
      </c>
      <c r="Q2709" s="9">
        <v>62681.875</v>
      </c>
      <c r="R2709" s="9">
        <v>19043.75</v>
      </c>
      <c r="S2709" s="7">
        <v>1</v>
      </c>
      <c r="T2709" s="9">
        <v>2323.0625</v>
      </c>
      <c r="U2709" s="9">
        <v>453629.38750000001</v>
      </c>
      <c r="V2709" s="9">
        <v>235700.92147500001</v>
      </c>
      <c r="W2709" s="9">
        <v>129743.6265</v>
      </c>
      <c r="X2709" s="9">
        <v>102929.94369000001</v>
      </c>
      <c r="Y2709" s="9">
        <v>16167.697500000002</v>
      </c>
      <c r="Z2709" s="9">
        <f t="shared" si="170"/>
        <v>484542.18916499999</v>
      </c>
      <c r="AA2709" s="9">
        <v>354073.42000000004</v>
      </c>
      <c r="AB2709" s="7">
        <v>2</v>
      </c>
      <c r="AC2709" s="9">
        <f t="shared" si="171"/>
        <v>807702.80750000011</v>
      </c>
      <c r="AD2709" s="11">
        <v>1</v>
      </c>
    </row>
    <row r="2710" spans="1:30" x14ac:dyDescent="0.2">
      <c r="A2710" s="4" t="s">
        <v>2611</v>
      </c>
      <c r="B2710" s="4">
        <v>53</v>
      </c>
      <c r="C2710" s="4" t="s">
        <v>27</v>
      </c>
      <c r="D2710" s="4">
        <v>12</v>
      </c>
      <c r="E2710" s="5">
        <v>36984</v>
      </c>
      <c r="F2710" s="4">
        <f t="shared" ca="1" si="168"/>
        <v>23</v>
      </c>
      <c r="G2710" s="4" t="s">
        <v>124</v>
      </c>
      <c r="H2710" s="4" t="s">
        <v>66</v>
      </c>
      <c r="I2710" s="4" t="s">
        <v>140</v>
      </c>
      <c r="J2710" s="4" t="s">
        <v>211</v>
      </c>
      <c r="K2710" s="5">
        <v>42483</v>
      </c>
      <c r="L2710" s="4">
        <f t="shared" ca="1" si="169"/>
        <v>8</v>
      </c>
      <c r="M2710" s="5">
        <v>42478</v>
      </c>
      <c r="N2710" s="4" t="s">
        <v>52</v>
      </c>
      <c r="O2710" s="4" t="s">
        <v>33</v>
      </c>
      <c r="P2710" s="4" t="s">
        <v>34</v>
      </c>
      <c r="Q2710" s="6">
        <v>345212.92019999999</v>
      </c>
      <c r="R2710" s="6">
        <v>19638.61</v>
      </c>
      <c r="S2710" s="4">
        <v>1</v>
      </c>
      <c r="T2710" s="6">
        <v>11693.58</v>
      </c>
      <c r="U2710" s="6">
        <v>1787302.32</v>
      </c>
      <c r="V2710" s="6">
        <v>2695701.3975</v>
      </c>
      <c r="W2710" s="6">
        <v>646968.33539999998</v>
      </c>
      <c r="X2710" s="6">
        <v>1368697.4562240001</v>
      </c>
      <c r="Y2710" s="6">
        <v>37933.035000000003</v>
      </c>
      <c r="Z2710" s="6">
        <f t="shared" si="170"/>
        <v>4749300.2241240004</v>
      </c>
      <c r="AA2710" s="6">
        <v>2459833.665</v>
      </c>
      <c r="AB2710" s="4">
        <v>1</v>
      </c>
      <c r="AC2710" s="6">
        <f t="shared" si="171"/>
        <v>4247135.9850000003</v>
      </c>
      <c r="AD2710" s="10">
        <v>3</v>
      </c>
    </row>
    <row r="2711" spans="1:30" x14ac:dyDescent="0.2">
      <c r="A2711" s="7" t="s">
        <v>589</v>
      </c>
      <c r="B2711" s="7">
        <v>85</v>
      </c>
      <c r="C2711" s="7" t="s">
        <v>41</v>
      </c>
      <c r="D2711" s="7">
        <v>41526</v>
      </c>
      <c r="E2711" s="8">
        <v>39419</v>
      </c>
      <c r="F2711" s="7">
        <f t="shared" ca="1" si="168"/>
        <v>17</v>
      </c>
      <c r="G2711" s="7" t="s">
        <v>298</v>
      </c>
      <c r="H2711" s="7" t="s">
        <v>66</v>
      </c>
      <c r="I2711" s="7" t="s">
        <v>96</v>
      </c>
      <c r="J2711" s="7" t="s">
        <v>132</v>
      </c>
      <c r="K2711" s="8">
        <v>42272</v>
      </c>
      <c r="L2711" s="7">
        <f t="shared" ca="1" si="169"/>
        <v>9</v>
      </c>
      <c r="M2711" s="8">
        <v>42493</v>
      </c>
      <c r="N2711" s="7" t="s">
        <v>32</v>
      </c>
      <c r="O2711" s="7" t="s">
        <v>53</v>
      </c>
      <c r="P2711" s="7" t="s">
        <v>82</v>
      </c>
      <c r="Q2711" s="9">
        <v>151936.068</v>
      </c>
      <c r="R2711" s="9">
        <v>14982.66</v>
      </c>
      <c r="S2711" s="7">
        <v>2</v>
      </c>
      <c r="T2711" s="9">
        <v>91.719400000000007</v>
      </c>
      <c r="U2711" s="9">
        <v>563576.57160000002</v>
      </c>
      <c r="V2711" s="9">
        <v>584228.50896000001</v>
      </c>
      <c r="W2711" s="9">
        <v>179408.75472000003</v>
      </c>
      <c r="X2711" s="9">
        <v>333930.29500319995</v>
      </c>
      <c r="Y2711" s="9">
        <v>28985.083000000002</v>
      </c>
      <c r="Z2711" s="9">
        <f t="shared" si="170"/>
        <v>1126552.6416832001</v>
      </c>
      <c r="AA2711" s="9">
        <v>1044870.91</v>
      </c>
      <c r="AB2711" s="7">
        <v>0</v>
      </c>
      <c r="AC2711" s="9">
        <f t="shared" si="171"/>
        <v>1608447.4816000001</v>
      </c>
      <c r="AD2711" s="11">
        <v>2</v>
      </c>
    </row>
    <row r="2712" spans="1:30" x14ac:dyDescent="0.2">
      <c r="A2712" s="4" t="s">
        <v>2109</v>
      </c>
      <c r="B2712" s="4">
        <v>53</v>
      </c>
      <c r="C2712" s="4" t="s">
        <v>27</v>
      </c>
      <c r="D2712" s="4">
        <v>37931</v>
      </c>
      <c r="E2712" s="5">
        <v>34840</v>
      </c>
      <c r="F2712" s="4">
        <f t="shared" ca="1" si="168"/>
        <v>29</v>
      </c>
      <c r="G2712" s="4" t="s">
        <v>42</v>
      </c>
      <c r="H2712" s="4" t="s">
        <v>29</v>
      </c>
      <c r="I2712" s="4" t="s">
        <v>797</v>
      </c>
      <c r="J2712" s="4" t="s">
        <v>64</v>
      </c>
      <c r="K2712" s="5">
        <v>42365</v>
      </c>
      <c r="L2712" s="4">
        <f t="shared" ca="1" si="169"/>
        <v>9</v>
      </c>
      <c r="M2712" s="5">
        <v>42180</v>
      </c>
      <c r="N2712" s="4" t="s">
        <v>32</v>
      </c>
      <c r="O2712" s="4" t="s">
        <v>59</v>
      </c>
      <c r="P2712" s="4" t="s">
        <v>34</v>
      </c>
      <c r="Q2712" s="6">
        <v>143055.4356</v>
      </c>
      <c r="R2712" s="6">
        <v>53761.4</v>
      </c>
      <c r="S2712" s="4">
        <v>1</v>
      </c>
      <c r="T2712" s="6">
        <v>1566.873</v>
      </c>
      <c r="U2712" s="6">
        <v>95186.807100000005</v>
      </c>
      <c r="V2712" s="6">
        <v>175782.17972700004</v>
      </c>
      <c r="W2712" s="6">
        <v>97656.766514999996</v>
      </c>
      <c r="X2712" s="6">
        <v>215821.45399814998</v>
      </c>
      <c r="Y2712" s="6">
        <v>27629.355599999999</v>
      </c>
      <c r="Z2712" s="6">
        <f t="shared" si="170"/>
        <v>516889.75584015006</v>
      </c>
      <c r="AA2712" s="6">
        <v>334058.29379999998</v>
      </c>
      <c r="AB2712" s="4">
        <v>3</v>
      </c>
      <c r="AC2712" s="6">
        <f t="shared" si="171"/>
        <v>429245.10089999996</v>
      </c>
      <c r="AD2712" s="10">
        <v>3</v>
      </c>
    </row>
    <row r="2713" spans="1:30" x14ac:dyDescent="0.2">
      <c r="A2713" s="7" t="s">
        <v>1954</v>
      </c>
      <c r="B2713" s="7">
        <v>17</v>
      </c>
      <c r="C2713" s="7" t="s">
        <v>27</v>
      </c>
      <c r="D2713" s="7">
        <v>8305</v>
      </c>
      <c r="E2713" s="8">
        <v>37030</v>
      </c>
      <c r="F2713" s="7">
        <f t="shared" ca="1" si="168"/>
        <v>23</v>
      </c>
      <c r="G2713" s="7" t="s">
        <v>84</v>
      </c>
      <c r="H2713" s="7" t="s">
        <v>43</v>
      </c>
      <c r="I2713" s="7" t="s">
        <v>96</v>
      </c>
      <c r="J2713" s="7" t="s">
        <v>71</v>
      </c>
      <c r="K2713" s="8">
        <v>42288</v>
      </c>
      <c r="L2713" s="7">
        <f t="shared" ca="1" si="169"/>
        <v>9</v>
      </c>
      <c r="M2713" s="8">
        <v>42246</v>
      </c>
      <c r="N2713" s="7" t="s">
        <v>32</v>
      </c>
      <c r="O2713" s="7" t="s">
        <v>33</v>
      </c>
      <c r="P2713" s="7" t="s">
        <v>54</v>
      </c>
      <c r="Q2713" s="9">
        <v>112505.67359999998</v>
      </c>
      <c r="R2713" s="9">
        <v>11242.8</v>
      </c>
      <c r="S2713" s="7">
        <v>2</v>
      </c>
      <c r="T2713" s="9">
        <v>711.99</v>
      </c>
      <c r="U2713" s="9">
        <v>223278.60600000003</v>
      </c>
      <c r="V2713" s="9">
        <v>1109608.7859000002</v>
      </c>
      <c r="W2713" s="9">
        <v>287676.35189999995</v>
      </c>
      <c r="X2713" s="9">
        <v>635764.73769900016</v>
      </c>
      <c r="Y2713" s="9">
        <v>29880.738000000001</v>
      </c>
      <c r="Z2713" s="9">
        <f t="shared" si="170"/>
        <v>2062930.6134990002</v>
      </c>
      <c r="AA2713" s="9">
        <v>86444.334000000003</v>
      </c>
      <c r="AB2713" s="7">
        <v>3</v>
      </c>
      <c r="AC2713" s="9">
        <f t="shared" si="171"/>
        <v>309722.94000000006</v>
      </c>
      <c r="AD2713" s="11">
        <v>1</v>
      </c>
    </row>
    <row r="2714" spans="1:30" x14ac:dyDescent="0.2">
      <c r="A2714" s="4" t="s">
        <v>2070</v>
      </c>
      <c r="B2714" s="4">
        <v>55</v>
      </c>
      <c r="C2714" s="4" t="s">
        <v>27</v>
      </c>
      <c r="D2714" s="4">
        <v>39774</v>
      </c>
      <c r="E2714" s="5">
        <v>35158</v>
      </c>
      <c r="F2714" s="4">
        <f t="shared" ca="1" si="168"/>
        <v>28</v>
      </c>
      <c r="G2714" s="4" t="s">
        <v>102</v>
      </c>
      <c r="H2714" s="4" t="s">
        <v>37</v>
      </c>
      <c r="I2714" s="4" t="s">
        <v>430</v>
      </c>
      <c r="J2714" s="4" t="s">
        <v>120</v>
      </c>
      <c r="K2714" s="5">
        <v>42173</v>
      </c>
      <c r="L2714" s="4">
        <f t="shared" ca="1" si="169"/>
        <v>9</v>
      </c>
      <c r="M2714" s="5">
        <v>42133</v>
      </c>
      <c r="N2714" s="4" t="s">
        <v>32</v>
      </c>
      <c r="O2714" s="4" t="s">
        <v>46</v>
      </c>
      <c r="P2714" s="4" t="s">
        <v>82</v>
      </c>
      <c r="Q2714" s="6">
        <v>92114.96</v>
      </c>
      <c r="R2714" s="6">
        <v>18873.2</v>
      </c>
      <c r="S2714" s="4">
        <v>1</v>
      </c>
      <c r="T2714" s="6">
        <v>3427.5680000000002</v>
      </c>
      <c r="U2714" s="6">
        <v>217895.79200000002</v>
      </c>
      <c r="V2714" s="6">
        <v>294751.52703999996</v>
      </c>
      <c r="W2714" s="6">
        <v>210899.79952</v>
      </c>
      <c r="X2714" s="6">
        <v>51403.649931199994</v>
      </c>
      <c r="Y2714" s="6">
        <v>19585.439999999999</v>
      </c>
      <c r="Z2714" s="6">
        <f t="shared" si="170"/>
        <v>576640.41649119987</v>
      </c>
      <c r="AA2714" s="6">
        <v>322892.03200000001</v>
      </c>
      <c r="AB2714" s="4">
        <v>2</v>
      </c>
      <c r="AC2714" s="6">
        <f t="shared" si="171"/>
        <v>540787.82400000002</v>
      </c>
      <c r="AD2714" s="10">
        <v>1</v>
      </c>
    </row>
    <row r="2715" spans="1:30" x14ac:dyDescent="0.2">
      <c r="A2715" s="7" t="s">
        <v>2408</v>
      </c>
      <c r="B2715" s="7">
        <v>68</v>
      </c>
      <c r="C2715" s="7" t="s">
        <v>41</v>
      </c>
      <c r="D2715" s="7">
        <v>33288</v>
      </c>
      <c r="E2715" s="8">
        <v>40392</v>
      </c>
      <c r="F2715" s="7">
        <f t="shared" ca="1" si="168"/>
        <v>14</v>
      </c>
      <c r="G2715" s="7" t="s">
        <v>87</v>
      </c>
      <c r="H2715" s="7" t="s">
        <v>43</v>
      </c>
      <c r="I2715" s="7" t="s">
        <v>683</v>
      </c>
      <c r="J2715" s="7" t="s">
        <v>117</v>
      </c>
      <c r="K2715" s="8">
        <v>42378</v>
      </c>
      <c r="L2715" s="7">
        <f t="shared" ca="1" si="169"/>
        <v>8</v>
      </c>
      <c r="M2715" s="8">
        <v>42299</v>
      </c>
      <c r="N2715" s="7" t="s">
        <v>89</v>
      </c>
      <c r="O2715" s="7" t="s">
        <v>53</v>
      </c>
      <c r="P2715" s="7" t="s">
        <v>34</v>
      </c>
      <c r="Q2715" s="9">
        <v>53434.552499999998</v>
      </c>
      <c r="R2715" s="9">
        <v>22422.05</v>
      </c>
      <c r="S2715" s="7">
        <v>1</v>
      </c>
      <c r="T2715" s="9">
        <v>1722.546</v>
      </c>
      <c r="U2715" s="9">
        <v>87086.664000000004</v>
      </c>
      <c r="V2715" s="9">
        <v>501310.55520000006</v>
      </c>
      <c r="W2715" s="9">
        <v>181028.81160000002</v>
      </c>
      <c r="X2715" s="9">
        <v>336945.67779599997</v>
      </c>
      <c r="Y2715" s="9">
        <v>11446.974</v>
      </c>
      <c r="Z2715" s="9">
        <f t="shared" si="170"/>
        <v>1030732.0185960002</v>
      </c>
      <c r="AA2715" s="9">
        <v>380863.728</v>
      </c>
      <c r="AB2715" s="7">
        <v>1</v>
      </c>
      <c r="AC2715" s="9">
        <f t="shared" si="171"/>
        <v>467950.39199999999</v>
      </c>
      <c r="AD2715" s="11">
        <v>1</v>
      </c>
    </row>
    <row r="2716" spans="1:30" x14ac:dyDescent="0.2">
      <c r="A2716" s="4" t="s">
        <v>2167</v>
      </c>
      <c r="B2716" s="4">
        <v>83</v>
      </c>
      <c r="C2716" s="4" t="s">
        <v>41</v>
      </c>
      <c r="D2716" s="4">
        <v>27917</v>
      </c>
      <c r="E2716" s="5">
        <v>36275</v>
      </c>
      <c r="F2716" s="4">
        <f t="shared" ca="1" si="168"/>
        <v>25</v>
      </c>
      <c r="G2716" s="4" t="s">
        <v>344</v>
      </c>
      <c r="H2716" s="4" t="s">
        <v>43</v>
      </c>
      <c r="I2716" s="4" t="s">
        <v>278</v>
      </c>
      <c r="J2716" s="4" t="s">
        <v>211</v>
      </c>
      <c r="K2716" s="5">
        <v>42195</v>
      </c>
      <c r="L2716" s="4">
        <f t="shared" ca="1" si="169"/>
        <v>9</v>
      </c>
      <c r="M2716" s="5">
        <v>42087</v>
      </c>
      <c r="N2716" s="4" t="s">
        <v>89</v>
      </c>
      <c r="O2716" s="4" t="s">
        <v>33</v>
      </c>
      <c r="P2716" s="4" t="s">
        <v>47</v>
      </c>
      <c r="Q2716" s="6">
        <v>268022.95319999999</v>
      </c>
      <c r="R2716" s="6">
        <v>46272.94</v>
      </c>
      <c r="S2716" s="4">
        <v>1</v>
      </c>
      <c r="T2716" s="6">
        <v>4157.616</v>
      </c>
      <c r="U2716" s="6">
        <v>1500235.1519999998</v>
      </c>
      <c r="V2716" s="6">
        <v>880756.76159999997</v>
      </c>
      <c r="W2716" s="6">
        <v>271566.66816</v>
      </c>
      <c r="X2716" s="6">
        <v>550252.78680959996</v>
      </c>
      <c r="Y2716" s="6">
        <v>52885.727999999996</v>
      </c>
      <c r="Z2716" s="6">
        <f t="shared" si="170"/>
        <v>1755461.9445695998</v>
      </c>
      <c r="AA2716" s="6">
        <v>1846404.1919999998</v>
      </c>
      <c r="AB2716" s="4">
        <v>3</v>
      </c>
      <c r="AC2716" s="6">
        <f t="shared" si="171"/>
        <v>3346639.3439999996</v>
      </c>
      <c r="AD2716" s="10">
        <v>3</v>
      </c>
    </row>
    <row r="2717" spans="1:30" x14ac:dyDescent="0.2">
      <c r="A2717" s="7" t="s">
        <v>773</v>
      </c>
      <c r="B2717" s="7">
        <v>44</v>
      </c>
      <c r="C2717" s="7" t="s">
        <v>27</v>
      </c>
      <c r="D2717" s="7">
        <v>38658</v>
      </c>
      <c r="E2717" s="8">
        <v>42062</v>
      </c>
      <c r="F2717" s="7">
        <f t="shared" ca="1" si="168"/>
        <v>9</v>
      </c>
      <c r="G2717" s="7" t="s">
        <v>200</v>
      </c>
      <c r="H2717" s="7" t="s">
        <v>43</v>
      </c>
      <c r="I2717" s="7" t="s">
        <v>222</v>
      </c>
      <c r="J2717" s="7" t="s">
        <v>64</v>
      </c>
      <c r="K2717" s="8">
        <v>42350</v>
      </c>
      <c r="L2717" s="7">
        <f t="shared" ca="1" si="169"/>
        <v>9</v>
      </c>
      <c r="M2717" s="8">
        <v>42106</v>
      </c>
      <c r="N2717" s="7" t="s">
        <v>32</v>
      </c>
      <c r="O2717" s="7" t="s">
        <v>33</v>
      </c>
      <c r="P2717" s="7" t="s">
        <v>34</v>
      </c>
      <c r="Q2717" s="9">
        <v>145534.92970000001</v>
      </c>
      <c r="R2717" s="9">
        <v>18154.2</v>
      </c>
      <c r="S2717" s="7">
        <v>2</v>
      </c>
      <c r="T2717" s="9">
        <v>3260.5748999999996</v>
      </c>
      <c r="U2717" s="9">
        <v>1153058.1986</v>
      </c>
      <c r="V2717" s="9">
        <v>2031820.3091010002</v>
      </c>
      <c r="W2717" s="9">
        <v>654884.23185899993</v>
      </c>
      <c r="X2717" s="9">
        <v>1218924.2664267898</v>
      </c>
      <c r="Y2717" s="9">
        <v>683.46850000000006</v>
      </c>
      <c r="Z2717" s="9">
        <f t="shared" si="170"/>
        <v>3906312.2758867894</v>
      </c>
      <c r="AA2717" s="9">
        <v>570962.89359999995</v>
      </c>
      <c r="AB2717" s="7">
        <v>2</v>
      </c>
      <c r="AC2717" s="9">
        <f t="shared" si="171"/>
        <v>1724021.0921999998</v>
      </c>
      <c r="AD2717" s="11">
        <v>3</v>
      </c>
    </row>
    <row r="2718" spans="1:30" x14ac:dyDescent="0.2">
      <c r="A2718" s="4" t="s">
        <v>1676</v>
      </c>
      <c r="B2718" s="4">
        <v>50</v>
      </c>
      <c r="C2718" s="4" t="s">
        <v>27</v>
      </c>
      <c r="D2718" s="4">
        <v>4299</v>
      </c>
      <c r="E2718" s="5">
        <v>36292</v>
      </c>
      <c r="F2718" s="4">
        <f t="shared" ca="1" si="168"/>
        <v>25</v>
      </c>
      <c r="G2718" s="4" t="s">
        <v>218</v>
      </c>
      <c r="H2718" s="4" t="s">
        <v>43</v>
      </c>
      <c r="I2718" s="4" t="s">
        <v>158</v>
      </c>
      <c r="J2718" s="4" t="s">
        <v>31</v>
      </c>
      <c r="K2718" s="5">
        <v>42223</v>
      </c>
      <c r="L2718" s="4">
        <f t="shared" ca="1" si="169"/>
        <v>9</v>
      </c>
      <c r="M2718" s="5">
        <v>41978</v>
      </c>
      <c r="N2718" s="4" t="s">
        <v>32</v>
      </c>
      <c r="O2718" s="4" t="s">
        <v>33</v>
      </c>
      <c r="P2718" s="4" t="s">
        <v>60</v>
      </c>
      <c r="Q2718" s="6">
        <v>204807.93160000001</v>
      </c>
      <c r="R2718" s="6">
        <v>15044.85</v>
      </c>
      <c r="S2718" s="4">
        <v>1</v>
      </c>
      <c r="T2718" s="6">
        <v>476.22930000000002</v>
      </c>
      <c r="U2718" s="6">
        <v>193234.5258</v>
      </c>
      <c r="V2718" s="6">
        <v>99197.925416999977</v>
      </c>
      <c r="W2718" s="6">
        <v>90496.353011999992</v>
      </c>
      <c r="X2718" s="6">
        <v>99406.76315472</v>
      </c>
      <c r="Y2718" s="6">
        <v>237.54179999999999</v>
      </c>
      <c r="Z2718" s="6">
        <f t="shared" si="170"/>
        <v>289338.58338371996</v>
      </c>
      <c r="AA2718" s="6">
        <v>73909.488899999997</v>
      </c>
      <c r="AB2718" s="4">
        <v>0</v>
      </c>
      <c r="AC2718" s="6">
        <f t="shared" si="171"/>
        <v>267144.0147</v>
      </c>
      <c r="AD2718" s="10">
        <v>2</v>
      </c>
    </row>
    <row r="2719" spans="1:30" x14ac:dyDescent="0.2">
      <c r="A2719" s="7" t="s">
        <v>899</v>
      </c>
      <c r="B2719" s="7">
        <v>79</v>
      </c>
      <c r="C2719" s="7" t="s">
        <v>41</v>
      </c>
      <c r="D2719" s="7">
        <v>37723</v>
      </c>
      <c r="E2719" s="8">
        <v>33418</v>
      </c>
      <c r="F2719" s="7">
        <f t="shared" ca="1" si="168"/>
        <v>33</v>
      </c>
      <c r="G2719" s="7" t="s">
        <v>49</v>
      </c>
      <c r="H2719" s="7" t="s">
        <v>66</v>
      </c>
      <c r="I2719" s="7" t="s">
        <v>900</v>
      </c>
      <c r="J2719" s="7" t="s">
        <v>111</v>
      </c>
      <c r="K2719" s="8">
        <v>42434</v>
      </c>
      <c r="L2719" s="7">
        <f t="shared" ca="1" si="169"/>
        <v>8</v>
      </c>
      <c r="M2719" s="8">
        <v>42165</v>
      </c>
      <c r="N2719" s="7" t="s">
        <v>32</v>
      </c>
      <c r="O2719" s="7" t="s">
        <v>46</v>
      </c>
      <c r="P2719" s="7" t="s">
        <v>82</v>
      </c>
      <c r="Q2719" s="9">
        <v>219948.15359999996</v>
      </c>
      <c r="R2719" s="9">
        <v>32740.68</v>
      </c>
      <c r="S2719" s="7">
        <v>1</v>
      </c>
      <c r="T2719" s="9">
        <v>4198.32</v>
      </c>
      <c r="U2719" s="9">
        <v>217839.18239999999</v>
      </c>
      <c r="V2719" s="9">
        <v>223869.04243199996</v>
      </c>
      <c r="W2719" s="9">
        <v>125260.05945599997</v>
      </c>
      <c r="X2719" s="9">
        <v>168088.33935936002</v>
      </c>
      <c r="Y2719" s="9">
        <v>7758.0719999999992</v>
      </c>
      <c r="Z2719" s="9">
        <f t="shared" si="170"/>
        <v>524975.51324736001</v>
      </c>
      <c r="AA2719" s="9">
        <v>644919.10559999989</v>
      </c>
      <c r="AB2719" s="7">
        <v>0</v>
      </c>
      <c r="AC2719" s="9">
        <f t="shared" si="171"/>
        <v>862758.28799999994</v>
      </c>
      <c r="AD2719" s="11">
        <v>4</v>
      </c>
    </row>
    <row r="2720" spans="1:30" x14ac:dyDescent="0.2">
      <c r="A2720" s="4" t="s">
        <v>2559</v>
      </c>
      <c r="B2720" s="4">
        <v>61</v>
      </c>
      <c r="C2720" s="4" t="s">
        <v>41</v>
      </c>
      <c r="D2720" s="4">
        <v>22857</v>
      </c>
      <c r="E2720" s="5">
        <v>41956</v>
      </c>
      <c r="F2720" s="4">
        <f t="shared" ca="1" si="168"/>
        <v>10</v>
      </c>
      <c r="G2720" s="4" t="s">
        <v>357</v>
      </c>
      <c r="H2720" s="4" t="s">
        <v>43</v>
      </c>
      <c r="I2720" s="4" t="s">
        <v>460</v>
      </c>
      <c r="J2720" s="4" t="s">
        <v>211</v>
      </c>
      <c r="K2720" s="5">
        <v>42485</v>
      </c>
      <c r="L2720" s="4">
        <f t="shared" ca="1" si="169"/>
        <v>8</v>
      </c>
      <c r="M2720" s="5">
        <v>42460</v>
      </c>
      <c r="N2720" s="4" t="s">
        <v>52</v>
      </c>
      <c r="O2720" s="4" t="s">
        <v>33</v>
      </c>
      <c r="P2720" s="4" t="s">
        <v>34</v>
      </c>
      <c r="Q2720" s="6">
        <v>211664.10719999997</v>
      </c>
      <c r="R2720" s="6">
        <v>11081.48</v>
      </c>
      <c r="S2720" s="4">
        <v>1</v>
      </c>
      <c r="T2720" s="6">
        <v>3550.6655999999998</v>
      </c>
      <c r="U2720" s="6">
        <v>123814.2108</v>
      </c>
      <c r="V2720" s="6">
        <v>404394.212352</v>
      </c>
      <c r="W2720" s="6">
        <v>391349.23775999999</v>
      </c>
      <c r="X2720" s="6">
        <v>310470.3952895999</v>
      </c>
      <c r="Y2720" s="6">
        <v>7217.2464</v>
      </c>
      <c r="Z2720" s="6">
        <f t="shared" si="170"/>
        <v>1113431.0918016001</v>
      </c>
      <c r="AA2720" s="6">
        <v>974467.56559999997</v>
      </c>
      <c r="AB2720" s="4">
        <v>1</v>
      </c>
      <c r="AC2720" s="6">
        <f t="shared" si="171"/>
        <v>1098281.7763999999</v>
      </c>
      <c r="AD2720" s="10">
        <v>3</v>
      </c>
    </row>
    <row r="2721" spans="1:30" x14ac:dyDescent="0.2">
      <c r="A2721" s="7" t="s">
        <v>1909</v>
      </c>
      <c r="B2721" s="7">
        <v>44</v>
      </c>
      <c r="C2721" s="7" t="s">
        <v>41</v>
      </c>
      <c r="D2721" s="7">
        <v>3655</v>
      </c>
      <c r="E2721" s="8">
        <v>38999</v>
      </c>
      <c r="F2721" s="7">
        <f t="shared" ca="1" si="168"/>
        <v>18</v>
      </c>
      <c r="G2721" s="7" t="s">
        <v>157</v>
      </c>
      <c r="H2721" s="7" t="s">
        <v>29</v>
      </c>
      <c r="I2721" s="7" t="s">
        <v>255</v>
      </c>
      <c r="J2721" s="7" t="s">
        <v>126</v>
      </c>
      <c r="K2721" s="8">
        <v>42456</v>
      </c>
      <c r="L2721" s="7">
        <f t="shared" ca="1" si="169"/>
        <v>8</v>
      </c>
      <c r="M2721" s="8">
        <v>42079</v>
      </c>
      <c r="N2721" s="7" t="s">
        <v>89</v>
      </c>
      <c r="O2721" s="7" t="s">
        <v>33</v>
      </c>
      <c r="P2721" s="7" t="s">
        <v>34</v>
      </c>
      <c r="Q2721" s="9">
        <v>111496.5</v>
      </c>
      <c r="R2721" s="9">
        <v>7301</v>
      </c>
      <c r="S2721" s="7">
        <v>1</v>
      </c>
      <c r="T2721" s="9">
        <v>1799.0249999999999</v>
      </c>
      <c r="U2721" s="9">
        <v>274664.43</v>
      </c>
      <c r="V2721" s="9">
        <v>329165.37569999998</v>
      </c>
      <c r="W2721" s="9">
        <v>214155.78659999999</v>
      </c>
      <c r="X2721" s="9">
        <v>217090.51404599997</v>
      </c>
      <c r="Y2721" s="9">
        <v>34670.345000000001</v>
      </c>
      <c r="Z2721" s="9">
        <f t="shared" si="170"/>
        <v>795082.02134599991</v>
      </c>
      <c r="AA2721" s="9">
        <v>160689.245</v>
      </c>
      <c r="AB2721" s="7">
        <v>3</v>
      </c>
      <c r="AC2721" s="9">
        <f t="shared" si="171"/>
        <v>435353.67499999999</v>
      </c>
      <c r="AD2721" s="11">
        <v>2</v>
      </c>
    </row>
    <row r="2722" spans="1:30" x14ac:dyDescent="0.2">
      <c r="A2722" s="4" t="s">
        <v>340</v>
      </c>
      <c r="B2722" s="4">
        <v>70</v>
      </c>
      <c r="C2722" s="4" t="s">
        <v>41</v>
      </c>
      <c r="D2722" s="4">
        <v>14612</v>
      </c>
      <c r="E2722" s="5">
        <v>36770</v>
      </c>
      <c r="F2722" s="4">
        <f t="shared" ca="1" si="168"/>
        <v>24</v>
      </c>
      <c r="G2722" s="4" t="s">
        <v>91</v>
      </c>
      <c r="H2722" s="4" t="s">
        <v>43</v>
      </c>
      <c r="I2722" s="4" t="s">
        <v>74</v>
      </c>
      <c r="J2722" s="4" t="s">
        <v>100</v>
      </c>
      <c r="K2722" s="5">
        <v>42388</v>
      </c>
      <c r="L2722" s="4">
        <f t="shared" ca="1" si="169"/>
        <v>8</v>
      </c>
      <c r="M2722" s="5">
        <v>42070</v>
      </c>
      <c r="N2722" s="4" t="s">
        <v>89</v>
      </c>
      <c r="O2722" s="4" t="s">
        <v>46</v>
      </c>
      <c r="P2722" s="4" t="s">
        <v>54</v>
      </c>
      <c r="Q2722" s="6">
        <v>206026.56</v>
      </c>
      <c r="R2722" s="6">
        <v>3094.2</v>
      </c>
      <c r="S2722" s="4">
        <v>2</v>
      </c>
      <c r="T2722" s="6">
        <v>2470.8179999999998</v>
      </c>
      <c r="U2722" s="6">
        <v>818737.34399999992</v>
      </c>
      <c r="V2722" s="6">
        <v>630729.90276000008</v>
      </c>
      <c r="W2722" s="6">
        <v>411037.46471999999</v>
      </c>
      <c r="X2722" s="6">
        <v>357177.38313600008</v>
      </c>
      <c r="Y2722" s="6">
        <v>23541.923999999999</v>
      </c>
      <c r="Z2722" s="6">
        <f t="shared" si="170"/>
        <v>1422486.6746160001</v>
      </c>
      <c r="AA2722" s="6">
        <v>256471.12199999997</v>
      </c>
      <c r="AB2722" s="4">
        <v>3</v>
      </c>
      <c r="AC2722" s="6">
        <f t="shared" si="171"/>
        <v>1075208.466</v>
      </c>
      <c r="AD2722" s="10">
        <v>2</v>
      </c>
    </row>
    <row r="2723" spans="1:30" x14ac:dyDescent="0.2">
      <c r="A2723" s="7" t="s">
        <v>121</v>
      </c>
      <c r="B2723" s="7">
        <v>26</v>
      </c>
      <c r="C2723" s="7" t="s">
        <v>41</v>
      </c>
      <c r="D2723" s="7">
        <v>28661</v>
      </c>
      <c r="E2723" s="8">
        <v>40088</v>
      </c>
      <c r="F2723" s="7">
        <f t="shared" ca="1" si="168"/>
        <v>15</v>
      </c>
      <c r="G2723" s="7" t="s">
        <v>102</v>
      </c>
      <c r="H2723" s="7" t="s">
        <v>29</v>
      </c>
      <c r="I2723" s="7" t="s">
        <v>122</v>
      </c>
      <c r="J2723" s="7" t="s">
        <v>100</v>
      </c>
      <c r="K2723" s="8">
        <v>42508</v>
      </c>
      <c r="L2723" s="7">
        <f t="shared" ca="1" si="169"/>
        <v>8</v>
      </c>
      <c r="M2723" s="8">
        <v>42075</v>
      </c>
      <c r="N2723" s="7" t="s">
        <v>52</v>
      </c>
      <c r="O2723" s="7" t="s">
        <v>33</v>
      </c>
      <c r="P2723" s="7" t="s">
        <v>54</v>
      </c>
      <c r="Q2723" s="9">
        <v>308182.92919999996</v>
      </c>
      <c r="R2723" s="9">
        <v>64332.659999999996</v>
      </c>
      <c r="S2723" s="7">
        <v>1</v>
      </c>
      <c r="T2723" s="9">
        <v>4458.6080000000002</v>
      </c>
      <c r="U2723" s="9">
        <v>649331.83700000006</v>
      </c>
      <c r="V2723" s="9">
        <v>103871.63325000001</v>
      </c>
      <c r="W2723" s="9">
        <v>77431.581149999984</v>
      </c>
      <c r="X2723" s="9">
        <v>133711.12062</v>
      </c>
      <c r="Y2723" s="9">
        <v>12045.066000000001</v>
      </c>
      <c r="Z2723" s="9">
        <f t="shared" si="170"/>
        <v>327059.40101999999</v>
      </c>
      <c r="AA2723" s="9">
        <v>176113.98200000002</v>
      </c>
      <c r="AB2723" s="7">
        <v>0</v>
      </c>
      <c r="AC2723" s="9">
        <f t="shared" si="171"/>
        <v>825445.81900000013</v>
      </c>
      <c r="AD2723" s="11">
        <v>5</v>
      </c>
    </row>
    <row r="2724" spans="1:30" x14ac:dyDescent="0.2">
      <c r="A2724" s="4" t="s">
        <v>546</v>
      </c>
      <c r="B2724" s="4">
        <v>79</v>
      </c>
      <c r="C2724" s="4" t="s">
        <v>27</v>
      </c>
      <c r="D2724" s="4">
        <v>39395</v>
      </c>
      <c r="E2724" s="5">
        <v>42228</v>
      </c>
      <c r="F2724" s="4">
        <f t="shared" ca="1" si="168"/>
        <v>9</v>
      </c>
      <c r="G2724" s="4" t="s">
        <v>228</v>
      </c>
      <c r="H2724" s="4" t="s">
        <v>66</v>
      </c>
      <c r="I2724" s="4" t="s">
        <v>547</v>
      </c>
      <c r="J2724" s="4" t="s">
        <v>100</v>
      </c>
      <c r="K2724" s="5">
        <v>42531</v>
      </c>
      <c r="L2724" s="4">
        <f t="shared" ca="1" si="169"/>
        <v>8</v>
      </c>
      <c r="M2724" s="5">
        <v>42348</v>
      </c>
      <c r="N2724" s="4" t="s">
        <v>89</v>
      </c>
      <c r="O2724" s="4" t="s">
        <v>33</v>
      </c>
      <c r="P2724" s="4" t="s">
        <v>34</v>
      </c>
      <c r="Q2724" s="6">
        <v>127005.21</v>
      </c>
      <c r="R2724" s="6">
        <v>11175.75</v>
      </c>
      <c r="S2724" s="4">
        <v>2</v>
      </c>
      <c r="T2724" s="6">
        <v>85.581000000000003</v>
      </c>
      <c r="U2724" s="6">
        <v>338482.84499999997</v>
      </c>
      <c r="V2724" s="6">
        <v>229651.61184</v>
      </c>
      <c r="W2724" s="6">
        <v>254478.81311999998</v>
      </c>
      <c r="X2724" s="6">
        <v>67033.443456000037</v>
      </c>
      <c r="Y2724" s="6">
        <v>4522.8060000000005</v>
      </c>
      <c r="Z2724" s="6">
        <f t="shared" si="170"/>
        <v>555686.67441600002</v>
      </c>
      <c r="AA2724" s="6">
        <v>193570.56900000002</v>
      </c>
      <c r="AB2724" s="4">
        <v>2</v>
      </c>
      <c r="AC2724" s="6">
        <f t="shared" si="171"/>
        <v>532053.41399999999</v>
      </c>
      <c r="AD2724" s="10">
        <v>2</v>
      </c>
    </row>
    <row r="2725" spans="1:30" x14ac:dyDescent="0.2">
      <c r="A2725" s="7" t="s">
        <v>2262</v>
      </c>
      <c r="B2725" s="7">
        <v>31</v>
      </c>
      <c r="C2725" s="7" t="s">
        <v>41</v>
      </c>
      <c r="D2725" s="7">
        <v>26662</v>
      </c>
      <c r="E2725" s="8">
        <v>34935</v>
      </c>
      <c r="F2725" s="7">
        <f t="shared" ca="1" si="168"/>
        <v>29</v>
      </c>
      <c r="G2725" s="7" t="s">
        <v>28</v>
      </c>
      <c r="H2725" s="7" t="s">
        <v>29</v>
      </c>
      <c r="I2725" s="7" t="s">
        <v>119</v>
      </c>
      <c r="J2725" s="7" t="s">
        <v>58</v>
      </c>
      <c r="K2725" s="8">
        <v>42324</v>
      </c>
      <c r="L2725" s="7">
        <f t="shared" ca="1" si="169"/>
        <v>9</v>
      </c>
      <c r="M2725" s="8">
        <v>42459</v>
      </c>
      <c r="N2725" s="7" t="s">
        <v>89</v>
      </c>
      <c r="O2725" s="7" t="s">
        <v>53</v>
      </c>
      <c r="P2725" s="7" t="s">
        <v>34</v>
      </c>
      <c r="Q2725" s="9">
        <v>56674.699200000003</v>
      </c>
      <c r="R2725" s="9">
        <v>29610.42</v>
      </c>
      <c r="S2725" s="7">
        <v>1</v>
      </c>
      <c r="T2725" s="9">
        <v>4244.4863999999998</v>
      </c>
      <c r="U2725" s="9">
        <v>747480.7871999999</v>
      </c>
      <c r="V2725" s="9">
        <v>572524.48511999997</v>
      </c>
      <c r="W2725" s="9">
        <v>314093.29391999997</v>
      </c>
      <c r="X2725" s="9">
        <v>100191.78489599997</v>
      </c>
      <c r="Y2725" s="9">
        <v>45342.460799999993</v>
      </c>
      <c r="Z2725" s="9">
        <f t="shared" si="170"/>
        <v>1032152.0247359999</v>
      </c>
      <c r="AA2725" s="9">
        <v>531331.31519999995</v>
      </c>
      <c r="AB2725" s="7">
        <v>1</v>
      </c>
      <c r="AC2725" s="9">
        <f t="shared" si="171"/>
        <v>1278812.1023999997</v>
      </c>
      <c r="AD2725" s="11">
        <v>1</v>
      </c>
    </row>
    <row r="2726" spans="1:30" x14ac:dyDescent="0.2">
      <c r="A2726" s="4" t="s">
        <v>1032</v>
      </c>
      <c r="B2726" s="4">
        <v>38</v>
      </c>
      <c r="C2726" s="4" t="s">
        <v>41</v>
      </c>
      <c r="D2726" s="4">
        <v>30588</v>
      </c>
      <c r="E2726" s="5">
        <v>40223</v>
      </c>
      <c r="F2726" s="4">
        <f t="shared" ca="1" si="168"/>
        <v>14</v>
      </c>
      <c r="G2726" s="4" t="s">
        <v>28</v>
      </c>
      <c r="H2726" s="4" t="s">
        <v>43</v>
      </c>
      <c r="I2726" s="4" t="s">
        <v>435</v>
      </c>
      <c r="J2726" s="4" t="s">
        <v>126</v>
      </c>
      <c r="K2726" s="5">
        <v>42386</v>
      </c>
      <c r="L2726" s="4">
        <f t="shared" ca="1" si="169"/>
        <v>8</v>
      </c>
      <c r="M2726" s="5">
        <v>41966</v>
      </c>
      <c r="N2726" s="4" t="s">
        <v>89</v>
      </c>
      <c r="O2726" s="4" t="s">
        <v>33</v>
      </c>
      <c r="P2726" s="4" t="s">
        <v>54</v>
      </c>
      <c r="Q2726" s="6">
        <v>62546.714999999997</v>
      </c>
      <c r="R2726" s="6">
        <v>27911.1</v>
      </c>
      <c r="S2726" s="4">
        <v>1</v>
      </c>
      <c r="T2726" s="6">
        <v>2793.8820000000001</v>
      </c>
      <c r="U2726" s="6">
        <v>329800.06150000001</v>
      </c>
      <c r="V2726" s="6">
        <v>244297.86381000001</v>
      </c>
      <c r="W2726" s="6">
        <v>217451.94471000001</v>
      </c>
      <c r="X2726" s="6">
        <v>61208.695547999974</v>
      </c>
      <c r="Y2726" s="6">
        <v>11470.458999999999</v>
      </c>
      <c r="Z2726" s="6">
        <f t="shared" si="170"/>
        <v>534428.96306800004</v>
      </c>
      <c r="AA2726" s="6">
        <v>295167.64549999998</v>
      </c>
      <c r="AB2726" s="4">
        <v>0</v>
      </c>
      <c r="AC2726" s="6">
        <f t="shared" si="171"/>
        <v>624967.70699999994</v>
      </c>
      <c r="AD2726" s="10">
        <v>1</v>
      </c>
    </row>
    <row r="2727" spans="1:30" x14ac:dyDescent="0.2">
      <c r="A2727" s="7" t="s">
        <v>3073</v>
      </c>
      <c r="B2727" s="7">
        <v>32</v>
      </c>
      <c r="C2727" s="7" t="s">
        <v>27</v>
      </c>
      <c r="D2727" s="7">
        <v>8786</v>
      </c>
      <c r="E2727" s="8">
        <v>33441</v>
      </c>
      <c r="F2727" s="7">
        <f t="shared" ca="1" si="168"/>
        <v>33</v>
      </c>
      <c r="G2727" s="7" t="s">
        <v>381</v>
      </c>
      <c r="H2727" s="7" t="s">
        <v>66</v>
      </c>
      <c r="I2727" s="7" t="s">
        <v>660</v>
      </c>
      <c r="J2727" s="7" t="s">
        <v>71</v>
      </c>
      <c r="K2727" s="8">
        <v>42476</v>
      </c>
      <c r="L2727" s="7">
        <f t="shared" ca="1" si="169"/>
        <v>8</v>
      </c>
      <c r="M2727" s="8">
        <v>42376</v>
      </c>
      <c r="N2727" s="7" t="s">
        <v>52</v>
      </c>
      <c r="O2727" s="7" t="s">
        <v>53</v>
      </c>
      <c r="P2727" s="7" t="s">
        <v>34</v>
      </c>
      <c r="Q2727" s="9">
        <v>103645.13280000002</v>
      </c>
      <c r="R2727" s="9">
        <v>12807.68</v>
      </c>
      <c r="S2727" s="7">
        <v>3</v>
      </c>
      <c r="T2727" s="9">
        <v>315.52000000000004</v>
      </c>
      <c r="U2727" s="9">
        <v>75436.915200000003</v>
      </c>
      <c r="V2727" s="9">
        <v>195183.25708800004</v>
      </c>
      <c r="W2727" s="9">
        <v>203794.28313600001</v>
      </c>
      <c r="X2727" s="9">
        <v>99887.902156800017</v>
      </c>
      <c r="Y2727" s="9">
        <v>13910.950400000002</v>
      </c>
      <c r="Z2727" s="9">
        <f t="shared" si="170"/>
        <v>512776.39278080012</v>
      </c>
      <c r="AA2727" s="9">
        <v>166460.95360000001</v>
      </c>
      <c r="AB2727" s="7">
        <v>0</v>
      </c>
      <c r="AC2727" s="9">
        <f t="shared" si="171"/>
        <v>241897.8688</v>
      </c>
      <c r="AD2727" s="11">
        <v>1</v>
      </c>
    </row>
    <row r="2728" spans="1:30" x14ac:dyDescent="0.2">
      <c r="A2728" s="4" t="s">
        <v>227</v>
      </c>
      <c r="B2728" s="4">
        <v>47</v>
      </c>
      <c r="C2728" s="4" t="s">
        <v>27</v>
      </c>
      <c r="D2728" s="4">
        <v>40585</v>
      </c>
      <c r="E2728" s="5">
        <v>39750</v>
      </c>
      <c r="F2728" s="4">
        <f t="shared" ca="1" si="168"/>
        <v>16</v>
      </c>
      <c r="G2728" s="4" t="s">
        <v>228</v>
      </c>
      <c r="H2728" s="4" t="s">
        <v>66</v>
      </c>
      <c r="I2728" s="4" t="s">
        <v>38</v>
      </c>
      <c r="J2728" s="4" t="s">
        <v>51</v>
      </c>
      <c r="K2728" s="5">
        <v>42444</v>
      </c>
      <c r="L2728" s="4">
        <f t="shared" ca="1" si="169"/>
        <v>8</v>
      </c>
      <c r="M2728" s="5">
        <v>42176</v>
      </c>
      <c r="N2728" s="4" t="s">
        <v>32</v>
      </c>
      <c r="O2728" s="4" t="s">
        <v>33</v>
      </c>
      <c r="P2728" s="4" t="s">
        <v>34</v>
      </c>
      <c r="Q2728" s="6">
        <v>61398.259000000005</v>
      </c>
      <c r="R2728" s="6">
        <v>20668.939999999999</v>
      </c>
      <c r="S2728" s="4">
        <v>1</v>
      </c>
      <c r="T2728" s="6">
        <v>550.74599999999998</v>
      </c>
      <c r="U2728" s="6">
        <v>360003.86799999996</v>
      </c>
      <c r="V2728" s="6">
        <v>277273.39919999999</v>
      </c>
      <c r="W2728" s="6">
        <v>305000.73911999998</v>
      </c>
      <c r="X2728" s="6">
        <v>109324.94025599996</v>
      </c>
      <c r="Y2728" s="6">
        <v>2850.7289999999998</v>
      </c>
      <c r="Z2728" s="6">
        <f t="shared" si="170"/>
        <v>694449.80757599988</v>
      </c>
      <c r="AA2728" s="6">
        <v>118884.96899999998</v>
      </c>
      <c r="AB2728" s="4">
        <v>2</v>
      </c>
      <c r="AC2728" s="6">
        <f t="shared" si="171"/>
        <v>478888.83699999994</v>
      </c>
      <c r="AD2728" s="10">
        <v>1</v>
      </c>
    </row>
    <row r="2729" spans="1:30" x14ac:dyDescent="0.2">
      <c r="A2729" s="7" t="s">
        <v>1082</v>
      </c>
      <c r="B2729" s="7">
        <v>52</v>
      </c>
      <c r="C2729" s="7" t="s">
        <v>27</v>
      </c>
      <c r="D2729" s="7">
        <v>28350</v>
      </c>
      <c r="E2729" s="8">
        <v>40337</v>
      </c>
      <c r="F2729" s="7">
        <f t="shared" ca="1" si="168"/>
        <v>14</v>
      </c>
      <c r="G2729" s="7" t="s">
        <v>56</v>
      </c>
      <c r="H2729" s="7" t="s">
        <v>29</v>
      </c>
      <c r="I2729" s="7" t="s">
        <v>206</v>
      </c>
      <c r="J2729" s="7" t="s">
        <v>144</v>
      </c>
      <c r="K2729" s="8">
        <v>42322</v>
      </c>
      <c r="L2729" s="7">
        <f t="shared" ca="1" si="169"/>
        <v>9</v>
      </c>
      <c r="M2729" s="8">
        <v>42120</v>
      </c>
      <c r="N2729" s="7" t="s">
        <v>89</v>
      </c>
      <c r="O2729" s="7" t="s">
        <v>33</v>
      </c>
      <c r="P2729" s="7" t="s">
        <v>82</v>
      </c>
      <c r="Q2729" s="9">
        <v>191630.73930000004</v>
      </c>
      <c r="R2729" s="9">
        <v>31036.460000000003</v>
      </c>
      <c r="S2729" s="7">
        <v>2</v>
      </c>
      <c r="T2729" s="9">
        <v>5646.4772000000003</v>
      </c>
      <c r="U2729" s="9">
        <v>1397029.0516000001</v>
      </c>
      <c r="V2729" s="9">
        <v>1049952.798804</v>
      </c>
      <c r="W2729" s="9">
        <v>464733.20602799999</v>
      </c>
      <c r="X2729" s="9">
        <v>475060.61060639995</v>
      </c>
      <c r="Y2729" s="9">
        <v>2821.0182</v>
      </c>
      <c r="Z2729" s="9">
        <f t="shared" si="170"/>
        <v>1992567.6336383999</v>
      </c>
      <c r="AA2729" s="9">
        <v>703070.78659999999</v>
      </c>
      <c r="AB2729" s="7">
        <v>0</v>
      </c>
      <c r="AC2729" s="9">
        <f t="shared" si="171"/>
        <v>2100099.8382000001</v>
      </c>
      <c r="AD2729" s="11">
        <v>4</v>
      </c>
    </row>
    <row r="2730" spans="1:30" x14ac:dyDescent="0.2">
      <c r="A2730" s="4" t="s">
        <v>1709</v>
      </c>
      <c r="B2730" s="4">
        <v>21</v>
      </c>
      <c r="C2730" s="4" t="s">
        <v>27</v>
      </c>
      <c r="D2730" s="4">
        <v>5226</v>
      </c>
      <c r="E2730" s="5">
        <v>36395</v>
      </c>
      <c r="F2730" s="4">
        <f t="shared" ca="1" si="168"/>
        <v>25</v>
      </c>
      <c r="G2730" s="4" t="s">
        <v>163</v>
      </c>
      <c r="H2730" s="4" t="s">
        <v>43</v>
      </c>
      <c r="I2730" s="4" t="s">
        <v>374</v>
      </c>
      <c r="J2730" s="4" t="s">
        <v>100</v>
      </c>
      <c r="K2730" s="5">
        <v>42438</v>
      </c>
      <c r="L2730" s="4">
        <f t="shared" ca="1" si="169"/>
        <v>8</v>
      </c>
      <c r="M2730" s="5">
        <v>41948</v>
      </c>
      <c r="N2730" s="4" t="s">
        <v>32</v>
      </c>
      <c r="O2730" s="4" t="s">
        <v>46</v>
      </c>
      <c r="P2730" s="4" t="s">
        <v>54</v>
      </c>
      <c r="Q2730" s="6">
        <v>75789.87000000001</v>
      </c>
      <c r="R2730" s="6">
        <v>20154</v>
      </c>
      <c r="S2730" s="4">
        <v>2</v>
      </c>
      <c r="T2730" s="6">
        <v>1435.8</v>
      </c>
      <c r="U2730" s="6">
        <v>246724.5</v>
      </c>
      <c r="V2730" s="6">
        <v>60243.149999999994</v>
      </c>
      <c r="W2730" s="6">
        <v>93979.313999999998</v>
      </c>
      <c r="X2730" s="6">
        <v>31808.383199999997</v>
      </c>
      <c r="Y2730" s="6">
        <v>5832.15</v>
      </c>
      <c r="Z2730" s="6">
        <f t="shared" si="170"/>
        <v>191862.99719999995</v>
      </c>
      <c r="AA2730" s="6">
        <v>204233.69999999998</v>
      </c>
      <c r="AB2730" s="4">
        <v>1</v>
      </c>
      <c r="AC2730" s="6">
        <f t="shared" si="171"/>
        <v>450958.19999999995</v>
      </c>
      <c r="AD2730" s="10">
        <v>1</v>
      </c>
    </row>
    <row r="2731" spans="1:30" x14ac:dyDescent="0.2">
      <c r="A2731" s="7" t="s">
        <v>123</v>
      </c>
      <c r="B2731" s="7">
        <v>21</v>
      </c>
      <c r="C2731" s="7" t="s">
        <v>27</v>
      </c>
      <c r="D2731" s="7">
        <v>8767</v>
      </c>
      <c r="E2731" s="8">
        <v>32547</v>
      </c>
      <c r="F2731" s="7">
        <f t="shared" ca="1" si="168"/>
        <v>35</v>
      </c>
      <c r="G2731" s="7" t="s">
        <v>124</v>
      </c>
      <c r="H2731" s="7" t="s">
        <v>43</v>
      </c>
      <c r="I2731" s="7" t="s">
        <v>125</v>
      </c>
      <c r="J2731" s="7" t="s">
        <v>126</v>
      </c>
      <c r="K2731" s="8">
        <v>42368</v>
      </c>
      <c r="L2731" s="7">
        <f t="shared" ca="1" si="169"/>
        <v>9</v>
      </c>
      <c r="M2731" s="8">
        <v>42014</v>
      </c>
      <c r="N2731" s="7" t="s">
        <v>32</v>
      </c>
      <c r="O2731" s="7" t="s">
        <v>46</v>
      </c>
      <c r="P2731" s="7" t="s">
        <v>34</v>
      </c>
      <c r="Q2731" s="9">
        <v>122579.40939999999</v>
      </c>
      <c r="R2731" s="9">
        <v>10312.539999999999</v>
      </c>
      <c r="S2731" s="7">
        <v>1</v>
      </c>
      <c r="T2731" s="9">
        <v>4959.3634999999995</v>
      </c>
      <c r="U2731" s="9">
        <v>963017.55550000002</v>
      </c>
      <c r="V2731" s="9">
        <v>1115098.0910999998</v>
      </c>
      <c r="W2731" s="9">
        <v>368467.19532</v>
      </c>
      <c r="X2731" s="9">
        <v>721419.98241599987</v>
      </c>
      <c r="Y2731" s="9">
        <v>11782.2215</v>
      </c>
      <c r="Z2731" s="9">
        <f t="shared" si="170"/>
        <v>2216767.4903359995</v>
      </c>
      <c r="AA2731" s="9">
        <v>861771.2564999999</v>
      </c>
      <c r="AB2731" s="7">
        <v>1</v>
      </c>
      <c r="AC2731" s="9">
        <f t="shared" si="171"/>
        <v>1824788.8119999999</v>
      </c>
      <c r="AD2731" s="11">
        <v>2</v>
      </c>
    </row>
    <row r="2732" spans="1:30" x14ac:dyDescent="0.2">
      <c r="A2732" s="4" t="s">
        <v>1233</v>
      </c>
      <c r="B2732" s="4">
        <v>63</v>
      </c>
      <c r="C2732" s="4" t="s">
        <v>27</v>
      </c>
      <c r="D2732" s="4">
        <v>35664</v>
      </c>
      <c r="E2732" s="5">
        <v>36221</v>
      </c>
      <c r="F2732" s="4">
        <f t="shared" ca="1" si="168"/>
        <v>25</v>
      </c>
      <c r="G2732" s="4" t="s">
        <v>151</v>
      </c>
      <c r="H2732" s="4" t="s">
        <v>43</v>
      </c>
      <c r="I2732" s="4" t="s">
        <v>74</v>
      </c>
      <c r="J2732" s="4" t="s">
        <v>58</v>
      </c>
      <c r="K2732" s="5">
        <v>42428</v>
      </c>
      <c r="L2732" s="4">
        <f t="shared" ca="1" si="169"/>
        <v>8</v>
      </c>
      <c r="M2732" s="5">
        <v>42015</v>
      </c>
      <c r="N2732" s="4" t="s">
        <v>52</v>
      </c>
      <c r="O2732" s="4" t="s">
        <v>53</v>
      </c>
      <c r="P2732" s="4" t="s">
        <v>82</v>
      </c>
      <c r="Q2732" s="6">
        <v>91056.082000000009</v>
      </c>
      <c r="R2732" s="6">
        <v>14258.94</v>
      </c>
      <c r="S2732" s="4">
        <v>1</v>
      </c>
      <c r="T2732" s="6">
        <v>4114.9724999999999</v>
      </c>
      <c r="U2732" s="6">
        <v>872782.20000000007</v>
      </c>
      <c r="V2732" s="6">
        <v>499696.30125000002</v>
      </c>
      <c r="W2732" s="6">
        <v>359781.33690000005</v>
      </c>
      <c r="X2732" s="6">
        <v>367776.47771999997</v>
      </c>
      <c r="Y2732" s="6">
        <v>2899.4250000000002</v>
      </c>
      <c r="Z2732" s="6">
        <f t="shared" si="170"/>
        <v>1230153.5408699999</v>
      </c>
      <c r="AA2732" s="6">
        <v>1192080.75</v>
      </c>
      <c r="AB2732" s="4">
        <v>3</v>
      </c>
      <c r="AC2732" s="6">
        <f t="shared" si="171"/>
        <v>2064862.9500000002</v>
      </c>
      <c r="AD2732" s="10">
        <v>2</v>
      </c>
    </row>
    <row r="2733" spans="1:30" x14ac:dyDescent="0.2">
      <c r="A2733" s="7" t="s">
        <v>332</v>
      </c>
      <c r="B2733" s="7">
        <v>61</v>
      </c>
      <c r="C2733" s="7" t="s">
        <v>41</v>
      </c>
      <c r="D2733" s="7">
        <v>15256</v>
      </c>
      <c r="E2733" s="8">
        <v>36640</v>
      </c>
      <c r="F2733" s="7">
        <f t="shared" ca="1" si="168"/>
        <v>24</v>
      </c>
      <c r="G2733" s="7" t="s">
        <v>188</v>
      </c>
      <c r="H2733" s="7" t="s">
        <v>43</v>
      </c>
      <c r="I2733" s="7" t="s">
        <v>189</v>
      </c>
      <c r="J2733" s="7" t="s">
        <v>126</v>
      </c>
      <c r="K2733" s="8">
        <v>42513</v>
      </c>
      <c r="L2733" s="7">
        <f t="shared" ca="1" si="169"/>
        <v>8</v>
      </c>
      <c r="M2733" s="8">
        <v>42463</v>
      </c>
      <c r="N2733" s="7" t="s">
        <v>52</v>
      </c>
      <c r="O2733" s="7" t="s">
        <v>33</v>
      </c>
      <c r="P2733" s="7" t="s">
        <v>34</v>
      </c>
      <c r="Q2733" s="9">
        <v>282658.48930000002</v>
      </c>
      <c r="R2733" s="9">
        <v>30651.239999999998</v>
      </c>
      <c r="S2733" s="7">
        <v>1</v>
      </c>
      <c r="T2733" s="9">
        <v>10127.2827</v>
      </c>
      <c r="U2733" s="9">
        <v>436116.46859999996</v>
      </c>
      <c r="V2733" s="9">
        <v>989380.39048199996</v>
      </c>
      <c r="W2733" s="9">
        <v>512232.40074599988</v>
      </c>
      <c r="X2733" s="9">
        <v>227346.98334480001</v>
      </c>
      <c r="Y2733" s="9">
        <v>57308.336099999993</v>
      </c>
      <c r="Z2733" s="9">
        <f t="shared" si="170"/>
        <v>1786268.1106727999</v>
      </c>
      <c r="AA2733" s="9">
        <v>588222.30539999995</v>
      </c>
      <c r="AB2733" s="7">
        <v>1</v>
      </c>
      <c r="AC2733" s="9">
        <f t="shared" si="171"/>
        <v>1024338.774</v>
      </c>
      <c r="AD2733" s="11">
        <v>2</v>
      </c>
    </row>
    <row r="2734" spans="1:30" x14ac:dyDescent="0.2">
      <c r="A2734" s="4" t="s">
        <v>2556</v>
      </c>
      <c r="B2734" s="4">
        <v>28</v>
      </c>
      <c r="C2734" s="4" t="s">
        <v>41</v>
      </c>
      <c r="D2734" s="4">
        <v>40481</v>
      </c>
      <c r="E2734" s="5">
        <v>36527</v>
      </c>
      <c r="F2734" s="4">
        <f t="shared" ca="1" si="168"/>
        <v>24</v>
      </c>
      <c r="G2734" s="4" t="s">
        <v>84</v>
      </c>
      <c r="H2734" s="4" t="s">
        <v>43</v>
      </c>
      <c r="I2734" s="4" t="s">
        <v>363</v>
      </c>
      <c r="J2734" s="4" t="s">
        <v>68</v>
      </c>
      <c r="K2734" s="5">
        <v>42194</v>
      </c>
      <c r="L2734" s="4">
        <f t="shared" ca="1" si="169"/>
        <v>9</v>
      </c>
      <c r="M2734" s="5">
        <v>42012</v>
      </c>
      <c r="N2734" s="4" t="s">
        <v>32</v>
      </c>
      <c r="O2734" s="4" t="s">
        <v>46</v>
      </c>
      <c r="P2734" s="4" t="s">
        <v>60</v>
      </c>
      <c r="Q2734" s="6">
        <v>138288.55039999998</v>
      </c>
      <c r="R2734" s="6">
        <v>22771.51</v>
      </c>
      <c r="S2734" s="4">
        <v>1</v>
      </c>
      <c r="T2734" s="6">
        <v>984.29579999999999</v>
      </c>
      <c r="U2734" s="6">
        <v>148978.35900000003</v>
      </c>
      <c r="V2734" s="6">
        <v>28887.890544000002</v>
      </c>
      <c r="W2734" s="6">
        <v>39052.148328000003</v>
      </c>
      <c r="X2734" s="6">
        <v>17332.734326400001</v>
      </c>
      <c r="Y2734" s="6">
        <v>8766.7109999999993</v>
      </c>
      <c r="Z2734" s="6">
        <f t="shared" si="170"/>
        <v>94039.484198400009</v>
      </c>
      <c r="AA2734" s="6">
        <v>591285.22560000001</v>
      </c>
      <c r="AB2734" s="4">
        <v>0</v>
      </c>
      <c r="AC2734" s="6">
        <f t="shared" si="171"/>
        <v>740263.58460000006</v>
      </c>
      <c r="AD2734" s="10">
        <v>2</v>
      </c>
    </row>
    <row r="2735" spans="1:30" x14ac:dyDescent="0.2">
      <c r="A2735" s="7" t="s">
        <v>1340</v>
      </c>
      <c r="B2735" s="7">
        <v>83</v>
      </c>
      <c r="C2735" s="7" t="s">
        <v>27</v>
      </c>
      <c r="D2735" s="7">
        <v>13875</v>
      </c>
      <c r="E2735" s="8">
        <v>34222</v>
      </c>
      <c r="F2735" s="7">
        <f t="shared" ca="1" si="168"/>
        <v>31</v>
      </c>
      <c r="G2735" s="7" t="s">
        <v>36</v>
      </c>
      <c r="H2735" s="7" t="s">
        <v>29</v>
      </c>
      <c r="I2735" s="7" t="s">
        <v>422</v>
      </c>
      <c r="J2735" s="7" t="s">
        <v>211</v>
      </c>
      <c r="K2735" s="8">
        <v>42283</v>
      </c>
      <c r="L2735" s="7">
        <f t="shared" ca="1" si="169"/>
        <v>9</v>
      </c>
      <c r="M2735" s="8">
        <v>42053</v>
      </c>
      <c r="N2735" s="7" t="s">
        <v>89</v>
      </c>
      <c r="O2735" s="7" t="s">
        <v>53</v>
      </c>
      <c r="P2735" s="7" t="s">
        <v>54</v>
      </c>
      <c r="Q2735" s="9">
        <v>300114.29310000001</v>
      </c>
      <c r="R2735" s="9">
        <v>21075.829999999998</v>
      </c>
      <c r="S2735" s="7">
        <v>1</v>
      </c>
      <c r="T2735" s="9">
        <v>6228.36</v>
      </c>
      <c r="U2735" s="9">
        <v>1571582.4710000001</v>
      </c>
      <c r="V2735" s="9">
        <v>821290.21161200001</v>
      </c>
      <c r="W2735" s="9">
        <v>265100.00501399999</v>
      </c>
      <c r="X2735" s="9">
        <v>305644.7116632</v>
      </c>
      <c r="Y2735" s="9">
        <v>35217.9156</v>
      </c>
      <c r="Z2735" s="9">
        <f t="shared" si="170"/>
        <v>1427252.8438892001</v>
      </c>
      <c r="AA2735" s="9">
        <v>2806283.3302000002</v>
      </c>
      <c r="AB2735" s="7">
        <v>2</v>
      </c>
      <c r="AC2735" s="9">
        <f t="shared" si="171"/>
        <v>4377865.8012000006</v>
      </c>
      <c r="AD2735" s="11">
        <v>3</v>
      </c>
    </row>
    <row r="2736" spans="1:30" x14ac:dyDescent="0.2">
      <c r="A2736" s="4" t="s">
        <v>3224</v>
      </c>
      <c r="B2736" s="4">
        <v>65</v>
      </c>
      <c r="C2736" s="4" t="s">
        <v>27</v>
      </c>
      <c r="D2736" s="4">
        <v>28538</v>
      </c>
      <c r="E2736" s="5">
        <v>35970</v>
      </c>
      <c r="F2736" s="4">
        <f t="shared" ca="1" si="168"/>
        <v>26</v>
      </c>
      <c r="G2736" s="4" t="s">
        <v>160</v>
      </c>
      <c r="H2736" s="4" t="s">
        <v>66</v>
      </c>
      <c r="I2736" s="4" t="s">
        <v>272</v>
      </c>
      <c r="J2736" s="4" t="s">
        <v>107</v>
      </c>
      <c r="K2736" s="5">
        <v>42575</v>
      </c>
      <c r="L2736" s="4">
        <f t="shared" ca="1" si="169"/>
        <v>8</v>
      </c>
      <c r="M2736" s="5">
        <v>42132</v>
      </c>
      <c r="N2736" s="4" t="s">
        <v>32</v>
      </c>
      <c r="O2736" s="4" t="s">
        <v>46</v>
      </c>
      <c r="P2736" s="4" t="s">
        <v>54</v>
      </c>
      <c r="Q2736" s="6">
        <v>133980.1416</v>
      </c>
      <c r="R2736" s="6">
        <v>18944.32</v>
      </c>
      <c r="S2736" s="4">
        <v>1</v>
      </c>
      <c r="T2736" s="6">
        <v>3539.4036000000001</v>
      </c>
      <c r="U2736" s="6">
        <v>71586.236099999995</v>
      </c>
      <c r="V2736" s="6">
        <v>166042.89387</v>
      </c>
      <c r="W2736" s="6">
        <v>125963.57466000003</v>
      </c>
      <c r="X2736" s="6">
        <v>77868.391607999976</v>
      </c>
      <c r="Y2736" s="6">
        <v>2258.0067000000004</v>
      </c>
      <c r="Z2736" s="6">
        <f t="shared" si="170"/>
        <v>372132.86683800002</v>
      </c>
      <c r="AA2736" s="6">
        <v>540310.06350000005</v>
      </c>
      <c r="AB2736" s="4">
        <v>3</v>
      </c>
      <c r="AC2736" s="6">
        <f t="shared" si="171"/>
        <v>611896.29960000003</v>
      </c>
      <c r="AD2736" s="10">
        <v>2</v>
      </c>
    </row>
    <row r="2737" spans="1:30" x14ac:dyDescent="0.2">
      <c r="A2737" s="7" t="s">
        <v>1588</v>
      </c>
      <c r="B2737" s="7">
        <v>52</v>
      </c>
      <c r="C2737" s="7" t="s">
        <v>41</v>
      </c>
      <c r="D2737" s="7">
        <v>29679</v>
      </c>
      <c r="E2737" s="8">
        <v>33672</v>
      </c>
      <c r="F2737" s="7">
        <f t="shared" ca="1" si="168"/>
        <v>32</v>
      </c>
      <c r="G2737" s="7" t="s">
        <v>157</v>
      </c>
      <c r="H2737" s="7" t="s">
        <v>37</v>
      </c>
      <c r="I2737" s="7" t="s">
        <v>237</v>
      </c>
      <c r="J2737" s="7" t="s">
        <v>111</v>
      </c>
      <c r="K2737" s="8">
        <v>42499</v>
      </c>
      <c r="L2737" s="7">
        <f t="shared" ca="1" si="169"/>
        <v>8</v>
      </c>
      <c r="M2737" s="8">
        <v>42313</v>
      </c>
      <c r="N2737" s="7" t="s">
        <v>52</v>
      </c>
      <c r="O2737" s="7" t="s">
        <v>53</v>
      </c>
      <c r="P2737" s="7" t="s">
        <v>47</v>
      </c>
      <c r="Q2737" s="9">
        <v>341885.14290000004</v>
      </c>
      <c r="R2737" s="9">
        <v>67782.399999999994</v>
      </c>
      <c r="S2737" s="7">
        <v>1</v>
      </c>
      <c r="T2737" s="9">
        <v>37.522399999999998</v>
      </c>
      <c r="U2737" s="9">
        <v>558696.39639999997</v>
      </c>
      <c r="V2737" s="9">
        <v>0</v>
      </c>
      <c r="W2737" s="9">
        <v>0</v>
      </c>
      <c r="X2737" s="9">
        <v>0</v>
      </c>
      <c r="Y2737" s="9">
        <v>44027.018400000001</v>
      </c>
      <c r="Z2737" s="9">
        <f t="shared" si="170"/>
        <v>44027.018400000001</v>
      </c>
      <c r="AA2737" s="9">
        <v>981599.22719999996</v>
      </c>
      <c r="AB2737" s="7">
        <v>1</v>
      </c>
      <c r="AC2737" s="9">
        <f t="shared" si="171"/>
        <v>1540295.6236</v>
      </c>
      <c r="AD2737" s="11">
        <v>4</v>
      </c>
    </row>
    <row r="2738" spans="1:30" x14ac:dyDescent="0.2">
      <c r="A2738" s="4" t="s">
        <v>221</v>
      </c>
      <c r="B2738" s="4">
        <v>84</v>
      </c>
      <c r="C2738" s="4" t="s">
        <v>41</v>
      </c>
      <c r="D2738" s="4">
        <v>18123</v>
      </c>
      <c r="E2738" s="5">
        <v>39084</v>
      </c>
      <c r="F2738" s="4">
        <f t="shared" ca="1" si="168"/>
        <v>17</v>
      </c>
      <c r="G2738" s="4" t="s">
        <v>151</v>
      </c>
      <c r="H2738" s="4" t="s">
        <v>43</v>
      </c>
      <c r="I2738" s="4" t="s">
        <v>222</v>
      </c>
      <c r="J2738" s="4" t="s">
        <v>190</v>
      </c>
      <c r="K2738" s="5">
        <v>42440</v>
      </c>
      <c r="L2738" s="4">
        <f t="shared" ca="1" si="169"/>
        <v>8</v>
      </c>
      <c r="M2738" s="5">
        <v>42041</v>
      </c>
      <c r="N2738" s="4" t="s">
        <v>32</v>
      </c>
      <c r="O2738" s="4" t="s">
        <v>33</v>
      </c>
      <c r="P2738" s="4" t="s">
        <v>54</v>
      </c>
      <c r="Q2738" s="6">
        <v>274099.12109999999</v>
      </c>
      <c r="R2738" s="6">
        <v>26051.759999999998</v>
      </c>
      <c r="S2738" s="4">
        <v>2</v>
      </c>
      <c r="T2738" s="6">
        <v>2461.9392000000003</v>
      </c>
      <c r="U2738" s="6">
        <v>563101.95059999998</v>
      </c>
      <c r="V2738" s="6">
        <v>0</v>
      </c>
      <c r="W2738" s="6">
        <v>0</v>
      </c>
      <c r="X2738" s="6">
        <v>0</v>
      </c>
      <c r="Y2738" s="6">
        <v>4870.2402000000002</v>
      </c>
      <c r="Z2738" s="6">
        <f t="shared" si="170"/>
        <v>4870.2402000000002</v>
      </c>
      <c r="AA2738" s="6">
        <v>520918.48619999998</v>
      </c>
      <c r="AB2738" s="4">
        <v>3</v>
      </c>
      <c r="AC2738" s="6">
        <f t="shared" si="171"/>
        <v>1084020.4368</v>
      </c>
      <c r="AD2738" s="10">
        <v>2</v>
      </c>
    </row>
    <row r="2739" spans="1:30" x14ac:dyDescent="0.2">
      <c r="A2739" s="7" t="s">
        <v>3037</v>
      </c>
      <c r="B2739" s="7">
        <v>49</v>
      </c>
      <c r="C2739" s="7" t="s">
        <v>27</v>
      </c>
      <c r="D2739" s="7">
        <v>28369</v>
      </c>
      <c r="E2739" s="8">
        <v>33824</v>
      </c>
      <c r="F2739" s="7">
        <f t="shared" ca="1" si="168"/>
        <v>32</v>
      </c>
      <c r="G2739" s="7" t="s">
        <v>62</v>
      </c>
      <c r="H2739" s="7" t="s">
        <v>43</v>
      </c>
      <c r="I2739" s="7" t="s">
        <v>149</v>
      </c>
      <c r="J2739" s="7" t="s">
        <v>190</v>
      </c>
      <c r="K2739" s="8">
        <v>42363</v>
      </c>
      <c r="L2739" s="7">
        <f t="shared" ca="1" si="169"/>
        <v>9</v>
      </c>
      <c r="M2739" s="8">
        <v>42393</v>
      </c>
      <c r="N2739" s="7" t="s">
        <v>52</v>
      </c>
      <c r="O2739" s="7" t="s">
        <v>33</v>
      </c>
      <c r="P2739" s="7" t="s">
        <v>54</v>
      </c>
      <c r="Q2739" s="9">
        <v>189556.55159999998</v>
      </c>
      <c r="R2739" s="9">
        <v>4872.0899999999992</v>
      </c>
      <c r="S2739" s="7">
        <v>1</v>
      </c>
      <c r="T2739" s="9">
        <v>6370.0937999999996</v>
      </c>
      <c r="U2739" s="9">
        <v>1936734.4349999998</v>
      </c>
      <c r="V2739" s="9">
        <v>1808858.5391429998</v>
      </c>
      <c r="W2739" s="9">
        <v>508372.00773299998</v>
      </c>
      <c r="X2739" s="9">
        <v>808666.1704403999</v>
      </c>
      <c r="Y2739" s="9">
        <v>47581.454700000002</v>
      </c>
      <c r="Z2739" s="9">
        <f t="shared" si="170"/>
        <v>3173478.1720163999</v>
      </c>
      <c r="AA2739" s="9">
        <v>1028434.4360999999</v>
      </c>
      <c r="AB2739" s="7">
        <v>0</v>
      </c>
      <c r="AC2739" s="9">
        <f t="shared" si="171"/>
        <v>2965168.8710999996</v>
      </c>
      <c r="AD2739" s="11">
        <v>2</v>
      </c>
    </row>
    <row r="2740" spans="1:30" x14ac:dyDescent="0.2">
      <c r="A2740" s="4" t="s">
        <v>350</v>
      </c>
      <c r="B2740" s="4">
        <v>71</v>
      </c>
      <c r="C2740" s="4" t="s">
        <v>41</v>
      </c>
      <c r="D2740" s="4">
        <v>5443</v>
      </c>
      <c r="E2740" s="5">
        <v>40938</v>
      </c>
      <c r="F2740" s="4">
        <f t="shared" ca="1" si="168"/>
        <v>12</v>
      </c>
      <c r="G2740" s="4" t="s">
        <v>197</v>
      </c>
      <c r="H2740" s="4" t="s">
        <v>66</v>
      </c>
      <c r="I2740" s="4" t="s">
        <v>222</v>
      </c>
      <c r="J2740" s="4" t="s">
        <v>190</v>
      </c>
      <c r="K2740" s="5">
        <v>42573</v>
      </c>
      <c r="L2740" s="4">
        <f t="shared" ca="1" si="169"/>
        <v>8</v>
      </c>
      <c r="M2740" s="5">
        <v>42414</v>
      </c>
      <c r="N2740" s="4" t="s">
        <v>32</v>
      </c>
      <c r="O2740" s="4" t="s">
        <v>53</v>
      </c>
      <c r="P2740" s="4" t="s">
        <v>34</v>
      </c>
      <c r="Q2740" s="6">
        <v>35234.550000000003</v>
      </c>
      <c r="R2740" s="6">
        <v>15378.9</v>
      </c>
      <c r="S2740" s="4">
        <v>3</v>
      </c>
      <c r="T2740" s="6">
        <v>3792.0660000000003</v>
      </c>
      <c r="U2740" s="6">
        <v>144620.70600000001</v>
      </c>
      <c r="V2740" s="6">
        <v>441638.95272000006</v>
      </c>
      <c r="W2740" s="6">
        <v>115353.45779999999</v>
      </c>
      <c r="X2740" s="6">
        <v>257073.42024000004</v>
      </c>
      <c r="Y2740" s="6">
        <v>23225.952000000001</v>
      </c>
      <c r="Z2740" s="6">
        <f t="shared" si="170"/>
        <v>837291.78276000009</v>
      </c>
      <c r="AA2740" s="6">
        <v>387030.32400000002</v>
      </c>
      <c r="AB2740" s="4">
        <v>0</v>
      </c>
      <c r="AC2740" s="6">
        <f t="shared" si="171"/>
        <v>531651.03</v>
      </c>
      <c r="AD2740" s="10">
        <v>1</v>
      </c>
    </row>
    <row r="2741" spans="1:30" x14ac:dyDescent="0.2">
      <c r="A2741" s="7" t="s">
        <v>3233</v>
      </c>
      <c r="B2741" s="7">
        <v>29</v>
      </c>
      <c r="C2741" s="7" t="s">
        <v>27</v>
      </c>
      <c r="D2741" s="7">
        <v>17409</v>
      </c>
      <c r="E2741" s="8">
        <v>34261</v>
      </c>
      <c r="F2741" s="7">
        <f t="shared" ca="1" si="168"/>
        <v>31</v>
      </c>
      <c r="G2741" s="7" t="s">
        <v>62</v>
      </c>
      <c r="H2741" s="7" t="s">
        <v>113</v>
      </c>
      <c r="I2741" s="7" t="s">
        <v>85</v>
      </c>
      <c r="J2741" s="7" t="s">
        <v>190</v>
      </c>
      <c r="K2741" s="8">
        <v>42296</v>
      </c>
      <c r="L2741" s="7">
        <f t="shared" ca="1" si="169"/>
        <v>9</v>
      </c>
      <c r="M2741" s="8">
        <v>41967</v>
      </c>
      <c r="N2741" s="7" t="s">
        <v>32</v>
      </c>
      <c r="O2741" s="7" t="s">
        <v>33</v>
      </c>
      <c r="P2741" s="7" t="s">
        <v>34</v>
      </c>
      <c r="Q2741" s="9">
        <v>132736.5</v>
      </c>
      <c r="R2741" s="9">
        <v>5535.5</v>
      </c>
      <c r="S2741" s="7">
        <v>1</v>
      </c>
      <c r="T2741" s="9">
        <v>4982.4449999999997</v>
      </c>
      <c r="U2741" s="9">
        <v>735646.95000000007</v>
      </c>
      <c r="V2741" s="9">
        <v>594521.88435000007</v>
      </c>
      <c r="W2741" s="9">
        <v>178745.14170000001</v>
      </c>
      <c r="X2741" s="9">
        <v>251797.50395999997</v>
      </c>
      <c r="Y2741" s="9">
        <v>46966.41</v>
      </c>
      <c r="Z2741" s="9">
        <f t="shared" si="170"/>
        <v>1072030.94001</v>
      </c>
      <c r="AA2741" s="9">
        <v>1909515.7350000001</v>
      </c>
      <c r="AB2741" s="7">
        <v>1</v>
      </c>
      <c r="AC2741" s="9">
        <f t="shared" si="171"/>
        <v>2645162.6850000001</v>
      </c>
      <c r="AD2741" s="11">
        <v>2</v>
      </c>
    </row>
    <row r="2742" spans="1:30" x14ac:dyDescent="0.2">
      <c r="A2742" s="4" t="s">
        <v>1813</v>
      </c>
      <c r="B2742" s="4">
        <v>80</v>
      </c>
      <c r="C2742" s="4" t="s">
        <v>27</v>
      </c>
      <c r="D2742" s="4">
        <v>13251</v>
      </c>
      <c r="E2742" s="5">
        <v>35375</v>
      </c>
      <c r="F2742" s="4">
        <f t="shared" ca="1" si="168"/>
        <v>28</v>
      </c>
      <c r="G2742" s="4" t="s">
        <v>73</v>
      </c>
      <c r="H2742" s="4" t="s">
        <v>66</v>
      </c>
      <c r="I2742" s="4" t="s">
        <v>208</v>
      </c>
      <c r="J2742" s="4" t="s">
        <v>68</v>
      </c>
      <c r="K2742" s="5">
        <v>42413</v>
      </c>
      <c r="L2742" s="4">
        <f t="shared" ca="1" si="169"/>
        <v>8</v>
      </c>
      <c r="M2742" s="5">
        <v>42112</v>
      </c>
      <c r="N2742" s="4" t="s">
        <v>32</v>
      </c>
      <c r="O2742" s="4" t="s">
        <v>46</v>
      </c>
      <c r="P2742" s="4" t="s">
        <v>82</v>
      </c>
      <c r="Q2742" s="6">
        <v>84421.462999999989</v>
      </c>
      <c r="R2742" s="6">
        <v>35468.159999999996</v>
      </c>
      <c r="S2742" s="4">
        <v>2</v>
      </c>
      <c r="T2742" s="6">
        <v>28.175000000000001</v>
      </c>
      <c r="U2742" s="6">
        <v>159327.91</v>
      </c>
      <c r="V2742" s="6">
        <v>173284.94750000001</v>
      </c>
      <c r="W2742" s="6">
        <v>294584.41074999998</v>
      </c>
      <c r="X2742" s="6">
        <v>62382.581100000032</v>
      </c>
      <c r="Y2742" s="6">
        <v>14989.1</v>
      </c>
      <c r="Z2742" s="6">
        <f t="shared" si="170"/>
        <v>545241.03934999998</v>
      </c>
      <c r="AA2742" s="6">
        <v>403295.97</v>
      </c>
      <c r="AB2742" s="4">
        <v>3</v>
      </c>
      <c r="AC2742" s="6">
        <f t="shared" si="171"/>
        <v>562623.88</v>
      </c>
      <c r="AD2742" s="10">
        <v>2</v>
      </c>
    </row>
    <row r="2743" spans="1:30" x14ac:dyDescent="0.2">
      <c r="A2743" s="7" t="s">
        <v>805</v>
      </c>
      <c r="B2743" s="7">
        <v>32</v>
      </c>
      <c r="C2743" s="7" t="s">
        <v>41</v>
      </c>
      <c r="D2743" s="7">
        <v>39275</v>
      </c>
      <c r="E2743" s="8">
        <v>39967</v>
      </c>
      <c r="F2743" s="7">
        <f t="shared" ca="1" si="168"/>
        <v>15</v>
      </c>
      <c r="G2743" s="7" t="s">
        <v>148</v>
      </c>
      <c r="H2743" s="7" t="s">
        <v>43</v>
      </c>
      <c r="I2743" s="7" t="s">
        <v>149</v>
      </c>
      <c r="J2743" s="7" t="s">
        <v>129</v>
      </c>
      <c r="K2743" s="8">
        <v>42169</v>
      </c>
      <c r="L2743" s="7">
        <f t="shared" ca="1" si="169"/>
        <v>9</v>
      </c>
      <c r="M2743" s="8">
        <v>42301</v>
      </c>
      <c r="N2743" s="7" t="s">
        <v>32</v>
      </c>
      <c r="O2743" s="7" t="s">
        <v>33</v>
      </c>
      <c r="P2743" s="7" t="s">
        <v>34</v>
      </c>
      <c r="Q2743" s="9">
        <v>105267.75</v>
      </c>
      <c r="R2743" s="9">
        <v>32879.5</v>
      </c>
      <c r="S2743" s="7">
        <v>2</v>
      </c>
      <c r="T2743" s="9">
        <v>3408.6</v>
      </c>
      <c r="U2743" s="9">
        <v>96089.65</v>
      </c>
      <c r="V2743" s="9">
        <v>473972.24249999993</v>
      </c>
      <c r="W2743" s="9">
        <v>374188.61249999999</v>
      </c>
      <c r="X2743" s="9">
        <v>149675.44499999998</v>
      </c>
      <c r="Y2743" s="9">
        <v>8513.4249999999993</v>
      </c>
      <c r="Z2743" s="9">
        <f t="shared" si="170"/>
        <v>1006349.725</v>
      </c>
      <c r="AA2743" s="9">
        <v>1153379.325</v>
      </c>
      <c r="AB2743" s="7">
        <v>3</v>
      </c>
      <c r="AC2743" s="9">
        <f t="shared" si="171"/>
        <v>1249468.9749999999</v>
      </c>
      <c r="AD2743" s="11">
        <v>2</v>
      </c>
    </row>
    <row r="2744" spans="1:30" x14ac:dyDescent="0.2">
      <c r="A2744" s="4" t="s">
        <v>2869</v>
      </c>
      <c r="B2744" s="4">
        <v>53</v>
      </c>
      <c r="C2744" s="4" t="s">
        <v>41</v>
      </c>
      <c r="D2744" s="4">
        <v>17593</v>
      </c>
      <c r="E2744" s="5">
        <v>33063</v>
      </c>
      <c r="F2744" s="4">
        <f t="shared" ca="1" si="168"/>
        <v>34</v>
      </c>
      <c r="G2744" s="4" t="s">
        <v>42</v>
      </c>
      <c r="H2744" s="4" t="s">
        <v>66</v>
      </c>
      <c r="I2744" s="4" t="s">
        <v>602</v>
      </c>
      <c r="J2744" s="4" t="s">
        <v>132</v>
      </c>
      <c r="K2744" s="5">
        <v>42271</v>
      </c>
      <c r="L2744" s="4">
        <f t="shared" ca="1" si="169"/>
        <v>9</v>
      </c>
      <c r="M2744" s="5">
        <v>42398</v>
      </c>
      <c r="N2744" s="4" t="s">
        <v>32</v>
      </c>
      <c r="O2744" s="4" t="s">
        <v>46</v>
      </c>
      <c r="P2744" s="4" t="s">
        <v>34</v>
      </c>
      <c r="Q2744" s="6">
        <v>299641.48760000005</v>
      </c>
      <c r="R2744" s="6">
        <v>9720.6200000000008</v>
      </c>
      <c r="S2744" s="4">
        <v>2</v>
      </c>
      <c r="T2744" s="6">
        <v>362.98079999999999</v>
      </c>
      <c r="U2744" s="6">
        <v>797452.43760000006</v>
      </c>
      <c r="V2744" s="6">
        <v>870565.34073599998</v>
      </c>
      <c r="W2744" s="6">
        <v>556194.52324799995</v>
      </c>
      <c r="X2744" s="6">
        <v>783508.80666240002</v>
      </c>
      <c r="Y2744" s="6">
        <v>26740.022400000002</v>
      </c>
      <c r="Z2744" s="6">
        <f t="shared" si="170"/>
        <v>2237008.6930464003</v>
      </c>
      <c r="AA2744" s="6">
        <v>1645955.4384000001</v>
      </c>
      <c r="AB2744" s="4">
        <v>0</v>
      </c>
      <c r="AC2744" s="6">
        <f t="shared" si="171"/>
        <v>2443407.8760000002</v>
      </c>
      <c r="AD2744" s="10">
        <v>4</v>
      </c>
    </row>
    <row r="2745" spans="1:30" x14ac:dyDescent="0.2">
      <c r="A2745" s="7" t="s">
        <v>1727</v>
      </c>
      <c r="B2745" s="7">
        <v>73</v>
      </c>
      <c r="C2745" s="7" t="s">
        <v>41</v>
      </c>
      <c r="D2745" s="7">
        <v>8595</v>
      </c>
      <c r="E2745" s="8">
        <v>33633</v>
      </c>
      <c r="F2745" s="7">
        <f t="shared" ca="1" si="168"/>
        <v>32</v>
      </c>
      <c r="G2745" s="7" t="s">
        <v>218</v>
      </c>
      <c r="H2745" s="7" t="s">
        <v>66</v>
      </c>
      <c r="I2745" s="7" t="s">
        <v>885</v>
      </c>
      <c r="J2745" s="7" t="s">
        <v>211</v>
      </c>
      <c r="K2745" s="8">
        <v>42163</v>
      </c>
      <c r="L2745" s="7">
        <f t="shared" ca="1" si="169"/>
        <v>9</v>
      </c>
      <c r="M2745" s="8">
        <v>42154</v>
      </c>
      <c r="N2745" s="7" t="s">
        <v>32</v>
      </c>
      <c r="O2745" s="7" t="s">
        <v>33</v>
      </c>
      <c r="P2745" s="7" t="s">
        <v>54</v>
      </c>
      <c r="Q2745" s="9">
        <v>78349.892999999996</v>
      </c>
      <c r="R2745" s="9">
        <v>23992.789999999997</v>
      </c>
      <c r="S2745" s="7">
        <v>1</v>
      </c>
      <c r="T2745" s="9">
        <v>3864.7830000000004</v>
      </c>
      <c r="U2745" s="9">
        <v>491588.56499999994</v>
      </c>
      <c r="V2745" s="9">
        <v>1012079.5347000001</v>
      </c>
      <c r="W2745" s="9">
        <v>319194.31478999997</v>
      </c>
      <c r="X2745" s="9">
        <v>551194.08505200001</v>
      </c>
      <c r="Y2745" s="9">
        <v>20123.414999999997</v>
      </c>
      <c r="Z2745" s="9">
        <f t="shared" si="170"/>
        <v>1902591.3495419999</v>
      </c>
      <c r="AA2745" s="9">
        <v>1369457.1539999999</v>
      </c>
      <c r="AB2745" s="7">
        <v>0</v>
      </c>
      <c r="AC2745" s="9">
        <f t="shared" si="171"/>
        <v>1861045.7189999998</v>
      </c>
      <c r="AD2745" s="11">
        <v>1</v>
      </c>
    </row>
    <row r="2746" spans="1:30" x14ac:dyDescent="0.2">
      <c r="A2746" s="4" t="s">
        <v>2416</v>
      </c>
      <c r="B2746" s="4">
        <v>55</v>
      </c>
      <c r="C2746" s="4" t="s">
        <v>27</v>
      </c>
      <c r="D2746" s="4">
        <v>32550</v>
      </c>
      <c r="E2746" s="5">
        <v>40484</v>
      </c>
      <c r="F2746" s="4">
        <f t="shared" ca="1" si="168"/>
        <v>14</v>
      </c>
      <c r="G2746" s="4" t="s">
        <v>84</v>
      </c>
      <c r="H2746" s="4" t="s">
        <v>43</v>
      </c>
      <c r="I2746" s="4" t="s">
        <v>288</v>
      </c>
      <c r="J2746" s="4" t="s">
        <v>68</v>
      </c>
      <c r="K2746" s="5">
        <v>42493</v>
      </c>
      <c r="L2746" s="4">
        <f t="shared" ca="1" si="169"/>
        <v>8</v>
      </c>
      <c r="M2746" s="5">
        <v>42237</v>
      </c>
      <c r="N2746" s="4" t="s">
        <v>32</v>
      </c>
      <c r="O2746" s="4" t="s">
        <v>53</v>
      </c>
      <c r="P2746" s="4" t="s">
        <v>34</v>
      </c>
      <c r="Q2746" s="6">
        <v>210134.39719999998</v>
      </c>
      <c r="R2746" s="6">
        <v>28648.339999999997</v>
      </c>
      <c r="S2746" s="4">
        <v>2</v>
      </c>
      <c r="T2746" s="6">
        <v>2602.5159999999996</v>
      </c>
      <c r="U2746" s="6">
        <v>1778674.4639999997</v>
      </c>
      <c r="V2746" s="6">
        <v>1638779.8727999998</v>
      </c>
      <c r="W2746" s="6">
        <v>316050.40403999999</v>
      </c>
      <c r="X2746" s="6">
        <v>1025407.9775519997</v>
      </c>
      <c r="Y2746" s="6">
        <v>18196.947999999997</v>
      </c>
      <c r="Z2746" s="6">
        <f t="shared" si="170"/>
        <v>2998435.2023919993</v>
      </c>
      <c r="AA2746" s="6">
        <v>2874058.1799999997</v>
      </c>
      <c r="AB2746" s="4">
        <v>3</v>
      </c>
      <c r="AC2746" s="6">
        <f t="shared" si="171"/>
        <v>4652732.6439999994</v>
      </c>
      <c r="AD2746" s="10">
        <v>3</v>
      </c>
    </row>
    <row r="2747" spans="1:30" x14ac:dyDescent="0.2">
      <c r="A2747" s="7" t="s">
        <v>1996</v>
      </c>
      <c r="B2747" s="7">
        <v>53</v>
      </c>
      <c r="C2747" s="7" t="s">
        <v>27</v>
      </c>
      <c r="D2747" s="7">
        <v>30425</v>
      </c>
      <c r="E2747" s="8">
        <v>34317</v>
      </c>
      <c r="F2747" s="7">
        <f t="shared" ca="1" si="168"/>
        <v>31</v>
      </c>
      <c r="G2747" s="7" t="s">
        <v>49</v>
      </c>
      <c r="H2747" s="7" t="s">
        <v>66</v>
      </c>
      <c r="I2747" s="7" t="s">
        <v>103</v>
      </c>
      <c r="J2747" s="7" t="s">
        <v>111</v>
      </c>
      <c r="K2747" s="8">
        <v>42238</v>
      </c>
      <c r="L2747" s="7">
        <f t="shared" ca="1" si="169"/>
        <v>9</v>
      </c>
      <c r="M2747" s="8">
        <v>42467</v>
      </c>
      <c r="N2747" s="7" t="s">
        <v>89</v>
      </c>
      <c r="O2747" s="7" t="s">
        <v>59</v>
      </c>
      <c r="P2747" s="7" t="s">
        <v>54</v>
      </c>
      <c r="Q2747" s="9">
        <v>87221.55</v>
      </c>
      <c r="R2747" s="9">
        <v>2728.2</v>
      </c>
      <c r="S2747" s="7">
        <v>2</v>
      </c>
      <c r="T2747" s="9">
        <v>802.94999999999993</v>
      </c>
      <c r="U2747" s="9">
        <v>438262.83</v>
      </c>
      <c r="V2747" s="9">
        <v>394022.58731999999</v>
      </c>
      <c r="W2747" s="9">
        <v>141253.38036000001</v>
      </c>
      <c r="X2747" s="9">
        <v>276559.24996799999</v>
      </c>
      <c r="Y2747" s="9">
        <v>8450.85</v>
      </c>
      <c r="Z2747" s="9">
        <f t="shared" si="170"/>
        <v>820286.06764799997</v>
      </c>
      <c r="AA2747" s="9">
        <v>142895.84400000001</v>
      </c>
      <c r="AB2747" s="7">
        <v>2</v>
      </c>
      <c r="AC2747" s="9">
        <f t="shared" si="171"/>
        <v>581158.674</v>
      </c>
      <c r="AD2747" s="11">
        <v>1</v>
      </c>
    </row>
    <row r="2748" spans="1:30" x14ac:dyDescent="0.2">
      <c r="A2748" s="4" t="s">
        <v>1944</v>
      </c>
      <c r="B2748" s="4">
        <v>35</v>
      </c>
      <c r="C2748" s="4" t="s">
        <v>27</v>
      </c>
      <c r="D2748" s="4">
        <v>21954</v>
      </c>
      <c r="E2748" s="5">
        <v>34157</v>
      </c>
      <c r="F2748" s="4">
        <f t="shared" ca="1" si="168"/>
        <v>31</v>
      </c>
      <c r="G2748" s="4" t="s">
        <v>77</v>
      </c>
      <c r="H2748" s="4" t="s">
        <v>29</v>
      </c>
      <c r="I2748" s="4" t="s">
        <v>657</v>
      </c>
      <c r="J2748" s="4" t="s">
        <v>117</v>
      </c>
      <c r="K2748" s="5">
        <v>42308</v>
      </c>
      <c r="L2748" s="4">
        <f t="shared" ca="1" si="169"/>
        <v>9</v>
      </c>
      <c r="M2748" s="5">
        <v>42329</v>
      </c>
      <c r="N2748" s="4" t="s">
        <v>52</v>
      </c>
      <c r="O2748" s="4" t="s">
        <v>33</v>
      </c>
      <c r="P2748" s="4" t="s">
        <v>34</v>
      </c>
      <c r="Q2748" s="6">
        <v>305474.84459999995</v>
      </c>
      <c r="R2748" s="6">
        <v>55916.759999999995</v>
      </c>
      <c r="S2748" s="4">
        <v>2</v>
      </c>
      <c r="T2748" s="6">
        <v>2999.9487999999997</v>
      </c>
      <c r="U2748" s="6">
        <v>1345293.0048</v>
      </c>
      <c r="V2748" s="6">
        <v>269723.69715199998</v>
      </c>
      <c r="W2748" s="6">
        <v>170684.52710400001</v>
      </c>
      <c r="X2748" s="6">
        <v>48044.533555199981</v>
      </c>
      <c r="Y2748" s="6">
        <v>57586.111999999994</v>
      </c>
      <c r="Z2748" s="6">
        <f t="shared" si="170"/>
        <v>546038.86981119995</v>
      </c>
      <c r="AA2748" s="6">
        <v>1431928</v>
      </c>
      <c r="AB2748" s="4">
        <v>3</v>
      </c>
      <c r="AC2748" s="6">
        <f t="shared" si="171"/>
        <v>2777221.0048000002</v>
      </c>
      <c r="AD2748" s="10">
        <v>2</v>
      </c>
    </row>
    <row r="2749" spans="1:30" x14ac:dyDescent="0.2">
      <c r="A2749" s="7" t="s">
        <v>258</v>
      </c>
      <c r="B2749" s="7">
        <v>70</v>
      </c>
      <c r="C2749" s="7" t="s">
        <v>27</v>
      </c>
      <c r="D2749" s="7">
        <v>18488</v>
      </c>
      <c r="E2749" s="8">
        <v>34896</v>
      </c>
      <c r="F2749" s="7">
        <f t="shared" ca="1" si="168"/>
        <v>29</v>
      </c>
      <c r="G2749" s="7" t="s">
        <v>259</v>
      </c>
      <c r="H2749" s="7" t="s">
        <v>29</v>
      </c>
      <c r="I2749" s="7" t="s">
        <v>44</v>
      </c>
      <c r="J2749" s="7" t="s">
        <v>68</v>
      </c>
      <c r="K2749" s="8">
        <v>42254</v>
      </c>
      <c r="L2749" s="7">
        <f t="shared" ca="1" si="169"/>
        <v>9</v>
      </c>
      <c r="M2749" s="8">
        <v>42469</v>
      </c>
      <c r="N2749" s="7" t="s">
        <v>52</v>
      </c>
      <c r="O2749" s="7" t="s">
        <v>46</v>
      </c>
      <c r="P2749" s="7" t="s">
        <v>34</v>
      </c>
      <c r="Q2749" s="9">
        <v>96545.367600000012</v>
      </c>
      <c r="R2749" s="9">
        <v>23191.74</v>
      </c>
      <c r="S2749" s="7">
        <v>1</v>
      </c>
      <c r="T2749" s="9">
        <v>3386.4468000000006</v>
      </c>
      <c r="U2749" s="9">
        <v>1104753.0252</v>
      </c>
      <c r="V2749" s="9">
        <v>1268890.972272</v>
      </c>
      <c r="W2749" s="9">
        <v>630243.86040000012</v>
      </c>
      <c r="X2749" s="9">
        <v>252097.54415999999</v>
      </c>
      <c r="Y2749" s="9">
        <v>39556.050600000002</v>
      </c>
      <c r="Z2749" s="9">
        <f t="shared" si="170"/>
        <v>2190788.4274320002</v>
      </c>
      <c r="AA2749" s="9">
        <v>1941061.8744000001</v>
      </c>
      <c r="AB2749" s="7">
        <v>3</v>
      </c>
      <c r="AC2749" s="9">
        <f t="shared" si="171"/>
        <v>3045814.8996000001</v>
      </c>
      <c r="AD2749" s="11">
        <v>2</v>
      </c>
    </row>
    <row r="2750" spans="1:30" x14ac:dyDescent="0.2">
      <c r="A2750" s="4" t="s">
        <v>3240</v>
      </c>
      <c r="B2750" s="4">
        <v>26</v>
      </c>
      <c r="C2750" s="4" t="s">
        <v>41</v>
      </c>
      <c r="D2750" s="4">
        <v>35434</v>
      </c>
      <c r="E2750" s="5">
        <v>42031</v>
      </c>
      <c r="F2750" s="4">
        <f t="shared" ca="1" si="168"/>
        <v>9</v>
      </c>
      <c r="G2750" s="4" t="s">
        <v>163</v>
      </c>
      <c r="H2750" s="4" t="s">
        <v>66</v>
      </c>
      <c r="I2750" s="4" t="s">
        <v>342</v>
      </c>
      <c r="J2750" s="4" t="s">
        <v>117</v>
      </c>
      <c r="K2750" s="5">
        <v>42393</v>
      </c>
      <c r="L2750" s="4">
        <f t="shared" ca="1" si="169"/>
        <v>8</v>
      </c>
      <c r="M2750" s="5">
        <v>42326</v>
      </c>
      <c r="N2750" s="4" t="s">
        <v>89</v>
      </c>
      <c r="O2750" s="4" t="s">
        <v>59</v>
      </c>
      <c r="P2750" s="4" t="s">
        <v>34</v>
      </c>
      <c r="Q2750" s="6">
        <v>61624.001199999999</v>
      </c>
      <c r="R2750" s="6">
        <v>22007.780000000002</v>
      </c>
      <c r="S2750" s="4">
        <v>2</v>
      </c>
      <c r="T2750" s="6">
        <v>279.49600000000004</v>
      </c>
      <c r="U2750" s="6">
        <v>92992.312000000005</v>
      </c>
      <c r="V2750" s="6">
        <v>278099.946</v>
      </c>
      <c r="W2750" s="6">
        <v>113034.17160000002</v>
      </c>
      <c r="X2750" s="6">
        <v>79662.178079999983</v>
      </c>
      <c r="Y2750" s="6">
        <v>59926.936999999998</v>
      </c>
      <c r="Z2750" s="6">
        <f t="shared" si="170"/>
        <v>530723.23268000002</v>
      </c>
      <c r="AA2750" s="6">
        <v>481021.17200000008</v>
      </c>
      <c r="AB2750" s="4">
        <v>1</v>
      </c>
      <c r="AC2750" s="6">
        <f t="shared" si="171"/>
        <v>574013.48400000005</v>
      </c>
      <c r="AD2750" s="10">
        <v>2</v>
      </c>
    </row>
    <row r="2751" spans="1:30" x14ac:dyDescent="0.2">
      <c r="A2751" s="7" t="s">
        <v>2337</v>
      </c>
      <c r="B2751" s="7">
        <v>70</v>
      </c>
      <c r="C2751" s="7" t="s">
        <v>27</v>
      </c>
      <c r="D2751" s="7">
        <v>17864</v>
      </c>
      <c r="E2751" s="8">
        <v>33538</v>
      </c>
      <c r="F2751" s="7">
        <f t="shared" ca="1" si="168"/>
        <v>33</v>
      </c>
      <c r="G2751" s="7" t="s">
        <v>139</v>
      </c>
      <c r="H2751" s="7" t="s">
        <v>43</v>
      </c>
      <c r="I2751" s="7" t="s">
        <v>323</v>
      </c>
      <c r="J2751" s="7" t="s">
        <v>58</v>
      </c>
      <c r="K2751" s="8">
        <v>42312</v>
      </c>
      <c r="L2751" s="7">
        <f t="shared" ca="1" si="169"/>
        <v>9</v>
      </c>
      <c r="M2751" s="8">
        <v>42079</v>
      </c>
      <c r="N2751" s="7" t="s">
        <v>52</v>
      </c>
      <c r="O2751" s="7" t="s">
        <v>33</v>
      </c>
      <c r="P2751" s="7" t="s">
        <v>34</v>
      </c>
      <c r="Q2751" s="9">
        <v>426380.23</v>
      </c>
      <c r="R2751" s="9">
        <v>36426.75</v>
      </c>
      <c r="S2751" s="7">
        <v>1</v>
      </c>
      <c r="T2751" s="9">
        <v>5173.848</v>
      </c>
      <c r="U2751" s="9">
        <v>245461.57199999999</v>
      </c>
      <c r="V2751" s="9">
        <v>52572.317759999991</v>
      </c>
      <c r="W2751" s="9">
        <v>50381.804519999991</v>
      </c>
      <c r="X2751" s="9">
        <v>27162.364176000003</v>
      </c>
      <c r="Y2751" s="9">
        <v>43105.607999999993</v>
      </c>
      <c r="Z2751" s="9">
        <f t="shared" si="170"/>
        <v>173222.09445599996</v>
      </c>
      <c r="AA2751" s="9">
        <v>135989.46</v>
      </c>
      <c r="AB2751" s="7">
        <v>1</v>
      </c>
      <c r="AC2751" s="9">
        <f t="shared" si="171"/>
        <v>381451.03200000001</v>
      </c>
      <c r="AD2751" s="11">
        <v>4</v>
      </c>
    </row>
    <row r="2752" spans="1:30" x14ac:dyDescent="0.2">
      <c r="A2752" s="4" t="s">
        <v>1626</v>
      </c>
      <c r="B2752" s="4">
        <v>51</v>
      </c>
      <c r="C2752" s="4" t="s">
        <v>41</v>
      </c>
      <c r="D2752" s="4">
        <v>43064</v>
      </c>
      <c r="E2752" s="5">
        <v>36355</v>
      </c>
      <c r="F2752" s="4">
        <f t="shared" ca="1" si="168"/>
        <v>25</v>
      </c>
      <c r="G2752" s="4" t="s">
        <v>151</v>
      </c>
      <c r="H2752" s="4" t="s">
        <v>43</v>
      </c>
      <c r="I2752" s="4" t="s">
        <v>206</v>
      </c>
      <c r="J2752" s="4" t="s">
        <v>190</v>
      </c>
      <c r="K2752" s="5">
        <v>42533</v>
      </c>
      <c r="L2752" s="4">
        <f t="shared" ca="1" si="169"/>
        <v>8</v>
      </c>
      <c r="M2752" s="5">
        <v>42238</v>
      </c>
      <c r="N2752" s="4" t="s">
        <v>32</v>
      </c>
      <c r="O2752" s="4" t="s">
        <v>33</v>
      </c>
      <c r="P2752" s="4" t="s">
        <v>34</v>
      </c>
      <c r="Q2752" s="6">
        <v>134185.02299999999</v>
      </c>
      <c r="R2752" s="6">
        <v>44098.11</v>
      </c>
      <c r="S2752" s="4">
        <v>2</v>
      </c>
      <c r="T2752" s="6">
        <v>1694.8386000000003</v>
      </c>
      <c r="U2752" s="6">
        <v>57612.71880000001</v>
      </c>
      <c r="V2752" s="6">
        <v>261295.52248800005</v>
      </c>
      <c r="W2752" s="6">
        <v>110548.10566800002</v>
      </c>
      <c r="X2752" s="6">
        <v>269335.38471839996</v>
      </c>
      <c r="Y2752" s="6">
        <v>28852.551000000003</v>
      </c>
      <c r="Z2752" s="6">
        <f t="shared" si="170"/>
        <v>670031.56387439999</v>
      </c>
      <c r="AA2752" s="6">
        <v>787466.53440000012</v>
      </c>
      <c r="AB2752" s="4">
        <v>2</v>
      </c>
      <c r="AC2752" s="6">
        <f t="shared" si="171"/>
        <v>845079.25320000015</v>
      </c>
      <c r="AD2752" s="10">
        <v>2</v>
      </c>
    </row>
    <row r="2753" spans="1:30" x14ac:dyDescent="0.2">
      <c r="A2753" s="7" t="s">
        <v>2028</v>
      </c>
      <c r="B2753" s="7">
        <v>47</v>
      </c>
      <c r="C2753" s="7" t="s">
        <v>27</v>
      </c>
      <c r="D2753" s="7">
        <v>23729</v>
      </c>
      <c r="E2753" s="8">
        <v>41232</v>
      </c>
      <c r="F2753" s="7">
        <f t="shared" ca="1" si="168"/>
        <v>12</v>
      </c>
      <c r="G2753" s="7" t="s">
        <v>56</v>
      </c>
      <c r="H2753" s="7" t="s">
        <v>37</v>
      </c>
      <c r="I2753" s="7" t="s">
        <v>143</v>
      </c>
      <c r="J2753" s="7" t="s">
        <v>64</v>
      </c>
      <c r="K2753" s="8">
        <v>42372</v>
      </c>
      <c r="L2753" s="7">
        <f t="shared" ca="1" si="169"/>
        <v>8</v>
      </c>
      <c r="M2753" s="8">
        <v>42407</v>
      </c>
      <c r="N2753" s="7" t="s">
        <v>32</v>
      </c>
      <c r="O2753" s="7" t="s">
        <v>33</v>
      </c>
      <c r="P2753" s="7" t="s">
        <v>34</v>
      </c>
      <c r="Q2753" s="9">
        <v>151760.1672</v>
      </c>
      <c r="R2753" s="9">
        <v>54693.79</v>
      </c>
      <c r="S2753" s="7">
        <v>1</v>
      </c>
      <c r="T2753" s="9">
        <v>2938.6587999999997</v>
      </c>
      <c r="U2753" s="9">
        <v>304776.80310000002</v>
      </c>
      <c r="V2753" s="9">
        <v>489210.02538100001</v>
      </c>
      <c r="W2753" s="9">
        <v>495563.40233399998</v>
      </c>
      <c r="X2753" s="9">
        <v>167729.15155919996</v>
      </c>
      <c r="Y2753" s="9">
        <v>23124.793999999998</v>
      </c>
      <c r="Z2753" s="9">
        <f t="shared" si="170"/>
        <v>1175627.3732741999</v>
      </c>
      <c r="AA2753" s="9">
        <v>340573.57949999999</v>
      </c>
      <c r="AB2753" s="7">
        <v>3</v>
      </c>
      <c r="AC2753" s="9">
        <f t="shared" si="171"/>
        <v>645350.38260000001</v>
      </c>
      <c r="AD2753" s="11">
        <v>3</v>
      </c>
    </row>
    <row r="2754" spans="1:30" x14ac:dyDescent="0.2">
      <c r="A2754" s="4" t="s">
        <v>1267</v>
      </c>
      <c r="B2754" s="4">
        <v>51</v>
      </c>
      <c r="C2754" s="4" t="s">
        <v>27</v>
      </c>
      <c r="D2754" s="4">
        <v>6131</v>
      </c>
      <c r="E2754" s="5">
        <v>36324</v>
      </c>
      <c r="F2754" s="4">
        <f t="shared" ref="F2754:F2817" ca="1" si="172">YEAR(TODAY()) - YEAR(E2754)</f>
        <v>25</v>
      </c>
      <c r="G2754" s="4" t="s">
        <v>49</v>
      </c>
      <c r="H2754" s="4" t="s">
        <v>43</v>
      </c>
      <c r="I2754" s="4" t="s">
        <v>186</v>
      </c>
      <c r="J2754" s="4" t="s">
        <v>93</v>
      </c>
      <c r="K2754" s="5">
        <v>42482</v>
      </c>
      <c r="L2754" s="4">
        <f t="shared" ref="L2754:L2817" ca="1" si="173">YEAR(TODAY()) -YEAR(K2754)</f>
        <v>8</v>
      </c>
      <c r="M2754" s="5">
        <v>42155</v>
      </c>
      <c r="N2754" s="4" t="s">
        <v>89</v>
      </c>
      <c r="O2754" s="4" t="s">
        <v>59</v>
      </c>
      <c r="P2754" s="4" t="s">
        <v>34</v>
      </c>
      <c r="Q2754" s="6">
        <v>57417.242099999996</v>
      </c>
      <c r="R2754" s="6">
        <v>14002.65</v>
      </c>
      <c r="S2754" s="4">
        <v>1</v>
      </c>
      <c r="T2754" s="6">
        <v>1135.9676999999999</v>
      </c>
      <c r="U2754" s="6">
        <v>316305.47369999997</v>
      </c>
      <c r="V2754" s="6">
        <v>149967.92448899994</v>
      </c>
      <c r="W2754" s="6">
        <v>123886.54631699997</v>
      </c>
      <c r="X2754" s="6">
        <v>112149.92613960001</v>
      </c>
      <c r="Y2754" s="6">
        <v>2178.6887999999994</v>
      </c>
      <c r="Z2754" s="6">
        <f t="shared" ref="Z2754:Z2817" si="174">V2754+W2754+X2754+Y2754</f>
        <v>388183.08574559994</v>
      </c>
      <c r="AA2754" s="6">
        <v>298022.53679999994</v>
      </c>
      <c r="AB2754" s="4">
        <v>3</v>
      </c>
      <c r="AC2754" s="6">
        <f t="shared" ref="AC2754:AC2817" si="175">AA2754+U2754</f>
        <v>614328.01049999986</v>
      </c>
      <c r="AD2754" s="10">
        <v>1</v>
      </c>
    </row>
    <row r="2755" spans="1:30" x14ac:dyDescent="0.2">
      <c r="A2755" s="7" t="s">
        <v>1284</v>
      </c>
      <c r="B2755" s="7">
        <v>40</v>
      </c>
      <c r="C2755" s="7" t="s">
        <v>41</v>
      </c>
      <c r="D2755" s="7">
        <v>36070</v>
      </c>
      <c r="E2755" s="8">
        <v>38253</v>
      </c>
      <c r="F2755" s="7">
        <f t="shared" ca="1" si="172"/>
        <v>20</v>
      </c>
      <c r="G2755" s="7" t="s">
        <v>239</v>
      </c>
      <c r="H2755" s="7" t="s">
        <v>43</v>
      </c>
      <c r="I2755" s="7" t="s">
        <v>571</v>
      </c>
      <c r="J2755" s="7" t="s">
        <v>64</v>
      </c>
      <c r="K2755" s="8">
        <v>42387</v>
      </c>
      <c r="L2755" s="7">
        <f t="shared" ca="1" si="173"/>
        <v>8</v>
      </c>
      <c r="M2755" s="8">
        <v>42389</v>
      </c>
      <c r="N2755" s="7" t="s">
        <v>52</v>
      </c>
      <c r="O2755" s="7" t="s">
        <v>33</v>
      </c>
      <c r="P2755" s="7" t="s">
        <v>34</v>
      </c>
      <c r="Q2755" s="9">
        <v>304304.4375</v>
      </c>
      <c r="R2755" s="9">
        <v>4215</v>
      </c>
      <c r="S2755" s="7">
        <v>1</v>
      </c>
      <c r="T2755" s="9">
        <v>7210.5299999999988</v>
      </c>
      <c r="U2755" s="9">
        <v>984328.02749999985</v>
      </c>
      <c r="V2755" s="9">
        <v>1746173.8382249998</v>
      </c>
      <c r="W2755" s="9">
        <v>834454.75454999995</v>
      </c>
      <c r="X2755" s="9">
        <v>852998.19353999977</v>
      </c>
      <c r="Y2755" s="9">
        <v>42174.142499999994</v>
      </c>
      <c r="Z2755" s="9">
        <f t="shared" si="174"/>
        <v>3475800.9288149998</v>
      </c>
      <c r="AA2755" s="9">
        <v>1285732.08</v>
      </c>
      <c r="AB2755" s="7">
        <v>3</v>
      </c>
      <c r="AC2755" s="9">
        <f t="shared" si="175"/>
        <v>2270060.1074999999</v>
      </c>
      <c r="AD2755" s="11">
        <v>3</v>
      </c>
    </row>
    <row r="2756" spans="1:30" x14ac:dyDescent="0.2">
      <c r="A2756" s="4" t="s">
        <v>307</v>
      </c>
      <c r="B2756" s="4">
        <v>22</v>
      </c>
      <c r="C2756" s="4" t="s">
        <v>41</v>
      </c>
      <c r="D2756" s="4">
        <v>23157</v>
      </c>
      <c r="E2756" s="5">
        <v>41485</v>
      </c>
      <c r="F2756" s="4">
        <f t="shared" ca="1" si="172"/>
        <v>11</v>
      </c>
      <c r="G2756" s="4" t="s">
        <v>203</v>
      </c>
      <c r="H2756" s="4" t="s">
        <v>43</v>
      </c>
      <c r="I2756" s="4" t="s">
        <v>245</v>
      </c>
      <c r="J2756" s="4" t="s">
        <v>71</v>
      </c>
      <c r="K2756" s="5">
        <v>42556</v>
      </c>
      <c r="L2756" s="4">
        <f t="shared" ca="1" si="173"/>
        <v>8</v>
      </c>
      <c r="M2756" s="5">
        <v>42099</v>
      </c>
      <c r="N2756" s="4" t="s">
        <v>52</v>
      </c>
      <c r="O2756" s="4" t="s">
        <v>33</v>
      </c>
      <c r="P2756" s="4" t="s">
        <v>34</v>
      </c>
      <c r="Q2756" s="6">
        <v>108847.4742</v>
      </c>
      <c r="R2756" s="6">
        <v>7393.47</v>
      </c>
      <c r="S2756" s="4">
        <v>1</v>
      </c>
      <c r="T2756" s="6">
        <v>2935.2284999999997</v>
      </c>
      <c r="U2756" s="6">
        <v>129402.6672</v>
      </c>
      <c r="V2756" s="6">
        <v>257681.31143399997</v>
      </c>
      <c r="W2756" s="6">
        <v>177419.91934799997</v>
      </c>
      <c r="X2756" s="6">
        <v>294010.15206240001</v>
      </c>
      <c r="Y2756" s="6">
        <v>18533.782500000001</v>
      </c>
      <c r="Z2756" s="6">
        <f t="shared" si="174"/>
        <v>747645.16534439987</v>
      </c>
      <c r="AA2756" s="6">
        <v>640916.39820000005</v>
      </c>
      <c r="AB2756" s="4">
        <v>3</v>
      </c>
      <c r="AC2756" s="6">
        <f t="shared" si="175"/>
        <v>770319.06540000008</v>
      </c>
      <c r="AD2756" s="10">
        <v>2</v>
      </c>
    </row>
    <row r="2757" spans="1:30" x14ac:dyDescent="0.2">
      <c r="A2757" s="7" t="s">
        <v>879</v>
      </c>
      <c r="B2757" s="7">
        <v>83</v>
      </c>
      <c r="C2757" s="7" t="s">
        <v>27</v>
      </c>
      <c r="D2757" s="7">
        <v>38288</v>
      </c>
      <c r="E2757" s="8">
        <v>37246</v>
      </c>
      <c r="F2757" s="7">
        <f t="shared" ca="1" si="172"/>
        <v>23</v>
      </c>
      <c r="G2757" s="7" t="s">
        <v>49</v>
      </c>
      <c r="H2757" s="7" t="s">
        <v>66</v>
      </c>
      <c r="I2757" s="7" t="s">
        <v>673</v>
      </c>
      <c r="J2757" s="7" t="s">
        <v>58</v>
      </c>
      <c r="K2757" s="8">
        <v>42343</v>
      </c>
      <c r="L2757" s="7">
        <f t="shared" ca="1" si="173"/>
        <v>9</v>
      </c>
      <c r="M2757" s="8">
        <v>42457</v>
      </c>
      <c r="N2757" s="7" t="s">
        <v>32</v>
      </c>
      <c r="O2757" s="7" t="s">
        <v>33</v>
      </c>
      <c r="P2757" s="7" t="s">
        <v>60</v>
      </c>
      <c r="Q2757" s="9">
        <v>89464.301699999996</v>
      </c>
      <c r="R2757" s="9">
        <v>11944.34</v>
      </c>
      <c r="S2757" s="7">
        <v>1</v>
      </c>
      <c r="T2757" s="9">
        <v>4591.1449999999995</v>
      </c>
      <c r="U2757" s="9">
        <v>414692.22600000002</v>
      </c>
      <c r="V2757" s="9">
        <v>837966.40590000013</v>
      </c>
      <c r="W2757" s="9">
        <v>309402.98064000002</v>
      </c>
      <c r="X2757" s="9">
        <v>402223.87483200006</v>
      </c>
      <c r="Y2757" s="9">
        <v>19344.377</v>
      </c>
      <c r="Z2757" s="9">
        <f t="shared" si="174"/>
        <v>1568937.6383720003</v>
      </c>
      <c r="AA2757" s="9">
        <v>291862.14199999999</v>
      </c>
      <c r="AB2757" s="7">
        <v>0</v>
      </c>
      <c r="AC2757" s="9">
        <f t="shared" si="175"/>
        <v>706554.36800000002</v>
      </c>
      <c r="AD2757" s="11">
        <v>1</v>
      </c>
    </row>
    <row r="2758" spans="1:30" x14ac:dyDescent="0.2">
      <c r="A2758" s="4" t="s">
        <v>296</v>
      </c>
      <c r="B2758" s="4">
        <v>20</v>
      </c>
      <c r="C2758" s="4" t="s">
        <v>41</v>
      </c>
      <c r="D2758" s="4">
        <v>32556</v>
      </c>
      <c r="E2758" s="5">
        <v>34213</v>
      </c>
      <c r="F2758" s="4">
        <f t="shared" ca="1" si="172"/>
        <v>31</v>
      </c>
      <c r="G2758" s="4" t="s">
        <v>239</v>
      </c>
      <c r="H2758" s="4" t="s">
        <v>29</v>
      </c>
      <c r="I2758" s="4" t="s">
        <v>155</v>
      </c>
      <c r="J2758" s="4" t="s">
        <v>120</v>
      </c>
      <c r="K2758" s="5">
        <v>42486</v>
      </c>
      <c r="L2758" s="4">
        <f t="shared" ca="1" si="173"/>
        <v>8</v>
      </c>
      <c r="M2758" s="5">
        <v>42028</v>
      </c>
      <c r="N2758" s="4" t="s">
        <v>52</v>
      </c>
      <c r="O2758" s="4" t="s">
        <v>33</v>
      </c>
      <c r="P2758" s="4" t="s">
        <v>34</v>
      </c>
      <c r="Q2758" s="6">
        <v>127182.68640000001</v>
      </c>
      <c r="R2758" s="6">
        <v>10617.09</v>
      </c>
      <c r="S2758" s="4">
        <v>3</v>
      </c>
      <c r="T2758" s="6">
        <v>3142.3853999999997</v>
      </c>
      <c r="U2758" s="6">
        <v>92065.373399999997</v>
      </c>
      <c r="V2758" s="6">
        <v>781027.6939079999</v>
      </c>
      <c r="W2758" s="6">
        <v>183771.22209600001</v>
      </c>
      <c r="X2758" s="6">
        <v>567065.48532480001</v>
      </c>
      <c r="Y2758" s="6">
        <v>24086.647199999999</v>
      </c>
      <c r="Z2758" s="6">
        <f t="shared" si="174"/>
        <v>1555951.0485287998</v>
      </c>
      <c r="AA2758" s="6">
        <v>613018.83719999995</v>
      </c>
      <c r="AB2758" s="4">
        <v>2</v>
      </c>
      <c r="AC2758" s="6">
        <f t="shared" si="175"/>
        <v>705084.21059999999</v>
      </c>
      <c r="AD2758" s="10">
        <v>1</v>
      </c>
    </row>
    <row r="2759" spans="1:30" x14ac:dyDescent="0.2">
      <c r="A2759" s="7" t="s">
        <v>1286</v>
      </c>
      <c r="B2759" s="7">
        <v>18</v>
      </c>
      <c r="C2759" s="7" t="s">
        <v>27</v>
      </c>
      <c r="D2759" s="7">
        <v>24379</v>
      </c>
      <c r="E2759" s="8">
        <v>42236</v>
      </c>
      <c r="F2759" s="7">
        <f t="shared" ca="1" si="172"/>
        <v>9</v>
      </c>
      <c r="G2759" s="7" t="s">
        <v>157</v>
      </c>
      <c r="H2759" s="7" t="s">
        <v>43</v>
      </c>
      <c r="I2759" s="7" t="s">
        <v>485</v>
      </c>
      <c r="J2759" s="7" t="s">
        <v>100</v>
      </c>
      <c r="K2759" s="8">
        <v>42558</v>
      </c>
      <c r="L2759" s="7">
        <f t="shared" ca="1" si="173"/>
        <v>8</v>
      </c>
      <c r="M2759" s="8">
        <v>42097</v>
      </c>
      <c r="N2759" s="7" t="s">
        <v>52</v>
      </c>
      <c r="O2759" s="7" t="s">
        <v>46</v>
      </c>
      <c r="P2759" s="7" t="s">
        <v>60</v>
      </c>
      <c r="Q2759" s="9">
        <v>31919.924399999996</v>
      </c>
      <c r="R2759" s="9">
        <v>2104.62</v>
      </c>
      <c r="S2759" s="7">
        <v>1</v>
      </c>
      <c r="T2759" s="9">
        <v>4631.0879999999997</v>
      </c>
      <c r="U2759" s="9">
        <v>786649.91999999993</v>
      </c>
      <c r="V2759" s="9">
        <v>654671.20319999987</v>
      </c>
      <c r="W2759" s="9">
        <v>360069.16175999993</v>
      </c>
      <c r="X2759" s="9">
        <v>129063.75148799995</v>
      </c>
      <c r="Y2759" s="9">
        <v>2177.9519999999998</v>
      </c>
      <c r="Z2759" s="9">
        <f t="shared" si="174"/>
        <v>1145982.0684479999</v>
      </c>
      <c r="AA2759" s="9">
        <v>1127938.0559999999</v>
      </c>
      <c r="AB2759" s="7">
        <v>0</v>
      </c>
      <c r="AC2759" s="9">
        <f t="shared" si="175"/>
        <v>1914587.9759999998</v>
      </c>
      <c r="AD2759" s="11">
        <v>1</v>
      </c>
    </row>
    <row r="2760" spans="1:30" x14ac:dyDescent="0.2">
      <c r="A2760" s="4" t="s">
        <v>3194</v>
      </c>
      <c r="B2760" s="4">
        <v>36</v>
      </c>
      <c r="C2760" s="4" t="s">
        <v>27</v>
      </c>
      <c r="D2760" s="4">
        <v>39181</v>
      </c>
      <c r="E2760" s="5">
        <v>37287</v>
      </c>
      <c r="F2760" s="4">
        <f t="shared" ca="1" si="172"/>
        <v>22</v>
      </c>
      <c r="G2760" s="4" t="s">
        <v>151</v>
      </c>
      <c r="H2760" s="4" t="s">
        <v>29</v>
      </c>
      <c r="I2760" s="4" t="s">
        <v>724</v>
      </c>
      <c r="J2760" s="4" t="s">
        <v>211</v>
      </c>
      <c r="K2760" s="5">
        <v>42190</v>
      </c>
      <c r="L2760" s="4">
        <f t="shared" ca="1" si="173"/>
        <v>9</v>
      </c>
      <c r="M2760" s="5">
        <v>42092</v>
      </c>
      <c r="N2760" s="4" t="s">
        <v>32</v>
      </c>
      <c r="O2760" s="4" t="s">
        <v>33</v>
      </c>
      <c r="P2760" s="4" t="s">
        <v>60</v>
      </c>
      <c r="Q2760" s="6">
        <v>226527</v>
      </c>
      <c r="R2760" s="6">
        <v>38478</v>
      </c>
      <c r="S2760" s="4">
        <v>2</v>
      </c>
      <c r="T2760" s="6">
        <v>2464.02</v>
      </c>
      <c r="U2760" s="6">
        <v>156791.70000000001</v>
      </c>
      <c r="V2760" s="6">
        <v>289123.0368</v>
      </c>
      <c r="W2760" s="6">
        <v>236302.48199999996</v>
      </c>
      <c r="X2760" s="6">
        <v>50040.525600000037</v>
      </c>
      <c r="Y2760" s="6">
        <v>12450.36</v>
      </c>
      <c r="Z2760" s="6">
        <f t="shared" si="174"/>
        <v>587916.4044</v>
      </c>
      <c r="AA2760" s="6">
        <v>1649984.7000000002</v>
      </c>
      <c r="AB2760" s="4">
        <v>0</v>
      </c>
      <c r="AC2760" s="6">
        <f t="shared" si="175"/>
        <v>1806776.4000000001</v>
      </c>
      <c r="AD2760" s="10">
        <v>3</v>
      </c>
    </row>
    <row r="2761" spans="1:30" x14ac:dyDescent="0.2">
      <c r="A2761" s="7" t="s">
        <v>531</v>
      </c>
      <c r="B2761" s="7">
        <v>49</v>
      </c>
      <c r="C2761" s="7" t="s">
        <v>27</v>
      </c>
      <c r="D2761" s="7">
        <v>21408</v>
      </c>
      <c r="E2761" s="8">
        <v>34057</v>
      </c>
      <c r="F2761" s="7">
        <f t="shared" ca="1" si="172"/>
        <v>31</v>
      </c>
      <c r="G2761" s="7" t="s">
        <v>148</v>
      </c>
      <c r="H2761" s="7" t="s">
        <v>29</v>
      </c>
      <c r="I2761" s="7" t="s">
        <v>63</v>
      </c>
      <c r="J2761" s="7" t="s">
        <v>132</v>
      </c>
      <c r="K2761" s="8">
        <v>42310</v>
      </c>
      <c r="L2761" s="7">
        <f t="shared" ca="1" si="173"/>
        <v>9</v>
      </c>
      <c r="M2761" s="8">
        <v>42489</v>
      </c>
      <c r="N2761" s="7" t="s">
        <v>52</v>
      </c>
      <c r="O2761" s="7" t="s">
        <v>59</v>
      </c>
      <c r="P2761" s="7" t="s">
        <v>34</v>
      </c>
      <c r="Q2761" s="9">
        <v>70540.203999999998</v>
      </c>
      <c r="R2761" s="9">
        <v>11519.95</v>
      </c>
      <c r="S2761" s="7">
        <v>2</v>
      </c>
      <c r="T2761" s="9">
        <v>1889.5085999999999</v>
      </c>
      <c r="U2761" s="9">
        <v>63478.931599999996</v>
      </c>
      <c r="V2761" s="9">
        <v>515950.01603599987</v>
      </c>
      <c r="W2761" s="9">
        <v>200062.251116</v>
      </c>
      <c r="X2761" s="9">
        <v>391700.82850080001</v>
      </c>
      <c r="Y2761" s="9">
        <v>27234.160799999998</v>
      </c>
      <c r="Z2761" s="9">
        <f t="shared" si="174"/>
        <v>1134947.2564527998</v>
      </c>
      <c r="AA2761" s="9">
        <v>72544.656799999997</v>
      </c>
      <c r="AB2761" s="7">
        <v>2</v>
      </c>
      <c r="AC2761" s="9">
        <f t="shared" si="175"/>
        <v>136023.58840000001</v>
      </c>
      <c r="AD2761" s="11">
        <v>1</v>
      </c>
    </row>
    <row r="2762" spans="1:30" x14ac:dyDescent="0.2">
      <c r="A2762" s="4" t="s">
        <v>1747</v>
      </c>
      <c r="B2762" s="4">
        <v>79</v>
      </c>
      <c r="C2762" s="4" t="s">
        <v>41</v>
      </c>
      <c r="D2762" s="4">
        <v>31870</v>
      </c>
      <c r="E2762" s="5">
        <v>40746</v>
      </c>
      <c r="F2762" s="4">
        <f t="shared" ca="1" si="172"/>
        <v>13</v>
      </c>
      <c r="G2762" s="4" t="s">
        <v>73</v>
      </c>
      <c r="H2762" s="4" t="s">
        <v>29</v>
      </c>
      <c r="I2762" s="4" t="s">
        <v>660</v>
      </c>
      <c r="J2762" s="4" t="s">
        <v>126</v>
      </c>
      <c r="K2762" s="5">
        <v>42435</v>
      </c>
      <c r="L2762" s="4">
        <f t="shared" ca="1" si="173"/>
        <v>8</v>
      </c>
      <c r="M2762" s="5">
        <v>42228</v>
      </c>
      <c r="N2762" s="4" t="s">
        <v>32</v>
      </c>
      <c r="O2762" s="4" t="s">
        <v>33</v>
      </c>
      <c r="P2762" s="4" t="s">
        <v>82</v>
      </c>
      <c r="Q2762" s="6">
        <v>146332.45439999999</v>
      </c>
      <c r="R2762" s="6">
        <v>12936</v>
      </c>
      <c r="S2762" s="4">
        <v>3</v>
      </c>
      <c r="T2762" s="6">
        <v>2300.9759999999997</v>
      </c>
      <c r="U2762" s="6">
        <v>347272.54079999996</v>
      </c>
      <c r="V2762" s="6">
        <v>152112.11404799999</v>
      </c>
      <c r="W2762" s="6">
        <v>196696.69919999997</v>
      </c>
      <c r="X2762" s="6">
        <v>78678.679679999987</v>
      </c>
      <c r="Y2762" s="6">
        <v>9903.5231999999996</v>
      </c>
      <c r="Z2762" s="6">
        <f t="shared" si="174"/>
        <v>437391.01612799999</v>
      </c>
      <c r="AA2762" s="6">
        <v>113414.31359999998</v>
      </c>
      <c r="AB2762" s="4">
        <v>0</v>
      </c>
      <c r="AC2762" s="6">
        <f t="shared" si="175"/>
        <v>460686.85439999995</v>
      </c>
      <c r="AD2762" s="10">
        <v>2</v>
      </c>
    </row>
    <row r="2763" spans="1:30" x14ac:dyDescent="0.2">
      <c r="A2763" s="7" t="s">
        <v>1138</v>
      </c>
      <c r="B2763" s="7">
        <v>62</v>
      </c>
      <c r="C2763" s="7" t="s">
        <v>41</v>
      </c>
      <c r="D2763" s="7">
        <v>27712</v>
      </c>
      <c r="E2763" s="8">
        <v>41860</v>
      </c>
      <c r="F2763" s="7">
        <f t="shared" ca="1" si="172"/>
        <v>10</v>
      </c>
      <c r="G2763" s="7" t="s">
        <v>218</v>
      </c>
      <c r="H2763" s="7" t="s">
        <v>43</v>
      </c>
      <c r="I2763" s="7" t="s">
        <v>405</v>
      </c>
      <c r="J2763" s="7" t="s">
        <v>246</v>
      </c>
      <c r="K2763" s="8">
        <v>42552</v>
      </c>
      <c r="L2763" s="7">
        <f t="shared" ca="1" si="173"/>
        <v>8</v>
      </c>
      <c r="M2763" s="8">
        <v>42372</v>
      </c>
      <c r="N2763" s="7" t="s">
        <v>52</v>
      </c>
      <c r="O2763" s="7" t="s">
        <v>59</v>
      </c>
      <c r="P2763" s="7" t="s">
        <v>34</v>
      </c>
      <c r="Q2763" s="9">
        <v>99927.630599999989</v>
      </c>
      <c r="R2763" s="9">
        <v>6232.67</v>
      </c>
      <c r="S2763" s="7">
        <v>1</v>
      </c>
      <c r="T2763" s="9">
        <v>579.14339999999993</v>
      </c>
      <c r="U2763" s="9">
        <v>115782.4602</v>
      </c>
      <c r="V2763" s="9">
        <v>17503.971804000001</v>
      </c>
      <c r="W2763" s="9">
        <v>13791.008088</v>
      </c>
      <c r="X2763" s="9">
        <v>15276.193574399997</v>
      </c>
      <c r="Y2763" s="9">
        <v>10968.361800000001</v>
      </c>
      <c r="Z2763" s="9">
        <f t="shared" si="174"/>
        <v>57539.535266399995</v>
      </c>
      <c r="AA2763" s="9">
        <v>459031.78859999997</v>
      </c>
      <c r="AB2763" s="7">
        <v>1</v>
      </c>
      <c r="AC2763" s="9">
        <f t="shared" si="175"/>
        <v>574814.24879999994</v>
      </c>
      <c r="AD2763" s="11">
        <v>2</v>
      </c>
    </row>
    <row r="2764" spans="1:30" x14ac:dyDescent="0.2">
      <c r="A2764" s="4" t="s">
        <v>2270</v>
      </c>
      <c r="B2764" s="4">
        <v>47</v>
      </c>
      <c r="C2764" s="4" t="s">
        <v>41</v>
      </c>
      <c r="D2764" s="4">
        <v>36258</v>
      </c>
      <c r="E2764" s="5">
        <v>38911</v>
      </c>
      <c r="F2764" s="4">
        <f t="shared" ca="1" si="172"/>
        <v>18</v>
      </c>
      <c r="G2764" s="4" t="s">
        <v>298</v>
      </c>
      <c r="H2764" s="4" t="s">
        <v>43</v>
      </c>
      <c r="I2764" s="4" t="s">
        <v>182</v>
      </c>
      <c r="J2764" s="4" t="s">
        <v>190</v>
      </c>
      <c r="K2764" s="5">
        <v>42358</v>
      </c>
      <c r="L2764" s="4">
        <f t="shared" ca="1" si="173"/>
        <v>9</v>
      </c>
      <c r="M2764" s="5">
        <v>42132</v>
      </c>
      <c r="N2764" s="4" t="s">
        <v>89</v>
      </c>
      <c r="O2764" s="4" t="s">
        <v>59</v>
      </c>
      <c r="P2764" s="4" t="s">
        <v>60</v>
      </c>
      <c r="Q2764" s="6">
        <v>312212.96640000003</v>
      </c>
      <c r="R2764" s="6">
        <v>72542.92</v>
      </c>
      <c r="S2764" s="4">
        <v>2</v>
      </c>
      <c r="T2764" s="6">
        <v>505.19040000000001</v>
      </c>
      <c r="U2764" s="6">
        <v>1409597.7984</v>
      </c>
      <c r="V2764" s="6">
        <v>1658877.6378240003</v>
      </c>
      <c r="W2764" s="6">
        <v>1068216.66072</v>
      </c>
      <c r="X2764" s="6">
        <v>226210.58697600011</v>
      </c>
      <c r="Y2764" s="6">
        <v>63056.505600000011</v>
      </c>
      <c r="Z2764" s="6">
        <f t="shared" si="174"/>
        <v>3016361.3911200003</v>
      </c>
      <c r="AA2764" s="6">
        <v>1972699.2911999999</v>
      </c>
      <c r="AB2764" s="4">
        <v>0</v>
      </c>
      <c r="AC2764" s="6">
        <f t="shared" si="175"/>
        <v>3382297.0895999996</v>
      </c>
      <c r="AD2764" s="10">
        <v>4</v>
      </c>
    </row>
    <row r="2765" spans="1:30" x14ac:dyDescent="0.2">
      <c r="A2765" s="7" t="s">
        <v>659</v>
      </c>
      <c r="B2765" s="7">
        <v>60</v>
      </c>
      <c r="C2765" s="7" t="s">
        <v>27</v>
      </c>
      <c r="D2765" s="7">
        <v>14880</v>
      </c>
      <c r="E2765" s="8">
        <v>33135</v>
      </c>
      <c r="F2765" s="7">
        <f t="shared" ca="1" si="172"/>
        <v>34</v>
      </c>
      <c r="G2765" s="7" t="s">
        <v>151</v>
      </c>
      <c r="H2765" s="7" t="s">
        <v>43</v>
      </c>
      <c r="I2765" s="7" t="s">
        <v>660</v>
      </c>
      <c r="J2765" s="7" t="s">
        <v>132</v>
      </c>
      <c r="K2765" s="8">
        <v>42231</v>
      </c>
      <c r="L2765" s="7">
        <f t="shared" ca="1" si="173"/>
        <v>9</v>
      </c>
      <c r="M2765" s="8">
        <v>42169</v>
      </c>
      <c r="N2765" s="7" t="s">
        <v>32</v>
      </c>
      <c r="O2765" s="7" t="s">
        <v>46</v>
      </c>
      <c r="P2765" s="7" t="s">
        <v>82</v>
      </c>
      <c r="Q2765" s="9">
        <v>302653.20960000006</v>
      </c>
      <c r="R2765" s="9">
        <v>32413.440000000002</v>
      </c>
      <c r="S2765" s="7">
        <v>1</v>
      </c>
      <c r="T2765" s="9">
        <v>6911.6224000000002</v>
      </c>
      <c r="U2765" s="9">
        <v>1027643.3344000001</v>
      </c>
      <c r="V2765" s="9">
        <v>605550.5182719999</v>
      </c>
      <c r="W2765" s="9">
        <v>208995.31161599999</v>
      </c>
      <c r="X2765" s="9">
        <v>392268.1233408</v>
      </c>
      <c r="Y2765" s="9">
        <v>35796.953600000001</v>
      </c>
      <c r="Z2765" s="9">
        <f t="shared" si="174"/>
        <v>1242610.9068287998</v>
      </c>
      <c r="AA2765" s="9">
        <v>224344.59520000001</v>
      </c>
      <c r="AB2765" s="7">
        <v>2</v>
      </c>
      <c r="AC2765" s="9">
        <f t="shared" si="175"/>
        <v>1251987.9296000001</v>
      </c>
      <c r="AD2765" s="11">
        <v>2</v>
      </c>
    </row>
    <row r="2766" spans="1:30" x14ac:dyDescent="0.2">
      <c r="A2766" s="4" t="s">
        <v>2753</v>
      </c>
      <c r="B2766" s="4">
        <v>64</v>
      </c>
      <c r="C2766" s="4" t="s">
        <v>27</v>
      </c>
      <c r="D2766" s="4">
        <v>16959</v>
      </c>
      <c r="E2766" s="5">
        <v>41337</v>
      </c>
      <c r="F2766" s="4">
        <f t="shared" ca="1" si="172"/>
        <v>11</v>
      </c>
      <c r="G2766" s="4" t="s">
        <v>102</v>
      </c>
      <c r="H2766" s="4" t="s">
        <v>29</v>
      </c>
      <c r="I2766" s="4" t="s">
        <v>257</v>
      </c>
      <c r="J2766" s="4" t="s">
        <v>58</v>
      </c>
      <c r="K2766" s="5">
        <v>42493</v>
      </c>
      <c r="L2766" s="4">
        <f t="shared" ca="1" si="173"/>
        <v>8</v>
      </c>
      <c r="M2766" s="5">
        <v>42187</v>
      </c>
      <c r="N2766" s="4" t="s">
        <v>32</v>
      </c>
      <c r="O2766" s="4" t="s">
        <v>33</v>
      </c>
      <c r="P2766" s="4" t="s">
        <v>54</v>
      </c>
      <c r="Q2766" s="6">
        <v>281404.06</v>
      </c>
      <c r="R2766" s="6">
        <v>51578.799999999996</v>
      </c>
      <c r="S2766" s="4">
        <v>3</v>
      </c>
      <c r="T2766" s="6">
        <v>3347.1899999999996</v>
      </c>
      <c r="U2766" s="6">
        <v>68567.73</v>
      </c>
      <c r="V2766" s="6">
        <v>315547.37675999996</v>
      </c>
      <c r="W2766" s="6">
        <v>382481.66880000004</v>
      </c>
      <c r="X2766" s="6">
        <v>115700.70481199997</v>
      </c>
      <c r="Y2766" s="6">
        <v>904.59599999999989</v>
      </c>
      <c r="Z2766" s="6">
        <f t="shared" si="174"/>
        <v>814634.34637199994</v>
      </c>
      <c r="AA2766" s="6">
        <v>495709.36799999996</v>
      </c>
      <c r="AB2766" s="4">
        <v>3</v>
      </c>
      <c r="AC2766" s="6">
        <f t="shared" si="175"/>
        <v>564277.098</v>
      </c>
      <c r="AD2766" s="10">
        <v>2</v>
      </c>
    </row>
    <row r="2767" spans="1:30" x14ac:dyDescent="0.2">
      <c r="A2767" s="7" t="s">
        <v>1072</v>
      </c>
      <c r="B2767" s="7">
        <v>74</v>
      </c>
      <c r="C2767" s="7" t="s">
        <v>27</v>
      </c>
      <c r="D2767" s="7">
        <v>15239</v>
      </c>
      <c r="E2767" s="8">
        <v>40242</v>
      </c>
      <c r="F2767" s="7">
        <f t="shared" ca="1" si="172"/>
        <v>14</v>
      </c>
      <c r="G2767" s="7" t="s">
        <v>357</v>
      </c>
      <c r="H2767" s="7" t="s">
        <v>43</v>
      </c>
      <c r="I2767" s="7" t="s">
        <v>437</v>
      </c>
      <c r="J2767" s="7" t="s">
        <v>111</v>
      </c>
      <c r="K2767" s="8">
        <v>42195</v>
      </c>
      <c r="L2767" s="7">
        <f t="shared" ca="1" si="173"/>
        <v>9</v>
      </c>
      <c r="M2767" s="8">
        <v>41952</v>
      </c>
      <c r="N2767" s="7" t="s">
        <v>32</v>
      </c>
      <c r="O2767" s="7" t="s">
        <v>53</v>
      </c>
      <c r="P2767" s="7" t="s">
        <v>34</v>
      </c>
      <c r="Q2767" s="9">
        <v>37600.416899999997</v>
      </c>
      <c r="R2767" s="9">
        <v>12698.519999999999</v>
      </c>
      <c r="S2767" s="7">
        <v>3</v>
      </c>
      <c r="T2767" s="9">
        <v>821.54099999999983</v>
      </c>
      <c r="U2767" s="9">
        <v>250595.94839999996</v>
      </c>
      <c r="V2767" s="9">
        <v>519934.0431319999</v>
      </c>
      <c r="W2767" s="9">
        <v>234336.47014399993</v>
      </c>
      <c r="X2767" s="9">
        <v>159495.25999175999</v>
      </c>
      <c r="Y2767" s="9">
        <v>14215.335999999998</v>
      </c>
      <c r="Z2767" s="9">
        <f t="shared" si="174"/>
        <v>927981.10926775984</v>
      </c>
      <c r="AA2767" s="9">
        <v>389519.56099999993</v>
      </c>
      <c r="AB2767" s="7">
        <v>0</v>
      </c>
      <c r="AC2767" s="9">
        <f t="shared" si="175"/>
        <v>640115.50939999986</v>
      </c>
      <c r="AD2767" s="11">
        <v>1</v>
      </c>
    </row>
    <row r="2768" spans="1:30" x14ac:dyDescent="0.2">
      <c r="A2768" s="4" t="s">
        <v>2111</v>
      </c>
      <c r="B2768" s="4">
        <v>20</v>
      </c>
      <c r="C2768" s="4" t="s">
        <v>27</v>
      </c>
      <c r="D2768" s="4">
        <v>15620</v>
      </c>
      <c r="E2768" s="5">
        <v>35092</v>
      </c>
      <c r="F2768" s="4">
        <f t="shared" ca="1" si="172"/>
        <v>28</v>
      </c>
      <c r="G2768" s="4" t="s">
        <v>148</v>
      </c>
      <c r="H2768" s="4" t="s">
        <v>66</v>
      </c>
      <c r="I2768" s="4" t="s">
        <v>125</v>
      </c>
      <c r="J2768" s="4" t="s">
        <v>51</v>
      </c>
      <c r="K2768" s="5">
        <v>42547</v>
      </c>
      <c r="L2768" s="4">
        <f t="shared" ca="1" si="173"/>
        <v>8</v>
      </c>
      <c r="M2768" s="5">
        <v>42262</v>
      </c>
      <c r="N2768" s="4" t="s">
        <v>32</v>
      </c>
      <c r="O2768" s="4" t="s">
        <v>59</v>
      </c>
      <c r="P2768" s="4" t="s">
        <v>82</v>
      </c>
      <c r="Q2768" s="6">
        <v>26064.253199999996</v>
      </c>
      <c r="R2768" s="6">
        <v>22015.68</v>
      </c>
      <c r="S2768" s="4">
        <v>1</v>
      </c>
      <c r="T2768" s="6">
        <v>1262.4702</v>
      </c>
      <c r="U2768" s="6">
        <v>76828.183399999994</v>
      </c>
      <c r="V2768" s="6">
        <v>103800.53077</v>
      </c>
      <c r="W2768" s="6">
        <v>130190.49621999999</v>
      </c>
      <c r="X2768" s="6">
        <v>55348.554203799999</v>
      </c>
      <c r="Y2768" s="6">
        <v>19168.875799999998</v>
      </c>
      <c r="Z2768" s="6">
        <f t="shared" si="174"/>
        <v>308508.45699379995</v>
      </c>
      <c r="AA2768" s="6">
        <v>460038.22199999995</v>
      </c>
      <c r="AB2768" s="4">
        <v>1</v>
      </c>
      <c r="AC2768" s="6">
        <f t="shared" si="175"/>
        <v>536866.40539999993</v>
      </c>
      <c r="AD2768" s="10">
        <v>1</v>
      </c>
    </row>
    <row r="2769" spans="1:30" x14ac:dyDescent="0.2">
      <c r="A2769" s="7" t="s">
        <v>1380</v>
      </c>
      <c r="B2769" s="7">
        <v>18</v>
      </c>
      <c r="C2769" s="7" t="s">
        <v>27</v>
      </c>
      <c r="D2769" s="7">
        <v>40771</v>
      </c>
      <c r="E2769" s="8">
        <v>40601</v>
      </c>
      <c r="F2769" s="7">
        <f t="shared" ca="1" si="172"/>
        <v>13</v>
      </c>
      <c r="G2769" s="7" t="s">
        <v>109</v>
      </c>
      <c r="H2769" s="7" t="s">
        <v>66</v>
      </c>
      <c r="I2769" s="7" t="s">
        <v>678</v>
      </c>
      <c r="J2769" s="7" t="s">
        <v>126</v>
      </c>
      <c r="K2769" s="8">
        <v>42424</v>
      </c>
      <c r="L2769" s="7">
        <f t="shared" ca="1" si="173"/>
        <v>8</v>
      </c>
      <c r="M2769" s="8">
        <v>42054</v>
      </c>
      <c r="N2769" s="7" t="s">
        <v>52</v>
      </c>
      <c r="O2769" s="7" t="s">
        <v>53</v>
      </c>
      <c r="P2769" s="7" t="s">
        <v>34</v>
      </c>
      <c r="Q2769" s="9">
        <v>327967.48799999995</v>
      </c>
      <c r="R2769" s="9">
        <v>40894</v>
      </c>
      <c r="S2769" s="7">
        <v>3</v>
      </c>
      <c r="T2769" s="9">
        <v>257.85760000000005</v>
      </c>
      <c r="U2769" s="9">
        <v>1066131.3740000001</v>
      </c>
      <c r="V2769" s="9">
        <v>929108.73563200003</v>
      </c>
      <c r="W2769" s="9">
        <v>470587.541424</v>
      </c>
      <c r="X2769" s="9">
        <v>890617.08801296016</v>
      </c>
      <c r="Y2769" s="9">
        <v>10005.4416</v>
      </c>
      <c r="Z2769" s="9">
        <f t="shared" si="174"/>
        <v>2300318.80666896</v>
      </c>
      <c r="AA2769" s="9">
        <v>288948.56760000001</v>
      </c>
      <c r="AB2769" s="7">
        <v>3</v>
      </c>
      <c r="AC2769" s="9">
        <f t="shared" si="175"/>
        <v>1355079.9416</v>
      </c>
      <c r="AD2769" s="11">
        <v>5</v>
      </c>
    </row>
    <row r="2770" spans="1:30" x14ac:dyDescent="0.2">
      <c r="A2770" s="4" t="s">
        <v>1213</v>
      </c>
      <c r="B2770" s="4">
        <v>45</v>
      </c>
      <c r="C2770" s="4" t="s">
        <v>41</v>
      </c>
      <c r="D2770" s="4">
        <v>20719</v>
      </c>
      <c r="E2770" s="5">
        <v>38799</v>
      </c>
      <c r="F2770" s="4">
        <f t="shared" ca="1" si="172"/>
        <v>18</v>
      </c>
      <c r="G2770" s="4" t="s">
        <v>105</v>
      </c>
      <c r="H2770" s="4" t="s">
        <v>29</v>
      </c>
      <c r="I2770" s="4" t="s">
        <v>85</v>
      </c>
      <c r="J2770" s="4" t="s">
        <v>31</v>
      </c>
      <c r="K2770" s="5">
        <v>42549</v>
      </c>
      <c r="L2770" s="4">
        <f t="shared" ca="1" si="173"/>
        <v>8</v>
      </c>
      <c r="M2770" s="5">
        <v>42254</v>
      </c>
      <c r="N2770" s="4" t="s">
        <v>89</v>
      </c>
      <c r="O2770" s="4" t="s">
        <v>46</v>
      </c>
      <c r="P2770" s="4" t="s">
        <v>60</v>
      </c>
      <c r="Q2770" s="6">
        <v>86007.398399999991</v>
      </c>
      <c r="R2770" s="6">
        <v>9009.8799999999992</v>
      </c>
      <c r="S2770" s="4">
        <v>1</v>
      </c>
      <c r="T2770" s="6">
        <v>4231.6120000000001</v>
      </c>
      <c r="U2770" s="6">
        <v>975004.06079999998</v>
      </c>
      <c r="V2770" s="6">
        <v>1551055.9975680001</v>
      </c>
      <c r="W2770" s="6">
        <v>312225.55795200006</v>
      </c>
      <c r="X2770" s="6">
        <v>840893.93011007993</v>
      </c>
      <c r="Y2770" s="6">
        <v>17761.251200000002</v>
      </c>
      <c r="Z2770" s="6">
        <f t="shared" si="174"/>
        <v>2721936.7368300799</v>
      </c>
      <c r="AA2770" s="6">
        <v>1366749.0144000002</v>
      </c>
      <c r="AB2770" s="4">
        <v>0</v>
      </c>
      <c r="AC2770" s="6">
        <f t="shared" si="175"/>
        <v>2341753.0752000003</v>
      </c>
      <c r="AD2770" s="10">
        <v>2</v>
      </c>
    </row>
    <row r="2771" spans="1:30" x14ac:dyDescent="0.2">
      <c r="A2771" s="7" t="s">
        <v>3005</v>
      </c>
      <c r="B2771" s="7">
        <v>48</v>
      </c>
      <c r="C2771" s="7" t="s">
        <v>27</v>
      </c>
      <c r="D2771" s="7">
        <v>16790</v>
      </c>
      <c r="E2771" s="8">
        <v>39191</v>
      </c>
      <c r="F2771" s="7">
        <f t="shared" ca="1" si="172"/>
        <v>17</v>
      </c>
      <c r="G2771" s="7" t="s">
        <v>151</v>
      </c>
      <c r="H2771" s="7" t="s">
        <v>66</v>
      </c>
      <c r="I2771" s="7" t="s">
        <v>189</v>
      </c>
      <c r="J2771" s="7" t="s">
        <v>132</v>
      </c>
      <c r="K2771" s="8">
        <v>42280</v>
      </c>
      <c r="L2771" s="7">
        <f t="shared" ca="1" si="173"/>
        <v>9</v>
      </c>
      <c r="M2771" s="8">
        <v>42447</v>
      </c>
      <c r="N2771" s="7" t="s">
        <v>89</v>
      </c>
      <c r="O2771" s="7" t="s">
        <v>53</v>
      </c>
      <c r="P2771" s="7" t="s">
        <v>82</v>
      </c>
      <c r="Q2771" s="9">
        <v>373997.67719999998</v>
      </c>
      <c r="R2771" s="9">
        <v>38700.86</v>
      </c>
      <c r="S2771" s="7">
        <v>2</v>
      </c>
      <c r="T2771" s="9">
        <v>6360.5255999999999</v>
      </c>
      <c r="U2771" s="9">
        <v>131305.1784</v>
      </c>
      <c r="V2771" s="9">
        <v>1620762.6378240003</v>
      </c>
      <c r="W2771" s="9">
        <v>699874.77542399999</v>
      </c>
      <c r="X2771" s="9">
        <v>638850.60640895995</v>
      </c>
      <c r="Y2771" s="9">
        <v>47829.381600000001</v>
      </c>
      <c r="Z2771" s="9">
        <f t="shared" si="174"/>
        <v>3007317.4012569599</v>
      </c>
      <c r="AA2771" s="9">
        <v>789924.37920000008</v>
      </c>
      <c r="AB2771" s="7">
        <v>0</v>
      </c>
      <c r="AC2771" s="9">
        <f t="shared" si="175"/>
        <v>921229.55760000006</v>
      </c>
      <c r="AD2771" s="11">
        <v>4</v>
      </c>
    </row>
    <row r="2772" spans="1:30" x14ac:dyDescent="0.2">
      <c r="A2772" s="4" t="s">
        <v>1584</v>
      </c>
      <c r="B2772" s="4">
        <v>44</v>
      </c>
      <c r="C2772" s="4" t="s">
        <v>41</v>
      </c>
      <c r="D2772" s="4">
        <v>16984</v>
      </c>
      <c r="E2772" s="5">
        <v>33448</v>
      </c>
      <c r="F2772" s="4">
        <f t="shared" ca="1" si="172"/>
        <v>33</v>
      </c>
      <c r="G2772" s="4" t="s">
        <v>80</v>
      </c>
      <c r="H2772" s="4" t="s">
        <v>43</v>
      </c>
      <c r="I2772" s="4" t="s">
        <v>270</v>
      </c>
      <c r="J2772" s="4" t="s">
        <v>93</v>
      </c>
      <c r="K2772" s="5">
        <v>42522</v>
      </c>
      <c r="L2772" s="4">
        <f t="shared" ca="1" si="173"/>
        <v>8</v>
      </c>
      <c r="M2772" s="5">
        <v>42475</v>
      </c>
      <c r="N2772" s="4" t="s">
        <v>32</v>
      </c>
      <c r="O2772" s="4" t="s">
        <v>33</v>
      </c>
      <c r="P2772" s="4" t="s">
        <v>34</v>
      </c>
      <c r="Q2772" s="6">
        <v>185133.56399999998</v>
      </c>
      <c r="R2772" s="6">
        <v>25427.469999999998</v>
      </c>
      <c r="S2772" s="4">
        <v>2</v>
      </c>
      <c r="T2772" s="6">
        <v>3843.4391000000001</v>
      </c>
      <c r="U2772" s="6">
        <v>624438.76639999996</v>
      </c>
      <c r="V2772" s="6">
        <v>1452744.8495480001</v>
      </c>
      <c r="W2772" s="6">
        <v>784694.29829599988</v>
      </c>
      <c r="X2772" s="6">
        <v>333601.11654584005</v>
      </c>
      <c r="Y2772" s="6">
        <v>58312.227899999998</v>
      </c>
      <c r="Z2772" s="6">
        <f t="shared" si="174"/>
        <v>2629352.4922898398</v>
      </c>
      <c r="AA2772" s="6">
        <v>166196.38509999998</v>
      </c>
      <c r="AB2772" s="4">
        <v>3</v>
      </c>
      <c r="AC2772" s="6">
        <f t="shared" si="175"/>
        <v>790635.15149999992</v>
      </c>
      <c r="AD2772" s="10">
        <v>2</v>
      </c>
    </row>
    <row r="2773" spans="1:30" x14ac:dyDescent="0.2">
      <c r="A2773" s="7" t="s">
        <v>1018</v>
      </c>
      <c r="B2773" s="7">
        <v>80</v>
      </c>
      <c r="C2773" s="7" t="s">
        <v>27</v>
      </c>
      <c r="D2773" s="7">
        <v>30428</v>
      </c>
      <c r="E2773" s="8">
        <v>36302</v>
      </c>
      <c r="F2773" s="7">
        <f t="shared" ca="1" si="172"/>
        <v>25</v>
      </c>
      <c r="G2773" s="7" t="s">
        <v>77</v>
      </c>
      <c r="H2773" s="7" t="s">
        <v>66</v>
      </c>
      <c r="I2773" s="7" t="s">
        <v>158</v>
      </c>
      <c r="J2773" s="7" t="s">
        <v>75</v>
      </c>
      <c r="K2773" s="8">
        <v>42382</v>
      </c>
      <c r="L2773" s="7">
        <f t="shared" ca="1" si="173"/>
        <v>8</v>
      </c>
      <c r="M2773" s="8">
        <v>42453</v>
      </c>
      <c r="N2773" s="7" t="s">
        <v>52</v>
      </c>
      <c r="O2773" s="7" t="s">
        <v>33</v>
      </c>
      <c r="P2773" s="7" t="s">
        <v>47</v>
      </c>
      <c r="Q2773" s="9">
        <v>347506.83239999996</v>
      </c>
      <c r="R2773" s="9">
        <v>56643.14</v>
      </c>
      <c r="S2773" s="7">
        <v>1</v>
      </c>
      <c r="T2773" s="9">
        <v>5535.3936000000003</v>
      </c>
      <c r="U2773" s="9">
        <v>1077668.4687999999</v>
      </c>
      <c r="V2773" s="9">
        <v>228419.99769599998</v>
      </c>
      <c r="W2773" s="9">
        <v>218037.27052799999</v>
      </c>
      <c r="X2773" s="9">
        <v>50252.399493119978</v>
      </c>
      <c r="Y2773" s="9">
        <v>35022.856</v>
      </c>
      <c r="Z2773" s="9">
        <f t="shared" si="174"/>
        <v>531732.52371711994</v>
      </c>
      <c r="AA2773" s="9">
        <v>1801444.0928</v>
      </c>
      <c r="AB2773" s="7">
        <v>1</v>
      </c>
      <c r="AC2773" s="9">
        <f t="shared" si="175"/>
        <v>2879112.5615999997</v>
      </c>
      <c r="AD2773" s="11">
        <v>3</v>
      </c>
    </row>
    <row r="2774" spans="1:30" x14ac:dyDescent="0.2">
      <c r="A2774" s="4" t="s">
        <v>2977</v>
      </c>
      <c r="B2774" s="4">
        <v>30</v>
      </c>
      <c r="C2774" s="4" t="s">
        <v>41</v>
      </c>
      <c r="D2774" s="4">
        <v>43083</v>
      </c>
      <c r="E2774" s="5">
        <v>34930</v>
      </c>
      <c r="F2774" s="4">
        <f t="shared" ca="1" si="172"/>
        <v>29</v>
      </c>
      <c r="G2774" s="4" t="s">
        <v>154</v>
      </c>
      <c r="H2774" s="4" t="s">
        <v>43</v>
      </c>
      <c r="I2774" s="4" t="s">
        <v>315</v>
      </c>
      <c r="J2774" s="4" t="s">
        <v>51</v>
      </c>
      <c r="K2774" s="5">
        <v>42578</v>
      </c>
      <c r="L2774" s="4">
        <f t="shared" ca="1" si="173"/>
        <v>8</v>
      </c>
      <c r="M2774" s="5">
        <v>42285</v>
      </c>
      <c r="N2774" s="4" t="s">
        <v>32</v>
      </c>
      <c r="O2774" s="4" t="s">
        <v>33</v>
      </c>
      <c r="P2774" s="4" t="s">
        <v>34</v>
      </c>
      <c r="Q2774" s="6">
        <v>103215.1572</v>
      </c>
      <c r="R2774" s="6">
        <v>20290.12</v>
      </c>
      <c r="S2774" s="4">
        <v>1</v>
      </c>
      <c r="T2774" s="6">
        <v>2321.5590000000002</v>
      </c>
      <c r="U2774" s="6">
        <v>227116.49040000004</v>
      </c>
      <c r="V2774" s="6">
        <v>1719422.7484500003</v>
      </c>
      <c r="W2774" s="6">
        <v>854304.38445000001</v>
      </c>
      <c r="X2774" s="6">
        <v>274783.22036550002</v>
      </c>
      <c r="Y2774" s="6">
        <v>5576.6706000000004</v>
      </c>
      <c r="Z2774" s="6">
        <f t="shared" si="174"/>
        <v>2854087.0238655005</v>
      </c>
      <c r="AA2774" s="6">
        <v>984930.52440000011</v>
      </c>
      <c r="AB2774" s="4">
        <v>2</v>
      </c>
      <c r="AC2774" s="6">
        <f t="shared" si="175"/>
        <v>1212047.0148000002</v>
      </c>
      <c r="AD2774" s="10">
        <v>2</v>
      </c>
    </row>
    <row r="2775" spans="1:30" x14ac:dyDescent="0.2">
      <c r="A2775" s="7" t="s">
        <v>2652</v>
      </c>
      <c r="B2775" s="7">
        <v>50</v>
      </c>
      <c r="C2775" s="7" t="s">
        <v>27</v>
      </c>
      <c r="D2775" s="7">
        <v>16444</v>
      </c>
      <c r="E2775" s="8">
        <v>34419</v>
      </c>
      <c r="F2775" s="7">
        <f t="shared" ca="1" si="172"/>
        <v>30</v>
      </c>
      <c r="G2775" s="7" t="s">
        <v>91</v>
      </c>
      <c r="H2775" s="7" t="s">
        <v>43</v>
      </c>
      <c r="I2775" s="7" t="s">
        <v>92</v>
      </c>
      <c r="J2775" s="7" t="s">
        <v>64</v>
      </c>
      <c r="K2775" s="8">
        <v>42296</v>
      </c>
      <c r="L2775" s="7">
        <f t="shared" ca="1" si="173"/>
        <v>9</v>
      </c>
      <c r="M2775" s="8">
        <v>42471</v>
      </c>
      <c r="N2775" s="7" t="s">
        <v>32</v>
      </c>
      <c r="O2775" s="7" t="s">
        <v>53</v>
      </c>
      <c r="P2775" s="7" t="s">
        <v>34</v>
      </c>
      <c r="Q2775" s="9">
        <v>61674.796799999989</v>
      </c>
      <c r="R2775" s="9">
        <v>40720.32</v>
      </c>
      <c r="S2775" s="7">
        <v>1</v>
      </c>
      <c r="T2775" s="9">
        <v>5864.1984000000002</v>
      </c>
      <c r="U2775" s="9">
        <v>193193.53919999997</v>
      </c>
      <c r="V2775" s="9">
        <v>269765.95103999996</v>
      </c>
      <c r="W2775" s="9">
        <v>84025.460159999988</v>
      </c>
      <c r="X2775" s="9">
        <v>165883.9479264</v>
      </c>
      <c r="Y2775" s="9">
        <v>47141.092799999999</v>
      </c>
      <c r="Z2775" s="9">
        <f t="shared" si="174"/>
        <v>566816.45192639995</v>
      </c>
      <c r="AA2775" s="9">
        <v>2137968.5039999997</v>
      </c>
      <c r="AB2775" s="7">
        <v>0</v>
      </c>
      <c r="AC2775" s="9">
        <f t="shared" si="175"/>
        <v>2331162.0431999997</v>
      </c>
      <c r="AD2775" s="11">
        <v>2</v>
      </c>
    </row>
    <row r="2776" spans="1:30" x14ac:dyDescent="0.2">
      <c r="A2776" s="4" t="s">
        <v>2785</v>
      </c>
      <c r="B2776" s="4">
        <v>79</v>
      </c>
      <c r="C2776" s="4" t="s">
        <v>41</v>
      </c>
      <c r="D2776" s="4">
        <v>27744</v>
      </c>
      <c r="E2776" s="5">
        <v>35171</v>
      </c>
      <c r="F2776" s="4">
        <f t="shared" ca="1" si="172"/>
        <v>28</v>
      </c>
      <c r="G2776" s="4" t="s">
        <v>56</v>
      </c>
      <c r="H2776" s="4" t="s">
        <v>43</v>
      </c>
      <c r="I2776" s="4" t="s">
        <v>642</v>
      </c>
      <c r="J2776" s="4" t="s">
        <v>190</v>
      </c>
      <c r="K2776" s="5">
        <v>42502</v>
      </c>
      <c r="L2776" s="4">
        <f t="shared" ca="1" si="173"/>
        <v>8</v>
      </c>
      <c r="M2776" s="5">
        <v>42003</v>
      </c>
      <c r="N2776" s="4" t="s">
        <v>32</v>
      </c>
      <c r="O2776" s="4" t="s">
        <v>33</v>
      </c>
      <c r="P2776" s="4" t="s">
        <v>60</v>
      </c>
      <c r="Q2776" s="6">
        <v>218888.3088</v>
      </c>
      <c r="R2776" s="6">
        <v>26806.799999999999</v>
      </c>
      <c r="S2776" s="4">
        <v>1</v>
      </c>
      <c r="T2776" s="6">
        <v>8544.4272000000001</v>
      </c>
      <c r="U2776" s="6">
        <v>1424013.9552</v>
      </c>
      <c r="V2776" s="6">
        <v>914426.93145599985</v>
      </c>
      <c r="W2776" s="6">
        <v>431812.71763200004</v>
      </c>
      <c r="X2776" s="6">
        <v>245879.24156927996</v>
      </c>
      <c r="Y2776" s="6">
        <v>95534.308799999999</v>
      </c>
      <c r="Z2776" s="6">
        <f t="shared" si="174"/>
        <v>1687653.1994572799</v>
      </c>
      <c r="AA2776" s="6">
        <v>1383168.0815999999</v>
      </c>
      <c r="AB2776" s="4">
        <v>1</v>
      </c>
      <c r="AC2776" s="6">
        <f t="shared" si="175"/>
        <v>2807182.0367999999</v>
      </c>
      <c r="AD2776" s="10">
        <v>4</v>
      </c>
    </row>
    <row r="2777" spans="1:30" x14ac:dyDescent="0.2">
      <c r="A2777" s="7" t="s">
        <v>832</v>
      </c>
      <c r="B2777" s="7">
        <v>67</v>
      </c>
      <c r="C2777" s="7" t="s">
        <v>27</v>
      </c>
      <c r="D2777" s="7">
        <v>10301</v>
      </c>
      <c r="E2777" s="8">
        <v>32651</v>
      </c>
      <c r="F2777" s="7">
        <f t="shared" ca="1" si="172"/>
        <v>35</v>
      </c>
      <c r="G2777" s="7" t="s">
        <v>200</v>
      </c>
      <c r="H2777" s="7" t="s">
        <v>29</v>
      </c>
      <c r="I2777" s="7" t="s">
        <v>374</v>
      </c>
      <c r="J2777" s="7" t="s">
        <v>190</v>
      </c>
      <c r="K2777" s="8">
        <v>42350</v>
      </c>
      <c r="L2777" s="7">
        <f t="shared" ca="1" si="173"/>
        <v>9</v>
      </c>
      <c r="M2777" s="8">
        <v>42177</v>
      </c>
      <c r="N2777" s="7" t="s">
        <v>89</v>
      </c>
      <c r="O2777" s="7" t="s">
        <v>33</v>
      </c>
      <c r="P2777" s="7" t="s">
        <v>34</v>
      </c>
      <c r="Q2777" s="9">
        <v>338354.24040000001</v>
      </c>
      <c r="R2777" s="9">
        <v>41769.300000000003</v>
      </c>
      <c r="S2777" s="7">
        <v>1</v>
      </c>
      <c r="T2777" s="9">
        <v>3435.5536000000002</v>
      </c>
      <c r="U2777" s="9">
        <v>702584.28280000004</v>
      </c>
      <c r="V2777" s="9">
        <v>1354185.4930400001</v>
      </c>
      <c r="W2777" s="9">
        <v>837320.80104000005</v>
      </c>
      <c r="X2777" s="9">
        <v>237654.38538159989</v>
      </c>
      <c r="Y2777" s="9">
        <v>6855.5967999999993</v>
      </c>
      <c r="Z2777" s="9">
        <f t="shared" si="174"/>
        <v>2436016.2762616002</v>
      </c>
      <c r="AA2777" s="9">
        <v>2041772.5761999998</v>
      </c>
      <c r="AB2777" s="7">
        <v>3</v>
      </c>
      <c r="AC2777" s="9">
        <f t="shared" si="175"/>
        <v>2744356.8589999997</v>
      </c>
      <c r="AD2777" s="11">
        <v>3</v>
      </c>
    </row>
    <row r="2778" spans="1:30" x14ac:dyDescent="0.2">
      <c r="A2778" s="4" t="s">
        <v>1174</v>
      </c>
      <c r="B2778" s="4">
        <v>34</v>
      </c>
      <c r="C2778" s="4" t="s">
        <v>27</v>
      </c>
      <c r="D2778" s="4">
        <v>30376</v>
      </c>
      <c r="E2778" s="5">
        <v>37202</v>
      </c>
      <c r="F2778" s="4">
        <f t="shared" ca="1" si="172"/>
        <v>23</v>
      </c>
      <c r="G2778" s="4" t="s">
        <v>154</v>
      </c>
      <c r="H2778" s="4" t="s">
        <v>43</v>
      </c>
      <c r="I2778" s="4" t="s">
        <v>400</v>
      </c>
      <c r="J2778" s="4" t="s">
        <v>190</v>
      </c>
      <c r="K2778" s="5">
        <v>42329</v>
      </c>
      <c r="L2778" s="4">
        <f t="shared" ca="1" si="173"/>
        <v>9</v>
      </c>
      <c r="M2778" s="5">
        <v>42235</v>
      </c>
      <c r="N2778" s="4" t="s">
        <v>52</v>
      </c>
      <c r="O2778" s="4" t="s">
        <v>53</v>
      </c>
      <c r="P2778" s="4" t="s">
        <v>34</v>
      </c>
      <c r="Q2778" s="6">
        <v>129121.92000000001</v>
      </c>
      <c r="R2778" s="6">
        <v>18411.2</v>
      </c>
      <c r="S2778" s="4">
        <v>3</v>
      </c>
      <c r="T2778" s="6">
        <v>7002.9360000000006</v>
      </c>
      <c r="U2778" s="6">
        <v>921744.22400000005</v>
      </c>
      <c r="V2778" s="6">
        <v>1347837.6466400002</v>
      </c>
      <c r="W2778" s="6">
        <v>390495.01912000007</v>
      </c>
      <c r="X2778" s="6">
        <v>1051691.2627848</v>
      </c>
      <c r="Y2778" s="6">
        <v>51998.576000000001</v>
      </c>
      <c r="Z2778" s="6">
        <f t="shared" si="174"/>
        <v>2842022.5045448001</v>
      </c>
      <c r="AA2778" s="6">
        <v>1441628.12</v>
      </c>
      <c r="AB2778" s="4">
        <v>2</v>
      </c>
      <c r="AC2778" s="6">
        <f t="shared" si="175"/>
        <v>2363372.344</v>
      </c>
      <c r="AD2778" s="10">
        <v>3</v>
      </c>
    </row>
    <row r="2779" spans="1:30" x14ac:dyDescent="0.2">
      <c r="A2779" s="7" t="s">
        <v>2405</v>
      </c>
      <c r="B2779" s="7">
        <v>52</v>
      </c>
      <c r="C2779" s="7" t="s">
        <v>41</v>
      </c>
      <c r="D2779" s="7">
        <v>16658</v>
      </c>
      <c r="E2779" s="8">
        <v>34594</v>
      </c>
      <c r="F2779" s="7">
        <f t="shared" ca="1" si="172"/>
        <v>30</v>
      </c>
      <c r="G2779" s="7" t="s">
        <v>200</v>
      </c>
      <c r="H2779" s="7" t="s">
        <v>43</v>
      </c>
      <c r="I2779" s="7" t="s">
        <v>980</v>
      </c>
      <c r="J2779" s="7" t="s">
        <v>45</v>
      </c>
      <c r="K2779" s="8">
        <v>42363</v>
      </c>
      <c r="L2779" s="7">
        <f t="shared" ca="1" si="173"/>
        <v>9</v>
      </c>
      <c r="M2779" s="8">
        <v>42008</v>
      </c>
      <c r="N2779" s="7" t="s">
        <v>89</v>
      </c>
      <c r="O2779" s="7" t="s">
        <v>46</v>
      </c>
      <c r="P2779" s="7" t="s">
        <v>54</v>
      </c>
      <c r="Q2779" s="9">
        <v>61123.159999999989</v>
      </c>
      <c r="R2779" s="9">
        <v>4357.5</v>
      </c>
      <c r="S2779" s="7">
        <v>1</v>
      </c>
      <c r="T2779" s="9">
        <v>8451.380000000001</v>
      </c>
      <c r="U2779" s="9">
        <v>1075924.4580000001</v>
      </c>
      <c r="V2779" s="9">
        <v>1120243.7761200001</v>
      </c>
      <c r="W2779" s="9">
        <v>384561.29628000001</v>
      </c>
      <c r="X2779" s="9">
        <v>546244.24128119997</v>
      </c>
      <c r="Y2779" s="9">
        <v>46823.084000000003</v>
      </c>
      <c r="Z2779" s="9">
        <f t="shared" si="174"/>
        <v>2097872.3976811999</v>
      </c>
      <c r="AA2779" s="9">
        <v>2298221.0019999999</v>
      </c>
      <c r="AB2779" s="7">
        <v>3</v>
      </c>
      <c r="AC2779" s="9">
        <f t="shared" si="175"/>
        <v>3374145.46</v>
      </c>
      <c r="AD2779" s="11">
        <v>2</v>
      </c>
    </row>
    <row r="2780" spans="1:30" x14ac:dyDescent="0.2">
      <c r="A2780" s="4" t="s">
        <v>1987</v>
      </c>
      <c r="B2780" s="4">
        <v>37</v>
      </c>
      <c r="C2780" s="4" t="s">
        <v>41</v>
      </c>
      <c r="D2780" s="4">
        <v>33958</v>
      </c>
      <c r="E2780" s="5">
        <v>39510</v>
      </c>
      <c r="F2780" s="4">
        <f t="shared" ca="1" si="172"/>
        <v>16</v>
      </c>
      <c r="G2780" s="4" t="s">
        <v>95</v>
      </c>
      <c r="H2780" s="4" t="s">
        <v>66</v>
      </c>
      <c r="I2780" s="4" t="s">
        <v>885</v>
      </c>
      <c r="J2780" s="4" t="s">
        <v>75</v>
      </c>
      <c r="K2780" s="5">
        <v>42542</v>
      </c>
      <c r="L2780" s="4">
        <f t="shared" ca="1" si="173"/>
        <v>8</v>
      </c>
      <c r="M2780" s="5">
        <v>42202</v>
      </c>
      <c r="N2780" s="4" t="s">
        <v>32</v>
      </c>
      <c r="O2780" s="4" t="s">
        <v>33</v>
      </c>
      <c r="P2780" s="4" t="s">
        <v>54</v>
      </c>
      <c r="Q2780" s="6">
        <v>126030.65820000001</v>
      </c>
      <c r="R2780" s="6">
        <v>32997.5</v>
      </c>
      <c r="S2780" s="4">
        <v>1</v>
      </c>
      <c r="T2780" s="6">
        <v>233.02600000000001</v>
      </c>
      <c r="U2780" s="6">
        <v>832160.63600000006</v>
      </c>
      <c r="V2780" s="6">
        <v>296880.200992</v>
      </c>
      <c r="W2780" s="6">
        <v>134398.46936800002</v>
      </c>
      <c r="X2780" s="6">
        <v>80097.475848719987</v>
      </c>
      <c r="Y2780" s="6">
        <v>55982.761200000001</v>
      </c>
      <c r="Z2780" s="6">
        <f t="shared" si="174"/>
        <v>567358.90740872</v>
      </c>
      <c r="AA2780" s="6">
        <v>1788185.9944</v>
      </c>
      <c r="AB2780" s="4">
        <v>0</v>
      </c>
      <c r="AC2780" s="6">
        <f t="shared" si="175"/>
        <v>2620346.6304000001</v>
      </c>
      <c r="AD2780" s="10">
        <v>2</v>
      </c>
    </row>
    <row r="2781" spans="1:30" x14ac:dyDescent="0.2">
      <c r="A2781" s="7" t="s">
        <v>1642</v>
      </c>
      <c r="B2781" s="7">
        <v>61</v>
      </c>
      <c r="C2781" s="7" t="s">
        <v>27</v>
      </c>
      <c r="D2781" s="7">
        <v>1568</v>
      </c>
      <c r="E2781" s="8">
        <v>37519</v>
      </c>
      <c r="F2781" s="7">
        <f t="shared" ca="1" si="172"/>
        <v>22</v>
      </c>
      <c r="G2781" s="7" t="s">
        <v>225</v>
      </c>
      <c r="H2781" s="7" t="s">
        <v>66</v>
      </c>
      <c r="I2781" s="7" t="s">
        <v>186</v>
      </c>
      <c r="J2781" s="7" t="s">
        <v>117</v>
      </c>
      <c r="K2781" s="8">
        <v>42506</v>
      </c>
      <c r="L2781" s="7">
        <f t="shared" ca="1" si="173"/>
        <v>8</v>
      </c>
      <c r="M2781" s="8">
        <v>42001</v>
      </c>
      <c r="N2781" s="7" t="s">
        <v>52</v>
      </c>
      <c r="O2781" s="7" t="s">
        <v>53</v>
      </c>
      <c r="P2781" s="7" t="s">
        <v>54</v>
      </c>
      <c r="Q2781" s="9">
        <v>368494.66260000004</v>
      </c>
      <c r="R2781" s="9">
        <v>17067.95</v>
      </c>
      <c r="S2781" s="7">
        <v>1</v>
      </c>
      <c r="T2781" s="9">
        <v>1355.7664000000002</v>
      </c>
      <c r="U2781" s="9">
        <v>1085410.5144000002</v>
      </c>
      <c r="V2781" s="9">
        <v>744626.91374400002</v>
      </c>
      <c r="W2781" s="9">
        <v>204171.89570400002</v>
      </c>
      <c r="X2781" s="9">
        <v>479563.75267416</v>
      </c>
      <c r="Y2781" s="9">
        <v>81168.676400000011</v>
      </c>
      <c r="Z2781" s="9">
        <f t="shared" si="174"/>
        <v>1509531.2385221601</v>
      </c>
      <c r="AA2781" s="9">
        <v>312762.7696</v>
      </c>
      <c r="AB2781" s="7">
        <v>1</v>
      </c>
      <c r="AC2781" s="9">
        <f t="shared" si="175"/>
        <v>1398173.2840000002</v>
      </c>
      <c r="AD2781" s="11">
        <v>3</v>
      </c>
    </row>
    <row r="2782" spans="1:30" x14ac:dyDescent="0.2">
      <c r="A2782" s="4" t="s">
        <v>2920</v>
      </c>
      <c r="B2782" s="4">
        <v>27</v>
      </c>
      <c r="C2782" s="4" t="s">
        <v>41</v>
      </c>
      <c r="D2782" s="4">
        <v>4604</v>
      </c>
      <c r="E2782" s="5">
        <v>34638</v>
      </c>
      <c r="F2782" s="4">
        <f t="shared" ca="1" si="172"/>
        <v>30</v>
      </c>
      <c r="G2782" s="4" t="s">
        <v>91</v>
      </c>
      <c r="H2782" s="4" t="s">
        <v>66</v>
      </c>
      <c r="I2782" s="4" t="s">
        <v>67</v>
      </c>
      <c r="J2782" s="4" t="s">
        <v>31</v>
      </c>
      <c r="K2782" s="5">
        <v>42291</v>
      </c>
      <c r="L2782" s="4">
        <f t="shared" ca="1" si="173"/>
        <v>9</v>
      </c>
      <c r="M2782" s="5">
        <v>42353</v>
      </c>
      <c r="N2782" s="4" t="s">
        <v>32</v>
      </c>
      <c r="O2782" s="4" t="s">
        <v>33</v>
      </c>
      <c r="P2782" s="4" t="s">
        <v>60</v>
      </c>
      <c r="Q2782" s="6">
        <v>368461.71810000006</v>
      </c>
      <c r="R2782" s="6">
        <v>8461.26</v>
      </c>
      <c r="S2782" s="4">
        <v>1</v>
      </c>
      <c r="T2782" s="6">
        <v>5088.7034999999996</v>
      </c>
      <c r="U2782" s="6">
        <v>1183891.5855</v>
      </c>
      <c r="V2782" s="6">
        <v>189500.5368</v>
      </c>
      <c r="W2782" s="6">
        <v>69111.960479999994</v>
      </c>
      <c r="X2782" s="6">
        <v>186134.11549920004</v>
      </c>
      <c r="Y2782" s="6">
        <v>62583.961499999998</v>
      </c>
      <c r="Z2782" s="6">
        <f t="shared" si="174"/>
        <v>507330.57427920005</v>
      </c>
      <c r="AA2782" s="6">
        <v>1661704.389</v>
      </c>
      <c r="AB2782" s="4">
        <v>1</v>
      </c>
      <c r="AC2782" s="6">
        <f t="shared" si="175"/>
        <v>2845595.9745</v>
      </c>
      <c r="AD2782" s="10">
        <v>3</v>
      </c>
    </row>
    <row r="2783" spans="1:30" x14ac:dyDescent="0.2">
      <c r="A2783" s="7" t="s">
        <v>2016</v>
      </c>
      <c r="B2783" s="7">
        <v>68</v>
      </c>
      <c r="C2783" s="7" t="s">
        <v>27</v>
      </c>
      <c r="D2783" s="7">
        <v>857</v>
      </c>
      <c r="E2783" s="8">
        <v>34488</v>
      </c>
      <c r="F2783" s="7">
        <f t="shared" ca="1" si="172"/>
        <v>30</v>
      </c>
      <c r="G2783" s="7" t="s">
        <v>357</v>
      </c>
      <c r="H2783" s="7" t="s">
        <v>113</v>
      </c>
      <c r="I2783" s="7" t="s">
        <v>155</v>
      </c>
      <c r="J2783" s="7" t="s">
        <v>132</v>
      </c>
      <c r="K2783" s="8">
        <v>42498</v>
      </c>
      <c r="L2783" s="7">
        <f t="shared" ca="1" si="173"/>
        <v>8</v>
      </c>
      <c r="M2783" s="8">
        <v>42362</v>
      </c>
      <c r="N2783" s="7" t="s">
        <v>32</v>
      </c>
      <c r="O2783" s="7" t="s">
        <v>33</v>
      </c>
      <c r="P2783" s="7" t="s">
        <v>54</v>
      </c>
      <c r="Q2783" s="9">
        <v>116238.09</v>
      </c>
      <c r="R2783" s="9">
        <v>53102.400000000001</v>
      </c>
      <c r="S2783" s="7">
        <v>1</v>
      </c>
      <c r="T2783" s="9">
        <v>1413.9032</v>
      </c>
      <c r="U2783" s="9">
        <v>752085.33960000006</v>
      </c>
      <c r="V2783" s="9">
        <v>90992.643976000007</v>
      </c>
      <c r="W2783" s="9">
        <v>81155.601383999994</v>
      </c>
      <c r="X2783" s="9">
        <v>50586.991529359999</v>
      </c>
      <c r="Y2783" s="9">
        <v>34716.7448</v>
      </c>
      <c r="Z2783" s="9">
        <f t="shared" si="174"/>
        <v>257451.98168935999</v>
      </c>
      <c r="AA2783" s="9">
        <v>781662.31079999998</v>
      </c>
      <c r="AB2783" s="7">
        <v>2</v>
      </c>
      <c r="AC2783" s="9">
        <f t="shared" si="175"/>
        <v>1533747.6504000002</v>
      </c>
      <c r="AD2783" s="11">
        <v>3</v>
      </c>
    </row>
    <row r="2784" spans="1:30" x14ac:dyDescent="0.2">
      <c r="A2784" s="4" t="s">
        <v>1187</v>
      </c>
      <c r="B2784" s="4">
        <v>52</v>
      </c>
      <c r="C2784" s="4" t="s">
        <v>27</v>
      </c>
      <c r="D2784" s="4">
        <v>26978</v>
      </c>
      <c r="E2784" s="5">
        <v>36208</v>
      </c>
      <c r="F2784" s="4">
        <f t="shared" ca="1" si="172"/>
        <v>25</v>
      </c>
      <c r="G2784" s="4" t="s">
        <v>77</v>
      </c>
      <c r="H2784" s="4" t="s">
        <v>43</v>
      </c>
      <c r="I2784" s="4" t="s">
        <v>613</v>
      </c>
      <c r="J2784" s="4" t="s">
        <v>93</v>
      </c>
      <c r="K2784" s="5">
        <v>42162</v>
      </c>
      <c r="L2784" s="4">
        <f t="shared" ca="1" si="173"/>
        <v>9</v>
      </c>
      <c r="M2784" s="5">
        <v>41981</v>
      </c>
      <c r="N2784" s="4" t="s">
        <v>32</v>
      </c>
      <c r="O2784" s="4" t="s">
        <v>53</v>
      </c>
      <c r="P2784" s="4" t="s">
        <v>34</v>
      </c>
      <c r="Q2784" s="6">
        <v>439605.08999999997</v>
      </c>
      <c r="R2784" s="6">
        <v>28966.5</v>
      </c>
      <c r="S2784" s="4">
        <v>1</v>
      </c>
      <c r="T2784" s="6">
        <v>5837.2380000000003</v>
      </c>
      <c r="U2784" s="6">
        <v>993887.33400000003</v>
      </c>
      <c r="V2784" s="6">
        <v>694245.60216000013</v>
      </c>
      <c r="W2784" s="6">
        <v>368160.5466</v>
      </c>
      <c r="X2784" s="6">
        <v>827309.34257400024</v>
      </c>
      <c r="Y2784" s="6">
        <v>26346.276000000002</v>
      </c>
      <c r="Z2784" s="6">
        <f t="shared" si="174"/>
        <v>1916061.7673340007</v>
      </c>
      <c r="AA2784" s="6">
        <v>989192.35800000012</v>
      </c>
      <c r="AB2784" s="4">
        <v>3</v>
      </c>
      <c r="AC2784" s="6">
        <f t="shared" si="175"/>
        <v>1983079.6920000003</v>
      </c>
      <c r="AD2784" s="10">
        <v>4</v>
      </c>
    </row>
    <row r="2785" spans="1:30" x14ac:dyDescent="0.2">
      <c r="A2785" s="7" t="s">
        <v>1783</v>
      </c>
      <c r="B2785" s="7">
        <v>78</v>
      </c>
      <c r="C2785" s="7" t="s">
        <v>41</v>
      </c>
      <c r="D2785" s="7">
        <v>30230</v>
      </c>
      <c r="E2785" s="8">
        <v>40317</v>
      </c>
      <c r="F2785" s="7">
        <f t="shared" ca="1" si="172"/>
        <v>14</v>
      </c>
      <c r="G2785" s="7" t="s">
        <v>134</v>
      </c>
      <c r="H2785" s="7" t="s">
        <v>43</v>
      </c>
      <c r="I2785" s="7" t="s">
        <v>201</v>
      </c>
      <c r="J2785" s="7" t="s">
        <v>246</v>
      </c>
      <c r="K2785" s="8">
        <v>42292</v>
      </c>
      <c r="L2785" s="7">
        <f t="shared" ca="1" si="173"/>
        <v>9</v>
      </c>
      <c r="M2785" s="8">
        <v>42035</v>
      </c>
      <c r="N2785" s="7" t="s">
        <v>32</v>
      </c>
      <c r="O2785" s="7" t="s">
        <v>59</v>
      </c>
      <c r="P2785" s="7" t="s">
        <v>34</v>
      </c>
      <c r="Q2785" s="9">
        <v>86398.739100000006</v>
      </c>
      <c r="R2785" s="9">
        <v>38655.630000000005</v>
      </c>
      <c r="S2785" s="7">
        <v>3</v>
      </c>
      <c r="T2785" s="9">
        <v>4677.6689999999999</v>
      </c>
      <c r="U2785" s="9">
        <v>913188.96180000005</v>
      </c>
      <c r="V2785" s="9">
        <v>226275.79780800003</v>
      </c>
      <c r="W2785" s="9">
        <v>136817.924256</v>
      </c>
      <c r="X2785" s="9">
        <v>152815.09693823999</v>
      </c>
      <c r="Y2785" s="9">
        <v>49864.717799999999</v>
      </c>
      <c r="Z2785" s="9">
        <f t="shared" si="174"/>
        <v>565773.53680224007</v>
      </c>
      <c r="AA2785" s="9">
        <v>1007081.5860000001</v>
      </c>
      <c r="AB2785" s="7">
        <v>2</v>
      </c>
      <c r="AC2785" s="9">
        <f t="shared" si="175"/>
        <v>1920270.5478000003</v>
      </c>
      <c r="AD2785" s="11">
        <v>3</v>
      </c>
    </row>
    <row r="2786" spans="1:30" x14ac:dyDescent="0.2">
      <c r="A2786" s="4" t="s">
        <v>2548</v>
      </c>
      <c r="B2786" s="4">
        <v>65</v>
      </c>
      <c r="C2786" s="4" t="s">
        <v>41</v>
      </c>
      <c r="D2786" s="4">
        <v>13967</v>
      </c>
      <c r="E2786" s="5">
        <v>37352</v>
      </c>
      <c r="F2786" s="4">
        <f t="shared" ca="1" si="172"/>
        <v>22</v>
      </c>
      <c r="G2786" s="4" t="s">
        <v>344</v>
      </c>
      <c r="H2786" s="4" t="s">
        <v>113</v>
      </c>
      <c r="I2786" s="4" t="s">
        <v>705</v>
      </c>
      <c r="J2786" s="4" t="s">
        <v>68</v>
      </c>
      <c r="K2786" s="5">
        <v>42567</v>
      </c>
      <c r="L2786" s="4">
        <f t="shared" ca="1" si="173"/>
        <v>8</v>
      </c>
      <c r="M2786" s="5">
        <v>41992</v>
      </c>
      <c r="N2786" s="4" t="s">
        <v>32</v>
      </c>
      <c r="O2786" s="4" t="s">
        <v>53</v>
      </c>
      <c r="P2786" s="4" t="s">
        <v>34</v>
      </c>
      <c r="Q2786" s="6">
        <v>74911.118800000011</v>
      </c>
      <c r="R2786" s="6">
        <v>24005.02</v>
      </c>
      <c r="S2786" s="4">
        <v>2</v>
      </c>
      <c r="T2786" s="6">
        <v>4068.7460000000001</v>
      </c>
      <c r="U2786" s="6">
        <v>484151.56460000004</v>
      </c>
      <c r="V2786" s="6">
        <v>657037.30501200003</v>
      </c>
      <c r="W2786" s="6">
        <v>352953.92418000003</v>
      </c>
      <c r="X2786" s="6">
        <v>229963.05675419999</v>
      </c>
      <c r="Y2786" s="6">
        <v>12241.618400000001</v>
      </c>
      <c r="Z2786" s="6">
        <f t="shared" si="174"/>
        <v>1252195.9043462002</v>
      </c>
      <c r="AA2786" s="6">
        <v>1013540.6732000001</v>
      </c>
      <c r="AB2786" s="4">
        <v>3</v>
      </c>
      <c r="AC2786" s="6">
        <f t="shared" si="175"/>
        <v>1497692.2378000002</v>
      </c>
      <c r="AD2786" s="10">
        <v>1</v>
      </c>
    </row>
    <row r="2787" spans="1:30" x14ac:dyDescent="0.2">
      <c r="A2787" s="7" t="s">
        <v>2734</v>
      </c>
      <c r="B2787" s="7">
        <v>31</v>
      </c>
      <c r="C2787" s="7" t="s">
        <v>41</v>
      </c>
      <c r="D2787" s="7">
        <v>41382</v>
      </c>
      <c r="E2787" s="8">
        <v>42329</v>
      </c>
      <c r="F2787" s="7">
        <f t="shared" ca="1" si="172"/>
        <v>9</v>
      </c>
      <c r="G2787" s="7" t="s">
        <v>84</v>
      </c>
      <c r="H2787" s="7" t="s">
        <v>66</v>
      </c>
      <c r="I2787" s="7" t="s">
        <v>838</v>
      </c>
      <c r="J2787" s="7" t="s">
        <v>31</v>
      </c>
      <c r="K2787" s="8">
        <v>42465</v>
      </c>
      <c r="L2787" s="7">
        <f t="shared" ca="1" si="173"/>
        <v>8</v>
      </c>
      <c r="M2787" s="8">
        <v>42053</v>
      </c>
      <c r="N2787" s="7" t="s">
        <v>89</v>
      </c>
      <c r="O2787" s="7" t="s">
        <v>33</v>
      </c>
      <c r="P2787" s="7" t="s">
        <v>60</v>
      </c>
      <c r="Q2787" s="9">
        <v>128959.85970000002</v>
      </c>
      <c r="R2787" s="9">
        <v>25110.870000000003</v>
      </c>
      <c r="S2787" s="7">
        <v>1</v>
      </c>
      <c r="T2787" s="9">
        <v>3790.9733999999999</v>
      </c>
      <c r="U2787" s="9">
        <v>806945.24069999997</v>
      </c>
      <c r="V2787" s="9">
        <v>245076.806358</v>
      </c>
      <c r="W2787" s="9">
        <v>181912.68100799999</v>
      </c>
      <c r="X2787" s="9">
        <v>85600.022674319989</v>
      </c>
      <c r="Y2787" s="9">
        <v>41412.811400000006</v>
      </c>
      <c r="Z2787" s="9">
        <f t="shared" si="174"/>
        <v>554002.32144032</v>
      </c>
      <c r="AA2787" s="9">
        <v>797732.56870000006</v>
      </c>
      <c r="AB2787" s="7">
        <v>0</v>
      </c>
      <c r="AC2787" s="9">
        <f t="shared" si="175"/>
        <v>1604677.8094000001</v>
      </c>
      <c r="AD2787" s="11">
        <v>2</v>
      </c>
    </row>
    <row r="2788" spans="1:30" x14ac:dyDescent="0.2">
      <c r="A2788" s="4" t="s">
        <v>462</v>
      </c>
      <c r="B2788" s="4">
        <v>34</v>
      </c>
      <c r="C2788" s="4" t="s">
        <v>27</v>
      </c>
      <c r="D2788" s="4">
        <v>12131</v>
      </c>
      <c r="E2788" s="5">
        <v>35722</v>
      </c>
      <c r="F2788" s="4">
        <f t="shared" ca="1" si="172"/>
        <v>27</v>
      </c>
      <c r="G2788" s="4" t="s">
        <v>192</v>
      </c>
      <c r="H2788" s="4" t="s">
        <v>43</v>
      </c>
      <c r="I2788" s="4" t="s">
        <v>318</v>
      </c>
      <c r="J2788" s="4" t="s">
        <v>117</v>
      </c>
      <c r="K2788" s="5">
        <v>42182</v>
      </c>
      <c r="L2788" s="4">
        <f t="shared" ca="1" si="173"/>
        <v>9</v>
      </c>
      <c r="M2788" s="5">
        <v>42099</v>
      </c>
      <c r="N2788" s="4" t="s">
        <v>89</v>
      </c>
      <c r="O2788" s="4" t="s">
        <v>46</v>
      </c>
      <c r="P2788" s="4" t="s">
        <v>54</v>
      </c>
      <c r="Q2788" s="6">
        <v>59749.611599999997</v>
      </c>
      <c r="R2788" s="6">
        <v>7175.54</v>
      </c>
      <c r="S2788" s="4">
        <v>1</v>
      </c>
      <c r="T2788" s="6">
        <v>848.88960000000009</v>
      </c>
      <c r="U2788" s="6">
        <v>582923.55680000002</v>
      </c>
      <c r="V2788" s="6">
        <v>410333.53587200004</v>
      </c>
      <c r="W2788" s="6">
        <v>232785.37131199997</v>
      </c>
      <c r="X2788" s="6">
        <v>195736.98764048005</v>
      </c>
      <c r="Y2788" s="6">
        <v>35640.321600000003</v>
      </c>
      <c r="Z2788" s="6">
        <f t="shared" si="174"/>
        <v>874496.21642448008</v>
      </c>
      <c r="AA2788" s="6">
        <v>894663.64</v>
      </c>
      <c r="AB2788" s="4">
        <v>1</v>
      </c>
      <c r="AC2788" s="6">
        <f t="shared" si="175"/>
        <v>1477587.1968</v>
      </c>
      <c r="AD2788" s="10">
        <v>1</v>
      </c>
    </row>
    <row r="2789" spans="1:30" x14ac:dyDescent="0.2">
      <c r="A2789" s="7" t="s">
        <v>2982</v>
      </c>
      <c r="B2789" s="7">
        <v>68</v>
      </c>
      <c r="C2789" s="7" t="s">
        <v>41</v>
      </c>
      <c r="D2789" s="7">
        <v>33987</v>
      </c>
      <c r="E2789" s="8">
        <v>33476</v>
      </c>
      <c r="F2789" s="7">
        <f t="shared" ca="1" si="172"/>
        <v>33</v>
      </c>
      <c r="G2789" s="7" t="s">
        <v>317</v>
      </c>
      <c r="H2789" s="7" t="s">
        <v>43</v>
      </c>
      <c r="I2789" s="7" t="s">
        <v>286</v>
      </c>
      <c r="J2789" s="7" t="s">
        <v>51</v>
      </c>
      <c r="K2789" s="8">
        <v>42568</v>
      </c>
      <c r="L2789" s="7">
        <f t="shared" ca="1" si="173"/>
        <v>8</v>
      </c>
      <c r="M2789" s="8">
        <v>42386</v>
      </c>
      <c r="N2789" s="7" t="s">
        <v>89</v>
      </c>
      <c r="O2789" s="7" t="s">
        <v>33</v>
      </c>
      <c r="P2789" s="7" t="s">
        <v>34</v>
      </c>
      <c r="Q2789" s="9">
        <v>160073.1</v>
      </c>
      <c r="R2789" s="9">
        <v>25457.4</v>
      </c>
      <c r="S2789" s="7">
        <v>1</v>
      </c>
      <c r="T2789" s="9">
        <v>6022.2959999999994</v>
      </c>
      <c r="U2789" s="9">
        <v>1097639.298</v>
      </c>
      <c r="V2789" s="9">
        <v>924637.87332000001</v>
      </c>
      <c r="W2789" s="9">
        <v>292487.49053999997</v>
      </c>
      <c r="X2789" s="9">
        <v>787734.85758660012</v>
      </c>
      <c r="Y2789" s="9">
        <v>64209.599999999999</v>
      </c>
      <c r="Z2789" s="9">
        <f t="shared" si="174"/>
        <v>2069069.8214466001</v>
      </c>
      <c r="AA2789" s="9">
        <v>189631.764</v>
      </c>
      <c r="AB2789" s="7">
        <v>1</v>
      </c>
      <c r="AC2789" s="9">
        <f t="shared" si="175"/>
        <v>1287271.0619999999</v>
      </c>
      <c r="AD2789" s="11">
        <v>4</v>
      </c>
    </row>
    <row r="2790" spans="1:30" x14ac:dyDescent="0.2">
      <c r="A2790" s="4" t="s">
        <v>759</v>
      </c>
      <c r="B2790" s="4">
        <v>28</v>
      </c>
      <c r="C2790" s="4" t="s">
        <v>41</v>
      </c>
      <c r="D2790" s="4">
        <v>40673</v>
      </c>
      <c r="E2790" s="5">
        <v>36130</v>
      </c>
      <c r="F2790" s="4">
        <f t="shared" ca="1" si="172"/>
        <v>26</v>
      </c>
      <c r="G2790" s="4" t="s">
        <v>218</v>
      </c>
      <c r="H2790" s="4" t="s">
        <v>43</v>
      </c>
      <c r="I2790" s="4" t="s">
        <v>413</v>
      </c>
      <c r="J2790" s="4" t="s">
        <v>45</v>
      </c>
      <c r="K2790" s="5">
        <v>42310</v>
      </c>
      <c r="L2790" s="4">
        <f t="shared" ca="1" si="173"/>
        <v>9</v>
      </c>
      <c r="M2790" s="5">
        <v>41995</v>
      </c>
      <c r="N2790" s="4" t="s">
        <v>89</v>
      </c>
      <c r="O2790" s="4" t="s">
        <v>59</v>
      </c>
      <c r="P2790" s="4" t="s">
        <v>82</v>
      </c>
      <c r="Q2790" s="6">
        <v>26171.503800000006</v>
      </c>
      <c r="R2790" s="6">
        <v>9578.4</v>
      </c>
      <c r="S2790" s="4">
        <v>1</v>
      </c>
      <c r="T2790" s="6">
        <v>2609.8254000000002</v>
      </c>
      <c r="U2790" s="6">
        <v>676530.6054</v>
      </c>
      <c r="V2790" s="6">
        <v>368643.57503999997</v>
      </c>
      <c r="W2790" s="6">
        <v>215695.70879999996</v>
      </c>
      <c r="X2790" s="6">
        <v>213538.751712</v>
      </c>
      <c r="Y2790" s="6">
        <v>30805.398000000001</v>
      </c>
      <c r="Z2790" s="6">
        <f t="shared" si="174"/>
        <v>828683.43355199997</v>
      </c>
      <c r="AA2790" s="6">
        <v>521730.82259999996</v>
      </c>
      <c r="AB2790" s="4">
        <v>1</v>
      </c>
      <c r="AC2790" s="6">
        <f t="shared" si="175"/>
        <v>1198261.4279999998</v>
      </c>
      <c r="AD2790" s="10">
        <v>1</v>
      </c>
    </row>
    <row r="2791" spans="1:30" x14ac:dyDescent="0.2">
      <c r="A2791" s="7" t="s">
        <v>1740</v>
      </c>
      <c r="B2791" s="7">
        <v>45</v>
      </c>
      <c r="C2791" s="7" t="s">
        <v>27</v>
      </c>
      <c r="D2791" s="7">
        <v>25002</v>
      </c>
      <c r="E2791" s="8">
        <v>38828</v>
      </c>
      <c r="F2791" s="7">
        <f t="shared" ca="1" si="172"/>
        <v>18</v>
      </c>
      <c r="G2791" s="7" t="s">
        <v>218</v>
      </c>
      <c r="H2791" s="7" t="s">
        <v>66</v>
      </c>
      <c r="I2791" s="7" t="s">
        <v>272</v>
      </c>
      <c r="J2791" s="7" t="s">
        <v>126</v>
      </c>
      <c r="K2791" s="8">
        <v>42226</v>
      </c>
      <c r="L2791" s="7">
        <f t="shared" ca="1" si="173"/>
        <v>9</v>
      </c>
      <c r="M2791" s="8">
        <v>42353</v>
      </c>
      <c r="N2791" s="7" t="s">
        <v>52</v>
      </c>
      <c r="O2791" s="7" t="s">
        <v>33</v>
      </c>
      <c r="P2791" s="7" t="s">
        <v>82</v>
      </c>
      <c r="Q2791" s="9">
        <v>77013.080400000006</v>
      </c>
      <c r="R2791" s="9">
        <v>24701.34</v>
      </c>
      <c r="S2791" s="7">
        <v>1</v>
      </c>
      <c r="T2791" s="9">
        <v>6162.84</v>
      </c>
      <c r="U2791" s="9">
        <v>379049.08500000002</v>
      </c>
      <c r="V2791" s="9">
        <v>595996.58250000002</v>
      </c>
      <c r="W2791" s="9">
        <v>135092.55869999999</v>
      </c>
      <c r="X2791" s="9">
        <v>317308.58052299998</v>
      </c>
      <c r="Y2791" s="9">
        <v>50942.879999999997</v>
      </c>
      <c r="Z2791" s="9">
        <f t="shared" si="174"/>
        <v>1099340.6017229999</v>
      </c>
      <c r="AA2791" s="9">
        <v>1836147.645</v>
      </c>
      <c r="AB2791" s="7">
        <v>2</v>
      </c>
      <c r="AC2791" s="9">
        <f t="shared" si="175"/>
        <v>2215196.73</v>
      </c>
      <c r="AD2791" s="11">
        <v>2</v>
      </c>
    </row>
    <row r="2792" spans="1:30" x14ac:dyDescent="0.2">
      <c r="A2792" s="4" t="s">
        <v>2653</v>
      </c>
      <c r="B2792" s="4">
        <v>65</v>
      </c>
      <c r="C2792" s="4" t="s">
        <v>41</v>
      </c>
      <c r="D2792" s="4">
        <v>24588</v>
      </c>
      <c r="E2792" s="5">
        <v>35790</v>
      </c>
      <c r="F2792" s="4">
        <f t="shared" ca="1" si="172"/>
        <v>27</v>
      </c>
      <c r="G2792" s="4" t="s">
        <v>77</v>
      </c>
      <c r="H2792" s="4" t="s">
        <v>43</v>
      </c>
      <c r="I2792" s="4" t="s">
        <v>292</v>
      </c>
      <c r="J2792" s="4" t="s">
        <v>190</v>
      </c>
      <c r="K2792" s="5">
        <v>42355</v>
      </c>
      <c r="L2792" s="4">
        <f t="shared" ca="1" si="173"/>
        <v>9</v>
      </c>
      <c r="M2792" s="5">
        <v>42188</v>
      </c>
      <c r="N2792" s="4" t="s">
        <v>89</v>
      </c>
      <c r="O2792" s="4" t="s">
        <v>46</v>
      </c>
      <c r="P2792" s="4" t="s">
        <v>54</v>
      </c>
      <c r="Q2792" s="6">
        <v>152758.55430000002</v>
      </c>
      <c r="R2792" s="6">
        <v>6696.93</v>
      </c>
      <c r="S2792" s="4">
        <v>2</v>
      </c>
      <c r="T2792" s="6">
        <v>6555.0771000000004</v>
      </c>
      <c r="U2792" s="6">
        <v>1246385.7675000001</v>
      </c>
      <c r="V2792" s="6">
        <v>1027108.3883670002</v>
      </c>
      <c r="W2792" s="6">
        <v>717871.45423500007</v>
      </c>
      <c r="X2792" s="6">
        <v>467720.86287464999</v>
      </c>
      <c r="Y2792" s="6">
        <v>61272.110700000005</v>
      </c>
      <c r="Z2792" s="6">
        <f t="shared" si="174"/>
        <v>2273972.8161766501</v>
      </c>
      <c r="AA2792" s="6">
        <v>1238029.9686</v>
      </c>
      <c r="AB2792" s="4">
        <v>2</v>
      </c>
      <c r="AC2792" s="6">
        <f t="shared" si="175"/>
        <v>2484415.7361000003</v>
      </c>
      <c r="AD2792" s="10">
        <v>5</v>
      </c>
    </row>
    <row r="2793" spans="1:30" x14ac:dyDescent="0.2">
      <c r="A2793" s="7" t="s">
        <v>1184</v>
      </c>
      <c r="B2793" s="7">
        <v>54</v>
      </c>
      <c r="C2793" s="7" t="s">
        <v>41</v>
      </c>
      <c r="D2793" s="7">
        <v>39442</v>
      </c>
      <c r="E2793" s="8">
        <v>34964</v>
      </c>
      <c r="F2793" s="7">
        <f t="shared" ca="1" si="172"/>
        <v>29</v>
      </c>
      <c r="G2793" s="7" t="s">
        <v>73</v>
      </c>
      <c r="H2793" s="7" t="s">
        <v>66</v>
      </c>
      <c r="I2793" s="7" t="s">
        <v>367</v>
      </c>
      <c r="J2793" s="7" t="s">
        <v>39</v>
      </c>
      <c r="K2793" s="8">
        <v>42184</v>
      </c>
      <c r="L2793" s="7">
        <f t="shared" ca="1" si="173"/>
        <v>9</v>
      </c>
      <c r="M2793" s="8">
        <v>42131</v>
      </c>
      <c r="N2793" s="7" t="s">
        <v>32</v>
      </c>
      <c r="O2793" s="7" t="s">
        <v>46</v>
      </c>
      <c r="P2793" s="7" t="s">
        <v>34</v>
      </c>
      <c r="Q2793" s="9">
        <v>137176.77089999997</v>
      </c>
      <c r="R2793" s="9">
        <v>8670.2699999999986</v>
      </c>
      <c r="S2793" s="7">
        <v>1</v>
      </c>
      <c r="T2793" s="9">
        <v>630.67840000000001</v>
      </c>
      <c r="U2793" s="9">
        <v>403504.79639999999</v>
      </c>
      <c r="V2793" s="9">
        <v>531819.13833600003</v>
      </c>
      <c r="W2793" s="9">
        <v>485573.995872</v>
      </c>
      <c r="X2793" s="9">
        <v>111913.24476287999</v>
      </c>
      <c r="Y2793" s="9">
        <v>26666.153999999999</v>
      </c>
      <c r="Z2793" s="9">
        <f t="shared" si="174"/>
        <v>1155972.5329708802</v>
      </c>
      <c r="AA2793" s="9">
        <v>769435.56920000003</v>
      </c>
      <c r="AB2793" s="7">
        <v>2</v>
      </c>
      <c r="AC2793" s="9">
        <f t="shared" si="175"/>
        <v>1172940.3656000001</v>
      </c>
      <c r="AD2793" s="11">
        <v>1</v>
      </c>
    </row>
    <row r="2794" spans="1:30" x14ac:dyDescent="0.2">
      <c r="A2794" s="4" t="s">
        <v>1777</v>
      </c>
      <c r="B2794" s="4">
        <v>40</v>
      </c>
      <c r="C2794" s="4" t="s">
        <v>41</v>
      </c>
      <c r="D2794" s="4">
        <v>25969</v>
      </c>
      <c r="E2794" s="5">
        <v>40720</v>
      </c>
      <c r="F2794" s="4">
        <f t="shared" ca="1" si="172"/>
        <v>13</v>
      </c>
      <c r="G2794" s="4" t="s">
        <v>218</v>
      </c>
      <c r="H2794" s="4" t="s">
        <v>29</v>
      </c>
      <c r="I2794" s="4" t="s">
        <v>418</v>
      </c>
      <c r="J2794" s="4" t="s">
        <v>31</v>
      </c>
      <c r="K2794" s="5">
        <v>42231</v>
      </c>
      <c r="L2794" s="4">
        <f t="shared" ca="1" si="173"/>
        <v>9</v>
      </c>
      <c r="M2794" s="5">
        <v>42463</v>
      </c>
      <c r="N2794" s="4" t="s">
        <v>32</v>
      </c>
      <c r="O2794" s="4" t="s">
        <v>46</v>
      </c>
      <c r="P2794" s="4" t="s">
        <v>34</v>
      </c>
      <c r="Q2794" s="6">
        <v>194389.85509999999</v>
      </c>
      <c r="R2794" s="6">
        <v>27495.86</v>
      </c>
      <c r="S2794" s="4">
        <v>1</v>
      </c>
      <c r="T2794" s="6">
        <v>1306.5507</v>
      </c>
      <c r="U2794" s="6">
        <v>678417.68610000005</v>
      </c>
      <c r="V2794" s="6">
        <v>2178798.9454980004</v>
      </c>
      <c r="W2794" s="6">
        <v>904407.109452</v>
      </c>
      <c r="X2794" s="6">
        <v>563747.09822508006</v>
      </c>
      <c r="Y2794" s="6">
        <v>691.06170000000009</v>
      </c>
      <c r="Z2794" s="6">
        <f t="shared" si="174"/>
        <v>3647644.2148750802</v>
      </c>
      <c r="AA2794" s="6">
        <v>1500584.7759</v>
      </c>
      <c r="AB2794" s="4">
        <v>1</v>
      </c>
      <c r="AC2794" s="6">
        <f t="shared" si="175"/>
        <v>2179002.4620000003</v>
      </c>
      <c r="AD2794" s="10">
        <v>2</v>
      </c>
    </row>
    <row r="2795" spans="1:30" x14ac:dyDescent="0.2">
      <c r="A2795" s="7" t="s">
        <v>1097</v>
      </c>
      <c r="B2795" s="7">
        <v>43</v>
      </c>
      <c r="C2795" s="7" t="s">
        <v>27</v>
      </c>
      <c r="D2795" s="7">
        <v>25002</v>
      </c>
      <c r="E2795" s="8">
        <v>41340</v>
      </c>
      <c r="F2795" s="7">
        <f t="shared" ca="1" si="172"/>
        <v>11</v>
      </c>
      <c r="G2795" s="7" t="s">
        <v>192</v>
      </c>
      <c r="H2795" s="7" t="s">
        <v>29</v>
      </c>
      <c r="I2795" s="7" t="s">
        <v>749</v>
      </c>
      <c r="J2795" s="7" t="s">
        <v>117</v>
      </c>
      <c r="K2795" s="8">
        <v>42298</v>
      </c>
      <c r="L2795" s="7">
        <f t="shared" ca="1" si="173"/>
        <v>9</v>
      </c>
      <c r="M2795" s="8">
        <v>42218</v>
      </c>
      <c r="N2795" s="7" t="s">
        <v>32</v>
      </c>
      <c r="O2795" s="7" t="s">
        <v>33</v>
      </c>
      <c r="P2795" s="7" t="s">
        <v>82</v>
      </c>
      <c r="Q2795" s="9">
        <v>417117.07700000005</v>
      </c>
      <c r="R2795" s="9">
        <v>7290.9100000000008</v>
      </c>
      <c r="S2795" s="7">
        <v>1</v>
      </c>
      <c r="T2795" s="9">
        <v>7436.680800000001</v>
      </c>
      <c r="U2795" s="9">
        <v>981015.39559999993</v>
      </c>
      <c r="V2795" s="9">
        <v>2057795.30852</v>
      </c>
      <c r="W2795" s="9">
        <v>1248170.92484</v>
      </c>
      <c r="X2795" s="9">
        <v>530641.31480359996</v>
      </c>
      <c r="Y2795" s="9">
        <v>64086.917199999996</v>
      </c>
      <c r="Z2795" s="9">
        <f t="shared" si="174"/>
        <v>3900694.4653635998</v>
      </c>
      <c r="AA2795" s="9">
        <v>1188000.1198</v>
      </c>
      <c r="AB2795" s="7">
        <v>1</v>
      </c>
      <c r="AC2795" s="9">
        <f t="shared" si="175"/>
        <v>2169015.5153999999</v>
      </c>
      <c r="AD2795" s="11">
        <v>3</v>
      </c>
    </row>
    <row r="2796" spans="1:30" x14ac:dyDescent="0.2">
      <c r="A2796" s="4" t="s">
        <v>2306</v>
      </c>
      <c r="B2796" s="4">
        <v>74</v>
      </c>
      <c r="C2796" s="4" t="s">
        <v>27</v>
      </c>
      <c r="D2796" s="4">
        <v>12739</v>
      </c>
      <c r="E2796" s="5">
        <v>38041</v>
      </c>
      <c r="F2796" s="4">
        <f t="shared" ca="1" si="172"/>
        <v>20</v>
      </c>
      <c r="G2796" s="4" t="s">
        <v>275</v>
      </c>
      <c r="H2796" s="4" t="s">
        <v>66</v>
      </c>
      <c r="I2796" s="4" t="s">
        <v>391</v>
      </c>
      <c r="J2796" s="4" t="s">
        <v>39</v>
      </c>
      <c r="K2796" s="5">
        <v>42437</v>
      </c>
      <c r="L2796" s="4">
        <f t="shared" ca="1" si="173"/>
        <v>8</v>
      </c>
      <c r="M2796" s="5">
        <v>42023</v>
      </c>
      <c r="N2796" s="4" t="s">
        <v>32</v>
      </c>
      <c r="O2796" s="4" t="s">
        <v>33</v>
      </c>
      <c r="P2796" s="4" t="s">
        <v>34</v>
      </c>
      <c r="Q2796" s="6">
        <v>80380.187999999995</v>
      </c>
      <c r="R2796" s="6">
        <v>54620.639999999999</v>
      </c>
      <c r="S2796" s="4">
        <v>1</v>
      </c>
      <c r="T2796" s="6">
        <v>2089.857</v>
      </c>
      <c r="U2796" s="6">
        <v>1454398.4341</v>
      </c>
      <c r="V2796" s="6">
        <v>364665.32703100005</v>
      </c>
      <c r="W2796" s="6">
        <v>210769.86791700003</v>
      </c>
      <c r="X2796" s="6">
        <v>149780.42835942996</v>
      </c>
      <c r="Y2796" s="6">
        <v>35430.766100000001</v>
      </c>
      <c r="Z2796" s="6">
        <f t="shared" si="174"/>
        <v>760646.38940743008</v>
      </c>
      <c r="AA2796" s="6">
        <v>1414547.3038000001</v>
      </c>
      <c r="AB2796" s="4">
        <v>1</v>
      </c>
      <c r="AC2796" s="6">
        <f t="shared" si="175"/>
        <v>2868945.7379000001</v>
      </c>
      <c r="AD2796" s="10">
        <v>3</v>
      </c>
    </row>
    <row r="2797" spans="1:30" x14ac:dyDescent="0.2">
      <c r="A2797" s="7" t="s">
        <v>2203</v>
      </c>
      <c r="B2797" s="7">
        <v>74</v>
      </c>
      <c r="C2797" s="7" t="s">
        <v>41</v>
      </c>
      <c r="D2797" s="7">
        <v>2202</v>
      </c>
      <c r="E2797" s="8">
        <v>36973</v>
      </c>
      <c r="F2797" s="7">
        <f t="shared" ca="1" si="172"/>
        <v>23</v>
      </c>
      <c r="G2797" s="7" t="s">
        <v>98</v>
      </c>
      <c r="H2797" s="7" t="s">
        <v>66</v>
      </c>
      <c r="I2797" s="7" t="s">
        <v>161</v>
      </c>
      <c r="J2797" s="7" t="s">
        <v>144</v>
      </c>
      <c r="K2797" s="8">
        <v>42508</v>
      </c>
      <c r="L2797" s="7">
        <f t="shared" ca="1" si="173"/>
        <v>8</v>
      </c>
      <c r="M2797" s="8">
        <v>41944</v>
      </c>
      <c r="N2797" s="7" t="s">
        <v>89</v>
      </c>
      <c r="O2797" s="7" t="s">
        <v>33</v>
      </c>
      <c r="P2797" s="7" t="s">
        <v>34</v>
      </c>
      <c r="Q2797" s="9">
        <v>190245.76750000002</v>
      </c>
      <c r="R2797" s="9">
        <v>38707.299999999996</v>
      </c>
      <c r="S2797" s="7">
        <v>1</v>
      </c>
      <c r="T2797" s="9">
        <v>11657.860499999999</v>
      </c>
      <c r="U2797" s="9">
        <v>188707.59049999999</v>
      </c>
      <c r="V2797" s="9">
        <v>3144472.5855399994</v>
      </c>
      <c r="W2797" s="9">
        <v>1143444.57656</v>
      </c>
      <c r="X2797" s="9">
        <v>1277139.6347423997</v>
      </c>
      <c r="Y2797" s="9">
        <v>30685.297499999997</v>
      </c>
      <c r="Z2797" s="9">
        <f t="shared" si="174"/>
        <v>5595742.0943423994</v>
      </c>
      <c r="AA2797" s="9">
        <v>310266.09899999999</v>
      </c>
      <c r="AB2797" s="7">
        <v>2</v>
      </c>
      <c r="AC2797" s="9">
        <f t="shared" si="175"/>
        <v>498973.68949999998</v>
      </c>
      <c r="AD2797" s="11">
        <v>4</v>
      </c>
    </row>
    <row r="2798" spans="1:30" x14ac:dyDescent="0.2">
      <c r="A2798" s="4" t="s">
        <v>2430</v>
      </c>
      <c r="B2798" s="4">
        <v>55</v>
      </c>
      <c r="C2798" s="4" t="s">
        <v>41</v>
      </c>
      <c r="D2798" s="4">
        <v>17702</v>
      </c>
      <c r="E2798" s="5">
        <v>32784</v>
      </c>
      <c r="F2798" s="4">
        <f t="shared" ca="1" si="172"/>
        <v>35</v>
      </c>
      <c r="G2798" s="4" t="s">
        <v>200</v>
      </c>
      <c r="H2798" s="4" t="s">
        <v>29</v>
      </c>
      <c r="I2798" s="4" t="s">
        <v>325</v>
      </c>
      <c r="J2798" s="4" t="s">
        <v>132</v>
      </c>
      <c r="K2798" s="5">
        <v>42455</v>
      </c>
      <c r="L2798" s="4">
        <f t="shared" ca="1" si="173"/>
        <v>8</v>
      </c>
      <c r="M2798" s="5">
        <v>42400</v>
      </c>
      <c r="N2798" s="4" t="s">
        <v>52</v>
      </c>
      <c r="O2798" s="4" t="s">
        <v>53</v>
      </c>
      <c r="P2798" s="4" t="s">
        <v>54</v>
      </c>
      <c r="Q2798" s="6">
        <v>72376.328699999984</v>
      </c>
      <c r="R2798" s="6">
        <v>20810.399999999998</v>
      </c>
      <c r="S2798" s="4">
        <v>1</v>
      </c>
      <c r="T2798" s="6">
        <v>8141.1030000000001</v>
      </c>
      <c r="U2798" s="6">
        <v>1696224.93</v>
      </c>
      <c r="V2798" s="6">
        <v>1317356.9691720002</v>
      </c>
      <c r="W2798" s="6">
        <v>589861.32947999996</v>
      </c>
      <c r="X2798" s="6">
        <v>475821.47244720004</v>
      </c>
      <c r="Y2798" s="6">
        <v>55491.718199999996</v>
      </c>
      <c r="Z2798" s="6">
        <f t="shared" si="174"/>
        <v>2438531.4892992005</v>
      </c>
      <c r="AA2798" s="6">
        <v>1272788.6418000001</v>
      </c>
      <c r="AB2798" s="4">
        <v>2</v>
      </c>
      <c r="AC2798" s="6">
        <f t="shared" si="175"/>
        <v>2969013.5718</v>
      </c>
      <c r="AD2798" s="10">
        <v>2</v>
      </c>
    </row>
    <row r="2799" spans="1:30" x14ac:dyDescent="0.2">
      <c r="A2799" s="7" t="s">
        <v>722</v>
      </c>
      <c r="B2799" s="7">
        <v>25</v>
      </c>
      <c r="C2799" s="7" t="s">
        <v>41</v>
      </c>
      <c r="D2799" s="7">
        <v>31766</v>
      </c>
      <c r="E2799" s="8">
        <v>37716</v>
      </c>
      <c r="F2799" s="7">
        <f t="shared" ca="1" si="172"/>
        <v>21</v>
      </c>
      <c r="G2799" s="7" t="s">
        <v>124</v>
      </c>
      <c r="H2799" s="7" t="s">
        <v>66</v>
      </c>
      <c r="I2799" s="7" t="s">
        <v>455</v>
      </c>
      <c r="J2799" s="7" t="s">
        <v>58</v>
      </c>
      <c r="K2799" s="8">
        <v>42194</v>
      </c>
      <c r="L2799" s="7">
        <f t="shared" ca="1" si="173"/>
        <v>9</v>
      </c>
      <c r="M2799" s="8">
        <v>42198</v>
      </c>
      <c r="N2799" s="7" t="s">
        <v>52</v>
      </c>
      <c r="O2799" s="7" t="s">
        <v>33</v>
      </c>
      <c r="P2799" s="7" t="s">
        <v>54</v>
      </c>
      <c r="Q2799" s="9">
        <v>54339.867600000005</v>
      </c>
      <c r="R2799" s="9">
        <v>23045.200000000001</v>
      </c>
      <c r="S2799" s="7">
        <v>3</v>
      </c>
      <c r="T2799" s="9">
        <v>2819.8307999999997</v>
      </c>
      <c r="U2799" s="9">
        <v>870569.3064</v>
      </c>
      <c r="V2799" s="9">
        <v>982426.13596799993</v>
      </c>
      <c r="W2799" s="9">
        <v>438956.35862399999</v>
      </c>
      <c r="X2799" s="9">
        <v>311937.71707296005</v>
      </c>
      <c r="Y2799" s="9">
        <v>28292.749800000001</v>
      </c>
      <c r="Z2799" s="9">
        <f t="shared" si="174"/>
        <v>1761612.9614649599</v>
      </c>
      <c r="AA2799" s="9">
        <v>282071.76900000003</v>
      </c>
      <c r="AB2799" s="7">
        <v>2</v>
      </c>
      <c r="AC2799" s="9">
        <f t="shared" si="175"/>
        <v>1152641.0754</v>
      </c>
      <c r="AD2799" s="11">
        <v>1</v>
      </c>
    </row>
    <row r="2800" spans="1:30" x14ac:dyDescent="0.2">
      <c r="A2800" s="4" t="s">
        <v>2271</v>
      </c>
      <c r="B2800" s="4">
        <v>37</v>
      </c>
      <c r="C2800" s="4" t="s">
        <v>41</v>
      </c>
      <c r="D2800" s="4">
        <v>32813</v>
      </c>
      <c r="E2800" s="5">
        <v>35122</v>
      </c>
      <c r="F2800" s="4">
        <f t="shared" ca="1" si="172"/>
        <v>28</v>
      </c>
      <c r="G2800" s="4" t="s">
        <v>146</v>
      </c>
      <c r="H2800" s="4" t="s">
        <v>29</v>
      </c>
      <c r="I2800" s="4" t="s">
        <v>70</v>
      </c>
      <c r="J2800" s="4" t="s">
        <v>31</v>
      </c>
      <c r="K2800" s="5">
        <v>42488</v>
      </c>
      <c r="L2800" s="4">
        <f t="shared" ca="1" si="173"/>
        <v>8</v>
      </c>
      <c r="M2800" s="5">
        <v>41946</v>
      </c>
      <c r="N2800" s="4" t="s">
        <v>32</v>
      </c>
      <c r="O2800" s="4" t="s">
        <v>59</v>
      </c>
      <c r="P2800" s="4" t="s">
        <v>34</v>
      </c>
      <c r="Q2800" s="6">
        <v>50219.561600000001</v>
      </c>
      <c r="R2800" s="6">
        <v>31359.120000000003</v>
      </c>
      <c r="S2800" s="4">
        <v>1</v>
      </c>
      <c r="T2800" s="6">
        <v>1701.7056000000002</v>
      </c>
      <c r="U2800" s="6">
        <v>106207.96480000002</v>
      </c>
      <c r="V2800" s="6">
        <v>107267.60755200002</v>
      </c>
      <c r="W2800" s="6">
        <v>101521.12857600002</v>
      </c>
      <c r="X2800" s="6">
        <v>108934.08645504</v>
      </c>
      <c r="Y2800" s="6">
        <v>23889.566400000003</v>
      </c>
      <c r="Z2800" s="6">
        <f t="shared" si="174"/>
        <v>341612.38898304</v>
      </c>
      <c r="AA2800" s="6">
        <v>410415.53280000004</v>
      </c>
      <c r="AB2800" s="4">
        <v>3</v>
      </c>
      <c r="AC2800" s="6">
        <f t="shared" si="175"/>
        <v>516623.49760000006</v>
      </c>
      <c r="AD2800" s="10">
        <v>2</v>
      </c>
    </row>
    <row r="2801" spans="1:30" x14ac:dyDescent="0.2">
      <c r="A2801" s="7" t="s">
        <v>2651</v>
      </c>
      <c r="B2801" s="7">
        <v>24</v>
      </c>
      <c r="C2801" s="7" t="s">
        <v>41</v>
      </c>
      <c r="D2801" s="7">
        <v>5907</v>
      </c>
      <c r="E2801" s="8">
        <v>35992</v>
      </c>
      <c r="F2801" s="7">
        <f t="shared" ca="1" si="172"/>
        <v>26</v>
      </c>
      <c r="G2801" s="7" t="s">
        <v>154</v>
      </c>
      <c r="H2801" s="7" t="s">
        <v>43</v>
      </c>
      <c r="I2801" s="7" t="s">
        <v>447</v>
      </c>
      <c r="J2801" s="7" t="s">
        <v>117</v>
      </c>
      <c r="K2801" s="8">
        <v>42161</v>
      </c>
      <c r="L2801" s="7">
        <f t="shared" ca="1" si="173"/>
        <v>9</v>
      </c>
      <c r="M2801" s="8">
        <v>42347</v>
      </c>
      <c r="N2801" s="7" t="s">
        <v>32</v>
      </c>
      <c r="O2801" s="7" t="s">
        <v>46</v>
      </c>
      <c r="P2801" s="7" t="s">
        <v>34</v>
      </c>
      <c r="Q2801" s="9">
        <v>62120.595000000008</v>
      </c>
      <c r="R2801" s="9">
        <v>21625.39</v>
      </c>
      <c r="S2801" s="7">
        <v>1</v>
      </c>
      <c r="T2801" s="9">
        <v>396.49199999999996</v>
      </c>
      <c r="U2801" s="9">
        <v>72333.815999999992</v>
      </c>
      <c r="V2801" s="9">
        <v>306455.37119999994</v>
      </c>
      <c r="W2801" s="9">
        <v>206857.37556000001</v>
      </c>
      <c r="X2801" s="9">
        <v>58711.741532399974</v>
      </c>
      <c r="Y2801" s="9">
        <v>17257.392</v>
      </c>
      <c r="Z2801" s="9">
        <f t="shared" si="174"/>
        <v>589281.8802923999</v>
      </c>
      <c r="AA2801" s="9">
        <v>747957.96</v>
      </c>
      <c r="AB2801" s="7">
        <v>1</v>
      </c>
      <c r="AC2801" s="9">
        <f t="shared" si="175"/>
        <v>820291.77599999995</v>
      </c>
      <c r="AD2801" s="11">
        <v>1</v>
      </c>
    </row>
    <row r="2802" spans="1:30" x14ac:dyDescent="0.2">
      <c r="A2802" s="4" t="s">
        <v>1030</v>
      </c>
      <c r="B2802" s="4">
        <v>54</v>
      </c>
      <c r="C2802" s="4" t="s">
        <v>27</v>
      </c>
      <c r="D2802" s="4">
        <v>32700</v>
      </c>
      <c r="E2802" s="5">
        <v>41402</v>
      </c>
      <c r="F2802" s="4">
        <f t="shared" ca="1" si="172"/>
        <v>11</v>
      </c>
      <c r="G2802" s="4" t="s">
        <v>42</v>
      </c>
      <c r="H2802" s="4" t="s">
        <v>43</v>
      </c>
      <c r="I2802" s="4" t="s">
        <v>81</v>
      </c>
      <c r="J2802" s="4" t="s">
        <v>68</v>
      </c>
      <c r="K2802" s="5">
        <v>42253</v>
      </c>
      <c r="L2802" s="4">
        <f t="shared" ca="1" si="173"/>
        <v>9</v>
      </c>
      <c r="M2802" s="5">
        <v>42454</v>
      </c>
      <c r="N2802" s="4" t="s">
        <v>52</v>
      </c>
      <c r="O2802" s="4" t="s">
        <v>46</v>
      </c>
      <c r="P2802" s="4" t="s">
        <v>34</v>
      </c>
      <c r="Q2802" s="6">
        <v>333873.9657</v>
      </c>
      <c r="R2802" s="6">
        <v>40151.25</v>
      </c>
      <c r="S2802" s="4">
        <v>1</v>
      </c>
      <c r="T2802" s="6">
        <v>2673.4465999999998</v>
      </c>
      <c r="U2802" s="6">
        <v>976021.92489999998</v>
      </c>
      <c r="V2802" s="6">
        <v>272917.58095799998</v>
      </c>
      <c r="W2802" s="6">
        <v>169163.78984999997</v>
      </c>
      <c r="X2802" s="6">
        <v>68229.395239499994</v>
      </c>
      <c r="Y2802" s="6">
        <v>48750.730599999995</v>
      </c>
      <c r="Z2802" s="6">
        <f t="shared" si="174"/>
        <v>559061.49664749997</v>
      </c>
      <c r="AA2802" s="6">
        <v>587022.38870000001</v>
      </c>
      <c r="AB2802" s="4">
        <v>0</v>
      </c>
      <c r="AC2802" s="6">
        <f t="shared" si="175"/>
        <v>1563044.3136</v>
      </c>
      <c r="AD2802" s="10">
        <v>3</v>
      </c>
    </row>
    <row r="2803" spans="1:30" x14ac:dyDescent="0.2">
      <c r="A2803" s="7" t="s">
        <v>1067</v>
      </c>
      <c r="B2803" s="7">
        <v>62</v>
      </c>
      <c r="C2803" s="7" t="s">
        <v>27</v>
      </c>
      <c r="D2803" s="7">
        <v>37847</v>
      </c>
      <c r="E2803" s="8">
        <v>42418</v>
      </c>
      <c r="F2803" s="7">
        <f t="shared" ca="1" si="172"/>
        <v>8</v>
      </c>
      <c r="G2803" s="7" t="s">
        <v>203</v>
      </c>
      <c r="H2803" s="7" t="s">
        <v>43</v>
      </c>
      <c r="I2803" s="7" t="s">
        <v>584</v>
      </c>
      <c r="J2803" s="7" t="s">
        <v>51</v>
      </c>
      <c r="K2803" s="8">
        <v>42174</v>
      </c>
      <c r="L2803" s="7">
        <f t="shared" ca="1" si="173"/>
        <v>9</v>
      </c>
      <c r="M2803" s="8">
        <v>42228</v>
      </c>
      <c r="N2803" s="7" t="s">
        <v>52</v>
      </c>
      <c r="O2803" s="7" t="s">
        <v>59</v>
      </c>
      <c r="P2803" s="7" t="s">
        <v>34</v>
      </c>
      <c r="Q2803" s="9">
        <v>424394.33010000002</v>
      </c>
      <c r="R2803" s="9">
        <v>42781.52</v>
      </c>
      <c r="S2803" s="7">
        <v>1</v>
      </c>
      <c r="T2803" s="9">
        <v>2730.9821999999999</v>
      </c>
      <c r="U2803" s="9">
        <v>1200805.4631000001</v>
      </c>
      <c r="V2803" s="9">
        <v>805006.72152899997</v>
      </c>
      <c r="W2803" s="9">
        <v>276991.56009600003</v>
      </c>
      <c r="X2803" s="9">
        <v>712214.54889683996</v>
      </c>
      <c r="Y2803" s="9">
        <v>37754.400900000001</v>
      </c>
      <c r="Z2803" s="9">
        <f t="shared" si="174"/>
        <v>1831967.2314218401</v>
      </c>
      <c r="AA2803" s="9">
        <v>1717982.3226000001</v>
      </c>
      <c r="AB2803" s="7">
        <v>2</v>
      </c>
      <c r="AC2803" s="9">
        <f t="shared" si="175"/>
        <v>2918787.7856999999</v>
      </c>
      <c r="AD2803" s="11">
        <v>3</v>
      </c>
    </row>
    <row r="2804" spans="1:30" x14ac:dyDescent="0.2">
      <c r="A2804" s="4" t="s">
        <v>1908</v>
      </c>
      <c r="B2804" s="4">
        <v>64</v>
      </c>
      <c r="C2804" s="4" t="s">
        <v>27</v>
      </c>
      <c r="D2804" s="4">
        <v>20721</v>
      </c>
      <c r="E2804" s="5">
        <v>38337</v>
      </c>
      <c r="F2804" s="4">
        <f t="shared" ca="1" si="172"/>
        <v>20</v>
      </c>
      <c r="G2804" s="4" t="s">
        <v>163</v>
      </c>
      <c r="H2804" s="4" t="s">
        <v>43</v>
      </c>
      <c r="I2804" s="4" t="s">
        <v>783</v>
      </c>
      <c r="J2804" s="4" t="s">
        <v>71</v>
      </c>
      <c r="K2804" s="5">
        <v>42483</v>
      </c>
      <c r="L2804" s="4">
        <f t="shared" ca="1" si="173"/>
        <v>8</v>
      </c>
      <c r="M2804" s="5">
        <v>42419</v>
      </c>
      <c r="N2804" s="4" t="s">
        <v>32</v>
      </c>
      <c r="O2804" s="4" t="s">
        <v>53</v>
      </c>
      <c r="P2804" s="4" t="s">
        <v>60</v>
      </c>
      <c r="Q2804" s="6">
        <v>116508.93740000001</v>
      </c>
      <c r="R2804" s="6">
        <v>14003.02</v>
      </c>
      <c r="S2804" s="4">
        <v>3</v>
      </c>
      <c r="T2804" s="6">
        <v>68.265000000000001</v>
      </c>
      <c r="U2804" s="6">
        <v>294887.77999999997</v>
      </c>
      <c r="V2804" s="6">
        <v>21065.1175</v>
      </c>
      <c r="W2804" s="6">
        <v>31597.67625</v>
      </c>
      <c r="X2804" s="6">
        <v>12744.396087499999</v>
      </c>
      <c r="Y2804" s="6">
        <v>8857.43</v>
      </c>
      <c r="Z2804" s="6">
        <f t="shared" si="174"/>
        <v>74264.619837499995</v>
      </c>
      <c r="AA2804" s="6">
        <v>140095.13500000001</v>
      </c>
      <c r="AB2804" s="4">
        <v>2</v>
      </c>
      <c r="AC2804" s="6">
        <f t="shared" si="175"/>
        <v>434982.91499999998</v>
      </c>
      <c r="AD2804" s="10">
        <v>1</v>
      </c>
    </row>
    <row r="2805" spans="1:30" x14ac:dyDescent="0.2">
      <c r="A2805" s="7" t="s">
        <v>1288</v>
      </c>
      <c r="B2805" s="7">
        <v>62</v>
      </c>
      <c r="C2805" s="7" t="s">
        <v>27</v>
      </c>
      <c r="D2805" s="7">
        <v>11794</v>
      </c>
      <c r="E2805" s="8">
        <v>38965</v>
      </c>
      <c r="F2805" s="7">
        <f t="shared" ca="1" si="172"/>
        <v>18</v>
      </c>
      <c r="G2805" s="7" t="s">
        <v>87</v>
      </c>
      <c r="H2805" s="7" t="s">
        <v>43</v>
      </c>
      <c r="I2805" s="7" t="s">
        <v>445</v>
      </c>
      <c r="J2805" s="7" t="s">
        <v>51</v>
      </c>
      <c r="K2805" s="8">
        <v>42398</v>
      </c>
      <c r="L2805" s="7">
        <f t="shared" ca="1" si="173"/>
        <v>8</v>
      </c>
      <c r="M2805" s="8">
        <v>42215</v>
      </c>
      <c r="N2805" s="7" t="s">
        <v>32</v>
      </c>
      <c r="O2805" s="7" t="s">
        <v>53</v>
      </c>
      <c r="P2805" s="7" t="s">
        <v>60</v>
      </c>
      <c r="Q2805" s="9">
        <v>283690.35000000003</v>
      </c>
      <c r="R2805" s="9">
        <v>55813.86</v>
      </c>
      <c r="S2805" s="7">
        <v>1</v>
      </c>
      <c r="T2805" s="9">
        <v>9466.9236000000001</v>
      </c>
      <c r="U2805" s="9">
        <v>497887.28460000007</v>
      </c>
      <c r="V2805" s="9">
        <v>2939594.2039890001</v>
      </c>
      <c r="W2805" s="9">
        <v>1440203.871753</v>
      </c>
      <c r="X2805" s="9">
        <v>644540.55465987022</v>
      </c>
      <c r="Y2805" s="9">
        <v>90804.742200000008</v>
      </c>
      <c r="Z2805" s="9">
        <f t="shared" si="174"/>
        <v>5115143.3726018704</v>
      </c>
      <c r="AA2805" s="9">
        <v>485154.48960000003</v>
      </c>
      <c r="AB2805" s="7">
        <v>2</v>
      </c>
      <c r="AC2805" s="9">
        <f t="shared" si="175"/>
        <v>983041.7742000001</v>
      </c>
      <c r="AD2805" s="11">
        <v>3</v>
      </c>
    </row>
    <row r="2806" spans="1:30" x14ac:dyDescent="0.2">
      <c r="A2806" s="4" t="s">
        <v>1219</v>
      </c>
      <c r="B2806" s="4">
        <v>23</v>
      </c>
      <c r="C2806" s="4" t="s">
        <v>27</v>
      </c>
      <c r="D2806" s="4">
        <v>30948</v>
      </c>
      <c r="E2806" s="5">
        <v>37142</v>
      </c>
      <c r="F2806" s="4">
        <f t="shared" ca="1" si="172"/>
        <v>23</v>
      </c>
      <c r="G2806" s="4" t="s">
        <v>259</v>
      </c>
      <c r="H2806" s="4" t="s">
        <v>29</v>
      </c>
      <c r="I2806" s="4" t="s">
        <v>383</v>
      </c>
      <c r="J2806" s="4" t="s">
        <v>31</v>
      </c>
      <c r="K2806" s="5">
        <v>42580</v>
      </c>
      <c r="L2806" s="4">
        <f t="shared" ca="1" si="173"/>
        <v>8</v>
      </c>
      <c r="M2806" s="5">
        <v>42094</v>
      </c>
      <c r="N2806" s="4" t="s">
        <v>32</v>
      </c>
      <c r="O2806" s="4" t="s">
        <v>33</v>
      </c>
      <c r="P2806" s="4" t="s">
        <v>34</v>
      </c>
      <c r="Q2806" s="6">
        <v>211439.7824</v>
      </c>
      <c r="R2806" s="6">
        <v>47870.12</v>
      </c>
      <c r="S2806" s="4">
        <v>1</v>
      </c>
      <c r="T2806" s="6">
        <v>8344.8912</v>
      </c>
      <c r="U2806" s="6">
        <v>530674.17240000004</v>
      </c>
      <c r="V2806" s="6">
        <v>737355.66624000017</v>
      </c>
      <c r="W2806" s="6">
        <v>391927.78656000004</v>
      </c>
      <c r="X2806" s="6">
        <v>329551.48290240002</v>
      </c>
      <c r="Y2806" s="6">
        <v>34703.173200000005</v>
      </c>
      <c r="Z2806" s="6">
        <f t="shared" si="174"/>
        <v>1493538.1089024001</v>
      </c>
      <c r="AA2806" s="6">
        <v>492411.00720000005</v>
      </c>
      <c r="AB2806" s="4">
        <v>3</v>
      </c>
      <c r="AC2806" s="6">
        <f t="shared" si="175"/>
        <v>1023085.1796000001</v>
      </c>
      <c r="AD2806" s="10">
        <v>3</v>
      </c>
    </row>
    <row r="2807" spans="1:30" x14ac:dyDescent="0.2">
      <c r="A2807" s="7" t="s">
        <v>495</v>
      </c>
      <c r="B2807" s="7">
        <v>79</v>
      </c>
      <c r="C2807" s="7" t="s">
        <v>41</v>
      </c>
      <c r="D2807" s="7">
        <v>6938</v>
      </c>
      <c r="E2807" s="8">
        <v>41830</v>
      </c>
      <c r="F2807" s="7">
        <f t="shared" ca="1" si="172"/>
        <v>10</v>
      </c>
      <c r="G2807" s="7" t="s">
        <v>36</v>
      </c>
      <c r="H2807" s="7" t="s">
        <v>43</v>
      </c>
      <c r="I2807" s="7" t="s">
        <v>496</v>
      </c>
      <c r="J2807" s="7" t="s">
        <v>107</v>
      </c>
      <c r="K2807" s="8">
        <v>42272</v>
      </c>
      <c r="L2807" s="7">
        <f t="shared" ca="1" si="173"/>
        <v>9</v>
      </c>
      <c r="M2807" s="8">
        <v>42348</v>
      </c>
      <c r="N2807" s="7" t="s">
        <v>52</v>
      </c>
      <c r="O2807" s="7" t="s">
        <v>46</v>
      </c>
      <c r="P2807" s="7" t="s">
        <v>34</v>
      </c>
      <c r="Q2807" s="9">
        <v>408054.76079999999</v>
      </c>
      <c r="R2807" s="9">
        <v>66808.240000000005</v>
      </c>
      <c r="S2807" s="7">
        <v>1</v>
      </c>
      <c r="T2807" s="9">
        <v>6233.9422000000004</v>
      </c>
      <c r="U2807" s="9">
        <v>1143817.6472</v>
      </c>
      <c r="V2807" s="9">
        <v>395367.35890599998</v>
      </c>
      <c r="W2807" s="9">
        <v>113521.32087399998</v>
      </c>
      <c r="X2807" s="9">
        <v>336297.12676846009</v>
      </c>
      <c r="Y2807" s="9">
        <v>45525.063200000004</v>
      </c>
      <c r="Z2807" s="9">
        <f t="shared" si="174"/>
        <v>890710.86974846001</v>
      </c>
      <c r="AA2807" s="9">
        <v>2158734.1857999996</v>
      </c>
      <c r="AB2807" s="7">
        <v>2</v>
      </c>
      <c r="AC2807" s="9">
        <f t="shared" si="175"/>
        <v>3302551.8329999996</v>
      </c>
      <c r="AD2807" s="11">
        <v>4</v>
      </c>
    </row>
    <row r="2808" spans="1:30" x14ac:dyDescent="0.2">
      <c r="A2808" s="4" t="s">
        <v>2863</v>
      </c>
      <c r="B2808" s="4">
        <v>26</v>
      </c>
      <c r="C2808" s="4" t="s">
        <v>41</v>
      </c>
      <c r="D2808" s="4">
        <v>26418</v>
      </c>
      <c r="E2808" s="5">
        <v>33901</v>
      </c>
      <c r="F2808" s="4">
        <f t="shared" ca="1" si="172"/>
        <v>32</v>
      </c>
      <c r="G2808" s="4" t="s">
        <v>124</v>
      </c>
      <c r="H2808" s="4" t="s">
        <v>66</v>
      </c>
      <c r="I2808" s="4" t="s">
        <v>67</v>
      </c>
      <c r="J2808" s="4" t="s">
        <v>64</v>
      </c>
      <c r="K2808" s="5">
        <v>42330</v>
      </c>
      <c r="L2808" s="4">
        <f t="shared" ca="1" si="173"/>
        <v>9</v>
      </c>
      <c r="M2808" s="5">
        <v>42424</v>
      </c>
      <c r="N2808" s="4" t="s">
        <v>32</v>
      </c>
      <c r="O2808" s="4" t="s">
        <v>59</v>
      </c>
      <c r="P2808" s="4" t="s">
        <v>34</v>
      </c>
      <c r="Q2808" s="6">
        <v>44050.063799999996</v>
      </c>
      <c r="R2808" s="6">
        <v>16904.71</v>
      </c>
      <c r="S2808" s="4">
        <v>1</v>
      </c>
      <c r="T2808" s="6">
        <v>2706.9839999999995</v>
      </c>
      <c r="U2808" s="6">
        <v>439352.06399999995</v>
      </c>
      <c r="V2808" s="6">
        <v>581228.13599999994</v>
      </c>
      <c r="W2808" s="6">
        <v>300301.20360000001</v>
      </c>
      <c r="X2808" s="6">
        <v>224547.80320799994</v>
      </c>
      <c r="Y2808" s="6">
        <v>28908.935999999994</v>
      </c>
      <c r="Z2808" s="6">
        <f t="shared" si="174"/>
        <v>1134986.0788079998</v>
      </c>
      <c r="AA2808" s="6">
        <v>417986.96399999992</v>
      </c>
      <c r="AB2808" s="4">
        <v>1</v>
      </c>
      <c r="AC2808" s="6">
        <f t="shared" si="175"/>
        <v>857339.02799999993</v>
      </c>
      <c r="AD2808" s="10">
        <v>1</v>
      </c>
    </row>
    <row r="2809" spans="1:30" x14ac:dyDescent="0.2">
      <c r="A2809" s="7" t="s">
        <v>2227</v>
      </c>
      <c r="B2809" s="7">
        <v>30</v>
      </c>
      <c r="C2809" s="7" t="s">
        <v>41</v>
      </c>
      <c r="D2809" s="7">
        <v>31416</v>
      </c>
      <c r="E2809" s="8">
        <v>33665</v>
      </c>
      <c r="F2809" s="7">
        <f t="shared" ca="1" si="172"/>
        <v>32</v>
      </c>
      <c r="G2809" s="7" t="s">
        <v>357</v>
      </c>
      <c r="H2809" s="7" t="s">
        <v>43</v>
      </c>
      <c r="I2809" s="7" t="s">
        <v>92</v>
      </c>
      <c r="J2809" s="7" t="s">
        <v>71</v>
      </c>
      <c r="K2809" s="8">
        <v>42572</v>
      </c>
      <c r="L2809" s="7">
        <f t="shared" ca="1" si="173"/>
        <v>8</v>
      </c>
      <c r="M2809" s="8">
        <v>42237</v>
      </c>
      <c r="N2809" s="7" t="s">
        <v>52</v>
      </c>
      <c r="O2809" s="7" t="s">
        <v>33</v>
      </c>
      <c r="P2809" s="7" t="s">
        <v>34</v>
      </c>
      <c r="Q2809" s="9">
        <v>114169.5126</v>
      </c>
      <c r="R2809" s="9">
        <v>13531.050000000001</v>
      </c>
      <c r="S2809" s="7">
        <v>1</v>
      </c>
      <c r="T2809" s="9">
        <v>3168.5940000000001</v>
      </c>
      <c r="U2809" s="9">
        <v>765830.2080000001</v>
      </c>
      <c r="V2809" s="9">
        <v>370769.94240000006</v>
      </c>
      <c r="W2809" s="9">
        <v>101119.07520000001</v>
      </c>
      <c r="X2809" s="9">
        <v>287852.300736</v>
      </c>
      <c r="Y2809" s="9">
        <v>20300.280000000002</v>
      </c>
      <c r="Z2809" s="9">
        <f t="shared" si="174"/>
        <v>780041.59833600011</v>
      </c>
      <c r="AA2809" s="9">
        <v>756124.94100000011</v>
      </c>
      <c r="AB2809" s="7">
        <v>2</v>
      </c>
      <c r="AC2809" s="9">
        <f t="shared" si="175"/>
        <v>1521955.1490000002</v>
      </c>
      <c r="AD2809" s="11">
        <v>1</v>
      </c>
    </row>
    <row r="2810" spans="1:30" x14ac:dyDescent="0.2">
      <c r="A2810" s="4" t="s">
        <v>3110</v>
      </c>
      <c r="B2810" s="4">
        <v>62</v>
      </c>
      <c r="C2810" s="4" t="s">
        <v>41</v>
      </c>
      <c r="D2810" s="4">
        <v>7672</v>
      </c>
      <c r="E2810" s="5">
        <v>40140</v>
      </c>
      <c r="F2810" s="4">
        <f t="shared" ca="1" si="172"/>
        <v>15</v>
      </c>
      <c r="G2810" s="4" t="s">
        <v>142</v>
      </c>
      <c r="H2810" s="4" t="s">
        <v>43</v>
      </c>
      <c r="I2810" s="4" t="s">
        <v>571</v>
      </c>
      <c r="J2810" s="4" t="s">
        <v>126</v>
      </c>
      <c r="K2810" s="5">
        <v>42456</v>
      </c>
      <c r="L2810" s="4">
        <f t="shared" ca="1" si="173"/>
        <v>8</v>
      </c>
      <c r="M2810" s="5">
        <v>42110</v>
      </c>
      <c r="N2810" s="4" t="s">
        <v>52</v>
      </c>
      <c r="O2810" s="4" t="s">
        <v>33</v>
      </c>
      <c r="P2810" s="4" t="s">
        <v>34</v>
      </c>
      <c r="Q2810" s="6">
        <v>197079.3088</v>
      </c>
      <c r="R2810" s="6">
        <v>4499.2</v>
      </c>
      <c r="S2810" s="4">
        <v>1</v>
      </c>
      <c r="T2810" s="6">
        <v>2994.2784000000001</v>
      </c>
      <c r="U2810" s="6">
        <v>174709.52960000001</v>
      </c>
      <c r="V2810" s="6">
        <v>333012.00896000001</v>
      </c>
      <c r="W2810" s="6">
        <v>208132.5056</v>
      </c>
      <c r="X2810" s="6">
        <v>380882.48524800007</v>
      </c>
      <c r="Y2810" s="6">
        <v>20689.510399999999</v>
      </c>
      <c r="Z2810" s="6">
        <f t="shared" si="174"/>
        <v>942716.5102080002</v>
      </c>
      <c r="AA2810" s="6">
        <v>425680.25599999999</v>
      </c>
      <c r="AB2810" s="4">
        <v>1</v>
      </c>
      <c r="AC2810" s="6">
        <f t="shared" si="175"/>
        <v>600389.78560000006</v>
      </c>
      <c r="AD2810" s="10">
        <v>3</v>
      </c>
    </row>
    <row r="2811" spans="1:30" x14ac:dyDescent="0.2">
      <c r="A2811" s="7" t="s">
        <v>1675</v>
      </c>
      <c r="B2811" s="7">
        <v>20</v>
      </c>
      <c r="C2811" s="7" t="s">
        <v>41</v>
      </c>
      <c r="D2811" s="7">
        <v>20989</v>
      </c>
      <c r="E2811" s="8">
        <v>34508</v>
      </c>
      <c r="F2811" s="7">
        <f t="shared" ca="1" si="172"/>
        <v>30</v>
      </c>
      <c r="G2811" s="7" t="s">
        <v>73</v>
      </c>
      <c r="H2811" s="7" t="s">
        <v>37</v>
      </c>
      <c r="I2811" s="7" t="s">
        <v>678</v>
      </c>
      <c r="J2811" s="7" t="s">
        <v>58</v>
      </c>
      <c r="K2811" s="8">
        <v>42317</v>
      </c>
      <c r="L2811" s="7">
        <f t="shared" ca="1" si="173"/>
        <v>9</v>
      </c>
      <c r="M2811" s="8">
        <v>42384</v>
      </c>
      <c r="N2811" s="7" t="s">
        <v>32</v>
      </c>
      <c r="O2811" s="7" t="s">
        <v>33</v>
      </c>
      <c r="P2811" s="7" t="s">
        <v>34</v>
      </c>
      <c r="Q2811" s="9">
        <v>239451.31340000001</v>
      </c>
      <c r="R2811" s="9">
        <v>19287.29</v>
      </c>
      <c r="S2811" s="7">
        <v>2</v>
      </c>
      <c r="T2811" s="9">
        <v>5343.049</v>
      </c>
      <c r="U2811" s="9">
        <v>315742.19</v>
      </c>
      <c r="V2811" s="9">
        <v>817822.44504999998</v>
      </c>
      <c r="W2811" s="9">
        <v>625393.63445000013</v>
      </c>
      <c r="X2811" s="9">
        <v>410835.51063099992</v>
      </c>
      <c r="Y2811" s="9">
        <v>31017.248000000003</v>
      </c>
      <c r="Z2811" s="9">
        <f t="shared" si="174"/>
        <v>1885068.8381309998</v>
      </c>
      <c r="AA2811" s="9">
        <v>119820.52200000001</v>
      </c>
      <c r="AB2811" s="7">
        <v>2</v>
      </c>
      <c r="AC2811" s="9">
        <f t="shared" si="175"/>
        <v>435562.712</v>
      </c>
      <c r="AD2811" s="11">
        <v>2</v>
      </c>
    </row>
    <row r="2812" spans="1:30" x14ac:dyDescent="0.2">
      <c r="A2812" s="4" t="s">
        <v>863</v>
      </c>
      <c r="B2812" s="4">
        <v>66</v>
      </c>
      <c r="C2812" s="4" t="s">
        <v>41</v>
      </c>
      <c r="D2812" s="4">
        <v>20052</v>
      </c>
      <c r="E2812" s="5">
        <v>39014</v>
      </c>
      <c r="F2812" s="4">
        <f t="shared" ca="1" si="172"/>
        <v>18</v>
      </c>
      <c r="G2812" s="4" t="s">
        <v>357</v>
      </c>
      <c r="H2812" s="4" t="s">
        <v>43</v>
      </c>
      <c r="I2812" s="4" t="s">
        <v>38</v>
      </c>
      <c r="J2812" s="4" t="s">
        <v>144</v>
      </c>
      <c r="K2812" s="5">
        <v>42548</v>
      </c>
      <c r="L2812" s="4">
        <f t="shared" ca="1" si="173"/>
        <v>8</v>
      </c>
      <c r="M2812" s="5">
        <v>42277</v>
      </c>
      <c r="N2812" s="4" t="s">
        <v>52</v>
      </c>
      <c r="O2812" s="4" t="s">
        <v>53</v>
      </c>
      <c r="P2812" s="4" t="s">
        <v>54</v>
      </c>
      <c r="Q2812" s="6">
        <v>284185.89179999998</v>
      </c>
      <c r="R2812" s="6">
        <v>34633.170000000006</v>
      </c>
      <c r="S2812" s="4">
        <v>1</v>
      </c>
      <c r="T2812" s="6">
        <v>3059.0784000000003</v>
      </c>
      <c r="U2812" s="6">
        <v>1385576.5392000002</v>
      </c>
      <c r="V2812" s="6">
        <v>1508181.3895680006</v>
      </c>
      <c r="W2812" s="6">
        <v>807954.31584000005</v>
      </c>
      <c r="X2812" s="6">
        <v>657136.17688320018</v>
      </c>
      <c r="Y2812" s="6">
        <v>37926.403200000001</v>
      </c>
      <c r="Z2812" s="6">
        <f t="shared" si="174"/>
        <v>3011198.2854912006</v>
      </c>
      <c r="AA2812" s="6">
        <v>930352.65120000008</v>
      </c>
      <c r="AB2812" s="4">
        <v>1</v>
      </c>
      <c r="AC2812" s="6">
        <f t="shared" si="175"/>
        <v>2315929.1904000002</v>
      </c>
      <c r="AD2812" s="10">
        <v>3</v>
      </c>
    </row>
    <row r="2813" spans="1:30" x14ac:dyDescent="0.2">
      <c r="A2813" s="7" t="s">
        <v>2778</v>
      </c>
      <c r="B2813" s="7">
        <v>37</v>
      </c>
      <c r="C2813" s="7" t="s">
        <v>27</v>
      </c>
      <c r="D2813" s="7">
        <v>27979</v>
      </c>
      <c r="E2813" s="8">
        <v>40801</v>
      </c>
      <c r="F2813" s="7">
        <f t="shared" ca="1" si="172"/>
        <v>13</v>
      </c>
      <c r="G2813" s="7" t="s">
        <v>218</v>
      </c>
      <c r="H2813" s="7" t="s">
        <v>29</v>
      </c>
      <c r="I2813" s="7" t="s">
        <v>164</v>
      </c>
      <c r="J2813" s="7" t="s">
        <v>129</v>
      </c>
      <c r="K2813" s="8">
        <v>42328</v>
      </c>
      <c r="L2813" s="7">
        <f t="shared" ca="1" si="173"/>
        <v>9</v>
      </c>
      <c r="M2813" s="8">
        <v>42381</v>
      </c>
      <c r="N2813" s="7" t="s">
        <v>52</v>
      </c>
      <c r="O2813" s="7" t="s">
        <v>33</v>
      </c>
      <c r="P2813" s="7" t="s">
        <v>34</v>
      </c>
      <c r="Q2813" s="9">
        <v>129752.44840000001</v>
      </c>
      <c r="R2813" s="9">
        <v>5854.88</v>
      </c>
      <c r="S2813" s="7">
        <v>1</v>
      </c>
      <c r="T2813" s="9">
        <v>1335.6468</v>
      </c>
      <c r="U2813" s="9">
        <v>315975.64679999999</v>
      </c>
      <c r="V2813" s="9">
        <v>12299.167475999999</v>
      </c>
      <c r="W2813" s="9">
        <v>11004.518268</v>
      </c>
      <c r="X2813" s="9">
        <v>12899.021609039999</v>
      </c>
      <c r="Y2813" s="9">
        <v>10561.940399999999</v>
      </c>
      <c r="Z2813" s="9">
        <f t="shared" si="174"/>
        <v>46764.647753039993</v>
      </c>
      <c r="AA2813" s="9">
        <v>295619.2254</v>
      </c>
      <c r="AB2813" s="7">
        <v>2</v>
      </c>
      <c r="AC2813" s="9">
        <f t="shared" si="175"/>
        <v>611594.87219999998</v>
      </c>
      <c r="AD2813" s="11">
        <v>2</v>
      </c>
    </row>
    <row r="2814" spans="1:30" x14ac:dyDescent="0.2">
      <c r="A2814" s="4" t="s">
        <v>1644</v>
      </c>
      <c r="B2814" s="4">
        <v>44</v>
      </c>
      <c r="C2814" s="4" t="s">
        <v>27</v>
      </c>
      <c r="D2814" s="4">
        <v>6624</v>
      </c>
      <c r="E2814" s="5">
        <v>37775</v>
      </c>
      <c r="F2814" s="4">
        <f t="shared" ca="1" si="172"/>
        <v>21</v>
      </c>
      <c r="G2814" s="4" t="s">
        <v>248</v>
      </c>
      <c r="H2814" s="4" t="s">
        <v>43</v>
      </c>
      <c r="I2814" s="4" t="s">
        <v>193</v>
      </c>
      <c r="J2814" s="4" t="s">
        <v>100</v>
      </c>
      <c r="K2814" s="5">
        <v>42305</v>
      </c>
      <c r="L2814" s="4">
        <f t="shared" ca="1" si="173"/>
        <v>9</v>
      </c>
      <c r="M2814" s="5">
        <v>42093</v>
      </c>
      <c r="N2814" s="4" t="s">
        <v>89</v>
      </c>
      <c r="O2814" s="4" t="s">
        <v>33</v>
      </c>
      <c r="P2814" s="4" t="s">
        <v>34</v>
      </c>
      <c r="Q2814" s="6">
        <v>58084.4352</v>
      </c>
      <c r="R2814" s="6">
        <v>37017.599999999999</v>
      </c>
      <c r="S2814" s="4">
        <v>1</v>
      </c>
      <c r="T2814" s="6">
        <v>2097.6</v>
      </c>
      <c r="U2814" s="6">
        <v>790154.88</v>
      </c>
      <c r="V2814" s="6">
        <v>157897.6128</v>
      </c>
      <c r="W2814" s="6">
        <v>118423.2096</v>
      </c>
      <c r="X2814" s="6">
        <v>64909.649087999998</v>
      </c>
      <c r="Y2814" s="6">
        <v>3805.7087999999999</v>
      </c>
      <c r="Z2814" s="6">
        <f t="shared" si="174"/>
        <v>345036.18028800003</v>
      </c>
      <c r="AA2814" s="6">
        <v>823773.88800000004</v>
      </c>
      <c r="AB2814" s="4">
        <v>1</v>
      </c>
      <c r="AC2814" s="6">
        <f t="shared" si="175"/>
        <v>1613928.7680000002</v>
      </c>
      <c r="AD2814" s="10">
        <v>2</v>
      </c>
    </row>
    <row r="2815" spans="1:30" x14ac:dyDescent="0.2">
      <c r="A2815" s="7" t="s">
        <v>566</v>
      </c>
      <c r="B2815" s="7">
        <v>57</v>
      </c>
      <c r="C2815" s="7" t="s">
        <v>41</v>
      </c>
      <c r="D2815" s="7">
        <v>6534</v>
      </c>
      <c r="E2815" s="8">
        <v>34311</v>
      </c>
      <c r="F2815" s="7">
        <f t="shared" ca="1" si="172"/>
        <v>31</v>
      </c>
      <c r="G2815" s="7" t="s">
        <v>28</v>
      </c>
      <c r="H2815" s="7" t="s">
        <v>43</v>
      </c>
      <c r="I2815" s="7" t="s">
        <v>114</v>
      </c>
      <c r="J2815" s="7" t="s">
        <v>144</v>
      </c>
      <c r="K2815" s="8">
        <v>42529</v>
      </c>
      <c r="L2815" s="7">
        <f t="shared" ca="1" si="173"/>
        <v>8</v>
      </c>
      <c r="M2815" s="8">
        <v>42409</v>
      </c>
      <c r="N2815" s="7" t="s">
        <v>52</v>
      </c>
      <c r="O2815" s="7" t="s">
        <v>46</v>
      </c>
      <c r="P2815" s="7" t="s">
        <v>82</v>
      </c>
      <c r="Q2815" s="9">
        <v>94054.880399999995</v>
      </c>
      <c r="R2815" s="9">
        <v>33644.92</v>
      </c>
      <c r="S2815" s="7">
        <v>1</v>
      </c>
      <c r="T2815" s="9">
        <v>1816.3286000000001</v>
      </c>
      <c r="U2815" s="9">
        <v>229582.62439999997</v>
      </c>
      <c r="V2815" s="9">
        <v>349048.33415999997</v>
      </c>
      <c r="W2815" s="9">
        <v>148414.25232</v>
      </c>
      <c r="X2815" s="9">
        <v>154240.88592959999</v>
      </c>
      <c r="Y2815" s="9">
        <v>33071.815999999999</v>
      </c>
      <c r="Z2815" s="9">
        <f t="shared" si="174"/>
        <v>684775.28840959992</v>
      </c>
      <c r="AA2815" s="9">
        <v>843246.11639999994</v>
      </c>
      <c r="AB2815" s="7">
        <v>0</v>
      </c>
      <c r="AC2815" s="9">
        <f t="shared" si="175"/>
        <v>1072828.7407999998</v>
      </c>
      <c r="AD2815" s="11">
        <v>4</v>
      </c>
    </row>
    <row r="2816" spans="1:30" x14ac:dyDescent="0.2">
      <c r="A2816" s="4" t="s">
        <v>1383</v>
      </c>
      <c r="B2816" s="4">
        <v>47</v>
      </c>
      <c r="C2816" s="4" t="s">
        <v>27</v>
      </c>
      <c r="D2816" s="4">
        <v>30786</v>
      </c>
      <c r="E2816" s="5">
        <v>33683</v>
      </c>
      <c r="F2816" s="4">
        <f t="shared" ca="1" si="172"/>
        <v>32</v>
      </c>
      <c r="G2816" s="4" t="s">
        <v>95</v>
      </c>
      <c r="H2816" s="4" t="s">
        <v>43</v>
      </c>
      <c r="I2816" s="4" t="s">
        <v>288</v>
      </c>
      <c r="J2816" s="4" t="s">
        <v>120</v>
      </c>
      <c r="K2816" s="5">
        <v>42217</v>
      </c>
      <c r="L2816" s="4">
        <f t="shared" ca="1" si="173"/>
        <v>9</v>
      </c>
      <c r="M2816" s="5">
        <v>42415</v>
      </c>
      <c r="N2816" s="4" t="s">
        <v>52</v>
      </c>
      <c r="O2816" s="4" t="s">
        <v>53</v>
      </c>
      <c r="P2816" s="4" t="s">
        <v>34</v>
      </c>
      <c r="Q2816" s="6">
        <v>154270.54499999998</v>
      </c>
      <c r="R2816" s="6">
        <v>20619.91</v>
      </c>
      <c r="S2816" s="4">
        <v>1</v>
      </c>
      <c r="T2816" s="6">
        <v>2807.3969999999999</v>
      </c>
      <c r="U2816" s="6">
        <v>132475.4376</v>
      </c>
      <c r="V2816" s="6">
        <v>114627.12080399999</v>
      </c>
      <c r="W2816" s="6">
        <v>88779.828857999993</v>
      </c>
      <c r="X2816" s="6">
        <v>28791.635637240001</v>
      </c>
      <c r="Y2816" s="6">
        <v>19252.183799999999</v>
      </c>
      <c r="Z2816" s="6">
        <f t="shared" si="174"/>
        <v>251450.76909923999</v>
      </c>
      <c r="AA2816" s="6">
        <v>104412.90179999999</v>
      </c>
      <c r="AB2816" s="4">
        <v>1</v>
      </c>
      <c r="AC2816" s="6">
        <f t="shared" si="175"/>
        <v>236888.3394</v>
      </c>
      <c r="AD2816" s="10">
        <v>2</v>
      </c>
    </row>
    <row r="2817" spans="1:30" x14ac:dyDescent="0.2">
      <c r="A2817" s="7" t="s">
        <v>1532</v>
      </c>
      <c r="B2817" s="7">
        <v>33</v>
      </c>
      <c r="C2817" s="7" t="s">
        <v>27</v>
      </c>
      <c r="D2817" s="7">
        <v>30103</v>
      </c>
      <c r="E2817" s="8">
        <v>42008</v>
      </c>
      <c r="F2817" s="7">
        <f t="shared" ca="1" si="172"/>
        <v>9</v>
      </c>
      <c r="G2817" s="7" t="s">
        <v>124</v>
      </c>
      <c r="H2817" s="7" t="s">
        <v>29</v>
      </c>
      <c r="I2817" s="7" t="s">
        <v>161</v>
      </c>
      <c r="J2817" s="7" t="s">
        <v>129</v>
      </c>
      <c r="K2817" s="8">
        <v>42301</v>
      </c>
      <c r="L2817" s="7">
        <f t="shared" ca="1" si="173"/>
        <v>9</v>
      </c>
      <c r="M2817" s="8">
        <v>42466</v>
      </c>
      <c r="N2817" s="7" t="s">
        <v>32</v>
      </c>
      <c r="O2817" s="7" t="s">
        <v>46</v>
      </c>
      <c r="P2817" s="7" t="s">
        <v>60</v>
      </c>
      <c r="Q2817" s="9">
        <v>373528.31879999995</v>
      </c>
      <c r="R2817" s="9">
        <v>28832.839999999997</v>
      </c>
      <c r="S2817" s="7">
        <v>2</v>
      </c>
      <c r="T2817" s="9">
        <v>4941.4839999999995</v>
      </c>
      <c r="U2817" s="9">
        <v>1259550.504</v>
      </c>
      <c r="V2817" s="9">
        <v>419869.96484999993</v>
      </c>
      <c r="W2817" s="9">
        <v>167947.98593999996</v>
      </c>
      <c r="X2817" s="9">
        <v>148373.35861319999</v>
      </c>
      <c r="Y2817" s="9">
        <v>34912.606999999996</v>
      </c>
      <c r="Z2817" s="9">
        <f t="shared" si="174"/>
        <v>771103.9164031999</v>
      </c>
      <c r="AA2817" s="9">
        <v>2556316.7079999996</v>
      </c>
      <c r="AB2817" s="7">
        <v>1</v>
      </c>
      <c r="AC2817" s="9">
        <f t="shared" si="175"/>
        <v>3815867.2119999994</v>
      </c>
      <c r="AD2817" s="11">
        <v>3</v>
      </c>
    </row>
    <row r="2818" spans="1:30" x14ac:dyDescent="0.2">
      <c r="A2818" s="4" t="s">
        <v>2347</v>
      </c>
      <c r="B2818" s="4">
        <v>56</v>
      </c>
      <c r="C2818" s="4" t="s">
        <v>41</v>
      </c>
      <c r="D2818" s="4">
        <v>22092</v>
      </c>
      <c r="E2818" s="5">
        <v>37892</v>
      </c>
      <c r="F2818" s="4">
        <f t="shared" ref="F2818:F2881" ca="1" si="176">YEAR(TODAY()) - YEAR(E2818)</f>
        <v>21</v>
      </c>
      <c r="G2818" s="4" t="s">
        <v>84</v>
      </c>
      <c r="H2818" s="4" t="s">
        <v>43</v>
      </c>
      <c r="I2818" s="4" t="s">
        <v>785</v>
      </c>
      <c r="J2818" s="4" t="s">
        <v>75</v>
      </c>
      <c r="K2818" s="5">
        <v>42378</v>
      </c>
      <c r="L2818" s="4">
        <f t="shared" ref="L2818:L2881" ca="1" si="177">YEAR(TODAY()) -YEAR(K2818)</f>
        <v>8</v>
      </c>
      <c r="M2818" s="5">
        <v>41975</v>
      </c>
      <c r="N2818" s="4" t="s">
        <v>52</v>
      </c>
      <c r="O2818" s="4" t="s">
        <v>53</v>
      </c>
      <c r="P2818" s="4" t="s">
        <v>54</v>
      </c>
      <c r="Q2818" s="6">
        <v>85181.040000000008</v>
      </c>
      <c r="R2818" s="6">
        <v>28180.800000000003</v>
      </c>
      <c r="S2818" s="4">
        <v>2</v>
      </c>
      <c r="T2818" s="6">
        <v>3689.9520000000007</v>
      </c>
      <c r="U2818" s="6">
        <v>57099.328000000009</v>
      </c>
      <c r="V2818" s="6">
        <v>0</v>
      </c>
      <c r="W2818" s="6">
        <v>0</v>
      </c>
      <c r="X2818" s="6">
        <v>0</v>
      </c>
      <c r="Y2818" s="6">
        <v>1915.9680000000001</v>
      </c>
      <c r="Z2818" s="6">
        <f t="shared" ref="Z2818:Z2881" si="178">V2818+W2818+X2818+Y2818</f>
        <v>1915.9680000000001</v>
      </c>
      <c r="AA2818" s="6">
        <v>777429.31200000003</v>
      </c>
      <c r="AB2818" s="4">
        <v>0</v>
      </c>
      <c r="AC2818" s="6">
        <f t="shared" ref="AC2818:AC2881" si="179">AA2818+U2818</f>
        <v>834528.64</v>
      </c>
      <c r="AD2818" s="10">
        <v>1</v>
      </c>
    </row>
    <row r="2819" spans="1:30" x14ac:dyDescent="0.2">
      <c r="A2819" s="7" t="s">
        <v>641</v>
      </c>
      <c r="B2819" s="7">
        <v>55</v>
      </c>
      <c r="C2819" s="7" t="s">
        <v>27</v>
      </c>
      <c r="D2819" s="7">
        <v>26233</v>
      </c>
      <c r="E2819" s="8">
        <v>37676</v>
      </c>
      <c r="F2819" s="7">
        <f t="shared" ca="1" si="176"/>
        <v>21</v>
      </c>
      <c r="G2819" s="7" t="s">
        <v>381</v>
      </c>
      <c r="H2819" s="7" t="s">
        <v>43</v>
      </c>
      <c r="I2819" s="7" t="s">
        <v>642</v>
      </c>
      <c r="J2819" s="7" t="s">
        <v>129</v>
      </c>
      <c r="K2819" s="8">
        <v>42289</v>
      </c>
      <c r="L2819" s="7">
        <f t="shared" ca="1" si="177"/>
        <v>9</v>
      </c>
      <c r="M2819" s="8">
        <v>42487</v>
      </c>
      <c r="N2819" s="7" t="s">
        <v>52</v>
      </c>
      <c r="O2819" s="7" t="s">
        <v>53</v>
      </c>
      <c r="P2819" s="7" t="s">
        <v>34</v>
      </c>
      <c r="Q2819" s="9">
        <v>62219.7912</v>
      </c>
      <c r="R2819" s="9">
        <v>47300.66</v>
      </c>
      <c r="S2819" s="7">
        <v>3</v>
      </c>
      <c r="T2819" s="9">
        <v>3792.7359999999999</v>
      </c>
      <c r="U2819" s="9">
        <v>471715.3224</v>
      </c>
      <c r="V2819" s="9">
        <v>386699.09315199999</v>
      </c>
      <c r="W2819" s="9">
        <v>526710.83377600007</v>
      </c>
      <c r="X2819" s="9">
        <v>170814.32356127992</v>
      </c>
      <c r="Y2819" s="9">
        <v>30641.887200000001</v>
      </c>
      <c r="Z2819" s="9">
        <f t="shared" si="178"/>
        <v>1114866.1376892801</v>
      </c>
      <c r="AA2819" s="9">
        <v>527962.84080000001</v>
      </c>
      <c r="AB2819" s="7">
        <v>3</v>
      </c>
      <c r="AC2819" s="9">
        <f t="shared" si="179"/>
        <v>999678.16320000007</v>
      </c>
      <c r="AD2819" s="11">
        <v>2</v>
      </c>
    </row>
    <row r="2820" spans="1:30" x14ac:dyDescent="0.2">
      <c r="A2820" s="4" t="s">
        <v>65</v>
      </c>
      <c r="B2820" s="4">
        <v>46</v>
      </c>
      <c r="C2820" s="4" t="s">
        <v>41</v>
      </c>
      <c r="D2820" s="4">
        <v>42910</v>
      </c>
      <c r="E2820" s="5">
        <v>36209</v>
      </c>
      <c r="F2820" s="4">
        <f t="shared" ca="1" si="176"/>
        <v>25</v>
      </c>
      <c r="G2820" s="4" t="s">
        <v>62</v>
      </c>
      <c r="H2820" s="4" t="s">
        <v>66</v>
      </c>
      <c r="I2820" s="4" t="s">
        <v>67</v>
      </c>
      <c r="J2820" s="4" t="s">
        <v>68</v>
      </c>
      <c r="K2820" s="5">
        <v>42383</v>
      </c>
      <c r="L2820" s="4">
        <f t="shared" ca="1" si="177"/>
        <v>8</v>
      </c>
      <c r="M2820" s="5">
        <v>41976</v>
      </c>
      <c r="N2820" s="4" t="s">
        <v>32</v>
      </c>
      <c r="O2820" s="4" t="s">
        <v>46</v>
      </c>
      <c r="P2820" s="4" t="s">
        <v>54</v>
      </c>
      <c r="Q2820" s="6">
        <v>57336.473600000005</v>
      </c>
      <c r="R2820" s="6">
        <v>13929.160000000002</v>
      </c>
      <c r="S2820" s="4">
        <v>1</v>
      </c>
      <c r="T2820" s="6">
        <v>959.90160000000014</v>
      </c>
      <c r="U2820" s="6">
        <v>208909.68840000001</v>
      </c>
      <c r="V2820" s="6">
        <v>41200.183332000001</v>
      </c>
      <c r="W2820" s="6">
        <v>60588.504900000007</v>
      </c>
      <c r="X2820" s="6">
        <v>24639.325326000002</v>
      </c>
      <c r="Y2820" s="6">
        <v>3045.7812000000004</v>
      </c>
      <c r="Z2820" s="6">
        <f t="shared" si="178"/>
        <v>129473.79475800002</v>
      </c>
      <c r="AA2820" s="6">
        <v>154111.61640000003</v>
      </c>
      <c r="AB2820" s="4">
        <v>1</v>
      </c>
      <c r="AC2820" s="6">
        <f t="shared" si="179"/>
        <v>363021.30480000004</v>
      </c>
      <c r="AD2820" s="10">
        <v>1</v>
      </c>
    </row>
    <row r="2821" spans="1:30" x14ac:dyDescent="0.2">
      <c r="A2821" s="7" t="s">
        <v>2106</v>
      </c>
      <c r="B2821" s="7">
        <v>35</v>
      </c>
      <c r="C2821" s="7" t="s">
        <v>27</v>
      </c>
      <c r="D2821" s="7">
        <v>18234</v>
      </c>
      <c r="E2821" s="8">
        <v>38342</v>
      </c>
      <c r="F2821" s="7">
        <f t="shared" ca="1" si="176"/>
        <v>20</v>
      </c>
      <c r="G2821" s="7" t="s">
        <v>124</v>
      </c>
      <c r="H2821" s="7" t="s">
        <v>37</v>
      </c>
      <c r="I2821" s="7" t="s">
        <v>149</v>
      </c>
      <c r="J2821" s="7" t="s">
        <v>126</v>
      </c>
      <c r="K2821" s="8">
        <v>42558</v>
      </c>
      <c r="L2821" s="7">
        <f t="shared" ca="1" si="177"/>
        <v>8</v>
      </c>
      <c r="M2821" s="8">
        <v>42208</v>
      </c>
      <c r="N2821" s="7" t="s">
        <v>89</v>
      </c>
      <c r="O2821" s="7" t="s">
        <v>53</v>
      </c>
      <c r="P2821" s="7" t="s">
        <v>60</v>
      </c>
      <c r="Q2821" s="9">
        <v>118451.97</v>
      </c>
      <c r="R2821" s="9">
        <v>27369.649999999998</v>
      </c>
      <c r="S2821" s="7">
        <v>1</v>
      </c>
      <c r="T2821" s="9">
        <v>3729.3409999999999</v>
      </c>
      <c r="U2821" s="9">
        <v>853145.90899999999</v>
      </c>
      <c r="V2821" s="9">
        <v>1241571.3756599999</v>
      </c>
      <c r="W2821" s="9">
        <v>524039.86635000003</v>
      </c>
      <c r="X2821" s="9">
        <v>344253.88143299997</v>
      </c>
      <c r="Y2821" s="9">
        <v>26874.54</v>
      </c>
      <c r="Z2821" s="9">
        <f t="shared" si="178"/>
        <v>2136739.6634430001</v>
      </c>
      <c r="AA2821" s="9">
        <v>480920.05499999999</v>
      </c>
      <c r="AB2821" s="7">
        <v>0</v>
      </c>
      <c r="AC2821" s="9">
        <f t="shared" si="179"/>
        <v>1334065.9639999999</v>
      </c>
      <c r="AD2821" s="11">
        <v>1</v>
      </c>
    </row>
    <row r="2822" spans="1:30" x14ac:dyDescent="0.2">
      <c r="A2822" s="4" t="s">
        <v>2296</v>
      </c>
      <c r="B2822" s="4">
        <v>76</v>
      </c>
      <c r="C2822" s="4" t="s">
        <v>27</v>
      </c>
      <c r="D2822" s="4">
        <v>2534</v>
      </c>
      <c r="E2822" s="5">
        <v>39668</v>
      </c>
      <c r="F2822" s="4">
        <f t="shared" ca="1" si="176"/>
        <v>16</v>
      </c>
      <c r="G2822" s="4" t="s">
        <v>62</v>
      </c>
      <c r="H2822" s="4" t="s">
        <v>43</v>
      </c>
      <c r="I2822" s="4" t="s">
        <v>469</v>
      </c>
      <c r="J2822" s="4" t="s">
        <v>190</v>
      </c>
      <c r="K2822" s="5">
        <v>42381</v>
      </c>
      <c r="L2822" s="4">
        <f t="shared" ca="1" si="177"/>
        <v>8</v>
      </c>
      <c r="M2822" s="5">
        <v>42292</v>
      </c>
      <c r="N2822" s="4" t="s">
        <v>32</v>
      </c>
      <c r="O2822" s="4" t="s">
        <v>33</v>
      </c>
      <c r="P2822" s="4" t="s">
        <v>34</v>
      </c>
      <c r="Q2822" s="6">
        <v>79121.7</v>
      </c>
      <c r="R2822" s="6">
        <v>69313.5</v>
      </c>
      <c r="S2822" s="4">
        <v>2</v>
      </c>
      <c r="T2822" s="6">
        <v>10155.906000000001</v>
      </c>
      <c r="U2822" s="6">
        <v>0</v>
      </c>
      <c r="V2822" s="6">
        <v>720791.31563999993</v>
      </c>
      <c r="W2822" s="6">
        <v>213794.03429999997</v>
      </c>
      <c r="X2822" s="6">
        <v>484396.19771399989</v>
      </c>
      <c r="Y2822" s="6">
        <v>16555.518</v>
      </c>
      <c r="Z2822" s="6">
        <f t="shared" si="178"/>
        <v>1435537.0656539996</v>
      </c>
      <c r="AA2822" s="6">
        <v>2421699.84</v>
      </c>
      <c r="AB2822" s="4">
        <v>2</v>
      </c>
      <c r="AC2822" s="6">
        <f t="shared" si="179"/>
        <v>2421699.84</v>
      </c>
      <c r="AD2822" s="10">
        <v>4</v>
      </c>
    </row>
    <row r="2823" spans="1:30" x14ac:dyDescent="0.2">
      <c r="A2823" s="7" t="s">
        <v>1010</v>
      </c>
      <c r="B2823" s="7">
        <v>37</v>
      </c>
      <c r="C2823" s="7" t="s">
        <v>41</v>
      </c>
      <c r="D2823" s="7">
        <v>30336</v>
      </c>
      <c r="E2823" s="8">
        <v>40630</v>
      </c>
      <c r="F2823" s="7">
        <f t="shared" ca="1" si="176"/>
        <v>13</v>
      </c>
      <c r="G2823" s="7" t="s">
        <v>290</v>
      </c>
      <c r="H2823" s="7" t="s">
        <v>43</v>
      </c>
      <c r="I2823" s="7" t="s">
        <v>657</v>
      </c>
      <c r="J2823" s="7" t="s">
        <v>68</v>
      </c>
      <c r="K2823" s="8">
        <v>42265</v>
      </c>
      <c r="L2823" s="7">
        <f t="shared" ca="1" si="177"/>
        <v>9</v>
      </c>
      <c r="M2823" s="8">
        <v>41960</v>
      </c>
      <c r="N2823" s="7" t="s">
        <v>89</v>
      </c>
      <c r="O2823" s="7" t="s">
        <v>33</v>
      </c>
      <c r="P2823" s="7" t="s">
        <v>34</v>
      </c>
      <c r="Q2823" s="9">
        <v>207395.9638</v>
      </c>
      <c r="R2823" s="9">
        <v>26423.079999999998</v>
      </c>
      <c r="S2823" s="7">
        <v>1</v>
      </c>
      <c r="T2823" s="9">
        <v>7882.7371000000003</v>
      </c>
      <c r="U2823" s="9">
        <v>593839.33420000004</v>
      </c>
      <c r="V2823" s="9">
        <v>1353471.6592530003</v>
      </c>
      <c r="W2823" s="9">
        <v>376529.70971700002</v>
      </c>
      <c r="X2823" s="9">
        <v>782164.14834726008</v>
      </c>
      <c r="Y2823" s="9">
        <v>66350.335100000011</v>
      </c>
      <c r="Z2823" s="9">
        <f t="shared" si="178"/>
        <v>2578515.8524172599</v>
      </c>
      <c r="AA2823" s="9">
        <v>1942767.0164000001</v>
      </c>
      <c r="AB2823" s="7">
        <v>2</v>
      </c>
      <c r="AC2823" s="9">
        <f t="shared" si="179"/>
        <v>2536606.3506</v>
      </c>
      <c r="AD2823" s="11">
        <v>3</v>
      </c>
    </row>
    <row r="2824" spans="1:30" x14ac:dyDescent="0.2">
      <c r="A2824" s="4" t="s">
        <v>650</v>
      </c>
      <c r="B2824" s="4">
        <v>75</v>
      </c>
      <c r="C2824" s="4" t="s">
        <v>41</v>
      </c>
      <c r="D2824" s="4">
        <v>36140</v>
      </c>
      <c r="E2824" s="5">
        <v>36250</v>
      </c>
      <c r="F2824" s="4">
        <f t="shared" ca="1" si="176"/>
        <v>25</v>
      </c>
      <c r="G2824" s="4" t="s">
        <v>259</v>
      </c>
      <c r="H2824" s="4" t="s">
        <v>29</v>
      </c>
      <c r="I2824" s="4" t="s">
        <v>255</v>
      </c>
      <c r="J2824" s="4" t="s">
        <v>51</v>
      </c>
      <c r="K2824" s="5">
        <v>42216</v>
      </c>
      <c r="L2824" s="4">
        <f t="shared" ca="1" si="177"/>
        <v>9</v>
      </c>
      <c r="M2824" s="5">
        <v>42295</v>
      </c>
      <c r="N2824" s="4" t="s">
        <v>32</v>
      </c>
      <c r="O2824" s="4" t="s">
        <v>46</v>
      </c>
      <c r="P2824" s="4" t="s">
        <v>82</v>
      </c>
      <c r="Q2824" s="6">
        <v>220526.62739999994</v>
      </c>
      <c r="R2824" s="6">
        <v>31535.249999999996</v>
      </c>
      <c r="S2824" s="4">
        <v>1</v>
      </c>
      <c r="T2824" s="6">
        <v>88.030799999999985</v>
      </c>
      <c r="U2824" s="6">
        <v>294138.46799999999</v>
      </c>
      <c r="V2824" s="6">
        <v>1100759.210928</v>
      </c>
      <c r="W2824" s="6">
        <v>275189.80273200001</v>
      </c>
      <c r="X2824" s="6">
        <v>525118.59280295996</v>
      </c>
      <c r="Y2824" s="6">
        <v>68948.567999999999</v>
      </c>
      <c r="Z2824" s="6">
        <f t="shared" si="178"/>
        <v>1970016.1744629601</v>
      </c>
      <c r="AA2824" s="6">
        <v>869131.64520000003</v>
      </c>
      <c r="AB2824" s="4">
        <v>3</v>
      </c>
      <c r="AC2824" s="6">
        <f t="shared" si="179"/>
        <v>1163270.1132</v>
      </c>
      <c r="AD2824" s="10">
        <v>2</v>
      </c>
    </row>
    <row r="2825" spans="1:30" x14ac:dyDescent="0.2">
      <c r="A2825" s="7" t="s">
        <v>2860</v>
      </c>
      <c r="B2825" s="7">
        <v>20</v>
      </c>
      <c r="C2825" s="7" t="s">
        <v>27</v>
      </c>
      <c r="D2825" s="7">
        <v>25211</v>
      </c>
      <c r="E2825" s="8">
        <v>34893</v>
      </c>
      <c r="F2825" s="7">
        <f t="shared" ca="1" si="176"/>
        <v>29</v>
      </c>
      <c r="G2825" s="7" t="s">
        <v>102</v>
      </c>
      <c r="H2825" s="7" t="s">
        <v>29</v>
      </c>
      <c r="I2825" s="7" t="s">
        <v>70</v>
      </c>
      <c r="J2825" s="7" t="s">
        <v>144</v>
      </c>
      <c r="K2825" s="8">
        <v>42521</v>
      </c>
      <c r="L2825" s="7">
        <f t="shared" ca="1" si="177"/>
        <v>8</v>
      </c>
      <c r="M2825" s="8">
        <v>42309</v>
      </c>
      <c r="N2825" s="7" t="s">
        <v>32</v>
      </c>
      <c r="O2825" s="7" t="s">
        <v>33</v>
      </c>
      <c r="P2825" s="7" t="s">
        <v>34</v>
      </c>
      <c r="Q2825" s="9">
        <v>71815.307399999991</v>
      </c>
      <c r="R2825" s="9">
        <v>6737.21</v>
      </c>
      <c r="S2825" s="7">
        <v>2</v>
      </c>
      <c r="T2825" s="9">
        <v>3282.9074999999998</v>
      </c>
      <c r="U2825" s="9">
        <v>769275.63</v>
      </c>
      <c r="V2825" s="9">
        <v>484750.895625</v>
      </c>
      <c r="W2825" s="9">
        <v>400727.40704999998</v>
      </c>
      <c r="X2825" s="9">
        <v>299640.686949</v>
      </c>
      <c r="Y2825" s="9">
        <v>17095.102500000001</v>
      </c>
      <c r="Z2825" s="9">
        <f t="shared" si="178"/>
        <v>1202214.092124</v>
      </c>
      <c r="AA2825" s="9">
        <v>493064.03249999997</v>
      </c>
      <c r="AB2825" s="7">
        <v>3</v>
      </c>
      <c r="AC2825" s="9">
        <f t="shared" si="179"/>
        <v>1262339.6625000001</v>
      </c>
      <c r="AD2825" s="11">
        <v>2</v>
      </c>
    </row>
    <row r="2826" spans="1:30" x14ac:dyDescent="0.2">
      <c r="A2826" s="4" t="s">
        <v>2008</v>
      </c>
      <c r="B2826" s="4">
        <v>36</v>
      </c>
      <c r="C2826" s="4" t="s">
        <v>41</v>
      </c>
      <c r="D2826" s="4">
        <v>17953</v>
      </c>
      <c r="E2826" s="5">
        <v>42476</v>
      </c>
      <c r="F2826" s="4">
        <f t="shared" ca="1" si="176"/>
        <v>8</v>
      </c>
      <c r="G2826" s="4" t="s">
        <v>49</v>
      </c>
      <c r="H2826" s="4" t="s">
        <v>43</v>
      </c>
      <c r="I2826" s="4" t="s">
        <v>422</v>
      </c>
      <c r="J2826" s="4" t="s">
        <v>129</v>
      </c>
      <c r="K2826" s="5">
        <v>42536</v>
      </c>
      <c r="L2826" s="4">
        <f t="shared" ca="1" si="177"/>
        <v>8</v>
      </c>
      <c r="M2826" s="5">
        <v>42392</v>
      </c>
      <c r="N2826" s="4" t="s">
        <v>52</v>
      </c>
      <c r="O2826" s="4" t="s">
        <v>46</v>
      </c>
      <c r="P2826" s="4" t="s">
        <v>60</v>
      </c>
      <c r="Q2826" s="6">
        <v>236680.11840000001</v>
      </c>
      <c r="R2826" s="6">
        <v>26152.720000000001</v>
      </c>
      <c r="S2826" s="4">
        <v>1</v>
      </c>
      <c r="T2826" s="6">
        <v>739.01519999999994</v>
      </c>
      <c r="U2826" s="6">
        <v>648040.93200000003</v>
      </c>
      <c r="V2826" s="6">
        <v>60731.764631999999</v>
      </c>
      <c r="W2826" s="6">
        <v>61695.760896</v>
      </c>
      <c r="X2826" s="6">
        <v>42338.715914879998</v>
      </c>
      <c r="Y2826" s="6">
        <v>25412.032800000001</v>
      </c>
      <c r="Z2826" s="6">
        <f t="shared" si="178"/>
        <v>190178.27424288</v>
      </c>
      <c r="AA2826" s="6">
        <v>1269826.0344</v>
      </c>
      <c r="AB2826" s="4">
        <v>2</v>
      </c>
      <c r="AC2826" s="6">
        <f t="shared" si="179"/>
        <v>1917866.9664</v>
      </c>
      <c r="AD2826" s="10">
        <v>4</v>
      </c>
    </row>
    <row r="2827" spans="1:30" x14ac:dyDescent="0.2">
      <c r="A2827" s="7" t="s">
        <v>1173</v>
      </c>
      <c r="B2827" s="7">
        <v>80</v>
      </c>
      <c r="C2827" s="7" t="s">
        <v>27</v>
      </c>
      <c r="D2827" s="7">
        <v>20342</v>
      </c>
      <c r="E2827" s="8">
        <v>32976</v>
      </c>
      <c r="F2827" s="7">
        <f t="shared" ca="1" si="176"/>
        <v>34</v>
      </c>
      <c r="G2827" s="7" t="s">
        <v>160</v>
      </c>
      <c r="H2827" s="7" t="s">
        <v>29</v>
      </c>
      <c r="I2827" s="7" t="s">
        <v>220</v>
      </c>
      <c r="J2827" s="7" t="s">
        <v>93</v>
      </c>
      <c r="K2827" s="8">
        <v>42204</v>
      </c>
      <c r="L2827" s="7">
        <f t="shared" ca="1" si="177"/>
        <v>9</v>
      </c>
      <c r="M2827" s="8">
        <v>42230</v>
      </c>
      <c r="N2827" s="7" t="s">
        <v>32</v>
      </c>
      <c r="O2827" s="7" t="s">
        <v>46</v>
      </c>
      <c r="P2827" s="7" t="s">
        <v>54</v>
      </c>
      <c r="Q2827" s="9">
        <v>76947.9228</v>
      </c>
      <c r="R2827" s="9">
        <v>25379.58</v>
      </c>
      <c r="S2827" s="7">
        <v>1</v>
      </c>
      <c r="T2827" s="9">
        <v>1681.7801000000002</v>
      </c>
      <c r="U2827" s="9">
        <v>642373.30299999996</v>
      </c>
      <c r="V2827" s="9">
        <v>572485.41893399996</v>
      </c>
      <c r="W2827" s="9">
        <v>288244.40673599998</v>
      </c>
      <c r="X2827" s="9">
        <v>136755.95741808001</v>
      </c>
      <c r="Y2827" s="9">
        <v>14367.5103</v>
      </c>
      <c r="Z2827" s="9">
        <f t="shared" si="178"/>
        <v>1011853.2933880799</v>
      </c>
      <c r="AA2827" s="9">
        <v>866120.54099999997</v>
      </c>
      <c r="AB2827" s="7">
        <v>2</v>
      </c>
      <c r="AC2827" s="9">
        <f t="shared" si="179"/>
        <v>1508493.844</v>
      </c>
      <c r="AD2827" s="11">
        <v>2</v>
      </c>
    </row>
    <row r="2828" spans="1:30" x14ac:dyDescent="0.2">
      <c r="A2828" s="4" t="s">
        <v>1203</v>
      </c>
      <c r="B2828" s="4">
        <v>62</v>
      </c>
      <c r="C2828" s="4" t="s">
        <v>27</v>
      </c>
      <c r="D2828" s="4">
        <v>3931</v>
      </c>
      <c r="E2828" s="5">
        <v>38741</v>
      </c>
      <c r="F2828" s="4">
        <f t="shared" ca="1" si="176"/>
        <v>18</v>
      </c>
      <c r="G2828" s="4" t="s">
        <v>73</v>
      </c>
      <c r="H2828" s="4" t="s">
        <v>43</v>
      </c>
      <c r="I2828" s="4" t="s">
        <v>222</v>
      </c>
      <c r="J2828" s="4" t="s">
        <v>93</v>
      </c>
      <c r="K2828" s="5">
        <v>42373</v>
      </c>
      <c r="L2828" s="4">
        <f t="shared" ca="1" si="177"/>
        <v>8</v>
      </c>
      <c r="M2828" s="5">
        <v>42225</v>
      </c>
      <c r="N2828" s="4" t="s">
        <v>52</v>
      </c>
      <c r="O2828" s="4" t="s">
        <v>59</v>
      </c>
      <c r="P2828" s="4" t="s">
        <v>54</v>
      </c>
      <c r="Q2828" s="6">
        <v>361194.75</v>
      </c>
      <c r="R2828" s="6">
        <v>45795</v>
      </c>
      <c r="S2828" s="4">
        <v>1</v>
      </c>
      <c r="T2828" s="6">
        <v>4129.29</v>
      </c>
      <c r="U2828" s="6">
        <v>752660.82000000007</v>
      </c>
      <c r="V2828" s="6">
        <v>146937.25649999999</v>
      </c>
      <c r="W2828" s="6">
        <v>58091.473499999993</v>
      </c>
      <c r="X2828" s="6">
        <v>137574.27783000001</v>
      </c>
      <c r="Y2828" s="6">
        <v>38908.979999999996</v>
      </c>
      <c r="Z2828" s="6">
        <f t="shared" si="178"/>
        <v>381511.98783</v>
      </c>
      <c r="AA2828" s="6">
        <v>1300895.3399999999</v>
      </c>
      <c r="AB2828" s="4">
        <v>2</v>
      </c>
      <c r="AC2828" s="6">
        <f t="shared" si="179"/>
        <v>2053556.16</v>
      </c>
      <c r="AD2828" s="10">
        <v>3</v>
      </c>
    </row>
    <row r="2829" spans="1:30" x14ac:dyDescent="0.2">
      <c r="A2829" s="7" t="s">
        <v>878</v>
      </c>
      <c r="B2829" s="7">
        <v>23</v>
      </c>
      <c r="C2829" s="7" t="s">
        <v>27</v>
      </c>
      <c r="D2829" s="7">
        <v>41969</v>
      </c>
      <c r="E2829" s="8">
        <v>33965</v>
      </c>
      <c r="F2829" s="7">
        <f t="shared" ca="1" si="176"/>
        <v>32</v>
      </c>
      <c r="G2829" s="7" t="s">
        <v>80</v>
      </c>
      <c r="H2829" s="7" t="s">
        <v>43</v>
      </c>
      <c r="I2829" s="7" t="s">
        <v>226</v>
      </c>
      <c r="J2829" s="7" t="s">
        <v>190</v>
      </c>
      <c r="K2829" s="8">
        <v>42196</v>
      </c>
      <c r="L2829" s="7">
        <f t="shared" ca="1" si="177"/>
        <v>9</v>
      </c>
      <c r="M2829" s="8">
        <v>42334</v>
      </c>
      <c r="N2829" s="7" t="s">
        <v>52</v>
      </c>
      <c r="O2829" s="7" t="s">
        <v>53</v>
      </c>
      <c r="P2829" s="7" t="s">
        <v>34</v>
      </c>
      <c r="Q2829" s="9">
        <v>185224.44150000002</v>
      </c>
      <c r="R2829" s="9">
        <v>48836.08</v>
      </c>
      <c r="S2829" s="7">
        <v>1</v>
      </c>
      <c r="T2829" s="9">
        <v>986.24459999999988</v>
      </c>
      <c r="U2829" s="9">
        <v>2266543.6157999998</v>
      </c>
      <c r="V2829" s="9">
        <v>2937041.9702639999</v>
      </c>
      <c r="W2829" s="9">
        <v>766184.8618079999</v>
      </c>
      <c r="X2829" s="9">
        <v>1661769.8336102399</v>
      </c>
      <c r="Y2829" s="9">
        <v>98676.044399999999</v>
      </c>
      <c r="Z2829" s="9">
        <f t="shared" si="178"/>
        <v>5463672.7100822395</v>
      </c>
      <c r="AA2829" s="9">
        <v>1273737.9713999999</v>
      </c>
      <c r="AB2829" s="7">
        <v>2</v>
      </c>
      <c r="AC2829" s="9">
        <f t="shared" si="179"/>
        <v>3540281.5872</v>
      </c>
      <c r="AD2829" s="11">
        <v>4</v>
      </c>
    </row>
    <row r="2830" spans="1:30" x14ac:dyDescent="0.2">
      <c r="A2830" s="4" t="s">
        <v>1500</v>
      </c>
      <c r="B2830" s="4">
        <v>65</v>
      </c>
      <c r="C2830" s="4" t="s">
        <v>27</v>
      </c>
      <c r="D2830" s="4">
        <v>39874</v>
      </c>
      <c r="E2830" s="5">
        <v>41666</v>
      </c>
      <c r="F2830" s="4">
        <f t="shared" ca="1" si="176"/>
        <v>10</v>
      </c>
      <c r="G2830" s="4" t="s">
        <v>192</v>
      </c>
      <c r="H2830" s="4" t="s">
        <v>29</v>
      </c>
      <c r="I2830" s="4" t="s">
        <v>119</v>
      </c>
      <c r="J2830" s="4" t="s">
        <v>68</v>
      </c>
      <c r="K2830" s="5">
        <v>42530</v>
      </c>
      <c r="L2830" s="4">
        <f t="shared" ca="1" si="177"/>
        <v>8</v>
      </c>
      <c r="M2830" s="5">
        <v>42119</v>
      </c>
      <c r="N2830" s="4" t="s">
        <v>89</v>
      </c>
      <c r="O2830" s="4" t="s">
        <v>59</v>
      </c>
      <c r="P2830" s="4" t="s">
        <v>34</v>
      </c>
      <c r="Q2830" s="6">
        <v>258591.24300000005</v>
      </c>
      <c r="R2830" s="6">
        <v>13840.26</v>
      </c>
      <c r="S2830" s="4">
        <v>2</v>
      </c>
      <c r="T2830" s="6">
        <v>4778.8514999999998</v>
      </c>
      <c r="U2830" s="6">
        <v>59201.037899999996</v>
      </c>
      <c r="V2830" s="6">
        <v>453440.06028899993</v>
      </c>
      <c r="W2830" s="6">
        <v>270473.01841800002</v>
      </c>
      <c r="X2830" s="6">
        <v>640543.74832403997</v>
      </c>
      <c r="Y2830" s="6">
        <v>6784.7498999999998</v>
      </c>
      <c r="Z2830" s="6">
        <f t="shared" si="178"/>
        <v>1371241.57693104</v>
      </c>
      <c r="AA2830" s="6">
        <v>641600.70389999996</v>
      </c>
      <c r="AB2830" s="4">
        <v>2</v>
      </c>
      <c r="AC2830" s="6">
        <f t="shared" si="179"/>
        <v>700801.74179999996</v>
      </c>
      <c r="AD2830" s="10">
        <v>5</v>
      </c>
    </row>
    <row r="2831" spans="1:30" x14ac:dyDescent="0.2">
      <c r="A2831" s="7" t="s">
        <v>3206</v>
      </c>
      <c r="B2831" s="7">
        <v>75</v>
      </c>
      <c r="C2831" s="7" t="s">
        <v>41</v>
      </c>
      <c r="D2831" s="7">
        <v>9870</v>
      </c>
      <c r="E2831" s="8">
        <v>33343</v>
      </c>
      <c r="F2831" s="7">
        <f t="shared" ca="1" si="176"/>
        <v>33</v>
      </c>
      <c r="G2831" s="7" t="s">
        <v>203</v>
      </c>
      <c r="H2831" s="7" t="s">
        <v>37</v>
      </c>
      <c r="I2831" s="7" t="s">
        <v>216</v>
      </c>
      <c r="J2831" s="7" t="s">
        <v>100</v>
      </c>
      <c r="K2831" s="8">
        <v>42309</v>
      </c>
      <c r="L2831" s="7">
        <f t="shared" ca="1" si="177"/>
        <v>9</v>
      </c>
      <c r="M2831" s="8">
        <v>42175</v>
      </c>
      <c r="N2831" s="7" t="s">
        <v>32</v>
      </c>
      <c r="O2831" s="7" t="s">
        <v>33</v>
      </c>
      <c r="P2831" s="7" t="s">
        <v>34</v>
      </c>
      <c r="Q2831" s="9">
        <v>255872.40120000002</v>
      </c>
      <c r="R2831" s="9">
        <v>61134.840000000004</v>
      </c>
      <c r="S2831" s="7">
        <v>2</v>
      </c>
      <c r="T2831" s="9">
        <v>1307.5452000000002</v>
      </c>
      <c r="U2831" s="9">
        <v>474724.09140000003</v>
      </c>
      <c r="V2831" s="9">
        <v>247129.87345800005</v>
      </c>
      <c r="W2831" s="9">
        <v>213933.32329200002</v>
      </c>
      <c r="X2831" s="9">
        <v>188999.02561176004</v>
      </c>
      <c r="Y2831" s="9">
        <v>44099.078400000006</v>
      </c>
      <c r="Z2831" s="9">
        <f t="shared" si="178"/>
        <v>694161.3007617601</v>
      </c>
      <c r="AA2831" s="9">
        <v>574296.11460000009</v>
      </c>
      <c r="AB2831" s="7">
        <v>3</v>
      </c>
      <c r="AC2831" s="9">
        <f t="shared" si="179"/>
        <v>1049020.2060000002</v>
      </c>
      <c r="AD2831" s="11">
        <v>3</v>
      </c>
    </row>
    <row r="2832" spans="1:30" x14ac:dyDescent="0.2">
      <c r="A2832" s="4" t="s">
        <v>2082</v>
      </c>
      <c r="B2832" s="4">
        <v>69</v>
      </c>
      <c r="C2832" s="4" t="s">
        <v>41</v>
      </c>
      <c r="D2832" s="4">
        <v>26223</v>
      </c>
      <c r="E2832" s="5">
        <v>34813</v>
      </c>
      <c r="F2832" s="4">
        <f t="shared" ca="1" si="176"/>
        <v>29</v>
      </c>
      <c r="G2832" s="4" t="s">
        <v>109</v>
      </c>
      <c r="H2832" s="4" t="s">
        <v>29</v>
      </c>
      <c r="I2832" s="4" t="s">
        <v>616</v>
      </c>
      <c r="J2832" s="4" t="s">
        <v>107</v>
      </c>
      <c r="K2832" s="5">
        <v>42380</v>
      </c>
      <c r="L2832" s="4">
        <f t="shared" ca="1" si="177"/>
        <v>8</v>
      </c>
      <c r="M2832" s="5">
        <v>42216</v>
      </c>
      <c r="N2832" s="4" t="s">
        <v>32</v>
      </c>
      <c r="O2832" s="4" t="s">
        <v>33</v>
      </c>
      <c r="P2832" s="4" t="s">
        <v>54</v>
      </c>
      <c r="Q2832" s="6">
        <v>287617.05</v>
      </c>
      <c r="R2832" s="6">
        <v>10560.199999999999</v>
      </c>
      <c r="S2832" s="4">
        <v>3</v>
      </c>
      <c r="T2832" s="6">
        <v>1942.08</v>
      </c>
      <c r="U2832" s="6">
        <v>681068.64</v>
      </c>
      <c r="V2832" s="6">
        <v>2609169.92</v>
      </c>
      <c r="W2832" s="6">
        <v>1304584.96</v>
      </c>
      <c r="X2832" s="6">
        <v>397898.41279999999</v>
      </c>
      <c r="Y2832" s="6">
        <v>10474.24</v>
      </c>
      <c r="Z2832" s="6">
        <f t="shared" si="178"/>
        <v>4322127.5328000002</v>
      </c>
      <c r="AA2832" s="6">
        <v>1832951.6800000002</v>
      </c>
      <c r="AB2832" s="4">
        <v>1</v>
      </c>
      <c r="AC2832" s="6">
        <f t="shared" si="179"/>
        <v>2514020.3200000003</v>
      </c>
      <c r="AD2832" s="10">
        <v>2</v>
      </c>
    </row>
    <row r="2833" spans="1:30" x14ac:dyDescent="0.2">
      <c r="A2833" s="7" t="s">
        <v>1786</v>
      </c>
      <c r="B2833" s="7">
        <v>53</v>
      </c>
      <c r="C2833" s="7" t="s">
        <v>41</v>
      </c>
      <c r="D2833" s="7">
        <v>24426</v>
      </c>
      <c r="E2833" s="8">
        <v>42507</v>
      </c>
      <c r="F2833" s="7">
        <f t="shared" ca="1" si="176"/>
        <v>8</v>
      </c>
      <c r="G2833" s="7" t="s">
        <v>105</v>
      </c>
      <c r="H2833" s="7" t="s">
        <v>43</v>
      </c>
      <c r="I2833" s="7" t="s">
        <v>164</v>
      </c>
      <c r="J2833" s="7" t="s">
        <v>246</v>
      </c>
      <c r="K2833" s="8">
        <v>42426</v>
      </c>
      <c r="L2833" s="7">
        <f t="shared" ca="1" si="177"/>
        <v>8</v>
      </c>
      <c r="M2833" s="8">
        <v>42060</v>
      </c>
      <c r="N2833" s="7" t="s">
        <v>52</v>
      </c>
      <c r="O2833" s="7" t="s">
        <v>46</v>
      </c>
      <c r="P2833" s="7" t="s">
        <v>82</v>
      </c>
      <c r="Q2833" s="9">
        <v>135796.5</v>
      </c>
      <c r="R2833" s="9">
        <v>16855</v>
      </c>
      <c r="S2833" s="7">
        <v>1</v>
      </c>
      <c r="T2833" s="9">
        <v>3018.5499999999997</v>
      </c>
      <c r="U2833" s="9">
        <v>517134.19</v>
      </c>
      <c r="V2833" s="9">
        <v>43408.435299999997</v>
      </c>
      <c r="W2833" s="9">
        <v>46381.6158</v>
      </c>
      <c r="X2833" s="9">
        <v>15960.032924000001</v>
      </c>
      <c r="Y2833" s="9">
        <v>22091.26</v>
      </c>
      <c r="Z2833" s="9">
        <f t="shared" si="178"/>
        <v>127841.34402399999</v>
      </c>
      <c r="AA2833" s="9">
        <v>559782.25</v>
      </c>
      <c r="AB2833" s="7">
        <v>0</v>
      </c>
      <c r="AC2833" s="9">
        <f t="shared" si="179"/>
        <v>1076916.44</v>
      </c>
      <c r="AD2833" s="11">
        <v>2</v>
      </c>
    </row>
    <row r="2834" spans="1:30" x14ac:dyDescent="0.2">
      <c r="A2834" s="4" t="s">
        <v>1476</v>
      </c>
      <c r="B2834" s="4">
        <v>38</v>
      </c>
      <c r="C2834" s="4" t="s">
        <v>41</v>
      </c>
      <c r="D2834" s="4">
        <v>15696</v>
      </c>
      <c r="E2834" s="5">
        <v>41696</v>
      </c>
      <c r="F2834" s="4">
        <f t="shared" ca="1" si="176"/>
        <v>10</v>
      </c>
      <c r="G2834" s="4" t="s">
        <v>157</v>
      </c>
      <c r="H2834" s="4" t="s">
        <v>43</v>
      </c>
      <c r="I2834" s="4" t="s">
        <v>430</v>
      </c>
      <c r="J2834" s="4" t="s">
        <v>100</v>
      </c>
      <c r="K2834" s="5">
        <v>42364</v>
      </c>
      <c r="L2834" s="4">
        <f t="shared" ca="1" si="177"/>
        <v>9</v>
      </c>
      <c r="M2834" s="5">
        <v>42183</v>
      </c>
      <c r="N2834" s="4" t="s">
        <v>32</v>
      </c>
      <c r="O2834" s="4" t="s">
        <v>53</v>
      </c>
      <c r="P2834" s="4" t="s">
        <v>34</v>
      </c>
      <c r="Q2834" s="6">
        <v>510066.30220000003</v>
      </c>
      <c r="R2834" s="6">
        <v>36492.82</v>
      </c>
      <c r="S2834" s="4">
        <v>2</v>
      </c>
      <c r="T2834" s="6">
        <v>6459.7078000000001</v>
      </c>
      <c r="U2834" s="6">
        <v>946099.73639999994</v>
      </c>
      <c r="V2834" s="6">
        <v>2113412.2504039998</v>
      </c>
      <c r="W2834" s="6">
        <v>952523.831168</v>
      </c>
      <c r="X2834" s="6">
        <v>653669.47913903988</v>
      </c>
      <c r="Y2834" s="6">
        <v>83147.901199999993</v>
      </c>
      <c r="Z2834" s="6">
        <f t="shared" si="178"/>
        <v>3802753.4619110399</v>
      </c>
      <c r="AA2834" s="6">
        <v>2939141.2050000001</v>
      </c>
      <c r="AB2834" s="4">
        <v>0</v>
      </c>
      <c r="AC2834" s="6">
        <f t="shared" si="179"/>
        <v>3885240.9413999999</v>
      </c>
      <c r="AD2834" s="10">
        <v>4</v>
      </c>
    </row>
    <row r="2835" spans="1:30" x14ac:dyDescent="0.2">
      <c r="A2835" s="7" t="s">
        <v>2884</v>
      </c>
      <c r="B2835" s="7">
        <v>42</v>
      </c>
      <c r="C2835" s="7" t="s">
        <v>41</v>
      </c>
      <c r="D2835" s="7">
        <v>28034</v>
      </c>
      <c r="E2835" s="8">
        <v>41885</v>
      </c>
      <c r="F2835" s="7">
        <f t="shared" ca="1" si="176"/>
        <v>10</v>
      </c>
      <c r="G2835" s="7" t="s">
        <v>192</v>
      </c>
      <c r="H2835" s="7" t="s">
        <v>43</v>
      </c>
      <c r="I2835" s="7" t="s">
        <v>57</v>
      </c>
      <c r="J2835" s="7" t="s">
        <v>58</v>
      </c>
      <c r="K2835" s="8">
        <v>42525</v>
      </c>
      <c r="L2835" s="7">
        <f t="shared" ca="1" si="177"/>
        <v>8</v>
      </c>
      <c r="M2835" s="8">
        <v>42000</v>
      </c>
      <c r="N2835" s="7" t="s">
        <v>32</v>
      </c>
      <c r="O2835" s="7" t="s">
        <v>33</v>
      </c>
      <c r="P2835" s="7" t="s">
        <v>34</v>
      </c>
      <c r="Q2835" s="9">
        <v>37278.93</v>
      </c>
      <c r="R2835" s="9">
        <v>13131.9</v>
      </c>
      <c r="S2835" s="7">
        <v>2</v>
      </c>
      <c r="T2835" s="9">
        <v>3824.2829999999999</v>
      </c>
      <c r="U2835" s="9">
        <v>239843.18400000001</v>
      </c>
      <c r="V2835" s="9">
        <v>599402.15376000002</v>
      </c>
      <c r="W2835" s="9">
        <v>128116.49088000001</v>
      </c>
      <c r="X2835" s="9">
        <v>401919.73424640001</v>
      </c>
      <c r="Y2835" s="9">
        <v>19662.575999999997</v>
      </c>
      <c r="Z2835" s="9">
        <f t="shared" si="178"/>
        <v>1149100.9548863999</v>
      </c>
      <c r="AA2835" s="9">
        <v>765189.0780000001</v>
      </c>
      <c r="AB2835" s="7">
        <v>3</v>
      </c>
      <c r="AC2835" s="9">
        <f t="shared" si="179"/>
        <v>1005032.2620000001</v>
      </c>
      <c r="AD2835" s="11">
        <v>1</v>
      </c>
    </row>
    <row r="2836" spans="1:30" x14ac:dyDescent="0.2">
      <c r="A2836" s="4" t="s">
        <v>1107</v>
      </c>
      <c r="B2836" s="4">
        <v>22</v>
      </c>
      <c r="C2836" s="4" t="s">
        <v>27</v>
      </c>
      <c r="D2836" s="4">
        <v>11043</v>
      </c>
      <c r="E2836" s="5">
        <v>34274</v>
      </c>
      <c r="F2836" s="4">
        <f t="shared" ca="1" si="176"/>
        <v>31</v>
      </c>
      <c r="G2836" s="4" t="s">
        <v>239</v>
      </c>
      <c r="H2836" s="4" t="s">
        <v>43</v>
      </c>
      <c r="I2836" s="4" t="s">
        <v>57</v>
      </c>
      <c r="J2836" s="4" t="s">
        <v>39</v>
      </c>
      <c r="K2836" s="5">
        <v>42321</v>
      </c>
      <c r="L2836" s="4">
        <f t="shared" ca="1" si="177"/>
        <v>9</v>
      </c>
      <c r="M2836" s="5">
        <v>42525</v>
      </c>
      <c r="N2836" s="4" t="s">
        <v>32</v>
      </c>
      <c r="O2836" s="4" t="s">
        <v>33</v>
      </c>
      <c r="P2836" s="4" t="s">
        <v>34</v>
      </c>
      <c r="Q2836" s="6">
        <v>122947.0368</v>
      </c>
      <c r="R2836" s="6">
        <v>31710.429999999997</v>
      </c>
      <c r="S2836" s="4">
        <v>1</v>
      </c>
      <c r="T2836" s="6">
        <v>364.70119999999997</v>
      </c>
      <c r="U2836" s="6">
        <v>34744.486799999999</v>
      </c>
      <c r="V2836" s="6">
        <v>214791.36112000002</v>
      </c>
      <c r="W2836" s="6">
        <v>149788.71236</v>
      </c>
      <c r="X2836" s="6">
        <v>162054.42956079997</v>
      </c>
      <c r="Y2836" s="6">
        <v>22845.440399999999</v>
      </c>
      <c r="Z2836" s="6">
        <f t="shared" si="178"/>
        <v>549479.94344079995</v>
      </c>
      <c r="AA2836" s="6">
        <v>177518.04120000001</v>
      </c>
      <c r="AB2836" s="4">
        <v>2</v>
      </c>
      <c r="AC2836" s="6">
        <f t="shared" si="179"/>
        <v>212262.52799999999</v>
      </c>
      <c r="AD2836" s="10">
        <v>2</v>
      </c>
    </row>
    <row r="2837" spans="1:30" x14ac:dyDescent="0.2">
      <c r="A2837" s="7" t="s">
        <v>2932</v>
      </c>
      <c r="B2837" s="7">
        <v>67</v>
      </c>
      <c r="C2837" s="7" t="s">
        <v>27</v>
      </c>
      <c r="D2837" s="7">
        <v>42425</v>
      </c>
      <c r="E2837" s="8">
        <v>40712</v>
      </c>
      <c r="F2837" s="7">
        <f t="shared" ca="1" si="176"/>
        <v>13</v>
      </c>
      <c r="G2837" s="7" t="s">
        <v>91</v>
      </c>
      <c r="H2837" s="7" t="s">
        <v>66</v>
      </c>
      <c r="I2837" s="7" t="s">
        <v>584</v>
      </c>
      <c r="J2837" s="7" t="s">
        <v>51</v>
      </c>
      <c r="K2837" s="8">
        <v>42566</v>
      </c>
      <c r="L2837" s="7">
        <f t="shared" ca="1" si="177"/>
        <v>8</v>
      </c>
      <c r="M2837" s="8">
        <v>41996</v>
      </c>
      <c r="N2837" s="7" t="s">
        <v>52</v>
      </c>
      <c r="O2837" s="7" t="s">
        <v>53</v>
      </c>
      <c r="P2837" s="7" t="s">
        <v>60</v>
      </c>
      <c r="Q2837" s="9">
        <v>84951.921600000001</v>
      </c>
      <c r="R2837" s="9">
        <v>13223.6</v>
      </c>
      <c r="S2837" s="7">
        <v>1</v>
      </c>
      <c r="T2837" s="9">
        <v>681.78499999999997</v>
      </c>
      <c r="U2837" s="9">
        <v>214777.30299999999</v>
      </c>
      <c r="V2837" s="9">
        <v>170981.82139999999</v>
      </c>
      <c r="W2837" s="9">
        <v>158912.51636000001</v>
      </c>
      <c r="X2837" s="9">
        <v>51535.932520799994</v>
      </c>
      <c r="Y2837" s="9">
        <v>19774.859</v>
      </c>
      <c r="Z2837" s="9">
        <f t="shared" si="178"/>
        <v>401205.1292808</v>
      </c>
      <c r="AA2837" s="9">
        <v>325713.77800000005</v>
      </c>
      <c r="AB2837" s="7">
        <v>0</v>
      </c>
      <c r="AC2837" s="9">
        <f t="shared" si="179"/>
        <v>540491.08100000001</v>
      </c>
      <c r="AD2837" s="11">
        <v>1</v>
      </c>
    </row>
    <row r="2838" spans="1:30" x14ac:dyDescent="0.2">
      <c r="A2838" s="4" t="s">
        <v>3041</v>
      </c>
      <c r="B2838" s="4">
        <v>31</v>
      </c>
      <c r="C2838" s="4" t="s">
        <v>41</v>
      </c>
      <c r="D2838" s="4">
        <v>43165</v>
      </c>
      <c r="E2838" s="5">
        <v>40157</v>
      </c>
      <c r="F2838" s="4">
        <f t="shared" ca="1" si="176"/>
        <v>15</v>
      </c>
      <c r="G2838" s="4" t="s">
        <v>73</v>
      </c>
      <c r="H2838" s="4" t="s">
        <v>66</v>
      </c>
      <c r="I2838" s="4" t="s">
        <v>917</v>
      </c>
      <c r="J2838" s="4" t="s">
        <v>45</v>
      </c>
      <c r="K2838" s="5">
        <v>42384</v>
      </c>
      <c r="L2838" s="4">
        <f t="shared" ca="1" si="177"/>
        <v>8</v>
      </c>
      <c r="M2838" s="5">
        <v>42223</v>
      </c>
      <c r="N2838" s="4" t="s">
        <v>32</v>
      </c>
      <c r="O2838" s="4" t="s">
        <v>33</v>
      </c>
      <c r="P2838" s="4" t="s">
        <v>60</v>
      </c>
      <c r="Q2838" s="6">
        <v>46550.389600000002</v>
      </c>
      <c r="R2838" s="6">
        <v>9612.2199999999993</v>
      </c>
      <c r="S2838" s="4">
        <v>2</v>
      </c>
      <c r="T2838" s="6">
        <v>2451</v>
      </c>
      <c r="U2838" s="6">
        <v>349238.86200000002</v>
      </c>
      <c r="V2838" s="6">
        <v>252327.87</v>
      </c>
      <c r="W2838" s="6">
        <v>311204.37299999996</v>
      </c>
      <c r="X2838" s="6">
        <v>133397.33393999998</v>
      </c>
      <c r="Y2838" s="6">
        <v>7888.866</v>
      </c>
      <c r="Z2838" s="6">
        <f t="shared" si="178"/>
        <v>704818.4429400001</v>
      </c>
      <c r="AA2838" s="6">
        <v>445175.90399999998</v>
      </c>
      <c r="AB2838" s="4">
        <v>0</v>
      </c>
      <c r="AC2838" s="6">
        <f t="shared" si="179"/>
        <v>794414.76600000006</v>
      </c>
      <c r="AD2838" s="10">
        <v>1</v>
      </c>
    </row>
    <row r="2839" spans="1:30" x14ac:dyDescent="0.2">
      <c r="A2839" s="7" t="s">
        <v>2871</v>
      </c>
      <c r="B2839" s="7">
        <v>55</v>
      </c>
      <c r="C2839" s="7" t="s">
        <v>41</v>
      </c>
      <c r="D2839" s="7">
        <v>39466</v>
      </c>
      <c r="E2839" s="8">
        <v>37315</v>
      </c>
      <c r="F2839" s="7">
        <f t="shared" ca="1" si="176"/>
        <v>22</v>
      </c>
      <c r="G2839" s="7" t="s">
        <v>91</v>
      </c>
      <c r="H2839" s="7" t="s">
        <v>66</v>
      </c>
      <c r="I2839" s="7" t="s">
        <v>908</v>
      </c>
      <c r="J2839" s="7" t="s">
        <v>246</v>
      </c>
      <c r="K2839" s="8">
        <v>42509</v>
      </c>
      <c r="L2839" s="7">
        <f t="shared" ca="1" si="177"/>
        <v>8</v>
      </c>
      <c r="M2839" s="8">
        <v>42015</v>
      </c>
      <c r="N2839" s="7" t="s">
        <v>32</v>
      </c>
      <c r="O2839" s="7" t="s">
        <v>53</v>
      </c>
      <c r="P2839" s="7" t="s">
        <v>34</v>
      </c>
      <c r="Q2839" s="9">
        <v>56129.111500000006</v>
      </c>
      <c r="R2839" s="9">
        <v>15281.45</v>
      </c>
      <c r="S2839" s="7">
        <v>2</v>
      </c>
      <c r="T2839" s="9">
        <v>2272.4364</v>
      </c>
      <c r="U2839" s="9">
        <v>172354.64319999999</v>
      </c>
      <c r="V2839" s="9">
        <v>334083.20312000002</v>
      </c>
      <c r="W2839" s="9">
        <v>106093.99017999998</v>
      </c>
      <c r="X2839" s="9">
        <v>145958.24266039999</v>
      </c>
      <c r="Y2839" s="9">
        <v>28780.982800000002</v>
      </c>
      <c r="Z2839" s="9">
        <f t="shared" si="178"/>
        <v>614916.41876039992</v>
      </c>
      <c r="AA2839" s="9">
        <v>99605.938799999989</v>
      </c>
      <c r="AB2839" s="7">
        <v>0</v>
      </c>
      <c r="AC2839" s="9">
        <f t="shared" si="179"/>
        <v>271960.58199999999</v>
      </c>
      <c r="AD2839" s="11">
        <v>1</v>
      </c>
    </row>
    <row r="2840" spans="1:30" x14ac:dyDescent="0.2">
      <c r="A2840" s="4" t="s">
        <v>2975</v>
      </c>
      <c r="B2840" s="4">
        <v>65</v>
      </c>
      <c r="C2840" s="4" t="s">
        <v>27</v>
      </c>
      <c r="D2840" s="4">
        <v>12896</v>
      </c>
      <c r="E2840" s="5">
        <v>40030</v>
      </c>
      <c r="F2840" s="4">
        <f t="shared" ca="1" si="176"/>
        <v>15</v>
      </c>
      <c r="G2840" s="4" t="s">
        <v>95</v>
      </c>
      <c r="H2840" s="4" t="s">
        <v>43</v>
      </c>
      <c r="I2840" s="4" t="s">
        <v>92</v>
      </c>
      <c r="J2840" s="4" t="s">
        <v>117</v>
      </c>
      <c r="K2840" s="5">
        <v>42396</v>
      </c>
      <c r="L2840" s="4">
        <f t="shared" ca="1" si="177"/>
        <v>8</v>
      </c>
      <c r="M2840" s="5">
        <v>42076</v>
      </c>
      <c r="N2840" s="4" t="s">
        <v>32</v>
      </c>
      <c r="O2840" s="4" t="s">
        <v>53</v>
      </c>
      <c r="P2840" s="4" t="s">
        <v>34</v>
      </c>
      <c r="Q2840" s="6">
        <v>342068.37119999999</v>
      </c>
      <c r="R2840" s="6">
        <v>39111.119999999995</v>
      </c>
      <c r="S2840" s="4">
        <v>1</v>
      </c>
      <c r="T2840" s="6">
        <v>1136.268</v>
      </c>
      <c r="U2840" s="6">
        <v>834035.83200000005</v>
      </c>
      <c r="V2840" s="6">
        <v>1436044.5288</v>
      </c>
      <c r="W2840" s="6">
        <v>779567.02992</v>
      </c>
      <c r="X2840" s="6">
        <v>717475.19981760008</v>
      </c>
      <c r="Y2840" s="6">
        <v>17553.563999999998</v>
      </c>
      <c r="Z2840" s="6">
        <f t="shared" si="178"/>
        <v>2950640.3225376001</v>
      </c>
      <c r="AA2840" s="6">
        <v>350589.70799999998</v>
      </c>
      <c r="AB2840" s="4">
        <v>1</v>
      </c>
      <c r="AC2840" s="6">
        <f t="shared" si="179"/>
        <v>1184625.54</v>
      </c>
      <c r="AD2840" s="10">
        <v>2</v>
      </c>
    </row>
    <row r="2841" spans="1:30" x14ac:dyDescent="0.2">
      <c r="A2841" s="7" t="s">
        <v>990</v>
      </c>
      <c r="B2841" s="7">
        <v>38</v>
      </c>
      <c r="C2841" s="7" t="s">
        <v>41</v>
      </c>
      <c r="D2841" s="7">
        <v>12818</v>
      </c>
      <c r="E2841" s="8">
        <v>38837</v>
      </c>
      <c r="F2841" s="7">
        <f t="shared" ca="1" si="176"/>
        <v>18</v>
      </c>
      <c r="G2841" s="7" t="s">
        <v>248</v>
      </c>
      <c r="H2841" s="7" t="s">
        <v>43</v>
      </c>
      <c r="I2841" s="7" t="s">
        <v>367</v>
      </c>
      <c r="J2841" s="7" t="s">
        <v>31</v>
      </c>
      <c r="K2841" s="8">
        <v>42314</v>
      </c>
      <c r="L2841" s="7">
        <f t="shared" ca="1" si="177"/>
        <v>9</v>
      </c>
      <c r="M2841" s="8">
        <v>42155</v>
      </c>
      <c r="N2841" s="7" t="s">
        <v>32</v>
      </c>
      <c r="O2841" s="7" t="s">
        <v>59</v>
      </c>
      <c r="P2841" s="7" t="s">
        <v>34</v>
      </c>
      <c r="Q2841" s="9">
        <v>182270.30010000002</v>
      </c>
      <c r="R2841" s="9">
        <v>25891.200000000001</v>
      </c>
      <c r="S2841" s="7">
        <v>2</v>
      </c>
      <c r="T2841" s="9">
        <v>1620.6552000000001</v>
      </c>
      <c r="U2841" s="9">
        <v>122514.23820000002</v>
      </c>
      <c r="V2841" s="9">
        <v>156565.34255100001</v>
      </c>
      <c r="W2841" s="9">
        <v>209738.47775700002</v>
      </c>
      <c r="X2841" s="9">
        <v>104514.75131046004</v>
      </c>
      <c r="Y2841" s="9">
        <v>20617.514100000004</v>
      </c>
      <c r="Z2841" s="9">
        <f t="shared" si="178"/>
        <v>491436.08571846009</v>
      </c>
      <c r="AA2841" s="9">
        <v>1109415.8697000002</v>
      </c>
      <c r="AB2841" s="7">
        <v>0</v>
      </c>
      <c r="AC2841" s="9">
        <f t="shared" si="179"/>
        <v>1231930.1079000002</v>
      </c>
      <c r="AD2841" s="11">
        <v>5</v>
      </c>
    </row>
    <row r="2842" spans="1:30" x14ac:dyDescent="0.2">
      <c r="A2842" s="4" t="s">
        <v>515</v>
      </c>
      <c r="B2842" s="4">
        <v>48</v>
      </c>
      <c r="C2842" s="4" t="s">
        <v>27</v>
      </c>
      <c r="D2842" s="4">
        <v>17535</v>
      </c>
      <c r="E2842" s="5">
        <v>37711</v>
      </c>
      <c r="F2842" s="4">
        <f t="shared" ca="1" si="176"/>
        <v>21</v>
      </c>
      <c r="G2842" s="4" t="s">
        <v>381</v>
      </c>
      <c r="H2842" s="4" t="s">
        <v>43</v>
      </c>
      <c r="I2842" s="4" t="s">
        <v>516</v>
      </c>
      <c r="J2842" s="4" t="s">
        <v>129</v>
      </c>
      <c r="K2842" s="5">
        <v>42391</v>
      </c>
      <c r="L2842" s="4">
        <f t="shared" ca="1" si="177"/>
        <v>8</v>
      </c>
      <c r="M2842" s="5">
        <v>42421</v>
      </c>
      <c r="N2842" s="4" t="s">
        <v>52</v>
      </c>
      <c r="O2842" s="4" t="s">
        <v>59</v>
      </c>
      <c r="P2842" s="4" t="s">
        <v>82</v>
      </c>
      <c r="Q2842" s="6">
        <v>407658.87</v>
      </c>
      <c r="R2842" s="6">
        <v>46110.6</v>
      </c>
      <c r="S2842" s="4">
        <v>1</v>
      </c>
      <c r="T2842" s="6">
        <v>288.36</v>
      </c>
      <c r="U2842" s="6">
        <v>413765.28</v>
      </c>
      <c r="V2842" s="6">
        <v>2064017.3759999999</v>
      </c>
      <c r="W2842" s="6">
        <v>1358811.4391999999</v>
      </c>
      <c r="X2842" s="6">
        <v>440667.709776</v>
      </c>
      <c r="Y2842" s="6">
        <v>28688.04</v>
      </c>
      <c r="Z2842" s="6">
        <f t="shared" si="178"/>
        <v>3892184.5649760002</v>
      </c>
      <c r="AA2842" s="6">
        <v>2065106.88</v>
      </c>
      <c r="AB2842" s="4">
        <v>2</v>
      </c>
      <c r="AC2842" s="6">
        <f t="shared" si="179"/>
        <v>2478872.16</v>
      </c>
      <c r="AD2842" s="10">
        <v>4</v>
      </c>
    </row>
    <row r="2843" spans="1:30" x14ac:dyDescent="0.2">
      <c r="A2843" s="7" t="s">
        <v>1706</v>
      </c>
      <c r="B2843" s="7">
        <v>21</v>
      </c>
      <c r="C2843" s="7" t="s">
        <v>27</v>
      </c>
      <c r="D2843" s="7">
        <v>35978</v>
      </c>
      <c r="E2843" s="8">
        <v>40328</v>
      </c>
      <c r="F2843" s="7">
        <f t="shared" ca="1" si="176"/>
        <v>14</v>
      </c>
      <c r="G2843" s="7" t="s">
        <v>148</v>
      </c>
      <c r="H2843" s="7" t="s">
        <v>43</v>
      </c>
      <c r="I2843" s="7" t="s">
        <v>321</v>
      </c>
      <c r="J2843" s="7" t="s">
        <v>117</v>
      </c>
      <c r="K2843" s="8">
        <v>42494</v>
      </c>
      <c r="L2843" s="7">
        <f t="shared" ca="1" si="177"/>
        <v>8</v>
      </c>
      <c r="M2843" s="8">
        <v>42212</v>
      </c>
      <c r="N2843" s="7" t="s">
        <v>32</v>
      </c>
      <c r="O2843" s="7" t="s">
        <v>53</v>
      </c>
      <c r="P2843" s="7" t="s">
        <v>60</v>
      </c>
      <c r="Q2843" s="9">
        <v>69314.127999999997</v>
      </c>
      <c r="R2843" s="9">
        <v>31030.48</v>
      </c>
      <c r="S2843" s="7">
        <v>1</v>
      </c>
      <c r="T2843" s="9">
        <v>1201.8239999999998</v>
      </c>
      <c r="U2843" s="9">
        <v>60762</v>
      </c>
      <c r="V2843" s="9">
        <v>77182.185599999997</v>
      </c>
      <c r="W2843" s="9">
        <v>73323.076320000007</v>
      </c>
      <c r="X2843" s="9">
        <v>67482.957609599995</v>
      </c>
      <c r="Y2843" s="9">
        <v>21247.200000000001</v>
      </c>
      <c r="Z2843" s="9">
        <f t="shared" si="178"/>
        <v>239235.41952960001</v>
      </c>
      <c r="AA2843" s="9">
        <v>626884.75199999998</v>
      </c>
      <c r="AB2843" s="7">
        <v>1</v>
      </c>
      <c r="AC2843" s="9">
        <f t="shared" si="179"/>
        <v>687646.75199999998</v>
      </c>
      <c r="AD2843" s="11">
        <v>2</v>
      </c>
    </row>
    <row r="2844" spans="1:30" x14ac:dyDescent="0.2">
      <c r="A2844" s="4" t="s">
        <v>2933</v>
      </c>
      <c r="B2844" s="4">
        <v>22</v>
      </c>
      <c r="C2844" s="4" t="s">
        <v>41</v>
      </c>
      <c r="D2844" s="4">
        <v>41943</v>
      </c>
      <c r="E2844" s="5">
        <v>39470</v>
      </c>
      <c r="F2844" s="4">
        <f t="shared" ca="1" si="176"/>
        <v>16</v>
      </c>
      <c r="G2844" s="4" t="s">
        <v>290</v>
      </c>
      <c r="H2844" s="4" t="s">
        <v>43</v>
      </c>
      <c r="I2844" s="4" t="s">
        <v>413</v>
      </c>
      <c r="J2844" s="4" t="s">
        <v>144</v>
      </c>
      <c r="K2844" s="5">
        <v>42243</v>
      </c>
      <c r="L2844" s="4">
        <f t="shared" ca="1" si="177"/>
        <v>9</v>
      </c>
      <c r="M2844" s="5">
        <v>42270</v>
      </c>
      <c r="N2844" s="4" t="s">
        <v>32</v>
      </c>
      <c r="O2844" s="4" t="s">
        <v>46</v>
      </c>
      <c r="P2844" s="4" t="s">
        <v>34</v>
      </c>
      <c r="Q2844" s="6">
        <v>336120.7304</v>
      </c>
      <c r="R2844" s="6">
        <v>22770.02</v>
      </c>
      <c r="S2844" s="4">
        <v>2</v>
      </c>
      <c r="T2844" s="6">
        <v>7766.1584000000003</v>
      </c>
      <c r="U2844" s="6">
        <v>1430031.8032</v>
      </c>
      <c r="V2844" s="6">
        <v>198246.624576</v>
      </c>
      <c r="W2844" s="6">
        <v>173465.796504</v>
      </c>
      <c r="X2844" s="6">
        <v>63213.63960912</v>
      </c>
      <c r="Y2844" s="6">
        <v>68913.644799999995</v>
      </c>
      <c r="Z2844" s="6">
        <f t="shared" si="178"/>
        <v>503839.70548911998</v>
      </c>
      <c r="AA2844" s="6">
        <v>1320916.3968</v>
      </c>
      <c r="AB2844" s="4">
        <v>1</v>
      </c>
      <c r="AC2844" s="6">
        <f t="shared" si="179"/>
        <v>2750948.2</v>
      </c>
      <c r="AD2844" s="10">
        <v>4</v>
      </c>
    </row>
    <row r="2845" spans="1:30" x14ac:dyDescent="0.2">
      <c r="A2845" s="7" t="s">
        <v>2633</v>
      </c>
      <c r="B2845" s="7">
        <v>55</v>
      </c>
      <c r="C2845" s="7" t="s">
        <v>27</v>
      </c>
      <c r="D2845" s="7">
        <v>33992</v>
      </c>
      <c r="E2845" s="8">
        <v>37445</v>
      </c>
      <c r="F2845" s="7">
        <f t="shared" ca="1" si="176"/>
        <v>22</v>
      </c>
      <c r="G2845" s="7" t="s">
        <v>95</v>
      </c>
      <c r="H2845" s="7" t="s">
        <v>66</v>
      </c>
      <c r="I2845" s="7" t="s">
        <v>387</v>
      </c>
      <c r="J2845" s="7" t="s">
        <v>100</v>
      </c>
      <c r="K2845" s="8">
        <v>42430</v>
      </c>
      <c r="L2845" s="7">
        <f t="shared" ca="1" si="177"/>
        <v>8</v>
      </c>
      <c r="M2845" s="8">
        <v>42357</v>
      </c>
      <c r="N2845" s="7" t="s">
        <v>89</v>
      </c>
      <c r="O2845" s="7" t="s">
        <v>53</v>
      </c>
      <c r="P2845" s="7" t="s">
        <v>54</v>
      </c>
      <c r="Q2845" s="9">
        <v>93157.495200000005</v>
      </c>
      <c r="R2845" s="9">
        <v>39555.54</v>
      </c>
      <c r="S2845" s="7">
        <v>2</v>
      </c>
      <c r="T2845" s="9">
        <v>2344.9986000000004</v>
      </c>
      <c r="U2845" s="9">
        <v>86419.078200000004</v>
      </c>
      <c r="V2845" s="9">
        <v>80956.107665999996</v>
      </c>
      <c r="W2845" s="9">
        <v>82283.256972000003</v>
      </c>
      <c r="X2845" s="9">
        <v>61526.641826159997</v>
      </c>
      <c r="Y2845" s="9">
        <v>7154.2386000000006</v>
      </c>
      <c r="Z2845" s="9">
        <f t="shared" si="178"/>
        <v>231920.24506416</v>
      </c>
      <c r="AA2845" s="9">
        <v>404995.65299999999</v>
      </c>
      <c r="AB2845" s="7">
        <v>2</v>
      </c>
      <c r="AC2845" s="9">
        <f t="shared" si="179"/>
        <v>491414.73119999998</v>
      </c>
      <c r="AD2845" s="11">
        <v>2</v>
      </c>
    </row>
    <row r="2846" spans="1:30" x14ac:dyDescent="0.2">
      <c r="A2846" s="4" t="s">
        <v>1396</v>
      </c>
      <c r="B2846" s="4">
        <v>49</v>
      </c>
      <c r="C2846" s="4" t="s">
        <v>27</v>
      </c>
      <c r="D2846" s="4">
        <v>17985</v>
      </c>
      <c r="E2846" s="5">
        <v>38299</v>
      </c>
      <c r="F2846" s="4">
        <f t="shared" ca="1" si="176"/>
        <v>20</v>
      </c>
      <c r="G2846" s="4" t="s">
        <v>344</v>
      </c>
      <c r="H2846" s="4" t="s">
        <v>66</v>
      </c>
      <c r="I2846" s="4" t="s">
        <v>257</v>
      </c>
      <c r="J2846" s="4" t="s">
        <v>129</v>
      </c>
      <c r="K2846" s="5">
        <v>42558</v>
      </c>
      <c r="L2846" s="4">
        <f t="shared" ca="1" si="177"/>
        <v>8</v>
      </c>
      <c r="M2846" s="5">
        <v>42471</v>
      </c>
      <c r="N2846" s="4" t="s">
        <v>89</v>
      </c>
      <c r="O2846" s="4" t="s">
        <v>33</v>
      </c>
      <c r="P2846" s="4" t="s">
        <v>82</v>
      </c>
      <c r="Q2846" s="6">
        <v>119608.06110000001</v>
      </c>
      <c r="R2846" s="6">
        <v>6414.51</v>
      </c>
      <c r="S2846" s="4">
        <v>1</v>
      </c>
      <c r="T2846" s="6">
        <v>5695.0982999999997</v>
      </c>
      <c r="U2846" s="6">
        <v>655227.30209999997</v>
      </c>
      <c r="V2846" s="6">
        <v>1290257.1784469998</v>
      </c>
      <c r="W2846" s="6">
        <v>673674.10202099977</v>
      </c>
      <c r="X2846" s="6">
        <v>571138.62005238014</v>
      </c>
      <c r="Y2846" s="6">
        <v>83488.78439999999</v>
      </c>
      <c r="Z2846" s="6">
        <f t="shared" si="178"/>
        <v>2618558.6849203794</v>
      </c>
      <c r="AA2846" s="6">
        <v>185471.64599999998</v>
      </c>
      <c r="AB2846" s="4">
        <v>0</v>
      </c>
      <c r="AC2846" s="6">
        <f t="shared" si="179"/>
        <v>840698.94809999992</v>
      </c>
      <c r="AD2846" s="10">
        <v>4</v>
      </c>
    </row>
    <row r="2847" spans="1:30" x14ac:dyDescent="0.2">
      <c r="A2847" s="7" t="s">
        <v>2875</v>
      </c>
      <c r="B2847" s="7">
        <v>30</v>
      </c>
      <c r="C2847" s="7" t="s">
        <v>41</v>
      </c>
      <c r="D2847" s="7">
        <v>31231</v>
      </c>
      <c r="E2847" s="8">
        <v>32609</v>
      </c>
      <c r="F2847" s="7">
        <f t="shared" ca="1" si="176"/>
        <v>35</v>
      </c>
      <c r="G2847" s="7" t="s">
        <v>298</v>
      </c>
      <c r="H2847" s="7" t="s">
        <v>43</v>
      </c>
      <c r="I2847" s="7" t="s">
        <v>198</v>
      </c>
      <c r="J2847" s="7" t="s">
        <v>51</v>
      </c>
      <c r="K2847" s="8">
        <v>42396</v>
      </c>
      <c r="L2847" s="7">
        <f t="shared" ca="1" si="177"/>
        <v>8</v>
      </c>
      <c r="M2847" s="8">
        <v>42121</v>
      </c>
      <c r="N2847" s="7" t="s">
        <v>32</v>
      </c>
      <c r="O2847" s="7" t="s">
        <v>53</v>
      </c>
      <c r="P2847" s="7" t="s">
        <v>34</v>
      </c>
      <c r="Q2847" s="9">
        <v>119065.26500000001</v>
      </c>
      <c r="R2847" s="9">
        <v>25859.350000000002</v>
      </c>
      <c r="S2847" s="7">
        <v>1</v>
      </c>
      <c r="T2847" s="9">
        <v>4260.5970000000007</v>
      </c>
      <c r="U2847" s="9">
        <v>453298.87900000002</v>
      </c>
      <c r="V2847" s="9">
        <v>585623.39527999994</v>
      </c>
      <c r="W2847" s="9">
        <v>504632.92572</v>
      </c>
      <c r="X2847" s="9">
        <v>144412.23726159998</v>
      </c>
      <c r="Y2847" s="9">
        <v>34346.894999999997</v>
      </c>
      <c r="Z2847" s="9">
        <f t="shared" si="178"/>
        <v>1269015.4532615999</v>
      </c>
      <c r="AA2847" s="9">
        <v>659102.62</v>
      </c>
      <c r="AB2847" s="7">
        <v>2</v>
      </c>
      <c r="AC2847" s="9">
        <f t="shared" si="179"/>
        <v>1112401.4990000001</v>
      </c>
      <c r="AD2847" s="11">
        <v>2</v>
      </c>
    </row>
    <row r="2848" spans="1:30" x14ac:dyDescent="0.2">
      <c r="A2848" s="4" t="s">
        <v>833</v>
      </c>
      <c r="B2848" s="4">
        <v>72</v>
      </c>
      <c r="C2848" s="4" t="s">
        <v>27</v>
      </c>
      <c r="D2848" s="4">
        <v>23106</v>
      </c>
      <c r="E2848" s="5">
        <v>42244</v>
      </c>
      <c r="F2848" s="4">
        <f t="shared" ca="1" si="176"/>
        <v>9</v>
      </c>
      <c r="G2848" s="4" t="s">
        <v>248</v>
      </c>
      <c r="H2848" s="4" t="s">
        <v>113</v>
      </c>
      <c r="I2848" s="4" t="s">
        <v>535</v>
      </c>
      <c r="J2848" s="4" t="s">
        <v>93</v>
      </c>
      <c r="K2848" s="5">
        <v>42167</v>
      </c>
      <c r="L2848" s="4">
        <f t="shared" ca="1" si="177"/>
        <v>9</v>
      </c>
      <c r="M2848" s="5">
        <v>42272</v>
      </c>
      <c r="N2848" s="4" t="s">
        <v>89</v>
      </c>
      <c r="O2848" s="4" t="s">
        <v>33</v>
      </c>
      <c r="P2848" s="4" t="s">
        <v>82</v>
      </c>
      <c r="Q2848" s="6">
        <v>433576.04400000005</v>
      </c>
      <c r="R2848" s="6">
        <v>24844.02</v>
      </c>
      <c r="S2848" s="4">
        <v>1</v>
      </c>
      <c r="T2848" s="6">
        <v>4593.7536000000009</v>
      </c>
      <c r="U2848" s="6">
        <v>1058012.1564</v>
      </c>
      <c r="V2848" s="6">
        <v>0</v>
      </c>
      <c r="W2848" s="6">
        <v>0</v>
      </c>
      <c r="X2848" s="6">
        <v>0</v>
      </c>
      <c r="Y2848" s="6">
        <v>57862.070400000011</v>
      </c>
      <c r="Z2848" s="6">
        <f t="shared" si="178"/>
        <v>57862.070400000011</v>
      </c>
      <c r="AA2848" s="6">
        <v>1484760.1032000002</v>
      </c>
      <c r="AB2848" s="4">
        <v>0</v>
      </c>
      <c r="AC2848" s="6">
        <f t="shared" si="179"/>
        <v>2542772.2596000005</v>
      </c>
      <c r="AD2848" s="10">
        <v>5</v>
      </c>
    </row>
    <row r="2849" spans="1:30" x14ac:dyDescent="0.2">
      <c r="A2849" s="7" t="s">
        <v>1061</v>
      </c>
      <c r="B2849" s="7">
        <v>51</v>
      </c>
      <c r="C2849" s="7" t="s">
        <v>41</v>
      </c>
      <c r="D2849" s="7">
        <v>14593</v>
      </c>
      <c r="E2849" s="8">
        <v>35928</v>
      </c>
      <c r="F2849" s="7">
        <f t="shared" ca="1" si="176"/>
        <v>26</v>
      </c>
      <c r="G2849" s="7" t="s">
        <v>142</v>
      </c>
      <c r="H2849" s="7" t="s">
        <v>66</v>
      </c>
      <c r="I2849" s="7" t="s">
        <v>262</v>
      </c>
      <c r="J2849" s="7" t="s">
        <v>71</v>
      </c>
      <c r="K2849" s="8">
        <v>42379</v>
      </c>
      <c r="L2849" s="7">
        <f t="shared" ca="1" si="177"/>
        <v>8</v>
      </c>
      <c r="M2849" s="8">
        <v>42233</v>
      </c>
      <c r="N2849" s="7" t="s">
        <v>52</v>
      </c>
      <c r="O2849" s="7" t="s">
        <v>53</v>
      </c>
      <c r="P2849" s="7" t="s">
        <v>60</v>
      </c>
      <c r="Q2849" s="9">
        <v>68785.3125</v>
      </c>
      <c r="R2849" s="9">
        <v>6001.5</v>
      </c>
      <c r="S2849" s="7">
        <v>1</v>
      </c>
      <c r="T2849" s="9">
        <v>1473.2375</v>
      </c>
      <c r="U2849" s="9">
        <v>452592.96749999997</v>
      </c>
      <c r="V2849" s="9">
        <v>67101.733449999985</v>
      </c>
      <c r="W2849" s="9">
        <v>40379.804199999999</v>
      </c>
      <c r="X2849" s="9">
        <v>23182.758175999992</v>
      </c>
      <c r="Y2849" s="9">
        <v>5537.8474999999999</v>
      </c>
      <c r="Z2849" s="9">
        <f t="shared" si="178"/>
        <v>136202.14332599996</v>
      </c>
      <c r="AA2849" s="9">
        <v>716674.81499999994</v>
      </c>
      <c r="AB2849" s="7">
        <v>0</v>
      </c>
      <c r="AC2849" s="9">
        <f t="shared" si="179"/>
        <v>1169267.7825</v>
      </c>
      <c r="AD2849" s="11">
        <v>1</v>
      </c>
    </row>
    <row r="2850" spans="1:30" x14ac:dyDescent="0.2">
      <c r="A2850" s="4" t="s">
        <v>890</v>
      </c>
      <c r="B2850" s="4">
        <v>60</v>
      </c>
      <c r="C2850" s="4" t="s">
        <v>41</v>
      </c>
      <c r="D2850" s="4">
        <v>38732</v>
      </c>
      <c r="E2850" s="5">
        <v>39069</v>
      </c>
      <c r="F2850" s="4">
        <f t="shared" ca="1" si="176"/>
        <v>18</v>
      </c>
      <c r="G2850" s="4" t="s">
        <v>95</v>
      </c>
      <c r="H2850" s="4" t="s">
        <v>29</v>
      </c>
      <c r="I2850" s="4" t="s">
        <v>85</v>
      </c>
      <c r="J2850" s="4" t="s">
        <v>246</v>
      </c>
      <c r="K2850" s="5">
        <v>42186</v>
      </c>
      <c r="L2850" s="4">
        <f t="shared" ca="1" si="177"/>
        <v>9</v>
      </c>
      <c r="M2850" s="5">
        <v>42298</v>
      </c>
      <c r="N2850" s="4" t="s">
        <v>32</v>
      </c>
      <c r="O2850" s="4" t="s">
        <v>33</v>
      </c>
      <c r="P2850" s="4" t="s">
        <v>34</v>
      </c>
      <c r="Q2850" s="6">
        <v>390058.27350000007</v>
      </c>
      <c r="R2850" s="6">
        <v>30999.600000000002</v>
      </c>
      <c r="S2850" s="4">
        <v>1</v>
      </c>
      <c r="T2850" s="6">
        <v>2550.989</v>
      </c>
      <c r="U2850" s="6">
        <v>121179.996</v>
      </c>
      <c r="V2850" s="6">
        <v>590538.46950000001</v>
      </c>
      <c r="W2850" s="6">
        <v>624283.52489999996</v>
      </c>
      <c r="X2850" s="6">
        <v>267598.28932199994</v>
      </c>
      <c r="Y2850" s="6">
        <v>39935.447999999997</v>
      </c>
      <c r="Z2850" s="6">
        <f t="shared" si="178"/>
        <v>1522355.7317220001</v>
      </c>
      <c r="AA2850" s="6">
        <v>834960.875</v>
      </c>
      <c r="AB2850" s="4">
        <v>0</v>
      </c>
      <c r="AC2850" s="6">
        <f t="shared" si="179"/>
        <v>956140.87100000004</v>
      </c>
      <c r="AD2850" s="10">
        <v>3</v>
      </c>
    </row>
    <row r="2851" spans="1:30" x14ac:dyDescent="0.2">
      <c r="A2851" s="7" t="s">
        <v>162</v>
      </c>
      <c r="B2851" s="7">
        <v>73</v>
      </c>
      <c r="C2851" s="7" t="s">
        <v>41</v>
      </c>
      <c r="D2851" s="7">
        <v>15809</v>
      </c>
      <c r="E2851" s="8">
        <v>40503</v>
      </c>
      <c r="F2851" s="7">
        <f t="shared" ca="1" si="176"/>
        <v>14</v>
      </c>
      <c r="G2851" s="7" t="s">
        <v>163</v>
      </c>
      <c r="H2851" s="7" t="s">
        <v>43</v>
      </c>
      <c r="I2851" s="7" t="s">
        <v>164</v>
      </c>
      <c r="J2851" s="7" t="s">
        <v>120</v>
      </c>
      <c r="K2851" s="8">
        <v>42177</v>
      </c>
      <c r="L2851" s="7">
        <f t="shared" ca="1" si="177"/>
        <v>9</v>
      </c>
      <c r="M2851" s="8">
        <v>42035</v>
      </c>
      <c r="N2851" s="7" t="s">
        <v>89</v>
      </c>
      <c r="O2851" s="7" t="s">
        <v>46</v>
      </c>
      <c r="P2851" s="7" t="s">
        <v>54</v>
      </c>
      <c r="Q2851" s="9">
        <v>91243.046400000007</v>
      </c>
      <c r="R2851" s="9">
        <v>37750.720000000001</v>
      </c>
      <c r="S2851" s="7">
        <v>3</v>
      </c>
      <c r="T2851" s="9">
        <v>6660.8452000000007</v>
      </c>
      <c r="U2851" s="9">
        <v>122158.6076</v>
      </c>
      <c r="V2851" s="9">
        <v>2137439.3380160001</v>
      </c>
      <c r="W2851" s="9">
        <v>639548.77830400004</v>
      </c>
      <c r="X2851" s="9">
        <v>1273038.67344512</v>
      </c>
      <c r="Y2851" s="9">
        <v>12504.165999999999</v>
      </c>
      <c r="Z2851" s="9">
        <f t="shared" si="178"/>
        <v>4062530.9557651202</v>
      </c>
      <c r="AA2851" s="9">
        <v>411062.27160000004</v>
      </c>
      <c r="AB2851" s="7">
        <v>2</v>
      </c>
      <c r="AC2851" s="9">
        <f t="shared" si="179"/>
        <v>533220.87920000008</v>
      </c>
      <c r="AD2851" s="11">
        <v>3</v>
      </c>
    </row>
    <row r="2852" spans="1:30" x14ac:dyDescent="0.2">
      <c r="A2852" s="4" t="s">
        <v>2729</v>
      </c>
      <c r="B2852" s="4">
        <v>50</v>
      </c>
      <c r="C2852" s="4" t="s">
        <v>27</v>
      </c>
      <c r="D2852" s="4">
        <v>42748</v>
      </c>
      <c r="E2852" s="5">
        <v>40351</v>
      </c>
      <c r="F2852" s="4">
        <f t="shared" ca="1" si="176"/>
        <v>14</v>
      </c>
      <c r="G2852" s="4" t="s">
        <v>91</v>
      </c>
      <c r="H2852" s="4" t="s">
        <v>43</v>
      </c>
      <c r="I2852" s="4" t="s">
        <v>724</v>
      </c>
      <c r="J2852" s="4" t="s">
        <v>129</v>
      </c>
      <c r="K2852" s="5">
        <v>42521</v>
      </c>
      <c r="L2852" s="4">
        <f t="shared" ca="1" si="177"/>
        <v>8</v>
      </c>
      <c r="M2852" s="5">
        <v>42522</v>
      </c>
      <c r="N2852" s="4" t="s">
        <v>32</v>
      </c>
      <c r="O2852" s="4" t="s">
        <v>46</v>
      </c>
      <c r="P2852" s="4" t="s">
        <v>82</v>
      </c>
      <c r="Q2852" s="6">
        <v>276078.13099999999</v>
      </c>
      <c r="R2852" s="6">
        <v>28839.579999999998</v>
      </c>
      <c r="S2852" s="4">
        <v>1</v>
      </c>
      <c r="T2852" s="6">
        <v>3502.8944999999999</v>
      </c>
      <c r="U2852" s="6">
        <v>316820.3787</v>
      </c>
      <c r="V2852" s="6">
        <v>95358.503394000014</v>
      </c>
      <c r="W2852" s="6">
        <v>105953.89265999997</v>
      </c>
      <c r="X2852" s="6">
        <v>55398.74959080002</v>
      </c>
      <c r="Y2852" s="6">
        <v>4418.6813999999995</v>
      </c>
      <c r="Z2852" s="6">
        <f t="shared" si="178"/>
        <v>261129.82704480001</v>
      </c>
      <c r="AA2852" s="6">
        <v>301499.10629999998</v>
      </c>
      <c r="AB2852" s="4">
        <v>2</v>
      </c>
      <c r="AC2852" s="6">
        <f t="shared" si="179"/>
        <v>618319.48499999999</v>
      </c>
      <c r="AD2852" s="10">
        <v>2</v>
      </c>
    </row>
    <row r="2853" spans="1:30" x14ac:dyDescent="0.2">
      <c r="A2853" s="7" t="s">
        <v>3050</v>
      </c>
      <c r="B2853" s="7">
        <v>62</v>
      </c>
      <c r="C2853" s="7" t="s">
        <v>27</v>
      </c>
      <c r="D2853" s="7">
        <v>29954</v>
      </c>
      <c r="E2853" s="8">
        <v>40949</v>
      </c>
      <c r="F2853" s="7">
        <f t="shared" ca="1" si="176"/>
        <v>12</v>
      </c>
      <c r="G2853" s="7" t="s">
        <v>228</v>
      </c>
      <c r="H2853" s="7" t="s">
        <v>29</v>
      </c>
      <c r="I2853" s="7" t="s">
        <v>785</v>
      </c>
      <c r="J2853" s="7" t="s">
        <v>126</v>
      </c>
      <c r="K2853" s="8">
        <v>42205</v>
      </c>
      <c r="L2853" s="7">
        <f t="shared" ca="1" si="177"/>
        <v>9</v>
      </c>
      <c r="M2853" s="8">
        <v>42055</v>
      </c>
      <c r="N2853" s="7" t="s">
        <v>89</v>
      </c>
      <c r="O2853" s="7" t="s">
        <v>33</v>
      </c>
      <c r="P2853" s="7" t="s">
        <v>34</v>
      </c>
      <c r="Q2853" s="9">
        <v>136945.39319999999</v>
      </c>
      <c r="R2853" s="9">
        <v>2702.1600000000003</v>
      </c>
      <c r="S2853" s="7">
        <v>2</v>
      </c>
      <c r="T2853" s="9">
        <v>880.63200000000006</v>
      </c>
      <c r="U2853" s="9">
        <v>288959.82120000001</v>
      </c>
      <c r="V2853" s="9">
        <v>1278524.303568</v>
      </c>
      <c r="W2853" s="9">
        <v>516489.95044800005</v>
      </c>
      <c r="X2853" s="9">
        <v>402862.16134943999</v>
      </c>
      <c r="Y2853" s="9">
        <v>13357.882800000001</v>
      </c>
      <c r="Z2853" s="9">
        <f t="shared" si="178"/>
        <v>2211234.2981654396</v>
      </c>
      <c r="AA2853" s="9">
        <v>1250406.9306000001</v>
      </c>
      <c r="AB2853" s="7">
        <v>0</v>
      </c>
      <c r="AC2853" s="9">
        <f t="shared" si="179"/>
        <v>1539366.7518000002</v>
      </c>
      <c r="AD2853" s="11">
        <v>2</v>
      </c>
    </row>
    <row r="2854" spans="1:30" x14ac:dyDescent="0.2">
      <c r="A2854" s="4" t="s">
        <v>2987</v>
      </c>
      <c r="B2854" s="4">
        <v>48</v>
      </c>
      <c r="C2854" s="4" t="s">
        <v>27</v>
      </c>
      <c r="D2854" s="4">
        <v>16245</v>
      </c>
      <c r="E2854" s="5">
        <v>36309</v>
      </c>
      <c r="F2854" s="4">
        <f t="shared" ca="1" si="176"/>
        <v>25</v>
      </c>
      <c r="G2854" s="4" t="s">
        <v>344</v>
      </c>
      <c r="H2854" s="4" t="s">
        <v>43</v>
      </c>
      <c r="I2854" s="4" t="s">
        <v>383</v>
      </c>
      <c r="J2854" s="4" t="s">
        <v>129</v>
      </c>
      <c r="K2854" s="5">
        <v>42578</v>
      </c>
      <c r="L2854" s="4">
        <f t="shared" ca="1" si="177"/>
        <v>8</v>
      </c>
      <c r="M2854" s="5">
        <v>42458</v>
      </c>
      <c r="N2854" s="4" t="s">
        <v>32</v>
      </c>
      <c r="O2854" s="4" t="s">
        <v>33</v>
      </c>
      <c r="P2854" s="4" t="s">
        <v>54</v>
      </c>
      <c r="Q2854" s="6">
        <v>113038.07129999998</v>
      </c>
      <c r="R2854" s="6">
        <v>21105</v>
      </c>
      <c r="S2854" s="4">
        <v>2</v>
      </c>
      <c r="T2854" s="6">
        <v>6217.3125</v>
      </c>
      <c r="U2854" s="6">
        <v>874240.76249999995</v>
      </c>
      <c r="V2854" s="6">
        <v>1153249.453125</v>
      </c>
      <c r="W2854" s="6">
        <v>655045.68937499996</v>
      </c>
      <c r="X2854" s="6">
        <v>326415.72521250014</v>
      </c>
      <c r="Y2854" s="6">
        <v>58641.974999999999</v>
      </c>
      <c r="Z2854" s="6">
        <f t="shared" si="178"/>
        <v>2193352.8427125001</v>
      </c>
      <c r="AA2854" s="6">
        <v>814075.76249999995</v>
      </c>
      <c r="AB2854" s="4">
        <v>3</v>
      </c>
      <c r="AC2854" s="6">
        <f t="shared" si="179"/>
        <v>1688316.5249999999</v>
      </c>
      <c r="AD2854" s="10">
        <v>2</v>
      </c>
    </row>
    <row r="2855" spans="1:30" x14ac:dyDescent="0.2">
      <c r="A2855" s="7" t="s">
        <v>3192</v>
      </c>
      <c r="B2855" s="7">
        <v>62</v>
      </c>
      <c r="C2855" s="7" t="s">
        <v>27</v>
      </c>
      <c r="D2855" s="7">
        <v>13022</v>
      </c>
      <c r="E2855" s="8">
        <v>38597</v>
      </c>
      <c r="F2855" s="7">
        <f t="shared" ca="1" si="176"/>
        <v>19</v>
      </c>
      <c r="G2855" s="7" t="s">
        <v>102</v>
      </c>
      <c r="H2855" s="7" t="s">
        <v>43</v>
      </c>
      <c r="I2855" s="7" t="s">
        <v>596</v>
      </c>
      <c r="J2855" s="7" t="s">
        <v>31</v>
      </c>
      <c r="K2855" s="8">
        <v>42257</v>
      </c>
      <c r="L2855" s="7">
        <f t="shared" ca="1" si="177"/>
        <v>9</v>
      </c>
      <c r="M2855" s="8">
        <v>42409</v>
      </c>
      <c r="N2855" s="7" t="s">
        <v>32</v>
      </c>
      <c r="O2855" s="7" t="s">
        <v>33</v>
      </c>
      <c r="P2855" s="7" t="s">
        <v>54</v>
      </c>
      <c r="Q2855" s="9">
        <v>315769.17119999998</v>
      </c>
      <c r="R2855" s="9">
        <v>33274.080000000002</v>
      </c>
      <c r="S2855" s="7">
        <v>2</v>
      </c>
      <c r="T2855" s="9">
        <v>10279.5504</v>
      </c>
      <c r="U2855" s="9">
        <v>923741.29680000001</v>
      </c>
      <c r="V2855" s="9">
        <v>1485080.7777119998</v>
      </c>
      <c r="W2855" s="9">
        <v>847123.54221600003</v>
      </c>
      <c r="X2855" s="9">
        <v>242423.74948847984</v>
      </c>
      <c r="Y2855" s="9">
        <v>76188.907200000001</v>
      </c>
      <c r="Z2855" s="9">
        <f t="shared" si="178"/>
        <v>2650816.9766164795</v>
      </c>
      <c r="AA2855" s="9">
        <v>1716789.8831999998</v>
      </c>
      <c r="AB2855" s="7">
        <v>0</v>
      </c>
      <c r="AC2855" s="9">
        <f t="shared" si="179"/>
        <v>2640531.1799999997</v>
      </c>
      <c r="AD2855" s="11">
        <v>3</v>
      </c>
    </row>
    <row r="2856" spans="1:30" x14ac:dyDescent="0.2">
      <c r="A2856" s="4" t="s">
        <v>3124</v>
      </c>
      <c r="B2856" s="4">
        <v>36</v>
      </c>
      <c r="C2856" s="4" t="s">
        <v>27</v>
      </c>
      <c r="D2856" s="4">
        <v>28072</v>
      </c>
      <c r="E2856" s="5">
        <v>38843</v>
      </c>
      <c r="F2856" s="4">
        <f t="shared" ca="1" si="176"/>
        <v>18</v>
      </c>
      <c r="G2856" s="4" t="s">
        <v>49</v>
      </c>
      <c r="H2856" s="4" t="s">
        <v>66</v>
      </c>
      <c r="I2856" s="4" t="s">
        <v>426</v>
      </c>
      <c r="J2856" s="4" t="s">
        <v>58</v>
      </c>
      <c r="K2856" s="5">
        <v>42181</v>
      </c>
      <c r="L2856" s="4">
        <f t="shared" ca="1" si="177"/>
        <v>9</v>
      </c>
      <c r="M2856" s="5">
        <v>41961</v>
      </c>
      <c r="N2856" s="4" t="s">
        <v>89</v>
      </c>
      <c r="O2856" s="4" t="s">
        <v>33</v>
      </c>
      <c r="P2856" s="4" t="s">
        <v>60</v>
      </c>
      <c r="Q2856" s="6">
        <v>174889.47840000002</v>
      </c>
      <c r="R2856" s="6">
        <v>36223.600000000006</v>
      </c>
      <c r="S2856" s="4">
        <v>1</v>
      </c>
      <c r="T2856" s="6">
        <v>746.2</v>
      </c>
      <c r="U2856" s="6">
        <v>497514.27040000004</v>
      </c>
      <c r="V2856" s="6">
        <v>554546.13894400001</v>
      </c>
      <c r="W2856" s="6">
        <v>459867.52985600004</v>
      </c>
      <c r="X2856" s="6">
        <v>266182.14669311995</v>
      </c>
      <c r="Y2856" s="6">
        <v>18409.787199999999</v>
      </c>
      <c r="Z2856" s="6">
        <f t="shared" si="178"/>
        <v>1299005.60269312</v>
      </c>
      <c r="AA2856" s="6">
        <v>226629.43520000001</v>
      </c>
      <c r="AB2856" s="4">
        <v>3</v>
      </c>
      <c r="AC2856" s="6">
        <f t="shared" si="179"/>
        <v>724143.70559999999</v>
      </c>
      <c r="AD2856" s="10">
        <v>2</v>
      </c>
    </row>
    <row r="2857" spans="1:30" x14ac:dyDescent="0.2">
      <c r="A2857" s="7" t="s">
        <v>2269</v>
      </c>
      <c r="B2857" s="7">
        <v>53</v>
      </c>
      <c r="C2857" s="7" t="s">
        <v>41</v>
      </c>
      <c r="D2857" s="7">
        <v>6843</v>
      </c>
      <c r="E2857" s="8">
        <v>34319</v>
      </c>
      <c r="F2857" s="7">
        <f t="shared" ca="1" si="176"/>
        <v>31</v>
      </c>
      <c r="G2857" s="7" t="s">
        <v>80</v>
      </c>
      <c r="H2857" s="7" t="s">
        <v>66</v>
      </c>
      <c r="I2857" s="7" t="s">
        <v>50</v>
      </c>
      <c r="J2857" s="7" t="s">
        <v>39</v>
      </c>
      <c r="K2857" s="8">
        <v>42159</v>
      </c>
      <c r="L2857" s="7">
        <f t="shared" ca="1" si="177"/>
        <v>9</v>
      </c>
      <c r="M2857" s="8">
        <v>41960</v>
      </c>
      <c r="N2857" s="7" t="s">
        <v>52</v>
      </c>
      <c r="O2857" s="7" t="s">
        <v>33</v>
      </c>
      <c r="P2857" s="7" t="s">
        <v>82</v>
      </c>
      <c r="Q2857" s="9">
        <v>92423.37</v>
      </c>
      <c r="R2857" s="9">
        <v>13855.5</v>
      </c>
      <c r="S2857" s="7">
        <v>1</v>
      </c>
      <c r="T2857" s="9">
        <v>4596.018</v>
      </c>
      <c r="U2857" s="9">
        <v>574061.39399999997</v>
      </c>
      <c r="V2857" s="9">
        <v>1308502.51758</v>
      </c>
      <c r="W2857" s="9">
        <v>600077.58768</v>
      </c>
      <c r="X2857" s="9">
        <v>287037.11277360009</v>
      </c>
      <c r="Y2857" s="9">
        <v>23301.782999999999</v>
      </c>
      <c r="Z2857" s="9">
        <f t="shared" si="178"/>
        <v>2218919.0010336</v>
      </c>
      <c r="AA2857" s="9">
        <v>523167.489</v>
      </c>
      <c r="AB2857" s="7">
        <v>3</v>
      </c>
      <c r="AC2857" s="9">
        <f t="shared" si="179"/>
        <v>1097228.8829999999</v>
      </c>
      <c r="AD2857" s="11">
        <v>1</v>
      </c>
    </row>
    <row r="2858" spans="1:30" x14ac:dyDescent="0.2">
      <c r="A2858" s="4" t="s">
        <v>779</v>
      </c>
      <c r="B2858" s="4">
        <v>84</v>
      </c>
      <c r="C2858" s="4" t="s">
        <v>27</v>
      </c>
      <c r="D2858" s="4">
        <v>41448</v>
      </c>
      <c r="E2858" s="5">
        <v>38470</v>
      </c>
      <c r="F2858" s="4">
        <f t="shared" ca="1" si="176"/>
        <v>19</v>
      </c>
      <c r="G2858" s="4" t="s">
        <v>62</v>
      </c>
      <c r="H2858" s="4" t="s">
        <v>29</v>
      </c>
      <c r="I2858" s="4" t="s">
        <v>613</v>
      </c>
      <c r="J2858" s="4" t="s">
        <v>39</v>
      </c>
      <c r="K2858" s="5">
        <v>42298</v>
      </c>
      <c r="L2858" s="4">
        <f t="shared" ca="1" si="177"/>
        <v>9</v>
      </c>
      <c r="M2858" s="5">
        <v>42063</v>
      </c>
      <c r="N2858" s="4" t="s">
        <v>32</v>
      </c>
      <c r="O2858" s="4" t="s">
        <v>46</v>
      </c>
      <c r="P2858" s="4" t="s">
        <v>54</v>
      </c>
      <c r="Q2858" s="6">
        <v>210247.91009999995</v>
      </c>
      <c r="R2858" s="6">
        <v>13843.759999999998</v>
      </c>
      <c r="S2858" s="4">
        <v>1</v>
      </c>
      <c r="T2858" s="6">
        <v>970.84499999999991</v>
      </c>
      <c r="U2858" s="6">
        <v>1466637.93</v>
      </c>
      <c r="V2858" s="6">
        <v>2350808.6849999996</v>
      </c>
      <c r="W2858" s="6">
        <v>407473.50540000002</v>
      </c>
      <c r="X2858" s="6">
        <v>1426470.7100579999</v>
      </c>
      <c r="Y2858" s="6">
        <v>75744.494999999995</v>
      </c>
      <c r="Z2858" s="6">
        <f t="shared" si="178"/>
        <v>4260497.3954579998</v>
      </c>
      <c r="AA2858" s="6">
        <v>1547360.5499999998</v>
      </c>
      <c r="AB2858" s="4">
        <v>2</v>
      </c>
      <c r="AC2858" s="6">
        <f t="shared" si="179"/>
        <v>3013998.4799999995</v>
      </c>
      <c r="AD2858" s="10">
        <v>2</v>
      </c>
    </row>
    <row r="2859" spans="1:30" x14ac:dyDescent="0.2">
      <c r="A2859" s="7" t="s">
        <v>2630</v>
      </c>
      <c r="B2859" s="7">
        <v>31</v>
      </c>
      <c r="C2859" s="7" t="s">
        <v>27</v>
      </c>
      <c r="D2859" s="7">
        <v>4017</v>
      </c>
      <c r="E2859" s="8">
        <v>40543</v>
      </c>
      <c r="F2859" s="7">
        <f t="shared" ca="1" si="176"/>
        <v>14</v>
      </c>
      <c r="G2859" s="7" t="s">
        <v>146</v>
      </c>
      <c r="H2859" s="7" t="s">
        <v>43</v>
      </c>
      <c r="I2859" s="7" t="s">
        <v>267</v>
      </c>
      <c r="J2859" s="7" t="s">
        <v>39</v>
      </c>
      <c r="K2859" s="8">
        <v>42162</v>
      </c>
      <c r="L2859" s="7">
        <f t="shared" ca="1" si="177"/>
        <v>9</v>
      </c>
      <c r="M2859" s="8">
        <v>42148</v>
      </c>
      <c r="N2859" s="7" t="s">
        <v>32</v>
      </c>
      <c r="O2859" s="7" t="s">
        <v>33</v>
      </c>
      <c r="P2859" s="7" t="s">
        <v>34</v>
      </c>
      <c r="Q2859" s="9">
        <v>88949.54250000001</v>
      </c>
      <c r="R2859" s="9">
        <v>27995.1</v>
      </c>
      <c r="S2859" s="7">
        <v>2</v>
      </c>
      <c r="T2859" s="9">
        <v>4221.28</v>
      </c>
      <c r="U2859" s="9">
        <v>346791.76</v>
      </c>
      <c r="V2859" s="9">
        <v>1620734.08</v>
      </c>
      <c r="W2859" s="9">
        <v>719200.74800000002</v>
      </c>
      <c r="X2859" s="9">
        <v>361322.40395999997</v>
      </c>
      <c r="Y2859" s="9">
        <v>8257.1999999999989</v>
      </c>
      <c r="Z2859" s="9">
        <f t="shared" si="178"/>
        <v>2709514.4319600002</v>
      </c>
      <c r="AA2859" s="9">
        <v>1128023.68</v>
      </c>
      <c r="AB2859" s="7">
        <v>1</v>
      </c>
      <c r="AC2859" s="9">
        <f t="shared" si="179"/>
        <v>1474815.44</v>
      </c>
      <c r="AD2859" s="11">
        <v>1</v>
      </c>
    </row>
    <row r="2860" spans="1:30" x14ac:dyDescent="0.2">
      <c r="A2860" s="4" t="s">
        <v>1066</v>
      </c>
      <c r="B2860" s="4">
        <v>78</v>
      </c>
      <c r="C2860" s="4" t="s">
        <v>41</v>
      </c>
      <c r="D2860" s="4">
        <v>42072</v>
      </c>
      <c r="E2860" s="5">
        <v>34869</v>
      </c>
      <c r="F2860" s="4">
        <f t="shared" ca="1" si="176"/>
        <v>29</v>
      </c>
      <c r="G2860" s="4" t="s">
        <v>218</v>
      </c>
      <c r="H2860" s="4" t="s">
        <v>43</v>
      </c>
      <c r="I2860" s="4" t="s">
        <v>267</v>
      </c>
      <c r="J2860" s="4" t="s">
        <v>132</v>
      </c>
      <c r="K2860" s="5">
        <v>42383</v>
      </c>
      <c r="L2860" s="4">
        <f t="shared" ca="1" si="177"/>
        <v>8</v>
      </c>
      <c r="M2860" s="5">
        <v>42184</v>
      </c>
      <c r="N2860" s="4" t="s">
        <v>32</v>
      </c>
      <c r="O2860" s="4" t="s">
        <v>53</v>
      </c>
      <c r="P2860" s="4" t="s">
        <v>34</v>
      </c>
      <c r="Q2860" s="6">
        <v>335346.95999999996</v>
      </c>
      <c r="R2860" s="6">
        <v>11722.05</v>
      </c>
      <c r="S2860" s="4">
        <v>1</v>
      </c>
      <c r="T2860" s="6">
        <v>3055.77</v>
      </c>
      <c r="U2860" s="6">
        <v>543866.6399999999</v>
      </c>
      <c r="V2860" s="6">
        <v>311496.33599999989</v>
      </c>
      <c r="W2860" s="6">
        <v>269963.49119999999</v>
      </c>
      <c r="X2860" s="6">
        <v>306512.39462399995</v>
      </c>
      <c r="Y2860" s="6">
        <v>31149.359999999993</v>
      </c>
      <c r="Z2860" s="6">
        <f t="shared" si="178"/>
        <v>919121.58182399988</v>
      </c>
      <c r="AA2860" s="6">
        <v>701015.6399999999</v>
      </c>
      <c r="AB2860" s="4">
        <v>1</v>
      </c>
      <c r="AC2860" s="6">
        <f t="shared" si="179"/>
        <v>1244882.2799999998</v>
      </c>
      <c r="AD2860" s="10">
        <v>5</v>
      </c>
    </row>
    <row r="2861" spans="1:30" x14ac:dyDescent="0.2">
      <c r="A2861" s="7" t="s">
        <v>2544</v>
      </c>
      <c r="B2861" s="7">
        <v>36</v>
      </c>
      <c r="C2861" s="7" t="s">
        <v>41</v>
      </c>
      <c r="D2861" s="7">
        <v>6225</v>
      </c>
      <c r="E2861" s="8">
        <v>41568</v>
      </c>
      <c r="F2861" s="7">
        <f t="shared" ca="1" si="176"/>
        <v>11</v>
      </c>
      <c r="G2861" s="7" t="s">
        <v>225</v>
      </c>
      <c r="H2861" s="7" t="s">
        <v>43</v>
      </c>
      <c r="I2861" s="7" t="s">
        <v>262</v>
      </c>
      <c r="J2861" s="7" t="s">
        <v>71</v>
      </c>
      <c r="K2861" s="8">
        <v>42205</v>
      </c>
      <c r="L2861" s="7">
        <f t="shared" ca="1" si="177"/>
        <v>9</v>
      </c>
      <c r="M2861" s="8">
        <v>42170</v>
      </c>
      <c r="N2861" s="7" t="s">
        <v>52</v>
      </c>
      <c r="O2861" s="7" t="s">
        <v>46</v>
      </c>
      <c r="P2861" s="7" t="s">
        <v>34</v>
      </c>
      <c r="Q2861" s="9">
        <v>108925.07920000001</v>
      </c>
      <c r="R2861" s="9">
        <v>30067.87</v>
      </c>
      <c r="S2861" s="7">
        <v>1</v>
      </c>
      <c r="T2861" s="9">
        <v>1497.5379999999998</v>
      </c>
      <c r="U2861" s="9">
        <v>145447.3664</v>
      </c>
      <c r="V2861" s="9">
        <v>1170583.6623039998</v>
      </c>
      <c r="W2861" s="9">
        <v>694414.03695999982</v>
      </c>
      <c r="X2861" s="9">
        <v>366055.39948320005</v>
      </c>
      <c r="Y2861" s="9">
        <v>18090.143399999997</v>
      </c>
      <c r="Z2861" s="9">
        <f t="shared" si="178"/>
        <v>2249143.2421471998</v>
      </c>
      <c r="AA2861" s="9">
        <v>792459.52659999987</v>
      </c>
      <c r="AB2861" s="7">
        <v>0</v>
      </c>
      <c r="AC2861" s="9">
        <f t="shared" si="179"/>
        <v>937906.89299999992</v>
      </c>
      <c r="AD2861" s="11">
        <v>2</v>
      </c>
    </row>
    <row r="2862" spans="1:30" x14ac:dyDescent="0.2">
      <c r="A2862" s="4" t="s">
        <v>2525</v>
      </c>
      <c r="B2862" s="4">
        <v>79</v>
      </c>
      <c r="C2862" s="4" t="s">
        <v>41</v>
      </c>
      <c r="D2862" s="4">
        <v>9753</v>
      </c>
      <c r="E2862" s="5">
        <v>32937</v>
      </c>
      <c r="F2862" s="4">
        <f t="shared" ca="1" si="176"/>
        <v>34</v>
      </c>
      <c r="G2862" s="4" t="s">
        <v>87</v>
      </c>
      <c r="H2862" s="4" t="s">
        <v>43</v>
      </c>
      <c r="I2862" s="4" t="s">
        <v>818</v>
      </c>
      <c r="J2862" s="4" t="s">
        <v>117</v>
      </c>
      <c r="K2862" s="5">
        <v>42369</v>
      </c>
      <c r="L2862" s="4">
        <f t="shared" ca="1" si="177"/>
        <v>9</v>
      </c>
      <c r="M2862" s="5">
        <v>42024</v>
      </c>
      <c r="N2862" s="4" t="s">
        <v>89</v>
      </c>
      <c r="O2862" s="4" t="s">
        <v>53</v>
      </c>
      <c r="P2862" s="4" t="s">
        <v>60</v>
      </c>
      <c r="Q2862" s="6">
        <v>74571.445199999987</v>
      </c>
      <c r="R2862" s="6">
        <v>25321.62</v>
      </c>
      <c r="S2862" s="4">
        <v>2</v>
      </c>
      <c r="T2862" s="6">
        <v>3310.9384</v>
      </c>
      <c r="U2862" s="6">
        <v>528831.54940000002</v>
      </c>
      <c r="V2862" s="6">
        <v>548418.29411600006</v>
      </c>
      <c r="W2862" s="6">
        <v>591152.187164</v>
      </c>
      <c r="X2862" s="6">
        <v>148927.61727228001</v>
      </c>
      <c r="Y2862" s="6">
        <v>7480.9580999999998</v>
      </c>
      <c r="Z2862" s="6">
        <f t="shared" si="178"/>
        <v>1295979.0566522798</v>
      </c>
      <c r="AA2862" s="6">
        <v>976843.12879999995</v>
      </c>
      <c r="AB2862" s="4">
        <v>2</v>
      </c>
      <c r="AC2862" s="6">
        <f t="shared" si="179"/>
        <v>1505674.6782</v>
      </c>
      <c r="AD2862" s="10">
        <v>2</v>
      </c>
    </row>
    <row r="2863" spans="1:30" x14ac:dyDescent="0.2">
      <c r="A2863" s="7" t="s">
        <v>2330</v>
      </c>
      <c r="B2863" s="7">
        <v>75</v>
      </c>
      <c r="C2863" s="7" t="s">
        <v>27</v>
      </c>
      <c r="D2863" s="7">
        <v>31470</v>
      </c>
      <c r="E2863" s="8">
        <v>39902</v>
      </c>
      <c r="F2863" s="7">
        <f t="shared" ca="1" si="176"/>
        <v>15</v>
      </c>
      <c r="G2863" s="7" t="s">
        <v>146</v>
      </c>
      <c r="H2863" s="7" t="s">
        <v>29</v>
      </c>
      <c r="I2863" s="7" t="s">
        <v>122</v>
      </c>
      <c r="J2863" s="7" t="s">
        <v>246</v>
      </c>
      <c r="K2863" s="8">
        <v>42209</v>
      </c>
      <c r="L2863" s="7">
        <f t="shared" ca="1" si="177"/>
        <v>9</v>
      </c>
      <c r="M2863" s="8">
        <v>42260</v>
      </c>
      <c r="N2863" s="7" t="s">
        <v>32</v>
      </c>
      <c r="O2863" s="7" t="s">
        <v>33</v>
      </c>
      <c r="P2863" s="7" t="s">
        <v>82</v>
      </c>
      <c r="Q2863" s="9">
        <v>96822.566399999996</v>
      </c>
      <c r="R2863" s="9">
        <v>40904.639999999999</v>
      </c>
      <c r="S2863" s="7">
        <v>1</v>
      </c>
      <c r="T2863" s="9">
        <v>8615.5523999999987</v>
      </c>
      <c r="U2863" s="9">
        <v>625975.50959999987</v>
      </c>
      <c r="V2863" s="9">
        <v>1360829.7302879998</v>
      </c>
      <c r="W2863" s="9">
        <v>468857.30203199992</v>
      </c>
      <c r="X2863" s="9">
        <v>829877.42459663993</v>
      </c>
      <c r="Y2863" s="9">
        <v>56068.563599999994</v>
      </c>
      <c r="Z2863" s="9">
        <f t="shared" si="178"/>
        <v>2715633.0205166396</v>
      </c>
      <c r="AA2863" s="9">
        <v>690465.70319999999</v>
      </c>
      <c r="AB2863" s="7">
        <v>1</v>
      </c>
      <c r="AC2863" s="9">
        <f t="shared" si="179"/>
        <v>1316441.2127999999</v>
      </c>
      <c r="AD2863" s="11">
        <v>3</v>
      </c>
    </row>
    <row r="2864" spans="1:30" x14ac:dyDescent="0.2">
      <c r="A2864" s="4" t="s">
        <v>1824</v>
      </c>
      <c r="B2864" s="4">
        <v>80</v>
      </c>
      <c r="C2864" s="4" t="s">
        <v>27</v>
      </c>
      <c r="D2864" s="4">
        <v>26940</v>
      </c>
      <c r="E2864" s="5">
        <v>34149</v>
      </c>
      <c r="F2864" s="4">
        <f t="shared" ca="1" si="176"/>
        <v>31</v>
      </c>
      <c r="G2864" s="4" t="s">
        <v>98</v>
      </c>
      <c r="H2864" s="4" t="s">
        <v>43</v>
      </c>
      <c r="I2864" s="4" t="s">
        <v>853</v>
      </c>
      <c r="J2864" s="4" t="s">
        <v>120</v>
      </c>
      <c r="K2864" s="5">
        <v>42314</v>
      </c>
      <c r="L2864" s="4">
        <f t="shared" ca="1" si="177"/>
        <v>9</v>
      </c>
      <c r="M2864" s="5">
        <v>42141</v>
      </c>
      <c r="N2864" s="4" t="s">
        <v>52</v>
      </c>
      <c r="O2864" s="4" t="s">
        <v>59</v>
      </c>
      <c r="P2864" s="4" t="s">
        <v>54</v>
      </c>
      <c r="Q2864" s="6">
        <v>512987.8047000001</v>
      </c>
      <c r="R2864" s="6">
        <v>61515.780000000006</v>
      </c>
      <c r="S2864" s="4">
        <v>1</v>
      </c>
      <c r="T2864" s="6">
        <v>6672.6570000000011</v>
      </c>
      <c r="U2864" s="6">
        <v>2284895.8890000004</v>
      </c>
      <c r="V2864" s="6">
        <v>436494.57344100007</v>
      </c>
      <c r="W2864" s="6">
        <v>180714.31384500003</v>
      </c>
      <c r="X2864" s="6">
        <v>119688.48016965001</v>
      </c>
      <c r="Y2864" s="6">
        <v>107769.98100000001</v>
      </c>
      <c r="Z2864" s="6">
        <f t="shared" si="178"/>
        <v>844667.34845565015</v>
      </c>
      <c r="AA2864" s="6">
        <v>346486.11030000006</v>
      </c>
      <c r="AB2864" s="4">
        <v>0</v>
      </c>
      <c r="AC2864" s="6">
        <f t="shared" si="179"/>
        <v>2631381.9993000003</v>
      </c>
      <c r="AD2864" s="10">
        <v>5</v>
      </c>
    </row>
    <row r="2865" spans="1:30" x14ac:dyDescent="0.2">
      <c r="A2865" s="7" t="s">
        <v>1088</v>
      </c>
      <c r="B2865" s="7">
        <v>50</v>
      </c>
      <c r="C2865" s="7" t="s">
        <v>41</v>
      </c>
      <c r="D2865" s="7">
        <v>31263</v>
      </c>
      <c r="E2865" s="8">
        <v>33391</v>
      </c>
      <c r="F2865" s="7">
        <f t="shared" ca="1" si="176"/>
        <v>33</v>
      </c>
      <c r="G2865" s="7" t="s">
        <v>197</v>
      </c>
      <c r="H2865" s="7" t="s">
        <v>113</v>
      </c>
      <c r="I2865" s="7" t="s">
        <v>455</v>
      </c>
      <c r="J2865" s="7" t="s">
        <v>75</v>
      </c>
      <c r="K2865" s="8">
        <v>42274</v>
      </c>
      <c r="L2865" s="7">
        <f t="shared" ca="1" si="177"/>
        <v>9</v>
      </c>
      <c r="M2865" s="8">
        <v>42470</v>
      </c>
      <c r="N2865" s="7" t="s">
        <v>32</v>
      </c>
      <c r="O2865" s="7" t="s">
        <v>33</v>
      </c>
      <c r="P2865" s="7" t="s">
        <v>34</v>
      </c>
      <c r="Q2865" s="9">
        <v>214432.04999999996</v>
      </c>
      <c r="R2865" s="9">
        <v>19656</v>
      </c>
      <c r="S2865" s="7">
        <v>1</v>
      </c>
      <c r="T2865" s="9">
        <v>2129.4</v>
      </c>
      <c r="U2865" s="9">
        <v>601115.76</v>
      </c>
      <c r="V2865" s="9">
        <v>506969.44200000004</v>
      </c>
      <c r="W2865" s="9">
        <v>321080.64659999998</v>
      </c>
      <c r="X2865" s="9">
        <v>297929.042082</v>
      </c>
      <c r="Y2865" s="9">
        <v>6751.079999999999</v>
      </c>
      <c r="Z2865" s="9">
        <f t="shared" si="178"/>
        <v>1132730.210682</v>
      </c>
      <c r="AA2865" s="9">
        <v>1457392.8599999999</v>
      </c>
      <c r="AB2865" s="7">
        <v>3</v>
      </c>
      <c r="AC2865" s="9">
        <f t="shared" si="179"/>
        <v>2058508.6199999999</v>
      </c>
      <c r="AD2865" s="11">
        <v>2</v>
      </c>
    </row>
    <row r="2866" spans="1:30" x14ac:dyDescent="0.2">
      <c r="A2866" s="4" t="s">
        <v>3052</v>
      </c>
      <c r="B2866" s="4">
        <v>59</v>
      </c>
      <c r="C2866" s="4" t="s">
        <v>41</v>
      </c>
      <c r="D2866" s="4">
        <v>6946</v>
      </c>
      <c r="E2866" s="5">
        <v>37607</v>
      </c>
      <c r="F2866" s="4">
        <f t="shared" ca="1" si="176"/>
        <v>22</v>
      </c>
      <c r="G2866" s="4" t="s">
        <v>160</v>
      </c>
      <c r="H2866" s="4" t="s">
        <v>43</v>
      </c>
      <c r="I2866" s="4" t="s">
        <v>170</v>
      </c>
      <c r="J2866" s="4" t="s">
        <v>120</v>
      </c>
      <c r="K2866" s="5">
        <v>42270</v>
      </c>
      <c r="L2866" s="4">
        <f t="shared" ca="1" si="177"/>
        <v>9</v>
      </c>
      <c r="M2866" s="5">
        <v>42170</v>
      </c>
      <c r="N2866" s="4" t="s">
        <v>32</v>
      </c>
      <c r="O2866" s="4" t="s">
        <v>33</v>
      </c>
      <c r="P2866" s="4" t="s">
        <v>34</v>
      </c>
      <c r="Q2866" s="6">
        <v>172838.30129999996</v>
      </c>
      <c r="R2866" s="6">
        <v>30257.879999999997</v>
      </c>
      <c r="S2866" s="4">
        <v>1</v>
      </c>
      <c r="T2866" s="6">
        <v>2214.0281999999997</v>
      </c>
      <c r="U2866" s="6">
        <v>148146.81899999999</v>
      </c>
      <c r="V2866" s="6">
        <v>78331.550723999986</v>
      </c>
      <c r="W2866" s="6">
        <v>71578.830833999993</v>
      </c>
      <c r="X2866" s="6">
        <v>78074.947368179986</v>
      </c>
      <c r="Y2866" s="6">
        <v>8087.7983999999988</v>
      </c>
      <c r="Z2866" s="6">
        <f t="shared" si="178"/>
        <v>236073.12732617997</v>
      </c>
      <c r="AA2866" s="6">
        <v>200516.17319999996</v>
      </c>
      <c r="AB2866" s="4">
        <v>3</v>
      </c>
      <c r="AC2866" s="6">
        <f t="shared" si="179"/>
        <v>348662.99219999998</v>
      </c>
      <c r="AD2866" s="10">
        <v>2</v>
      </c>
    </row>
    <row r="2867" spans="1:30" x14ac:dyDescent="0.2">
      <c r="A2867" s="7" t="s">
        <v>1661</v>
      </c>
      <c r="B2867" s="7">
        <v>71</v>
      </c>
      <c r="C2867" s="7" t="s">
        <v>27</v>
      </c>
      <c r="D2867" s="7">
        <v>891</v>
      </c>
      <c r="E2867" s="8">
        <v>35000</v>
      </c>
      <c r="F2867" s="7">
        <f t="shared" ca="1" si="176"/>
        <v>29</v>
      </c>
      <c r="G2867" s="7" t="s">
        <v>154</v>
      </c>
      <c r="H2867" s="7" t="s">
        <v>43</v>
      </c>
      <c r="I2867" s="7" t="s">
        <v>323</v>
      </c>
      <c r="J2867" s="7" t="s">
        <v>75</v>
      </c>
      <c r="K2867" s="8">
        <v>42318</v>
      </c>
      <c r="L2867" s="7">
        <f t="shared" ca="1" si="177"/>
        <v>9</v>
      </c>
      <c r="M2867" s="8">
        <v>42427</v>
      </c>
      <c r="N2867" s="7" t="s">
        <v>32</v>
      </c>
      <c r="O2867" s="7" t="s">
        <v>53</v>
      </c>
      <c r="P2867" s="7" t="s">
        <v>34</v>
      </c>
      <c r="Q2867" s="9">
        <v>56333.222400000006</v>
      </c>
      <c r="R2867" s="9">
        <v>27853.840000000004</v>
      </c>
      <c r="S2867" s="7">
        <v>1</v>
      </c>
      <c r="T2867" s="9">
        <v>2869.5744000000009</v>
      </c>
      <c r="U2867" s="9">
        <v>187735.73280000003</v>
      </c>
      <c r="V2867" s="9">
        <v>342379.30003200006</v>
      </c>
      <c r="W2867" s="9">
        <v>409817.64700800006</v>
      </c>
      <c r="X2867" s="9">
        <v>133994.80787616002</v>
      </c>
      <c r="Y2867" s="9">
        <v>10412.001600000001</v>
      </c>
      <c r="Z2867" s="9">
        <f t="shared" si="178"/>
        <v>896603.75651616009</v>
      </c>
      <c r="AA2867" s="9">
        <v>372255.576</v>
      </c>
      <c r="AB2867" s="7">
        <v>1</v>
      </c>
      <c r="AC2867" s="9">
        <f t="shared" si="179"/>
        <v>559991.3088</v>
      </c>
      <c r="AD2867" s="11">
        <v>2</v>
      </c>
    </row>
    <row r="2868" spans="1:30" x14ac:dyDescent="0.2">
      <c r="A2868" s="4" t="s">
        <v>1111</v>
      </c>
      <c r="B2868" s="4">
        <v>30</v>
      </c>
      <c r="C2868" s="4" t="s">
        <v>41</v>
      </c>
      <c r="D2868" s="4">
        <v>18822</v>
      </c>
      <c r="E2868" s="5">
        <v>37449</v>
      </c>
      <c r="F2868" s="4">
        <f t="shared" ca="1" si="176"/>
        <v>22</v>
      </c>
      <c r="G2868" s="4" t="s">
        <v>56</v>
      </c>
      <c r="H2868" s="4" t="s">
        <v>43</v>
      </c>
      <c r="I2868" s="4" t="s">
        <v>853</v>
      </c>
      <c r="J2868" s="4" t="s">
        <v>126</v>
      </c>
      <c r="K2868" s="5">
        <v>42216</v>
      </c>
      <c r="L2868" s="4">
        <f t="shared" ca="1" si="177"/>
        <v>9</v>
      </c>
      <c r="M2868" s="5">
        <v>42039</v>
      </c>
      <c r="N2868" s="4" t="s">
        <v>32</v>
      </c>
      <c r="O2868" s="4" t="s">
        <v>59</v>
      </c>
      <c r="P2868" s="4" t="s">
        <v>34</v>
      </c>
      <c r="Q2868" s="6">
        <v>162714.81599999999</v>
      </c>
      <c r="R2868" s="6">
        <v>21954.240000000002</v>
      </c>
      <c r="S2868" s="4">
        <v>1</v>
      </c>
      <c r="T2868" s="6">
        <v>342.57079999999996</v>
      </c>
      <c r="U2868" s="6">
        <v>342340.59639999998</v>
      </c>
      <c r="V2868" s="6">
        <v>81825.795039999997</v>
      </c>
      <c r="W2868" s="6">
        <v>35481.981919999998</v>
      </c>
      <c r="X2868" s="6">
        <v>45424.178078399993</v>
      </c>
      <c r="Y2868" s="6">
        <v>24733.711199999998</v>
      </c>
      <c r="Z2868" s="6">
        <f t="shared" si="178"/>
        <v>187465.66623839998</v>
      </c>
      <c r="AA2868" s="6">
        <v>873421.29599999997</v>
      </c>
      <c r="AB2868" s="4">
        <v>3</v>
      </c>
      <c r="AC2868" s="6">
        <f t="shared" si="179"/>
        <v>1215761.8924</v>
      </c>
      <c r="AD2868" s="10">
        <v>2</v>
      </c>
    </row>
    <row r="2869" spans="1:30" x14ac:dyDescent="0.2">
      <c r="A2869" s="7" t="s">
        <v>2113</v>
      </c>
      <c r="B2869" s="7">
        <v>64</v>
      </c>
      <c r="C2869" s="7" t="s">
        <v>41</v>
      </c>
      <c r="D2869" s="7">
        <v>39563</v>
      </c>
      <c r="E2869" s="8">
        <v>34572</v>
      </c>
      <c r="F2869" s="7">
        <f t="shared" ca="1" si="176"/>
        <v>30</v>
      </c>
      <c r="G2869" s="7" t="s">
        <v>298</v>
      </c>
      <c r="H2869" s="7" t="s">
        <v>66</v>
      </c>
      <c r="I2869" s="7" t="s">
        <v>306</v>
      </c>
      <c r="J2869" s="7" t="s">
        <v>107</v>
      </c>
      <c r="K2869" s="8">
        <v>42565</v>
      </c>
      <c r="L2869" s="7">
        <f t="shared" ca="1" si="177"/>
        <v>8</v>
      </c>
      <c r="M2869" s="8">
        <v>42119</v>
      </c>
      <c r="N2869" s="7" t="s">
        <v>52</v>
      </c>
      <c r="O2869" s="7" t="s">
        <v>53</v>
      </c>
      <c r="P2869" s="7" t="s">
        <v>54</v>
      </c>
      <c r="Q2869" s="9">
        <v>72989.919900000008</v>
      </c>
      <c r="R2869" s="9">
        <v>41186.300000000003</v>
      </c>
      <c r="S2869" s="7">
        <v>1</v>
      </c>
      <c r="T2869" s="9">
        <v>1113.0953999999999</v>
      </c>
      <c r="U2869" s="9">
        <v>487312.15170000005</v>
      </c>
      <c r="V2869" s="9">
        <v>343016.513676</v>
      </c>
      <c r="W2869" s="9">
        <v>157708.74192</v>
      </c>
      <c r="X2869" s="9">
        <v>290972.62884239998</v>
      </c>
      <c r="Y2869" s="9">
        <v>39729.759299999998</v>
      </c>
      <c r="Z2869" s="9">
        <f t="shared" si="178"/>
        <v>831427.64373839996</v>
      </c>
      <c r="AA2869" s="9">
        <v>752220.09600000002</v>
      </c>
      <c r="AB2869" s="7">
        <v>2</v>
      </c>
      <c r="AC2869" s="9">
        <f t="shared" si="179"/>
        <v>1239532.2477000002</v>
      </c>
      <c r="AD2869" s="11">
        <v>2</v>
      </c>
    </row>
    <row r="2870" spans="1:30" x14ac:dyDescent="0.2">
      <c r="A2870" s="4" t="s">
        <v>2022</v>
      </c>
      <c r="B2870" s="4">
        <v>35</v>
      </c>
      <c r="C2870" s="4" t="s">
        <v>27</v>
      </c>
      <c r="D2870" s="4">
        <v>28369</v>
      </c>
      <c r="E2870" s="5">
        <v>38900</v>
      </c>
      <c r="F2870" s="4">
        <f t="shared" ca="1" si="176"/>
        <v>18</v>
      </c>
      <c r="G2870" s="4" t="s">
        <v>109</v>
      </c>
      <c r="H2870" s="4" t="s">
        <v>29</v>
      </c>
      <c r="I2870" s="4" t="s">
        <v>900</v>
      </c>
      <c r="J2870" s="4" t="s">
        <v>58</v>
      </c>
      <c r="K2870" s="5">
        <v>42179</v>
      </c>
      <c r="L2870" s="4">
        <f t="shared" ca="1" si="177"/>
        <v>9</v>
      </c>
      <c r="M2870" s="5">
        <v>42064</v>
      </c>
      <c r="N2870" s="4" t="s">
        <v>89</v>
      </c>
      <c r="O2870" s="4" t="s">
        <v>53</v>
      </c>
      <c r="P2870" s="4" t="s">
        <v>60</v>
      </c>
      <c r="Q2870" s="6">
        <v>161205.72999999998</v>
      </c>
      <c r="R2870" s="6">
        <v>29035.999999999996</v>
      </c>
      <c r="S2870" s="4">
        <v>2</v>
      </c>
      <c r="T2870" s="6">
        <v>4269.2299999999996</v>
      </c>
      <c r="U2870" s="6">
        <v>780104.61899999995</v>
      </c>
      <c r="V2870" s="6">
        <v>278287.04392999993</v>
      </c>
      <c r="W2870" s="6">
        <v>172459.57651999997</v>
      </c>
      <c r="X2870" s="6">
        <v>269977.62797039998</v>
      </c>
      <c r="Y2870" s="6">
        <v>31515.763999999996</v>
      </c>
      <c r="Z2870" s="6">
        <f t="shared" si="178"/>
        <v>752240.01242039981</v>
      </c>
      <c r="AA2870" s="6">
        <v>676672.95499999984</v>
      </c>
      <c r="AB2870" s="4">
        <v>1</v>
      </c>
      <c r="AC2870" s="6">
        <f t="shared" si="179"/>
        <v>1456777.5739999998</v>
      </c>
      <c r="AD2870" s="10">
        <v>2</v>
      </c>
    </row>
    <row r="2871" spans="1:30" x14ac:dyDescent="0.2">
      <c r="A2871" s="7" t="s">
        <v>1365</v>
      </c>
      <c r="B2871" s="7">
        <v>45</v>
      </c>
      <c r="C2871" s="7" t="s">
        <v>41</v>
      </c>
      <c r="D2871" s="7">
        <v>24331</v>
      </c>
      <c r="E2871" s="8">
        <v>39892</v>
      </c>
      <c r="F2871" s="7">
        <f t="shared" ca="1" si="176"/>
        <v>15</v>
      </c>
      <c r="G2871" s="7" t="s">
        <v>228</v>
      </c>
      <c r="H2871" s="7" t="s">
        <v>43</v>
      </c>
      <c r="I2871" s="7" t="s">
        <v>467</v>
      </c>
      <c r="J2871" s="7" t="s">
        <v>64</v>
      </c>
      <c r="K2871" s="8">
        <v>42309</v>
      </c>
      <c r="L2871" s="7">
        <f t="shared" ca="1" si="177"/>
        <v>9</v>
      </c>
      <c r="M2871" s="8">
        <v>42481</v>
      </c>
      <c r="N2871" s="7" t="s">
        <v>32</v>
      </c>
      <c r="O2871" s="7" t="s">
        <v>33</v>
      </c>
      <c r="P2871" s="7" t="s">
        <v>54</v>
      </c>
      <c r="Q2871" s="9">
        <v>149517.23929999999</v>
      </c>
      <c r="R2871" s="9">
        <v>5348.34</v>
      </c>
      <c r="S2871" s="7">
        <v>2</v>
      </c>
      <c r="T2871" s="9">
        <v>982.41240000000016</v>
      </c>
      <c r="U2871" s="9">
        <v>166780.47080000001</v>
      </c>
      <c r="V2871" s="9">
        <v>191978.83931000001</v>
      </c>
      <c r="W2871" s="9">
        <v>155527.16095999998</v>
      </c>
      <c r="X2871" s="9">
        <v>107605.35448920002</v>
      </c>
      <c r="Y2871" s="9">
        <v>19761.028400000003</v>
      </c>
      <c r="Z2871" s="9">
        <f t="shared" si="178"/>
        <v>474872.38315920002</v>
      </c>
      <c r="AA2871" s="9">
        <v>692940.78170000005</v>
      </c>
      <c r="AB2871" s="7">
        <v>0</v>
      </c>
      <c r="AC2871" s="9">
        <f t="shared" si="179"/>
        <v>859721.25250000006</v>
      </c>
      <c r="AD2871" s="11">
        <v>2</v>
      </c>
    </row>
    <row r="2872" spans="1:30" x14ac:dyDescent="0.2">
      <c r="A2872" s="4" t="s">
        <v>475</v>
      </c>
      <c r="B2872" s="4">
        <v>81</v>
      </c>
      <c r="C2872" s="4" t="s">
        <v>41</v>
      </c>
      <c r="D2872" s="4">
        <v>6529</v>
      </c>
      <c r="E2872" s="5">
        <v>35289</v>
      </c>
      <c r="F2872" s="4">
        <f t="shared" ca="1" si="176"/>
        <v>28</v>
      </c>
      <c r="G2872" s="4" t="s">
        <v>42</v>
      </c>
      <c r="H2872" s="4" t="s">
        <v>29</v>
      </c>
      <c r="I2872" s="4" t="s">
        <v>342</v>
      </c>
      <c r="J2872" s="4" t="s">
        <v>111</v>
      </c>
      <c r="K2872" s="5">
        <v>42335</v>
      </c>
      <c r="L2872" s="4">
        <f t="shared" ca="1" si="177"/>
        <v>9</v>
      </c>
      <c r="M2872" s="5">
        <v>42019</v>
      </c>
      <c r="N2872" s="4" t="s">
        <v>52</v>
      </c>
      <c r="O2872" s="4" t="s">
        <v>59</v>
      </c>
      <c r="P2872" s="4" t="s">
        <v>60</v>
      </c>
      <c r="Q2872" s="6">
        <v>140652.04019999999</v>
      </c>
      <c r="R2872" s="6">
        <v>19839.64</v>
      </c>
      <c r="S2872" s="4">
        <v>1</v>
      </c>
      <c r="T2872" s="6">
        <v>2813.373</v>
      </c>
      <c r="U2872" s="6">
        <v>70599.968999999997</v>
      </c>
      <c r="V2872" s="6">
        <v>346514.66279999999</v>
      </c>
      <c r="W2872" s="6">
        <v>269511.40439999994</v>
      </c>
      <c r="X2872" s="6">
        <v>142071.01174800005</v>
      </c>
      <c r="Y2872" s="6">
        <v>2319.732</v>
      </c>
      <c r="Z2872" s="6">
        <f t="shared" si="178"/>
        <v>760416.81094799994</v>
      </c>
      <c r="AA2872" s="6">
        <v>149810.52599999998</v>
      </c>
      <c r="AB2872" s="4">
        <v>2</v>
      </c>
      <c r="AC2872" s="6">
        <f t="shared" si="179"/>
        <v>220410.495</v>
      </c>
      <c r="AD2872" s="10">
        <v>2</v>
      </c>
    </row>
    <row r="2873" spans="1:30" x14ac:dyDescent="0.2">
      <c r="A2873" s="7" t="s">
        <v>1197</v>
      </c>
      <c r="B2873" s="7">
        <v>72</v>
      </c>
      <c r="C2873" s="7" t="s">
        <v>27</v>
      </c>
      <c r="D2873" s="7">
        <v>23206</v>
      </c>
      <c r="E2873" s="8">
        <v>33822</v>
      </c>
      <c r="F2873" s="7">
        <f t="shared" ca="1" si="176"/>
        <v>32</v>
      </c>
      <c r="G2873" s="7" t="s">
        <v>151</v>
      </c>
      <c r="H2873" s="7" t="s">
        <v>37</v>
      </c>
      <c r="I2873" s="7" t="s">
        <v>457</v>
      </c>
      <c r="J2873" s="7" t="s">
        <v>107</v>
      </c>
      <c r="K2873" s="8">
        <v>42430</v>
      </c>
      <c r="L2873" s="7">
        <f t="shared" ca="1" si="177"/>
        <v>8</v>
      </c>
      <c r="M2873" s="8">
        <v>42092</v>
      </c>
      <c r="N2873" s="7" t="s">
        <v>32</v>
      </c>
      <c r="O2873" s="7" t="s">
        <v>33</v>
      </c>
      <c r="P2873" s="7" t="s">
        <v>34</v>
      </c>
      <c r="Q2873" s="9">
        <v>83445.12000000001</v>
      </c>
      <c r="R2873" s="9">
        <v>17088</v>
      </c>
      <c r="S2873" s="7">
        <v>1</v>
      </c>
      <c r="T2873" s="9">
        <v>2399.0320000000002</v>
      </c>
      <c r="U2873" s="9">
        <v>699847.36800000002</v>
      </c>
      <c r="V2873" s="9">
        <v>618018.80343999993</v>
      </c>
      <c r="W2873" s="9">
        <v>491436.63887999998</v>
      </c>
      <c r="X2873" s="9">
        <v>311392.12481759995</v>
      </c>
      <c r="Y2873" s="9">
        <v>28526.768</v>
      </c>
      <c r="Z2873" s="9">
        <f t="shared" si="178"/>
        <v>1449374.3351375998</v>
      </c>
      <c r="AA2873" s="9">
        <v>1575375.192</v>
      </c>
      <c r="AB2873" s="7">
        <v>1</v>
      </c>
      <c r="AC2873" s="9">
        <f t="shared" si="179"/>
        <v>2275222.56</v>
      </c>
      <c r="AD2873" s="11">
        <v>3</v>
      </c>
    </row>
    <row r="2874" spans="1:30" x14ac:dyDescent="0.2">
      <c r="A2874" s="4" t="s">
        <v>952</v>
      </c>
      <c r="B2874" s="4">
        <v>24</v>
      </c>
      <c r="C2874" s="4" t="s">
        <v>27</v>
      </c>
      <c r="D2874" s="4">
        <v>774</v>
      </c>
      <c r="E2874" s="5">
        <v>39489</v>
      </c>
      <c r="F2874" s="4">
        <f t="shared" ca="1" si="176"/>
        <v>16</v>
      </c>
      <c r="G2874" s="4" t="s">
        <v>151</v>
      </c>
      <c r="H2874" s="4" t="s">
        <v>29</v>
      </c>
      <c r="I2874" s="4" t="s">
        <v>932</v>
      </c>
      <c r="J2874" s="4" t="s">
        <v>93</v>
      </c>
      <c r="K2874" s="5">
        <v>42374</v>
      </c>
      <c r="L2874" s="4">
        <f t="shared" ca="1" si="177"/>
        <v>8</v>
      </c>
      <c r="M2874" s="5">
        <v>42500</v>
      </c>
      <c r="N2874" s="4" t="s">
        <v>32</v>
      </c>
      <c r="O2874" s="4" t="s">
        <v>59</v>
      </c>
      <c r="P2874" s="4" t="s">
        <v>34</v>
      </c>
      <c r="Q2874" s="6">
        <v>455859.88750000001</v>
      </c>
      <c r="R2874" s="6">
        <v>20830.099999999999</v>
      </c>
      <c r="S2874" s="4">
        <v>1</v>
      </c>
      <c r="T2874" s="6">
        <v>5386.4159999999993</v>
      </c>
      <c r="U2874" s="6">
        <v>807653.90099999995</v>
      </c>
      <c r="V2874" s="6">
        <v>506526.40835999994</v>
      </c>
      <c r="W2874" s="6">
        <v>168842.13611999998</v>
      </c>
      <c r="X2874" s="6">
        <v>243793.36263239995</v>
      </c>
      <c r="Y2874" s="6">
        <v>65502.66599999999</v>
      </c>
      <c r="Z2874" s="6">
        <f t="shared" si="178"/>
        <v>984664.57311239978</v>
      </c>
      <c r="AA2874" s="6">
        <v>524468.24099999992</v>
      </c>
      <c r="AB2874" s="4">
        <v>0</v>
      </c>
      <c r="AC2874" s="6">
        <f t="shared" si="179"/>
        <v>1332122.142</v>
      </c>
      <c r="AD2874" s="10">
        <v>4</v>
      </c>
    </row>
    <row r="2875" spans="1:30" x14ac:dyDescent="0.2">
      <c r="A2875" s="7" t="s">
        <v>687</v>
      </c>
      <c r="B2875" s="7">
        <v>22</v>
      </c>
      <c r="C2875" s="7" t="s">
        <v>27</v>
      </c>
      <c r="D2875" s="7">
        <v>5388</v>
      </c>
      <c r="E2875" s="8">
        <v>40099</v>
      </c>
      <c r="F2875" s="7">
        <f t="shared" ca="1" si="176"/>
        <v>15</v>
      </c>
      <c r="G2875" s="7" t="s">
        <v>98</v>
      </c>
      <c r="H2875" s="7" t="s">
        <v>66</v>
      </c>
      <c r="I2875" s="7" t="s">
        <v>201</v>
      </c>
      <c r="J2875" s="7" t="s">
        <v>45</v>
      </c>
      <c r="K2875" s="8">
        <v>42484</v>
      </c>
      <c r="L2875" s="7">
        <f t="shared" ca="1" si="177"/>
        <v>8</v>
      </c>
      <c r="M2875" s="8">
        <v>42288</v>
      </c>
      <c r="N2875" s="7" t="s">
        <v>89</v>
      </c>
      <c r="O2875" s="7" t="s">
        <v>33</v>
      </c>
      <c r="P2875" s="7" t="s">
        <v>82</v>
      </c>
      <c r="Q2875" s="9">
        <v>57955.114799999996</v>
      </c>
      <c r="R2875" s="9">
        <v>14284.58</v>
      </c>
      <c r="S2875" s="7">
        <v>1</v>
      </c>
      <c r="T2875" s="9">
        <v>2026.8630000000001</v>
      </c>
      <c r="U2875" s="9">
        <v>569742.41700000002</v>
      </c>
      <c r="V2875" s="9">
        <v>1100932.8840000001</v>
      </c>
      <c r="W2875" s="9">
        <v>260961.86880000005</v>
      </c>
      <c r="X2875" s="9">
        <v>682089.08457599999</v>
      </c>
      <c r="Y2875" s="9">
        <v>33544.557000000001</v>
      </c>
      <c r="Z2875" s="9">
        <f t="shared" si="178"/>
        <v>2077528.3943760002</v>
      </c>
      <c r="AA2875" s="9">
        <v>230177.45700000002</v>
      </c>
      <c r="AB2875" s="7">
        <v>3</v>
      </c>
      <c r="AC2875" s="9">
        <f t="shared" si="179"/>
        <v>799919.87400000007</v>
      </c>
      <c r="AD2875" s="11">
        <v>1</v>
      </c>
    </row>
    <row r="2876" spans="1:30" x14ac:dyDescent="0.2">
      <c r="A2876" s="4" t="s">
        <v>2848</v>
      </c>
      <c r="B2876" s="4">
        <v>36</v>
      </c>
      <c r="C2876" s="4" t="s">
        <v>27</v>
      </c>
      <c r="D2876" s="4">
        <v>554</v>
      </c>
      <c r="E2876" s="5">
        <v>33219</v>
      </c>
      <c r="F2876" s="4">
        <f t="shared" ca="1" si="176"/>
        <v>34</v>
      </c>
      <c r="G2876" s="4" t="s">
        <v>84</v>
      </c>
      <c r="H2876" s="4" t="s">
        <v>43</v>
      </c>
      <c r="I2876" s="4" t="s">
        <v>337</v>
      </c>
      <c r="J2876" s="4" t="s">
        <v>45</v>
      </c>
      <c r="K2876" s="5">
        <v>42391</v>
      </c>
      <c r="L2876" s="4">
        <f t="shared" ca="1" si="177"/>
        <v>8</v>
      </c>
      <c r="M2876" s="5">
        <v>42229</v>
      </c>
      <c r="N2876" s="4" t="s">
        <v>52</v>
      </c>
      <c r="O2876" s="4" t="s">
        <v>33</v>
      </c>
      <c r="P2876" s="4" t="s">
        <v>82</v>
      </c>
      <c r="Q2876" s="6">
        <v>161007.264</v>
      </c>
      <c r="R2876" s="6">
        <v>12394.36</v>
      </c>
      <c r="S2876" s="4">
        <v>1</v>
      </c>
      <c r="T2876" s="6">
        <v>1038.5627999999999</v>
      </c>
      <c r="U2876" s="6">
        <v>244729.88759999996</v>
      </c>
      <c r="V2876" s="6">
        <v>247721.87642399996</v>
      </c>
      <c r="W2876" s="6">
        <v>317257.84173599997</v>
      </c>
      <c r="X2876" s="6">
        <v>144330.58800071999</v>
      </c>
      <c r="Y2876" s="6">
        <v>3366.2375999999995</v>
      </c>
      <c r="Z2876" s="6">
        <f t="shared" si="178"/>
        <v>712676.54376071994</v>
      </c>
      <c r="AA2876" s="6">
        <v>219686.25359999997</v>
      </c>
      <c r="AB2876" s="4">
        <v>1</v>
      </c>
      <c r="AC2876" s="6">
        <f t="shared" si="179"/>
        <v>464416.14119999995</v>
      </c>
      <c r="AD2876" s="10">
        <v>2</v>
      </c>
    </row>
    <row r="2877" spans="1:30" x14ac:dyDescent="0.2">
      <c r="A2877" s="7" t="s">
        <v>982</v>
      </c>
      <c r="B2877" s="7">
        <v>27</v>
      </c>
      <c r="C2877" s="7" t="s">
        <v>27</v>
      </c>
      <c r="D2877" s="7">
        <v>10729</v>
      </c>
      <c r="E2877" s="8">
        <v>35372</v>
      </c>
      <c r="F2877" s="7">
        <f t="shared" ca="1" si="176"/>
        <v>28</v>
      </c>
      <c r="G2877" s="7" t="s">
        <v>357</v>
      </c>
      <c r="H2877" s="7" t="s">
        <v>37</v>
      </c>
      <c r="I2877" s="7" t="s">
        <v>571</v>
      </c>
      <c r="J2877" s="7" t="s">
        <v>111</v>
      </c>
      <c r="K2877" s="8">
        <v>42220</v>
      </c>
      <c r="L2877" s="7">
        <f t="shared" ca="1" si="177"/>
        <v>9</v>
      </c>
      <c r="M2877" s="8">
        <v>42091</v>
      </c>
      <c r="N2877" s="7" t="s">
        <v>32</v>
      </c>
      <c r="O2877" s="7" t="s">
        <v>59</v>
      </c>
      <c r="P2877" s="7" t="s">
        <v>34</v>
      </c>
      <c r="Q2877" s="9">
        <v>243077.72999999998</v>
      </c>
      <c r="R2877" s="9">
        <v>34902.699999999997</v>
      </c>
      <c r="S2877" s="7">
        <v>3</v>
      </c>
      <c r="T2877" s="9">
        <v>4071.3120000000004</v>
      </c>
      <c r="U2877" s="9">
        <v>222845.728</v>
      </c>
      <c r="V2877" s="9">
        <v>1042355.5968000001</v>
      </c>
      <c r="W2877" s="9">
        <v>614245.26240000012</v>
      </c>
      <c r="X2877" s="9">
        <v>389208.13444799994</v>
      </c>
      <c r="Y2877" s="9">
        <v>15041.039999999999</v>
      </c>
      <c r="Z2877" s="9">
        <f t="shared" si="178"/>
        <v>2060850.0336480003</v>
      </c>
      <c r="AA2877" s="9">
        <v>1738690.128</v>
      </c>
      <c r="AB2877" s="7">
        <v>3</v>
      </c>
      <c r="AC2877" s="9">
        <f t="shared" si="179"/>
        <v>1961535.8560000001</v>
      </c>
      <c r="AD2877" s="11">
        <v>2</v>
      </c>
    </row>
    <row r="2878" spans="1:30" x14ac:dyDescent="0.2">
      <c r="A2878" s="4" t="s">
        <v>461</v>
      </c>
      <c r="B2878" s="4">
        <v>50</v>
      </c>
      <c r="C2878" s="4" t="s">
        <v>41</v>
      </c>
      <c r="D2878" s="4">
        <v>19756</v>
      </c>
      <c r="E2878" s="5">
        <v>38687</v>
      </c>
      <c r="F2878" s="4">
        <f t="shared" ca="1" si="176"/>
        <v>19</v>
      </c>
      <c r="G2878" s="4" t="s">
        <v>298</v>
      </c>
      <c r="H2878" s="4" t="s">
        <v>43</v>
      </c>
      <c r="I2878" s="4" t="s">
        <v>152</v>
      </c>
      <c r="J2878" s="4" t="s">
        <v>246</v>
      </c>
      <c r="K2878" s="5">
        <v>42491</v>
      </c>
      <c r="L2878" s="4">
        <f t="shared" ca="1" si="177"/>
        <v>8</v>
      </c>
      <c r="M2878" s="5">
        <v>42474</v>
      </c>
      <c r="N2878" s="4" t="s">
        <v>89</v>
      </c>
      <c r="O2878" s="4" t="s">
        <v>33</v>
      </c>
      <c r="P2878" s="4" t="s">
        <v>82</v>
      </c>
      <c r="Q2878" s="6">
        <v>84376.769400000005</v>
      </c>
      <c r="R2878" s="6">
        <v>20749.740000000002</v>
      </c>
      <c r="S2878" s="4">
        <v>3</v>
      </c>
      <c r="T2878" s="6">
        <v>2511.63</v>
      </c>
      <c r="U2878" s="6">
        <v>619021.39199999999</v>
      </c>
      <c r="V2878" s="6">
        <v>223021.79407199999</v>
      </c>
      <c r="W2878" s="6">
        <v>111510.89703599999</v>
      </c>
      <c r="X2878" s="6">
        <v>95313.466737719995</v>
      </c>
      <c r="Y2878" s="6">
        <v>15177.643800000002</v>
      </c>
      <c r="Z2878" s="6">
        <f t="shared" si="178"/>
        <v>445023.80164572003</v>
      </c>
      <c r="AA2878" s="6">
        <v>171393.6312</v>
      </c>
      <c r="AB2878" s="4">
        <v>2</v>
      </c>
      <c r="AC2878" s="6">
        <f t="shared" si="179"/>
        <v>790415.02319999994</v>
      </c>
      <c r="AD2878" s="10">
        <v>1</v>
      </c>
    </row>
    <row r="2879" spans="1:30" x14ac:dyDescent="0.2">
      <c r="A2879" s="7" t="s">
        <v>1704</v>
      </c>
      <c r="B2879" s="7">
        <v>39</v>
      </c>
      <c r="C2879" s="7" t="s">
        <v>27</v>
      </c>
      <c r="D2879" s="7">
        <v>29801</v>
      </c>
      <c r="E2879" s="8">
        <v>38035</v>
      </c>
      <c r="F2879" s="7">
        <f t="shared" ca="1" si="176"/>
        <v>20</v>
      </c>
      <c r="G2879" s="7" t="s">
        <v>146</v>
      </c>
      <c r="H2879" s="7" t="s">
        <v>66</v>
      </c>
      <c r="I2879" s="7" t="s">
        <v>450</v>
      </c>
      <c r="J2879" s="7" t="s">
        <v>75</v>
      </c>
      <c r="K2879" s="8">
        <v>42539</v>
      </c>
      <c r="L2879" s="7">
        <f t="shared" ca="1" si="177"/>
        <v>8</v>
      </c>
      <c r="M2879" s="8">
        <v>42332</v>
      </c>
      <c r="N2879" s="7" t="s">
        <v>32</v>
      </c>
      <c r="O2879" s="7" t="s">
        <v>53</v>
      </c>
      <c r="P2879" s="7" t="s">
        <v>34</v>
      </c>
      <c r="Q2879" s="9">
        <v>99791.098200000008</v>
      </c>
      <c r="R2879" s="9">
        <v>26126.79</v>
      </c>
      <c r="S2879" s="7">
        <v>1</v>
      </c>
      <c r="T2879" s="9">
        <v>39.825899999999997</v>
      </c>
      <c r="U2879" s="9">
        <v>199697.52779999998</v>
      </c>
      <c r="V2879" s="9">
        <v>217372.23314999993</v>
      </c>
      <c r="W2879" s="9">
        <v>125847.08235</v>
      </c>
      <c r="X2879" s="9">
        <v>314274.48655949999</v>
      </c>
      <c r="Y2879" s="9">
        <v>21994.0713</v>
      </c>
      <c r="Z2879" s="9">
        <f t="shared" si="178"/>
        <v>679487.87335949985</v>
      </c>
      <c r="AA2879" s="9">
        <v>547709.61419999995</v>
      </c>
      <c r="AB2879" s="7">
        <v>2</v>
      </c>
      <c r="AC2879" s="9">
        <f t="shared" si="179"/>
        <v>747407.14199999999</v>
      </c>
      <c r="AD2879" s="11">
        <v>2</v>
      </c>
    </row>
    <row r="2880" spans="1:30" x14ac:dyDescent="0.2">
      <c r="A2880" s="4" t="s">
        <v>1992</v>
      </c>
      <c r="B2880" s="4">
        <v>26</v>
      </c>
      <c r="C2880" s="4" t="s">
        <v>41</v>
      </c>
      <c r="D2880" s="4">
        <v>34418</v>
      </c>
      <c r="E2880" s="5">
        <v>35477</v>
      </c>
      <c r="F2880" s="4">
        <f t="shared" ca="1" si="176"/>
        <v>27</v>
      </c>
      <c r="G2880" s="4" t="s">
        <v>56</v>
      </c>
      <c r="H2880" s="4" t="s">
        <v>43</v>
      </c>
      <c r="I2880" s="4" t="s">
        <v>74</v>
      </c>
      <c r="J2880" s="4" t="s">
        <v>132</v>
      </c>
      <c r="K2880" s="5">
        <v>42501</v>
      </c>
      <c r="L2880" s="4">
        <f t="shared" ca="1" si="177"/>
        <v>8</v>
      </c>
      <c r="M2880" s="5">
        <v>42285</v>
      </c>
      <c r="N2880" s="4" t="s">
        <v>32</v>
      </c>
      <c r="O2880" s="4" t="s">
        <v>46</v>
      </c>
      <c r="P2880" s="4" t="s">
        <v>54</v>
      </c>
      <c r="Q2880" s="6">
        <v>290646.58290000004</v>
      </c>
      <c r="R2880" s="6">
        <v>44449.14</v>
      </c>
      <c r="S2880" s="4">
        <v>2</v>
      </c>
      <c r="T2880" s="6">
        <v>5444.0515000000005</v>
      </c>
      <c r="U2880" s="6">
        <v>1028198.9577000001</v>
      </c>
      <c r="V2880" s="6">
        <v>267004.58515399997</v>
      </c>
      <c r="W2880" s="6">
        <v>81951.902374000012</v>
      </c>
      <c r="X2880" s="6">
        <v>224363.15982198008</v>
      </c>
      <c r="Y2880" s="6">
        <v>8894.5448000000015</v>
      </c>
      <c r="Z2880" s="6">
        <f t="shared" si="178"/>
        <v>582214.19214998011</v>
      </c>
      <c r="AA2880" s="6">
        <v>162684.7703</v>
      </c>
      <c r="AB2880" s="4">
        <v>1</v>
      </c>
      <c r="AC2880" s="6">
        <f t="shared" si="179"/>
        <v>1190883.7280000001</v>
      </c>
      <c r="AD2880" s="10">
        <v>2</v>
      </c>
    </row>
    <row r="2881" spans="1:30" x14ac:dyDescent="0.2">
      <c r="A2881" s="7" t="s">
        <v>1627</v>
      </c>
      <c r="B2881" s="7">
        <v>28</v>
      </c>
      <c r="C2881" s="7" t="s">
        <v>41</v>
      </c>
      <c r="D2881" s="7">
        <v>39546</v>
      </c>
      <c r="E2881" s="8">
        <v>40558</v>
      </c>
      <c r="F2881" s="7">
        <f t="shared" ca="1" si="176"/>
        <v>13</v>
      </c>
      <c r="G2881" s="7" t="s">
        <v>228</v>
      </c>
      <c r="H2881" s="7" t="s">
        <v>113</v>
      </c>
      <c r="I2881" s="7" t="s">
        <v>195</v>
      </c>
      <c r="J2881" s="7" t="s">
        <v>100</v>
      </c>
      <c r="K2881" s="8">
        <v>42170</v>
      </c>
      <c r="L2881" s="7">
        <f t="shared" ca="1" si="177"/>
        <v>9</v>
      </c>
      <c r="M2881" s="8">
        <v>41967</v>
      </c>
      <c r="N2881" s="7" t="s">
        <v>89</v>
      </c>
      <c r="O2881" s="7" t="s">
        <v>33</v>
      </c>
      <c r="P2881" s="7" t="s">
        <v>54</v>
      </c>
      <c r="Q2881" s="9">
        <v>39760.11</v>
      </c>
      <c r="R2881" s="9">
        <v>16182.3</v>
      </c>
      <c r="S2881" s="7">
        <v>1</v>
      </c>
      <c r="T2881" s="9">
        <v>1397.3520000000001</v>
      </c>
      <c r="U2881" s="9">
        <v>96549.345000000001</v>
      </c>
      <c r="V2881" s="9">
        <v>114656.82597000002</v>
      </c>
      <c r="W2881" s="9">
        <v>97543.866869999998</v>
      </c>
      <c r="X2881" s="9">
        <v>90510.440679900013</v>
      </c>
      <c r="Y2881" s="9">
        <v>13203.69</v>
      </c>
      <c r="Z2881" s="9">
        <f t="shared" si="178"/>
        <v>315914.82351990003</v>
      </c>
      <c r="AA2881" s="9">
        <v>472700.946</v>
      </c>
      <c r="AB2881" s="7">
        <v>3</v>
      </c>
      <c r="AC2881" s="9">
        <f t="shared" si="179"/>
        <v>569250.29099999997</v>
      </c>
      <c r="AD2881" s="11">
        <v>1</v>
      </c>
    </row>
    <row r="2882" spans="1:30" x14ac:dyDescent="0.2">
      <c r="A2882" s="4" t="s">
        <v>1015</v>
      </c>
      <c r="B2882" s="4">
        <v>54</v>
      </c>
      <c r="C2882" s="4" t="s">
        <v>41</v>
      </c>
      <c r="D2882" s="4">
        <v>32821</v>
      </c>
      <c r="E2882" s="5">
        <v>38563</v>
      </c>
      <c r="F2882" s="4">
        <f t="shared" ref="F2882:F2945" ca="1" si="180">YEAR(TODAY()) - YEAR(E2882)</f>
        <v>19</v>
      </c>
      <c r="G2882" s="4" t="s">
        <v>142</v>
      </c>
      <c r="H2882" s="4" t="s">
        <v>29</v>
      </c>
      <c r="I2882" s="4" t="s">
        <v>547</v>
      </c>
      <c r="J2882" s="4" t="s">
        <v>126</v>
      </c>
      <c r="K2882" s="5">
        <v>42423</v>
      </c>
      <c r="L2882" s="4">
        <f t="shared" ref="L2882:L2945" ca="1" si="181">YEAR(TODAY()) -YEAR(K2882)</f>
        <v>8</v>
      </c>
      <c r="M2882" s="5">
        <v>42038</v>
      </c>
      <c r="N2882" s="4" t="s">
        <v>52</v>
      </c>
      <c r="O2882" s="4" t="s">
        <v>53</v>
      </c>
      <c r="P2882" s="4" t="s">
        <v>54</v>
      </c>
      <c r="Q2882" s="6">
        <v>71724.652400000006</v>
      </c>
      <c r="R2882" s="6">
        <v>21190.16</v>
      </c>
      <c r="S2882" s="4">
        <v>1</v>
      </c>
      <c r="T2882" s="6">
        <v>1142.4102</v>
      </c>
      <c r="U2882" s="6">
        <v>557275.17420000001</v>
      </c>
      <c r="V2882" s="6">
        <v>108466.282656</v>
      </c>
      <c r="W2882" s="6">
        <v>22308.668063999998</v>
      </c>
      <c r="X2882" s="6">
        <v>67179.861449279997</v>
      </c>
      <c r="Y2882" s="6">
        <v>30545.450400000002</v>
      </c>
      <c r="Z2882" s="6">
        <f t="shared" ref="Z2882:Z2945" si="182">V2882+W2882+X2882+Y2882</f>
        <v>228500.26256927999</v>
      </c>
      <c r="AA2882" s="6">
        <v>887492.12640000007</v>
      </c>
      <c r="AB2882" s="4">
        <v>1</v>
      </c>
      <c r="AC2882" s="6">
        <f t="shared" ref="AC2882:AC2945" si="183">AA2882+U2882</f>
        <v>1444767.3006000002</v>
      </c>
      <c r="AD2882" s="10">
        <v>1</v>
      </c>
    </row>
    <row r="2883" spans="1:30" x14ac:dyDescent="0.2">
      <c r="A2883" s="7" t="s">
        <v>1166</v>
      </c>
      <c r="B2883" s="7">
        <v>82</v>
      </c>
      <c r="C2883" s="7" t="s">
        <v>41</v>
      </c>
      <c r="D2883" s="7">
        <v>11117</v>
      </c>
      <c r="E2883" s="8">
        <v>38893</v>
      </c>
      <c r="F2883" s="7">
        <f t="shared" ca="1" si="180"/>
        <v>18</v>
      </c>
      <c r="G2883" s="7" t="s">
        <v>317</v>
      </c>
      <c r="H2883" s="7" t="s">
        <v>66</v>
      </c>
      <c r="I2883" s="7" t="s">
        <v>478</v>
      </c>
      <c r="J2883" s="7" t="s">
        <v>132</v>
      </c>
      <c r="K2883" s="8">
        <v>42420</v>
      </c>
      <c r="L2883" s="7">
        <f t="shared" ca="1" si="181"/>
        <v>8</v>
      </c>
      <c r="M2883" s="8">
        <v>42462</v>
      </c>
      <c r="N2883" s="7" t="s">
        <v>32</v>
      </c>
      <c r="O2883" s="7" t="s">
        <v>33</v>
      </c>
      <c r="P2883" s="7" t="s">
        <v>47</v>
      </c>
      <c r="Q2883" s="9">
        <v>109137.68639999999</v>
      </c>
      <c r="R2883" s="9">
        <v>29740.38</v>
      </c>
      <c r="S2883" s="7">
        <v>1</v>
      </c>
      <c r="T2883" s="9">
        <v>1592.0784000000001</v>
      </c>
      <c r="U2883" s="9">
        <v>170751.62280000001</v>
      </c>
      <c r="V2883" s="9">
        <v>163700.57959199999</v>
      </c>
      <c r="W2883" s="9">
        <v>143858.08509600002</v>
      </c>
      <c r="X2883" s="9">
        <v>128132.90820792002</v>
      </c>
      <c r="Y2883" s="9">
        <v>6328.2384000000011</v>
      </c>
      <c r="Z2883" s="9">
        <f t="shared" si="182"/>
        <v>442019.81129591999</v>
      </c>
      <c r="AA2883" s="9">
        <v>667411.47</v>
      </c>
      <c r="AB2883" s="7">
        <v>2</v>
      </c>
      <c r="AC2883" s="9">
        <f t="shared" si="183"/>
        <v>838163.09279999998</v>
      </c>
      <c r="AD2883" s="11">
        <v>2</v>
      </c>
    </row>
    <row r="2884" spans="1:30" x14ac:dyDescent="0.2">
      <c r="A2884" s="4" t="s">
        <v>1440</v>
      </c>
      <c r="B2884" s="4">
        <v>23</v>
      </c>
      <c r="C2884" s="4" t="s">
        <v>27</v>
      </c>
      <c r="D2884" s="4">
        <v>2057</v>
      </c>
      <c r="E2884" s="5">
        <v>37372</v>
      </c>
      <c r="F2884" s="4">
        <f t="shared" ca="1" si="180"/>
        <v>22</v>
      </c>
      <c r="G2884" s="4" t="s">
        <v>91</v>
      </c>
      <c r="H2884" s="4" t="s">
        <v>66</v>
      </c>
      <c r="I2884" s="4" t="s">
        <v>122</v>
      </c>
      <c r="J2884" s="4" t="s">
        <v>120</v>
      </c>
      <c r="K2884" s="5">
        <v>42203</v>
      </c>
      <c r="L2884" s="4">
        <f t="shared" ca="1" si="181"/>
        <v>9</v>
      </c>
      <c r="M2884" s="5">
        <v>42223</v>
      </c>
      <c r="N2884" s="4" t="s">
        <v>32</v>
      </c>
      <c r="O2884" s="4" t="s">
        <v>53</v>
      </c>
      <c r="P2884" s="4" t="s">
        <v>54</v>
      </c>
      <c r="Q2884" s="6">
        <v>114218.52160000001</v>
      </c>
      <c r="R2884" s="6">
        <v>15712</v>
      </c>
      <c r="S2884" s="4">
        <v>2</v>
      </c>
      <c r="T2884" s="6">
        <v>6495.1935999999996</v>
      </c>
      <c r="U2884" s="6">
        <v>427235.96799999999</v>
      </c>
      <c r="V2884" s="6">
        <v>1752305.1555839998</v>
      </c>
      <c r="W2884" s="6">
        <v>567648.14899200003</v>
      </c>
      <c r="X2884" s="6">
        <v>819634.56643583986</v>
      </c>
      <c r="Y2884" s="6">
        <v>51148.172799999993</v>
      </c>
      <c r="Z2884" s="6">
        <f t="shared" si="182"/>
        <v>3190736.0438118395</v>
      </c>
      <c r="AA2884" s="6">
        <v>1580777.6256000001</v>
      </c>
      <c r="AB2884" s="4">
        <v>0</v>
      </c>
      <c r="AC2884" s="6">
        <f t="shared" si="183"/>
        <v>2008013.5936000003</v>
      </c>
      <c r="AD2884" s="10">
        <v>2</v>
      </c>
    </row>
    <row r="2885" spans="1:30" x14ac:dyDescent="0.2">
      <c r="A2885" s="7" t="s">
        <v>528</v>
      </c>
      <c r="B2885" s="7">
        <v>72</v>
      </c>
      <c r="C2885" s="7" t="s">
        <v>41</v>
      </c>
      <c r="D2885" s="7">
        <v>28330</v>
      </c>
      <c r="E2885" s="8">
        <v>34664</v>
      </c>
      <c r="F2885" s="7">
        <f t="shared" ca="1" si="180"/>
        <v>30</v>
      </c>
      <c r="G2885" s="7" t="s">
        <v>290</v>
      </c>
      <c r="H2885" s="7" t="s">
        <v>113</v>
      </c>
      <c r="I2885" s="7" t="s">
        <v>233</v>
      </c>
      <c r="J2885" s="7" t="s">
        <v>68</v>
      </c>
      <c r="K2885" s="8">
        <v>42179</v>
      </c>
      <c r="L2885" s="7">
        <f t="shared" ca="1" si="181"/>
        <v>9</v>
      </c>
      <c r="M2885" s="8">
        <v>42104</v>
      </c>
      <c r="N2885" s="7" t="s">
        <v>52</v>
      </c>
      <c r="O2885" s="7" t="s">
        <v>53</v>
      </c>
      <c r="P2885" s="7" t="s">
        <v>34</v>
      </c>
      <c r="Q2885" s="9">
        <v>43925.326399999998</v>
      </c>
      <c r="R2885" s="9">
        <v>16519.060000000001</v>
      </c>
      <c r="S2885" s="7">
        <v>1</v>
      </c>
      <c r="T2885" s="9">
        <v>835.72800000000007</v>
      </c>
      <c r="U2885" s="9">
        <v>262499.18400000001</v>
      </c>
      <c r="V2885" s="9">
        <v>449640.35840000008</v>
      </c>
      <c r="W2885" s="9">
        <v>207958.66576</v>
      </c>
      <c r="X2885" s="9">
        <v>435532.89215520001</v>
      </c>
      <c r="Y2885" s="9">
        <v>26525.808000000001</v>
      </c>
      <c r="Z2885" s="9">
        <f t="shared" si="182"/>
        <v>1119657.7243152</v>
      </c>
      <c r="AA2885" s="9">
        <v>514167.39199999999</v>
      </c>
      <c r="AB2885" s="7">
        <v>0</v>
      </c>
      <c r="AC2885" s="9">
        <f t="shared" si="183"/>
        <v>776666.576</v>
      </c>
      <c r="AD2885" s="11">
        <v>2</v>
      </c>
    </row>
    <row r="2886" spans="1:30" x14ac:dyDescent="0.2">
      <c r="A2886" s="4" t="s">
        <v>2787</v>
      </c>
      <c r="B2886" s="4">
        <v>38</v>
      </c>
      <c r="C2886" s="4" t="s">
        <v>41</v>
      </c>
      <c r="D2886" s="4">
        <v>32611</v>
      </c>
      <c r="E2886" s="5">
        <v>37732</v>
      </c>
      <c r="F2886" s="4">
        <f t="shared" ca="1" si="180"/>
        <v>21</v>
      </c>
      <c r="G2886" s="4" t="s">
        <v>259</v>
      </c>
      <c r="H2886" s="4" t="s">
        <v>37</v>
      </c>
      <c r="I2886" s="4" t="s">
        <v>235</v>
      </c>
      <c r="J2886" s="4" t="s">
        <v>107</v>
      </c>
      <c r="K2886" s="5">
        <v>42281</v>
      </c>
      <c r="L2886" s="4">
        <f t="shared" ca="1" si="181"/>
        <v>9</v>
      </c>
      <c r="M2886" s="5">
        <v>41947</v>
      </c>
      <c r="N2886" s="4" t="s">
        <v>52</v>
      </c>
      <c r="O2886" s="4" t="s">
        <v>33</v>
      </c>
      <c r="P2886" s="4" t="s">
        <v>34</v>
      </c>
      <c r="Q2886" s="6">
        <v>140115.83040000004</v>
      </c>
      <c r="R2886" s="6">
        <v>42267.12</v>
      </c>
      <c r="S2886" s="4">
        <v>1</v>
      </c>
      <c r="T2886" s="6">
        <v>6843.4016000000011</v>
      </c>
      <c r="U2886" s="6">
        <v>120706.43200000002</v>
      </c>
      <c r="V2886" s="6">
        <v>511243.39033600001</v>
      </c>
      <c r="W2886" s="6">
        <v>252167.34793599998</v>
      </c>
      <c r="X2886" s="6">
        <v>114718.87157472003</v>
      </c>
      <c r="Y2886" s="6">
        <v>74845.612800000003</v>
      </c>
      <c r="Z2886" s="6">
        <f t="shared" si="182"/>
        <v>952975.22264672001</v>
      </c>
      <c r="AA2886" s="6">
        <v>2123424.5536000002</v>
      </c>
      <c r="AB2886" s="4">
        <v>1</v>
      </c>
      <c r="AC2886" s="6">
        <f t="shared" si="183"/>
        <v>2244130.9856000002</v>
      </c>
      <c r="AD2886" s="10">
        <v>2</v>
      </c>
    </row>
    <row r="2887" spans="1:30" x14ac:dyDescent="0.2">
      <c r="A2887" s="7" t="s">
        <v>836</v>
      </c>
      <c r="B2887" s="7">
        <v>50</v>
      </c>
      <c r="C2887" s="7" t="s">
        <v>27</v>
      </c>
      <c r="D2887" s="7">
        <v>4666</v>
      </c>
      <c r="E2887" s="8">
        <v>39164</v>
      </c>
      <c r="F2887" s="7">
        <f t="shared" ca="1" si="180"/>
        <v>17</v>
      </c>
      <c r="G2887" s="7" t="s">
        <v>317</v>
      </c>
      <c r="H2887" s="7" t="s">
        <v>43</v>
      </c>
      <c r="I2887" s="7" t="s">
        <v>413</v>
      </c>
      <c r="J2887" s="7" t="s">
        <v>75</v>
      </c>
      <c r="K2887" s="8">
        <v>42424</v>
      </c>
      <c r="L2887" s="7">
        <f t="shared" ca="1" si="181"/>
        <v>8</v>
      </c>
      <c r="M2887" s="8">
        <v>42063</v>
      </c>
      <c r="N2887" s="7" t="s">
        <v>32</v>
      </c>
      <c r="O2887" s="7" t="s">
        <v>33</v>
      </c>
      <c r="P2887" s="7" t="s">
        <v>82</v>
      </c>
      <c r="Q2887" s="9">
        <v>191665.94580000002</v>
      </c>
      <c r="R2887" s="9">
        <v>18891.32</v>
      </c>
      <c r="S2887" s="7">
        <v>1</v>
      </c>
      <c r="T2887" s="9">
        <v>5542.4008000000003</v>
      </c>
      <c r="U2887" s="9">
        <v>703944.5584000001</v>
      </c>
      <c r="V2887" s="9">
        <v>963737.05357600015</v>
      </c>
      <c r="W2887" s="9">
        <v>323643.04038000002</v>
      </c>
      <c r="X2887" s="9">
        <v>486543.37070460001</v>
      </c>
      <c r="Y2887" s="9">
        <v>50868.075000000004</v>
      </c>
      <c r="Z2887" s="9">
        <f t="shared" si="182"/>
        <v>1824791.5396606002</v>
      </c>
      <c r="AA2887" s="9">
        <v>1134052.3314000003</v>
      </c>
      <c r="AB2887" s="7">
        <v>0</v>
      </c>
      <c r="AC2887" s="9">
        <f t="shared" si="183"/>
        <v>1837996.8898000005</v>
      </c>
      <c r="AD2887" s="11">
        <v>2</v>
      </c>
    </row>
    <row r="2888" spans="1:30" x14ac:dyDescent="0.2">
      <c r="A2888" s="4" t="s">
        <v>771</v>
      </c>
      <c r="B2888" s="4">
        <v>37</v>
      </c>
      <c r="C2888" s="4" t="s">
        <v>27</v>
      </c>
      <c r="D2888" s="4">
        <v>18640</v>
      </c>
      <c r="E2888" s="5">
        <v>38120</v>
      </c>
      <c r="F2888" s="4">
        <f t="shared" ca="1" si="180"/>
        <v>20</v>
      </c>
      <c r="G2888" s="4" t="s">
        <v>192</v>
      </c>
      <c r="H2888" s="4" t="s">
        <v>66</v>
      </c>
      <c r="I2888" s="4" t="s">
        <v>323</v>
      </c>
      <c r="J2888" s="4" t="s">
        <v>126</v>
      </c>
      <c r="K2888" s="5">
        <v>42314</v>
      </c>
      <c r="L2888" s="4">
        <f t="shared" ca="1" si="181"/>
        <v>9</v>
      </c>
      <c r="M2888" s="5">
        <v>42312</v>
      </c>
      <c r="N2888" s="4" t="s">
        <v>32</v>
      </c>
      <c r="O2888" s="4" t="s">
        <v>46</v>
      </c>
      <c r="P2888" s="4" t="s">
        <v>34</v>
      </c>
      <c r="Q2888" s="6">
        <v>27107.942400000004</v>
      </c>
      <c r="R2888" s="6">
        <v>20852.160000000003</v>
      </c>
      <c r="S2888" s="4">
        <v>1</v>
      </c>
      <c r="T2888" s="6">
        <v>567.37800000000004</v>
      </c>
      <c r="U2888" s="6">
        <v>132835.34599999999</v>
      </c>
      <c r="V2888" s="6">
        <v>173962.4705</v>
      </c>
      <c r="W2888" s="6">
        <v>100715.11450000001</v>
      </c>
      <c r="X2888" s="6">
        <v>101356.02886499999</v>
      </c>
      <c r="Y2888" s="6">
        <v>24574.676000000003</v>
      </c>
      <c r="Z2888" s="6">
        <f t="shared" si="182"/>
        <v>400608.289865</v>
      </c>
      <c r="AA2888" s="6">
        <v>196701.14800000002</v>
      </c>
      <c r="AB2888" s="4">
        <v>0</v>
      </c>
      <c r="AC2888" s="6">
        <f t="shared" si="183"/>
        <v>329536.49400000001</v>
      </c>
      <c r="AD2888" s="10">
        <v>1</v>
      </c>
    </row>
    <row r="2889" spans="1:30" x14ac:dyDescent="0.2">
      <c r="A2889" s="7" t="s">
        <v>3092</v>
      </c>
      <c r="B2889" s="7">
        <v>80</v>
      </c>
      <c r="C2889" s="7" t="s">
        <v>41</v>
      </c>
      <c r="D2889" s="7">
        <v>15772</v>
      </c>
      <c r="E2889" s="8">
        <v>38188</v>
      </c>
      <c r="F2889" s="7">
        <f t="shared" ca="1" si="180"/>
        <v>20</v>
      </c>
      <c r="G2889" s="7" t="s">
        <v>62</v>
      </c>
      <c r="H2889" s="7" t="s">
        <v>29</v>
      </c>
      <c r="I2889" s="7" t="s">
        <v>681</v>
      </c>
      <c r="J2889" s="7" t="s">
        <v>129</v>
      </c>
      <c r="K2889" s="8">
        <v>42460</v>
      </c>
      <c r="L2889" s="7">
        <f t="shared" ca="1" si="181"/>
        <v>8</v>
      </c>
      <c r="M2889" s="8">
        <v>42015</v>
      </c>
      <c r="N2889" s="7" t="s">
        <v>32</v>
      </c>
      <c r="O2889" s="7" t="s">
        <v>33</v>
      </c>
      <c r="P2889" s="7" t="s">
        <v>60</v>
      </c>
      <c r="Q2889" s="9">
        <v>249247.90440000003</v>
      </c>
      <c r="R2889" s="9">
        <v>23695.98</v>
      </c>
      <c r="S2889" s="7">
        <v>1</v>
      </c>
      <c r="T2889" s="9">
        <v>5708.0628000000006</v>
      </c>
      <c r="U2889" s="9">
        <v>384541.77959999995</v>
      </c>
      <c r="V2889" s="9">
        <v>711965.602128</v>
      </c>
      <c r="W2889" s="9">
        <v>221759.77771200001</v>
      </c>
      <c r="X2889" s="9">
        <v>445036.85916623997</v>
      </c>
      <c r="Y2889" s="9">
        <v>35409.475200000001</v>
      </c>
      <c r="Z2889" s="9">
        <f t="shared" si="182"/>
        <v>1414171.7142062399</v>
      </c>
      <c r="AA2889" s="9">
        <v>577821.18240000005</v>
      </c>
      <c r="AB2889" s="7">
        <v>1</v>
      </c>
      <c r="AC2889" s="9">
        <f t="shared" si="183"/>
        <v>962362.96200000006</v>
      </c>
      <c r="AD2889" s="11">
        <v>2</v>
      </c>
    </row>
    <row r="2890" spans="1:30" x14ac:dyDescent="0.2">
      <c r="A2890" s="4" t="s">
        <v>2947</v>
      </c>
      <c r="B2890" s="4">
        <v>51</v>
      </c>
      <c r="C2890" s="4" t="s">
        <v>27</v>
      </c>
      <c r="D2890" s="4">
        <v>15759</v>
      </c>
      <c r="E2890" s="5">
        <v>35917</v>
      </c>
      <c r="F2890" s="4">
        <f t="shared" ca="1" si="180"/>
        <v>26</v>
      </c>
      <c r="G2890" s="4" t="s">
        <v>28</v>
      </c>
      <c r="H2890" s="4" t="s">
        <v>66</v>
      </c>
      <c r="I2890" s="4" t="s">
        <v>437</v>
      </c>
      <c r="J2890" s="4" t="s">
        <v>129</v>
      </c>
      <c r="K2890" s="5">
        <v>42340</v>
      </c>
      <c r="L2890" s="4">
        <f t="shared" ca="1" si="181"/>
        <v>9</v>
      </c>
      <c r="M2890" s="5">
        <v>42253</v>
      </c>
      <c r="N2890" s="4" t="s">
        <v>32</v>
      </c>
      <c r="O2890" s="4" t="s">
        <v>59</v>
      </c>
      <c r="P2890" s="4" t="s">
        <v>34</v>
      </c>
      <c r="Q2890" s="6">
        <v>196246.43669999999</v>
      </c>
      <c r="R2890" s="6">
        <v>20241.21</v>
      </c>
      <c r="S2890" s="4">
        <v>1</v>
      </c>
      <c r="T2890" s="6">
        <v>1802.4943999999998</v>
      </c>
      <c r="U2890" s="6">
        <v>1226915.4785999998</v>
      </c>
      <c r="V2890" s="6">
        <v>1378832.6999439998</v>
      </c>
      <c r="W2890" s="6">
        <v>998950.22138799983</v>
      </c>
      <c r="X2890" s="6">
        <v>501866.96333676018</v>
      </c>
      <c r="Y2890" s="6">
        <v>38252.575199999999</v>
      </c>
      <c r="Z2890" s="6">
        <f t="shared" si="182"/>
        <v>2917902.4598687598</v>
      </c>
      <c r="AA2890" s="6">
        <v>1971775.9543999999</v>
      </c>
      <c r="AB2890" s="4">
        <v>1</v>
      </c>
      <c r="AC2890" s="6">
        <f t="shared" si="183"/>
        <v>3198691.4329999997</v>
      </c>
      <c r="AD2890" s="10">
        <v>3</v>
      </c>
    </row>
    <row r="2891" spans="1:30" x14ac:dyDescent="0.2">
      <c r="A2891" s="7" t="s">
        <v>1556</v>
      </c>
      <c r="B2891" s="7">
        <v>81</v>
      </c>
      <c r="C2891" s="7" t="s">
        <v>27</v>
      </c>
      <c r="D2891" s="7">
        <v>23024</v>
      </c>
      <c r="E2891" s="8">
        <v>41964</v>
      </c>
      <c r="F2891" s="7">
        <f t="shared" ca="1" si="180"/>
        <v>10</v>
      </c>
      <c r="G2891" s="7" t="s">
        <v>213</v>
      </c>
      <c r="H2891" s="7" t="s">
        <v>43</v>
      </c>
      <c r="I2891" s="7" t="s">
        <v>678</v>
      </c>
      <c r="J2891" s="7" t="s">
        <v>120</v>
      </c>
      <c r="K2891" s="8">
        <v>42456</v>
      </c>
      <c r="L2891" s="7">
        <f t="shared" ca="1" si="181"/>
        <v>8</v>
      </c>
      <c r="M2891" s="8">
        <v>42500</v>
      </c>
      <c r="N2891" s="7" t="s">
        <v>89</v>
      </c>
      <c r="O2891" s="7" t="s">
        <v>33</v>
      </c>
      <c r="P2891" s="7" t="s">
        <v>34</v>
      </c>
      <c r="Q2891" s="9">
        <v>92159.489000000001</v>
      </c>
      <c r="R2891" s="9">
        <v>3751.8</v>
      </c>
      <c r="S2891" s="7">
        <v>1</v>
      </c>
      <c r="T2891" s="9">
        <v>1857.4518</v>
      </c>
      <c r="U2891" s="9">
        <v>418601.09100000001</v>
      </c>
      <c r="V2891" s="9">
        <v>86494.073679000008</v>
      </c>
      <c r="W2891" s="9">
        <v>29761.401695999997</v>
      </c>
      <c r="X2891" s="9">
        <v>77788.863682919997</v>
      </c>
      <c r="Y2891" s="9">
        <v>29489.37</v>
      </c>
      <c r="Z2891" s="9">
        <f t="shared" si="182"/>
        <v>223533.70905792</v>
      </c>
      <c r="AA2891" s="9">
        <v>820184.7165000001</v>
      </c>
      <c r="AB2891" s="7">
        <v>3</v>
      </c>
      <c r="AC2891" s="9">
        <f t="shared" si="183"/>
        <v>1238785.8075000001</v>
      </c>
      <c r="AD2891" s="11">
        <v>1</v>
      </c>
    </row>
    <row r="2892" spans="1:30" x14ac:dyDescent="0.2">
      <c r="A2892" s="4" t="s">
        <v>658</v>
      </c>
      <c r="B2892" s="4">
        <v>64</v>
      </c>
      <c r="C2892" s="4" t="s">
        <v>41</v>
      </c>
      <c r="D2892" s="4">
        <v>12707</v>
      </c>
      <c r="E2892" s="5">
        <v>42207</v>
      </c>
      <c r="F2892" s="4">
        <f t="shared" ca="1" si="180"/>
        <v>9</v>
      </c>
      <c r="G2892" s="4" t="s">
        <v>225</v>
      </c>
      <c r="H2892" s="4" t="s">
        <v>43</v>
      </c>
      <c r="I2892" s="4" t="s">
        <v>383</v>
      </c>
      <c r="J2892" s="4" t="s">
        <v>144</v>
      </c>
      <c r="K2892" s="5">
        <v>42228</v>
      </c>
      <c r="L2892" s="4">
        <f t="shared" ca="1" si="181"/>
        <v>9</v>
      </c>
      <c r="M2892" s="5">
        <v>42423</v>
      </c>
      <c r="N2892" s="4" t="s">
        <v>32</v>
      </c>
      <c r="O2892" s="4" t="s">
        <v>59</v>
      </c>
      <c r="P2892" s="4" t="s">
        <v>60</v>
      </c>
      <c r="Q2892" s="6">
        <v>184290.86720000001</v>
      </c>
      <c r="R2892" s="6">
        <v>36991.360000000001</v>
      </c>
      <c r="S2892" s="4">
        <v>1</v>
      </c>
      <c r="T2892" s="6">
        <v>2351.04</v>
      </c>
      <c r="U2892" s="6">
        <v>386783.04</v>
      </c>
      <c r="V2892" s="6">
        <v>489242.88</v>
      </c>
      <c r="W2892" s="6">
        <v>241359.82080000002</v>
      </c>
      <c r="X2892" s="6">
        <v>104306.58201599997</v>
      </c>
      <c r="Y2892" s="6">
        <v>18244.8</v>
      </c>
      <c r="Z2892" s="6">
        <f t="shared" si="182"/>
        <v>853154.08281599998</v>
      </c>
      <c r="AA2892" s="6">
        <v>287864.64</v>
      </c>
      <c r="AB2892" s="4">
        <v>0</v>
      </c>
      <c r="AC2892" s="6">
        <f t="shared" si="183"/>
        <v>674647.67999999993</v>
      </c>
      <c r="AD2892" s="10">
        <v>2</v>
      </c>
    </row>
    <row r="2893" spans="1:30" x14ac:dyDescent="0.2">
      <c r="A2893" s="7" t="s">
        <v>2377</v>
      </c>
      <c r="B2893" s="7">
        <v>43</v>
      </c>
      <c r="C2893" s="7" t="s">
        <v>27</v>
      </c>
      <c r="D2893" s="7">
        <v>28980</v>
      </c>
      <c r="E2893" s="8">
        <v>35669</v>
      </c>
      <c r="F2893" s="7">
        <f t="shared" ca="1" si="180"/>
        <v>27</v>
      </c>
      <c r="G2893" s="7" t="s">
        <v>381</v>
      </c>
      <c r="H2893" s="7" t="s">
        <v>37</v>
      </c>
      <c r="I2893" s="7" t="s">
        <v>201</v>
      </c>
      <c r="J2893" s="7" t="s">
        <v>51</v>
      </c>
      <c r="K2893" s="8">
        <v>42364</v>
      </c>
      <c r="L2893" s="7">
        <f t="shared" ca="1" si="181"/>
        <v>9</v>
      </c>
      <c r="M2893" s="8">
        <v>42378</v>
      </c>
      <c r="N2893" s="7" t="s">
        <v>32</v>
      </c>
      <c r="O2893" s="7" t="s">
        <v>33</v>
      </c>
      <c r="P2893" s="7" t="s">
        <v>82</v>
      </c>
      <c r="Q2893" s="9">
        <v>397914.89639999997</v>
      </c>
      <c r="R2893" s="9">
        <v>35260</v>
      </c>
      <c r="S2893" s="7">
        <v>1</v>
      </c>
      <c r="T2893" s="9">
        <v>6091.6895999999997</v>
      </c>
      <c r="U2893" s="9">
        <v>339359.99040000001</v>
      </c>
      <c r="V2893" s="9">
        <v>2834869.9852799997</v>
      </c>
      <c r="W2893" s="9">
        <v>708717.4963199998</v>
      </c>
      <c r="X2893" s="9">
        <v>1549728.9252863999</v>
      </c>
      <c r="Y2893" s="9">
        <v>42904.367999999995</v>
      </c>
      <c r="Z2893" s="9">
        <f t="shared" si="182"/>
        <v>5136220.7748863995</v>
      </c>
      <c r="AA2893" s="9">
        <v>415308.58559999993</v>
      </c>
      <c r="AB2893" s="7">
        <v>0</v>
      </c>
      <c r="AC2893" s="9">
        <f t="shared" si="183"/>
        <v>754668.57599999988</v>
      </c>
      <c r="AD2893" s="11">
        <v>4</v>
      </c>
    </row>
    <row r="2894" spans="1:30" x14ac:dyDescent="0.2">
      <c r="A2894" s="4" t="s">
        <v>3218</v>
      </c>
      <c r="B2894" s="4">
        <v>45</v>
      </c>
      <c r="C2894" s="4" t="s">
        <v>27</v>
      </c>
      <c r="D2894" s="4">
        <v>15417</v>
      </c>
      <c r="E2894" s="5">
        <v>35448</v>
      </c>
      <c r="F2894" s="4">
        <f t="shared" ca="1" si="180"/>
        <v>27</v>
      </c>
      <c r="G2894" s="4" t="s">
        <v>357</v>
      </c>
      <c r="H2894" s="4" t="s">
        <v>43</v>
      </c>
      <c r="I2894" s="4" t="s">
        <v>530</v>
      </c>
      <c r="J2894" s="4" t="s">
        <v>100</v>
      </c>
      <c r="K2894" s="5">
        <v>42563</v>
      </c>
      <c r="L2894" s="4">
        <f t="shared" ca="1" si="181"/>
        <v>8</v>
      </c>
      <c r="M2894" s="5">
        <v>41994</v>
      </c>
      <c r="N2894" s="4" t="s">
        <v>32</v>
      </c>
      <c r="O2894" s="4" t="s">
        <v>46</v>
      </c>
      <c r="P2894" s="4" t="s">
        <v>34</v>
      </c>
      <c r="Q2894" s="6">
        <v>26242.269900000003</v>
      </c>
      <c r="R2894" s="6">
        <v>25467.420000000002</v>
      </c>
      <c r="S2894" s="4">
        <v>1</v>
      </c>
      <c r="T2894" s="6">
        <v>387.94140000000004</v>
      </c>
      <c r="U2894" s="6">
        <v>175431.66300000003</v>
      </c>
      <c r="V2894" s="6">
        <v>88257.434760000018</v>
      </c>
      <c r="W2894" s="6">
        <v>137289.34296000001</v>
      </c>
      <c r="X2894" s="6">
        <v>32164.931779200018</v>
      </c>
      <c r="Y2894" s="6">
        <v>14540.941800000002</v>
      </c>
      <c r="Z2894" s="6">
        <f t="shared" si="182"/>
        <v>272252.65129920002</v>
      </c>
      <c r="AA2894" s="6">
        <v>215948.28419999999</v>
      </c>
      <c r="AB2894" s="4">
        <v>3</v>
      </c>
      <c r="AC2894" s="6">
        <f t="shared" si="183"/>
        <v>391379.94720000005</v>
      </c>
      <c r="AD2894" s="10">
        <v>1</v>
      </c>
    </row>
    <row r="2895" spans="1:30" x14ac:dyDescent="0.2">
      <c r="A2895" s="7" t="s">
        <v>1863</v>
      </c>
      <c r="B2895" s="7">
        <v>24</v>
      </c>
      <c r="C2895" s="7" t="s">
        <v>27</v>
      </c>
      <c r="D2895" s="7">
        <v>41689</v>
      </c>
      <c r="E2895" s="8">
        <v>32741</v>
      </c>
      <c r="F2895" s="7">
        <f t="shared" ca="1" si="180"/>
        <v>35</v>
      </c>
      <c r="G2895" s="7" t="s">
        <v>213</v>
      </c>
      <c r="H2895" s="7" t="s">
        <v>43</v>
      </c>
      <c r="I2895" s="7" t="s">
        <v>579</v>
      </c>
      <c r="J2895" s="7" t="s">
        <v>111</v>
      </c>
      <c r="K2895" s="8">
        <v>42538</v>
      </c>
      <c r="L2895" s="7">
        <f t="shared" ca="1" si="181"/>
        <v>8</v>
      </c>
      <c r="M2895" s="8">
        <v>42458</v>
      </c>
      <c r="N2895" s="7" t="s">
        <v>52</v>
      </c>
      <c r="O2895" s="7" t="s">
        <v>46</v>
      </c>
      <c r="P2895" s="7" t="s">
        <v>34</v>
      </c>
      <c r="Q2895" s="9">
        <v>433365.48750000005</v>
      </c>
      <c r="R2895" s="9">
        <v>11774.58</v>
      </c>
      <c r="S2895" s="7">
        <v>2</v>
      </c>
      <c r="T2895" s="9">
        <v>6543.3222000000005</v>
      </c>
      <c r="U2895" s="9">
        <v>980636.28180000011</v>
      </c>
      <c r="V2895" s="9">
        <v>1390316.98239</v>
      </c>
      <c r="W2895" s="9">
        <v>1012366.7347500001</v>
      </c>
      <c r="X2895" s="9">
        <v>415070.3612475</v>
      </c>
      <c r="Y2895" s="9">
        <v>2148.8478</v>
      </c>
      <c r="Z2895" s="9">
        <f t="shared" si="182"/>
        <v>2819902.9261875004</v>
      </c>
      <c r="AA2895" s="9">
        <v>726069.50549999997</v>
      </c>
      <c r="AB2895" s="7">
        <v>3</v>
      </c>
      <c r="AC2895" s="9">
        <f t="shared" si="183"/>
        <v>1706705.7873</v>
      </c>
      <c r="AD2895" s="11">
        <v>4</v>
      </c>
    </row>
    <row r="2896" spans="1:30" x14ac:dyDescent="0.2">
      <c r="A2896" s="4" t="s">
        <v>2894</v>
      </c>
      <c r="B2896" s="4">
        <v>73</v>
      </c>
      <c r="C2896" s="4" t="s">
        <v>27</v>
      </c>
      <c r="D2896" s="4">
        <v>22788</v>
      </c>
      <c r="E2896" s="5">
        <v>39103</v>
      </c>
      <c r="F2896" s="4">
        <f t="shared" ca="1" si="180"/>
        <v>17</v>
      </c>
      <c r="G2896" s="4" t="s">
        <v>197</v>
      </c>
      <c r="H2896" s="4" t="s">
        <v>43</v>
      </c>
      <c r="I2896" s="4" t="s">
        <v>400</v>
      </c>
      <c r="J2896" s="4" t="s">
        <v>126</v>
      </c>
      <c r="K2896" s="5">
        <v>42571</v>
      </c>
      <c r="L2896" s="4">
        <f t="shared" ca="1" si="181"/>
        <v>8</v>
      </c>
      <c r="M2896" s="5">
        <v>42167</v>
      </c>
      <c r="N2896" s="4" t="s">
        <v>32</v>
      </c>
      <c r="O2896" s="4" t="s">
        <v>33</v>
      </c>
      <c r="P2896" s="4" t="s">
        <v>34</v>
      </c>
      <c r="Q2896" s="6">
        <v>133713.4344</v>
      </c>
      <c r="R2896" s="6">
        <v>17667.93</v>
      </c>
      <c r="S2896" s="4">
        <v>1</v>
      </c>
      <c r="T2896" s="6">
        <v>789.68400000000008</v>
      </c>
      <c r="U2896" s="6">
        <v>936515.91040000005</v>
      </c>
      <c r="V2896" s="6">
        <v>789183.24038400012</v>
      </c>
      <c r="W2896" s="6">
        <v>342366.25869600003</v>
      </c>
      <c r="X2896" s="6">
        <v>292636.10891592002</v>
      </c>
      <c r="Y2896" s="6">
        <v>15525.120800000001</v>
      </c>
      <c r="Z2896" s="6">
        <f t="shared" si="182"/>
        <v>1439710.7287959203</v>
      </c>
      <c r="AA2896" s="6">
        <v>1344158.1216000002</v>
      </c>
      <c r="AB2896" s="4">
        <v>3</v>
      </c>
      <c r="AC2896" s="6">
        <f t="shared" si="183"/>
        <v>2280674.0320000001</v>
      </c>
      <c r="AD2896" s="10">
        <v>2</v>
      </c>
    </row>
    <row r="2897" spans="1:30" x14ac:dyDescent="0.2">
      <c r="A2897" s="7" t="s">
        <v>1436</v>
      </c>
      <c r="B2897" s="7">
        <v>65</v>
      </c>
      <c r="C2897" s="7" t="s">
        <v>41</v>
      </c>
      <c r="D2897" s="7">
        <v>25730</v>
      </c>
      <c r="E2897" s="8">
        <v>35926</v>
      </c>
      <c r="F2897" s="7">
        <f t="shared" ca="1" si="180"/>
        <v>26</v>
      </c>
      <c r="G2897" s="7" t="s">
        <v>163</v>
      </c>
      <c r="H2897" s="7" t="s">
        <v>43</v>
      </c>
      <c r="I2897" s="7" t="s">
        <v>155</v>
      </c>
      <c r="J2897" s="7" t="s">
        <v>39</v>
      </c>
      <c r="K2897" s="8">
        <v>42301</v>
      </c>
      <c r="L2897" s="7">
        <f t="shared" ca="1" si="181"/>
        <v>9</v>
      </c>
      <c r="M2897" s="8">
        <v>42085</v>
      </c>
      <c r="N2897" s="7" t="s">
        <v>32</v>
      </c>
      <c r="O2897" s="7" t="s">
        <v>33</v>
      </c>
      <c r="P2897" s="7" t="s">
        <v>60</v>
      </c>
      <c r="Q2897" s="9">
        <v>29928.553199999998</v>
      </c>
      <c r="R2897" s="9">
        <v>15567.76</v>
      </c>
      <c r="S2897" s="7">
        <v>1</v>
      </c>
      <c r="T2897" s="9">
        <v>1228.097</v>
      </c>
      <c r="U2897" s="9">
        <v>323334.93400000001</v>
      </c>
      <c r="V2897" s="9">
        <v>22023.9097</v>
      </c>
      <c r="W2897" s="9">
        <v>7514.0397800000001</v>
      </c>
      <c r="X2897" s="9">
        <v>22627.623930599999</v>
      </c>
      <c r="Y2897" s="9">
        <v>6643.4809999999998</v>
      </c>
      <c r="Z2897" s="9">
        <f t="shared" si="182"/>
        <v>58809.054410600002</v>
      </c>
      <c r="AA2897" s="9">
        <v>379506.946</v>
      </c>
      <c r="AB2897" s="7">
        <v>2</v>
      </c>
      <c r="AC2897" s="9">
        <f t="shared" si="183"/>
        <v>702841.88</v>
      </c>
      <c r="AD2897" s="11">
        <v>1</v>
      </c>
    </row>
    <row r="2898" spans="1:30" x14ac:dyDescent="0.2">
      <c r="A2898" s="4" t="s">
        <v>2170</v>
      </c>
      <c r="B2898" s="4">
        <v>70</v>
      </c>
      <c r="C2898" s="4" t="s">
        <v>27</v>
      </c>
      <c r="D2898" s="4">
        <v>41974</v>
      </c>
      <c r="E2898" s="5">
        <v>35486</v>
      </c>
      <c r="F2898" s="4">
        <f t="shared" ca="1" si="180"/>
        <v>27</v>
      </c>
      <c r="G2898" s="4" t="s">
        <v>239</v>
      </c>
      <c r="H2898" s="4" t="s">
        <v>43</v>
      </c>
      <c r="I2898" s="4" t="s">
        <v>620</v>
      </c>
      <c r="J2898" s="4" t="s">
        <v>68</v>
      </c>
      <c r="K2898" s="5">
        <v>42273</v>
      </c>
      <c r="L2898" s="4">
        <f t="shared" ca="1" si="181"/>
        <v>9</v>
      </c>
      <c r="M2898" s="5">
        <v>42485</v>
      </c>
      <c r="N2898" s="4" t="s">
        <v>32</v>
      </c>
      <c r="O2898" s="4" t="s">
        <v>46</v>
      </c>
      <c r="P2898" s="4" t="s">
        <v>34</v>
      </c>
      <c r="Q2898" s="6">
        <v>224007.73120000004</v>
      </c>
      <c r="R2898" s="6">
        <v>36622.720000000001</v>
      </c>
      <c r="S2898" s="4">
        <v>2</v>
      </c>
      <c r="T2898" s="6">
        <v>58.867200000000004</v>
      </c>
      <c r="U2898" s="6">
        <v>1025677.0943999999</v>
      </c>
      <c r="V2898" s="6">
        <v>868454.28633599996</v>
      </c>
      <c r="W2898" s="6">
        <v>441119.63750399998</v>
      </c>
      <c r="X2898" s="6">
        <v>305199.64919808001</v>
      </c>
      <c r="Y2898" s="6">
        <v>23358.988799999999</v>
      </c>
      <c r="Z2898" s="6">
        <f t="shared" si="182"/>
        <v>1638132.5618380797</v>
      </c>
      <c r="AA2898" s="6">
        <v>159143.04000000001</v>
      </c>
      <c r="AB2898" s="4">
        <v>0</v>
      </c>
      <c r="AC2898" s="6">
        <f t="shared" si="183"/>
        <v>1184820.1343999999</v>
      </c>
      <c r="AD2898" s="10">
        <v>2</v>
      </c>
    </row>
    <row r="2899" spans="1:30" x14ac:dyDescent="0.2">
      <c r="A2899" s="7" t="s">
        <v>2930</v>
      </c>
      <c r="B2899" s="7">
        <v>35</v>
      </c>
      <c r="C2899" s="7" t="s">
        <v>41</v>
      </c>
      <c r="D2899" s="7">
        <v>16855</v>
      </c>
      <c r="E2899" s="8">
        <v>40678</v>
      </c>
      <c r="F2899" s="7">
        <f t="shared" ca="1" si="180"/>
        <v>13</v>
      </c>
      <c r="G2899" s="7" t="s">
        <v>160</v>
      </c>
      <c r="H2899" s="7" t="s">
        <v>29</v>
      </c>
      <c r="I2899" s="7" t="s">
        <v>155</v>
      </c>
      <c r="J2899" s="7" t="s">
        <v>51</v>
      </c>
      <c r="K2899" s="8">
        <v>42413</v>
      </c>
      <c r="L2899" s="7">
        <f t="shared" ca="1" si="181"/>
        <v>8</v>
      </c>
      <c r="M2899" s="8">
        <v>42412</v>
      </c>
      <c r="N2899" s="7" t="s">
        <v>32</v>
      </c>
      <c r="O2899" s="7" t="s">
        <v>33</v>
      </c>
      <c r="P2899" s="7" t="s">
        <v>54</v>
      </c>
      <c r="Q2899" s="9">
        <v>78862.167599999986</v>
      </c>
      <c r="R2899" s="9">
        <v>33395.729999999996</v>
      </c>
      <c r="S2899" s="7">
        <v>1</v>
      </c>
      <c r="T2899" s="9">
        <v>1133.3196</v>
      </c>
      <c r="U2899" s="9">
        <v>113710.554</v>
      </c>
      <c r="V2899" s="9">
        <v>1044347.8923360001</v>
      </c>
      <c r="W2899" s="9">
        <v>357785.85200399993</v>
      </c>
      <c r="X2899" s="9">
        <v>749319.61275107996</v>
      </c>
      <c r="Y2899" s="9">
        <v>27711.234</v>
      </c>
      <c r="Z2899" s="9">
        <f t="shared" si="182"/>
        <v>2179164.5910910801</v>
      </c>
      <c r="AA2899" s="9">
        <v>745831.41119999997</v>
      </c>
      <c r="AB2899" s="7">
        <v>0</v>
      </c>
      <c r="AC2899" s="9">
        <f t="shared" si="183"/>
        <v>859541.96519999998</v>
      </c>
      <c r="AD2899" s="11">
        <v>2</v>
      </c>
    </row>
    <row r="2900" spans="1:30" x14ac:dyDescent="0.2">
      <c r="A2900" s="4" t="s">
        <v>506</v>
      </c>
      <c r="B2900" s="4">
        <v>65</v>
      </c>
      <c r="C2900" s="4" t="s">
        <v>41</v>
      </c>
      <c r="D2900" s="4">
        <v>15429</v>
      </c>
      <c r="E2900" s="5">
        <v>35272</v>
      </c>
      <c r="F2900" s="4">
        <f t="shared" ca="1" si="180"/>
        <v>28</v>
      </c>
      <c r="G2900" s="4" t="s">
        <v>73</v>
      </c>
      <c r="H2900" s="4" t="s">
        <v>66</v>
      </c>
      <c r="I2900" s="4" t="s">
        <v>400</v>
      </c>
      <c r="J2900" s="4" t="s">
        <v>111</v>
      </c>
      <c r="K2900" s="5">
        <v>42472</v>
      </c>
      <c r="L2900" s="4">
        <f t="shared" ca="1" si="181"/>
        <v>8</v>
      </c>
      <c r="M2900" s="5">
        <v>42520</v>
      </c>
      <c r="N2900" s="4" t="s">
        <v>32</v>
      </c>
      <c r="O2900" s="4" t="s">
        <v>53</v>
      </c>
      <c r="P2900" s="4" t="s">
        <v>34</v>
      </c>
      <c r="Q2900" s="6">
        <v>83318.527799999996</v>
      </c>
      <c r="R2900" s="6">
        <v>12440.52</v>
      </c>
      <c r="S2900" s="4">
        <v>3</v>
      </c>
      <c r="T2900" s="6">
        <v>1644.1083000000001</v>
      </c>
      <c r="U2900" s="6">
        <v>83782.984500000006</v>
      </c>
      <c r="V2900" s="6">
        <v>131201.57943900002</v>
      </c>
      <c r="W2900" s="6">
        <v>64951.276950000007</v>
      </c>
      <c r="X2900" s="6">
        <v>79890.070648500012</v>
      </c>
      <c r="Y2900" s="6">
        <v>21339.593100000002</v>
      </c>
      <c r="Z2900" s="6">
        <f t="shared" si="182"/>
        <v>297382.52013750002</v>
      </c>
      <c r="AA2900" s="6">
        <v>80882.274600000004</v>
      </c>
      <c r="AB2900" s="4">
        <v>3</v>
      </c>
      <c r="AC2900" s="6">
        <f t="shared" si="183"/>
        <v>164665.25910000002</v>
      </c>
      <c r="AD2900" s="10">
        <v>1</v>
      </c>
    </row>
    <row r="2901" spans="1:30" x14ac:dyDescent="0.2">
      <c r="A2901" s="7" t="s">
        <v>378</v>
      </c>
      <c r="B2901" s="7">
        <v>57</v>
      </c>
      <c r="C2901" s="7" t="s">
        <v>41</v>
      </c>
      <c r="D2901" s="7">
        <v>39015</v>
      </c>
      <c r="E2901" s="8">
        <v>42072</v>
      </c>
      <c r="F2901" s="7">
        <f t="shared" ca="1" si="180"/>
        <v>9</v>
      </c>
      <c r="G2901" s="7" t="s">
        <v>239</v>
      </c>
      <c r="H2901" s="7" t="s">
        <v>43</v>
      </c>
      <c r="I2901" s="7" t="s">
        <v>379</v>
      </c>
      <c r="J2901" s="7" t="s">
        <v>100</v>
      </c>
      <c r="K2901" s="8">
        <v>42216</v>
      </c>
      <c r="L2901" s="7">
        <f t="shared" ca="1" si="181"/>
        <v>9</v>
      </c>
      <c r="M2901" s="8">
        <v>42504</v>
      </c>
      <c r="N2901" s="7" t="s">
        <v>32</v>
      </c>
      <c r="O2901" s="7" t="s">
        <v>33</v>
      </c>
      <c r="P2901" s="7" t="s">
        <v>34</v>
      </c>
      <c r="Q2901" s="9">
        <v>107655.51809999999</v>
      </c>
      <c r="R2901" s="9">
        <v>38404.019999999997</v>
      </c>
      <c r="S2901" s="7">
        <v>1</v>
      </c>
      <c r="T2901" s="9">
        <v>1045.1843999999999</v>
      </c>
      <c r="U2901" s="9">
        <v>624915.32219999994</v>
      </c>
      <c r="V2901" s="9">
        <v>405753.40400399995</v>
      </c>
      <c r="W2901" s="9">
        <v>171664.901694</v>
      </c>
      <c r="X2901" s="9">
        <v>428694.07723037992</v>
      </c>
      <c r="Y2901" s="9">
        <v>1194.2658000000001</v>
      </c>
      <c r="Z2901" s="9">
        <f t="shared" si="182"/>
        <v>1007306.6487283799</v>
      </c>
      <c r="AA2901" s="9">
        <v>655845.67619999999</v>
      </c>
      <c r="AB2901" s="7">
        <v>0</v>
      </c>
      <c r="AC2901" s="9">
        <f t="shared" si="183"/>
        <v>1280760.9983999999</v>
      </c>
      <c r="AD2901" s="11">
        <v>2</v>
      </c>
    </row>
    <row r="2902" spans="1:30" x14ac:dyDescent="0.2">
      <c r="A2902" s="4" t="s">
        <v>2018</v>
      </c>
      <c r="B2902" s="4">
        <v>58</v>
      </c>
      <c r="C2902" s="4" t="s">
        <v>41</v>
      </c>
      <c r="D2902" s="4">
        <v>3091</v>
      </c>
      <c r="E2902" s="5">
        <v>37594</v>
      </c>
      <c r="F2902" s="4">
        <f t="shared" ca="1" si="180"/>
        <v>22</v>
      </c>
      <c r="G2902" s="4" t="s">
        <v>259</v>
      </c>
      <c r="H2902" s="4" t="s">
        <v>43</v>
      </c>
      <c r="I2902" s="4" t="s">
        <v>460</v>
      </c>
      <c r="J2902" s="4" t="s">
        <v>31</v>
      </c>
      <c r="K2902" s="5">
        <v>42382</v>
      </c>
      <c r="L2902" s="4">
        <f t="shared" ca="1" si="181"/>
        <v>8</v>
      </c>
      <c r="M2902" s="5">
        <v>41984</v>
      </c>
      <c r="N2902" s="4" t="s">
        <v>52</v>
      </c>
      <c r="O2902" s="4" t="s">
        <v>46</v>
      </c>
      <c r="P2902" s="4" t="s">
        <v>54</v>
      </c>
      <c r="Q2902" s="6">
        <v>86055.551999999996</v>
      </c>
      <c r="R2902" s="6">
        <v>34408.44</v>
      </c>
      <c r="S2902" s="4">
        <v>1</v>
      </c>
      <c r="T2902" s="6">
        <v>349.49639999999999</v>
      </c>
      <c r="U2902" s="6">
        <v>537839.53519999993</v>
      </c>
      <c r="V2902" s="6">
        <v>279314.42233199999</v>
      </c>
      <c r="W2902" s="6">
        <v>215374.97625599999</v>
      </c>
      <c r="X2902" s="6">
        <v>150224.04593855998</v>
      </c>
      <c r="Y2902" s="6">
        <v>33769.678799999994</v>
      </c>
      <c r="Z2902" s="6">
        <f t="shared" si="182"/>
        <v>678683.1233265599</v>
      </c>
      <c r="AA2902" s="6">
        <v>173255.26239999998</v>
      </c>
      <c r="AB2902" s="4">
        <v>2</v>
      </c>
      <c r="AC2902" s="6">
        <f t="shared" si="183"/>
        <v>711094.79759999993</v>
      </c>
      <c r="AD2902" s="10">
        <v>2</v>
      </c>
    </row>
    <row r="2903" spans="1:30" x14ac:dyDescent="0.2">
      <c r="A2903" s="7" t="s">
        <v>1017</v>
      </c>
      <c r="B2903" s="7">
        <v>47</v>
      </c>
      <c r="C2903" s="7" t="s">
        <v>41</v>
      </c>
      <c r="D2903" s="7">
        <v>41078</v>
      </c>
      <c r="E2903" s="8">
        <v>38677</v>
      </c>
      <c r="F2903" s="7">
        <f t="shared" ca="1" si="180"/>
        <v>19</v>
      </c>
      <c r="G2903" s="7" t="s">
        <v>148</v>
      </c>
      <c r="H2903" s="7" t="s">
        <v>43</v>
      </c>
      <c r="I2903" s="7" t="s">
        <v>315</v>
      </c>
      <c r="J2903" s="7" t="s">
        <v>31</v>
      </c>
      <c r="K2903" s="8">
        <v>42434</v>
      </c>
      <c r="L2903" s="7">
        <f t="shared" ca="1" si="181"/>
        <v>8</v>
      </c>
      <c r="M2903" s="8">
        <v>42145</v>
      </c>
      <c r="N2903" s="7" t="s">
        <v>32</v>
      </c>
      <c r="O2903" s="7" t="s">
        <v>59</v>
      </c>
      <c r="P2903" s="7" t="s">
        <v>34</v>
      </c>
      <c r="Q2903" s="9">
        <v>236954.13829999999</v>
      </c>
      <c r="R2903" s="9">
        <v>21430.61</v>
      </c>
      <c r="S2903" s="7">
        <v>1</v>
      </c>
      <c r="T2903" s="9">
        <v>4829.3149999999996</v>
      </c>
      <c r="U2903" s="9">
        <v>742124.15390000003</v>
      </c>
      <c r="V2903" s="9">
        <v>189929.59332300001</v>
      </c>
      <c r="W2903" s="9">
        <v>101546.51524200001</v>
      </c>
      <c r="X2903" s="9">
        <v>107263.20795191999</v>
      </c>
      <c r="Y2903" s="9">
        <v>22040.108899999999</v>
      </c>
      <c r="Z2903" s="9">
        <f t="shared" si="182"/>
        <v>420779.42541691998</v>
      </c>
      <c r="AA2903" s="9">
        <v>1824725.3374999999</v>
      </c>
      <c r="AB2903" s="7">
        <v>2</v>
      </c>
      <c r="AC2903" s="9">
        <f t="shared" si="183"/>
        <v>2566849.4913999997</v>
      </c>
      <c r="AD2903" s="11">
        <v>2</v>
      </c>
    </row>
    <row r="2904" spans="1:30" x14ac:dyDescent="0.2">
      <c r="A2904" s="4" t="s">
        <v>2733</v>
      </c>
      <c r="B2904" s="4">
        <v>38</v>
      </c>
      <c r="C2904" s="4" t="s">
        <v>27</v>
      </c>
      <c r="D2904" s="4">
        <v>40115</v>
      </c>
      <c r="E2904" s="5">
        <v>36130</v>
      </c>
      <c r="F2904" s="4">
        <f t="shared" ca="1" si="180"/>
        <v>26</v>
      </c>
      <c r="G2904" s="4" t="s">
        <v>102</v>
      </c>
      <c r="H2904" s="4" t="s">
        <v>43</v>
      </c>
      <c r="I2904" s="4" t="s">
        <v>278</v>
      </c>
      <c r="J2904" s="4" t="s">
        <v>100</v>
      </c>
      <c r="K2904" s="5">
        <v>42353</v>
      </c>
      <c r="L2904" s="4">
        <f t="shared" ca="1" si="181"/>
        <v>9</v>
      </c>
      <c r="M2904" s="5">
        <v>42065</v>
      </c>
      <c r="N2904" s="4" t="s">
        <v>32</v>
      </c>
      <c r="O2904" s="4" t="s">
        <v>33</v>
      </c>
      <c r="P2904" s="4" t="s">
        <v>82</v>
      </c>
      <c r="Q2904" s="6">
        <v>503138.53439999995</v>
      </c>
      <c r="R2904" s="6">
        <v>55930</v>
      </c>
      <c r="S2904" s="4">
        <v>1</v>
      </c>
      <c r="T2904" s="6">
        <v>1173.5899999999999</v>
      </c>
      <c r="U2904" s="6">
        <v>121454.674</v>
      </c>
      <c r="V2904" s="6">
        <v>774807.11660000007</v>
      </c>
      <c r="W2904" s="6">
        <v>528277.57949999999</v>
      </c>
      <c r="X2904" s="6">
        <v>218354.73286000002</v>
      </c>
      <c r="Y2904" s="6">
        <v>24233.858</v>
      </c>
      <c r="Z2904" s="6">
        <f t="shared" si="182"/>
        <v>1545673.2869600002</v>
      </c>
      <c r="AA2904" s="6">
        <v>1022501.9199999999</v>
      </c>
      <c r="AB2904" s="4">
        <v>3</v>
      </c>
      <c r="AC2904" s="6">
        <f t="shared" si="183"/>
        <v>1143956.594</v>
      </c>
      <c r="AD2904" s="10">
        <v>5</v>
      </c>
    </row>
    <row r="2905" spans="1:30" x14ac:dyDescent="0.2">
      <c r="A2905" s="7" t="s">
        <v>1938</v>
      </c>
      <c r="B2905" s="7">
        <v>57</v>
      </c>
      <c r="C2905" s="7" t="s">
        <v>41</v>
      </c>
      <c r="D2905" s="7">
        <v>26115</v>
      </c>
      <c r="E2905" s="8">
        <v>37656</v>
      </c>
      <c r="F2905" s="7">
        <f t="shared" ca="1" si="180"/>
        <v>21</v>
      </c>
      <c r="G2905" s="7" t="s">
        <v>298</v>
      </c>
      <c r="H2905" s="7" t="s">
        <v>29</v>
      </c>
      <c r="I2905" s="7" t="s">
        <v>315</v>
      </c>
      <c r="J2905" s="7" t="s">
        <v>31</v>
      </c>
      <c r="K2905" s="8">
        <v>42367</v>
      </c>
      <c r="L2905" s="7">
        <f t="shared" ca="1" si="181"/>
        <v>9</v>
      </c>
      <c r="M2905" s="8">
        <v>42021</v>
      </c>
      <c r="N2905" s="7" t="s">
        <v>52</v>
      </c>
      <c r="O2905" s="7" t="s">
        <v>46</v>
      </c>
      <c r="P2905" s="7" t="s">
        <v>34</v>
      </c>
      <c r="Q2905" s="9">
        <v>142392.94080000001</v>
      </c>
      <c r="R2905" s="9">
        <v>45693.120000000003</v>
      </c>
      <c r="S2905" s="7">
        <v>1</v>
      </c>
      <c r="T2905" s="9">
        <v>6610.9560000000001</v>
      </c>
      <c r="U2905" s="9">
        <v>1055434.9806000001</v>
      </c>
      <c r="V2905" s="9">
        <v>1200953.2613100002</v>
      </c>
      <c r="W2905" s="9">
        <v>206533.36341000002</v>
      </c>
      <c r="X2905" s="9">
        <v>692422.22429160005</v>
      </c>
      <c r="Y2905" s="9">
        <v>8896.8132000000005</v>
      </c>
      <c r="Z2905" s="9">
        <f t="shared" si="182"/>
        <v>2108805.6622116002</v>
      </c>
      <c r="AA2905" s="9">
        <v>2623231.4856000002</v>
      </c>
      <c r="AB2905" s="7">
        <v>1</v>
      </c>
      <c r="AC2905" s="9">
        <f t="shared" si="183"/>
        <v>3678666.4662000006</v>
      </c>
      <c r="AD2905" s="11">
        <v>2</v>
      </c>
    </row>
    <row r="2906" spans="1:30" x14ac:dyDescent="0.2">
      <c r="A2906" s="4" t="s">
        <v>2629</v>
      </c>
      <c r="B2906" s="4">
        <v>84</v>
      </c>
      <c r="C2906" s="4" t="s">
        <v>27</v>
      </c>
      <c r="D2906" s="4">
        <v>27544</v>
      </c>
      <c r="E2906" s="5">
        <v>39895</v>
      </c>
      <c r="F2906" s="4">
        <f t="shared" ca="1" si="180"/>
        <v>15</v>
      </c>
      <c r="G2906" s="4" t="s">
        <v>134</v>
      </c>
      <c r="H2906" s="4" t="s">
        <v>43</v>
      </c>
      <c r="I2906" s="4" t="s">
        <v>490</v>
      </c>
      <c r="J2906" s="4" t="s">
        <v>64</v>
      </c>
      <c r="K2906" s="5">
        <v>42160</v>
      </c>
      <c r="L2906" s="4">
        <f t="shared" ca="1" si="181"/>
        <v>9</v>
      </c>
      <c r="M2906" s="5">
        <v>42079</v>
      </c>
      <c r="N2906" s="4" t="s">
        <v>32</v>
      </c>
      <c r="O2906" s="4" t="s">
        <v>53</v>
      </c>
      <c r="P2906" s="4" t="s">
        <v>54</v>
      </c>
      <c r="Q2906" s="6">
        <v>463124.74230000004</v>
      </c>
      <c r="R2906" s="6">
        <v>7630.7699999999995</v>
      </c>
      <c r="S2906" s="4">
        <v>1</v>
      </c>
      <c r="T2906" s="6">
        <v>643.79999999999995</v>
      </c>
      <c r="U2906" s="6">
        <v>560115.56999999995</v>
      </c>
      <c r="V2906" s="6">
        <v>965827.89</v>
      </c>
      <c r="W2906" s="6">
        <v>260773.53030000001</v>
      </c>
      <c r="X2906" s="6">
        <v>874267.40602800006</v>
      </c>
      <c r="Y2906" s="6">
        <v>81159.69</v>
      </c>
      <c r="Z2906" s="6">
        <f t="shared" si="182"/>
        <v>2182028.516328</v>
      </c>
      <c r="AA2906" s="6">
        <v>1882715.67</v>
      </c>
      <c r="AB2906" s="4">
        <v>3</v>
      </c>
      <c r="AC2906" s="6">
        <f t="shared" si="183"/>
        <v>2442831.2399999998</v>
      </c>
      <c r="AD2906" s="10">
        <v>4</v>
      </c>
    </row>
    <row r="2907" spans="1:30" x14ac:dyDescent="0.2">
      <c r="A2907" s="7" t="s">
        <v>2006</v>
      </c>
      <c r="B2907" s="7">
        <v>40</v>
      </c>
      <c r="C2907" s="7" t="s">
        <v>27</v>
      </c>
      <c r="D2907" s="7">
        <v>40024</v>
      </c>
      <c r="E2907" s="8">
        <v>32730</v>
      </c>
      <c r="F2907" s="7">
        <f t="shared" ca="1" si="180"/>
        <v>35</v>
      </c>
      <c r="G2907" s="7" t="s">
        <v>248</v>
      </c>
      <c r="H2907" s="7" t="s">
        <v>66</v>
      </c>
      <c r="I2907" s="7" t="s">
        <v>420</v>
      </c>
      <c r="J2907" s="7" t="s">
        <v>31</v>
      </c>
      <c r="K2907" s="8">
        <v>42438</v>
      </c>
      <c r="L2907" s="7">
        <f t="shared" ca="1" si="181"/>
        <v>8</v>
      </c>
      <c r="M2907" s="8">
        <v>42426</v>
      </c>
      <c r="N2907" s="7" t="s">
        <v>32</v>
      </c>
      <c r="O2907" s="7" t="s">
        <v>33</v>
      </c>
      <c r="P2907" s="7" t="s">
        <v>34</v>
      </c>
      <c r="Q2907" s="9">
        <v>105795.48</v>
      </c>
      <c r="R2907" s="9">
        <v>4258.6499999999996</v>
      </c>
      <c r="S2907" s="7">
        <v>1</v>
      </c>
      <c r="T2907" s="9">
        <v>2754.1183999999994</v>
      </c>
      <c r="U2907" s="9">
        <v>482446.34899999993</v>
      </c>
      <c r="V2907" s="9">
        <v>182978.33898399997</v>
      </c>
      <c r="W2907" s="9">
        <v>47677.454523999993</v>
      </c>
      <c r="X2907" s="9">
        <v>100663.85803824</v>
      </c>
      <c r="Y2907" s="9">
        <v>18410.754399999998</v>
      </c>
      <c r="Z2907" s="9">
        <f t="shared" si="182"/>
        <v>349730.40594623995</v>
      </c>
      <c r="AA2907" s="9">
        <v>1015116.2377999999</v>
      </c>
      <c r="AB2907" s="7">
        <v>1</v>
      </c>
      <c r="AC2907" s="9">
        <f t="shared" si="183"/>
        <v>1497562.5867999997</v>
      </c>
      <c r="AD2907" s="11">
        <v>1</v>
      </c>
    </row>
    <row r="2908" spans="1:30" x14ac:dyDescent="0.2">
      <c r="A2908" s="4" t="s">
        <v>2213</v>
      </c>
      <c r="B2908" s="4">
        <v>64</v>
      </c>
      <c r="C2908" s="4" t="s">
        <v>41</v>
      </c>
      <c r="D2908" s="4">
        <v>43105</v>
      </c>
      <c r="E2908" s="5">
        <v>35349</v>
      </c>
      <c r="F2908" s="4">
        <f t="shared" ca="1" si="180"/>
        <v>28</v>
      </c>
      <c r="G2908" s="4" t="s">
        <v>347</v>
      </c>
      <c r="H2908" s="4" t="s">
        <v>66</v>
      </c>
      <c r="I2908" s="4" t="s">
        <v>430</v>
      </c>
      <c r="J2908" s="4" t="s">
        <v>68</v>
      </c>
      <c r="K2908" s="5">
        <v>42432</v>
      </c>
      <c r="L2908" s="4">
        <f t="shared" ca="1" si="181"/>
        <v>8</v>
      </c>
      <c r="M2908" s="5">
        <v>42125</v>
      </c>
      <c r="N2908" s="4" t="s">
        <v>52</v>
      </c>
      <c r="O2908" s="4" t="s">
        <v>53</v>
      </c>
      <c r="P2908" s="4" t="s">
        <v>34</v>
      </c>
      <c r="Q2908" s="6">
        <v>128154.78719999999</v>
      </c>
      <c r="R2908" s="6">
        <v>34072.720000000001</v>
      </c>
      <c r="S2908" s="4">
        <v>2</v>
      </c>
      <c r="T2908" s="6">
        <v>3214.1648</v>
      </c>
      <c r="U2908" s="6">
        <v>94876.073600000003</v>
      </c>
      <c r="V2908" s="6">
        <v>231597.84771199999</v>
      </c>
      <c r="W2908" s="6">
        <v>94529.733760000003</v>
      </c>
      <c r="X2908" s="6">
        <v>175825.30479359999</v>
      </c>
      <c r="Y2908" s="6">
        <v>76987.310400000002</v>
      </c>
      <c r="Z2908" s="6">
        <f t="shared" si="182"/>
        <v>578940.19666559994</v>
      </c>
      <c r="AA2908" s="6">
        <v>2043910.4224</v>
      </c>
      <c r="AB2908" s="4">
        <v>1</v>
      </c>
      <c r="AC2908" s="6">
        <f t="shared" si="183"/>
        <v>2138786.4960000003</v>
      </c>
      <c r="AD2908" s="10">
        <v>4</v>
      </c>
    </row>
    <row r="2909" spans="1:30" x14ac:dyDescent="0.2">
      <c r="A2909" s="7" t="s">
        <v>250</v>
      </c>
      <c r="B2909" s="7">
        <v>79</v>
      </c>
      <c r="C2909" s="7" t="s">
        <v>27</v>
      </c>
      <c r="D2909" s="7">
        <v>3957</v>
      </c>
      <c r="E2909" s="8">
        <v>33158</v>
      </c>
      <c r="F2909" s="7">
        <f t="shared" ca="1" si="180"/>
        <v>34</v>
      </c>
      <c r="G2909" s="7" t="s">
        <v>77</v>
      </c>
      <c r="H2909" s="7" t="s">
        <v>29</v>
      </c>
      <c r="I2909" s="7" t="s">
        <v>251</v>
      </c>
      <c r="J2909" s="7" t="s">
        <v>211</v>
      </c>
      <c r="K2909" s="8">
        <v>42277</v>
      </c>
      <c r="L2909" s="7">
        <f t="shared" ca="1" si="181"/>
        <v>9</v>
      </c>
      <c r="M2909" s="8">
        <v>42140</v>
      </c>
      <c r="N2909" s="7" t="s">
        <v>32</v>
      </c>
      <c r="O2909" s="7" t="s">
        <v>33</v>
      </c>
      <c r="P2909" s="7" t="s">
        <v>54</v>
      </c>
      <c r="Q2909" s="9">
        <v>338383.13</v>
      </c>
      <c r="R2909" s="9">
        <v>57267.049999999996</v>
      </c>
      <c r="S2909" s="7">
        <v>1</v>
      </c>
      <c r="T2909" s="9">
        <v>3505.8589999999999</v>
      </c>
      <c r="U2909" s="9">
        <v>1565513.7224999999</v>
      </c>
      <c r="V2909" s="9">
        <v>730384.02114999993</v>
      </c>
      <c r="W2909" s="9">
        <v>497152.14885000006</v>
      </c>
      <c r="X2909" s="9">
        <v>144603.76082599993</v>
      </c>
      <c r="Y2909" s="9">
        <v>74778.171999999991</v>
      </c>
      <c r="Z2909" s="9">
        <f t="shared" si="182"/>
        <v>1446918.102826</v>
      </c>
      <c r="AA2909" s="9">
        <v>884890.54499999993</v>
      </c>
      <c r="AB2909" s="7">
        <v>1</v>
      </c>
      <c r="AC2909" s="9">
        <f t="shared" si="183"/>
        <v>2450404.2675000001</v>
      </c>
      <c r="AD2909" s="11">
        <v>4</v>
      </c>
    </row>
    <row r="2910" spans="1:30" x14ac:dyDescent="0.2">
      <c r="A2910" s="4" t="s">
        <v>1611</v>
      </c>
      <c r="B2910" s="4">
        <v>17</v>
      </c>
      <c r="C2910" s="4" t="s">
        <v>41</v>
      </c>
      <c r="D2910" s="4">
        <v>543</v>
      </c>
      <c r="E2910" s="5">
        <v>38021</v>
      </c>
      <c r="F2910" s="4">
        <f t="shared" ca="1" si="180"/>
        <v>20</v>
      </c>
      <c r="G2910" s="4" t="s">
        <v>228</v>
      </c>
      <c r="H2910" s="4" t="s">
        <v>66</v>
      </c>
      <c r="I2910" s="4" t="s">
        <v>785</v>
      </c>
      <c r="J2910" s="4" t="s">
        <v>51</v>
      </c>
      <c r="K2910" s="5">
        <v>42420</v>
      </c>
      <c r="L2910" s="4">
        <f t="shared" ca="1" si="181"/>
        <v>8</v>
      </c>
      <c r="M2910" s="5">
        <v>42228</v>
      </c>
      <c r="N2910" s="4" t="s">
        <v>32</v>
      </c>
      <c r="O2910" s="4" t="s">
        <v>53</v>
      </c>
      <c r="P2910" s="4" t="s">
        <v>60</v>
      </c>
      <c r="Q2910" s="6">
        <v>90964.087499999994</v>
      </c>
      <c r="R2910" s="6">
        <v>43166.5</v>
      </c>
      <c r="S2910" s="4">
        <v>1</v>
      </c>
      <c r="T2910" s="6">
        <v>1017.5880000000001</v>
      </c>
      <c r="U2910" s="6">
        <v>714235.23600000003</v>
      </c>
      <c r="V2910" s="6">
        <v>160279.89120000004</v>
      </c>
      <c r="W2910" s="6">
        <v>63140.563200000019</v>
      </c>
      <c r="X2910" s="6">
        <v>222837.61843199999</v>
      </c>
      <c r="Y2910" s="6">
        <v>16236.363000000001</v>
      </c>
      <c r="Z2910" s="6">
        <f t="shared" si="182"/>
        <v>462494.43583200005</v>
      </c>
      <c r="AA2910" s="6">
        <v>629995.50900000008</v>
      </c>
      <c r="AB2910" s="4">
        <v>0</v>
      </c>
      <c r="AC2910" s="6">
        <f t="shared" si="183"/>
        <v>1344230.7450000001</v>
      </c>
      <c r="AD2910" s="10">
        <v>2</v>
      </c>
    </row>
    <row r="2911" spans="1:30" x14ac:dyDescent="0.2">
      <c r="A2911" s="7" t="s">
        <v>1194</v>
      </c>
      <c r="B2911" s="7">
        <v>59</v>
      </c>
      <c r="C2911" s="7" t="s">
        <v>27</v>
      </c>
      <c r="D2911" s="7">
        <v>18041</v>
      </c>
      <c r="E2911" s="8">
        <v>41497</v>
      </c>
      <c r="F2911" s="7">
        <f t="shared" ca="1" si="180"/>
        <v>11</v>
      </c>
      <c r="G2911" s="7" t="s">
        <v>102</v>
      </c>
      <c r="H2911" s="7" t="s">
        <v>29</v>
      </c>
      <c r="I2911" s="7" t="s">
        <v>38</v>
      </c>
      <c r="J2911" s="7" t="s">
        <v>71</v>
      </c>
      <c r="K2911" s="8">
        <v>42195</v>
      </c>
      <c r="L2911" s="7">
        <f t="shared" ca="1" si="181"/>
        <v>9</v>
      </c>
      <c r="M2911" s="8">
        <v>42166</v>
      </c>
      <c r="N2911" s="7" t="s">
        <v>89</v>
      </c>
      <c r="O2911" s="7" t="s">
        <v>53</v>
      </c>
      <c r="P2911" s="7" t="s">
        <v>54</v>
      </c>
      <c r="Q2911" s="9">
        <v>270186.79399999999</v>
      </c>
      <c r="R2911" s="9">
        <v>5663.7</v>
      </c>
      <c r="S2911" s="7">
        <v>1</v>
      </c>
      <c r="T2911" s="9">
        <v>827.07999999999993</v>
      </c>
      <c r="U2911" s="9">
        <v>317350.19</v>
      </c>
      <c r="V2911" s="9">
        <v>226137.93999999997</v>
      </c>
      <c r="W2911" s="9">
        <v>162819.31679999997</v>
      </c>
      <c r="X2911" s="9">
        <v>358926.13836799999</v>
      </c>
      <c r="Y2911" s="9">
        <v>6046.21</v>
      </c>
      <c r="Z2911" s="9">
        <f t="shared" si="182"/>
        <v>753929.60516799986</v>
      </c>
      <c r="AA2911" s="9">
        <v>526534.43999999994</v>
      </c>
      <c r="AB2911" s="7">
        <v>2</v>
      </c>
      <c r="AC2911" s="9">
        <f t="shared" si="183"/>
        <v>843884.62999999989</v>
      </c>
      <c r="AD2911" s="11">
        <v>2</v>
      </c>
    </row>
    <row r="2912" spans="1:30" x14ac:dyDescent="0.2">
      <c r="A2912" s="4" t="s">
        <v>1381</v>
      </c>
      <c r="B2912" s="4">
        <v>52</v>
      </c>
      <c r="C2912" s="4" t="s">
        <v>41</v>
      </c>
      <c r="D2912" s="4">
        <v>18878</v>
      </c>
      <c r="E2912" s="5">
        <v>40582</v>
      </c>
      <c r="F2912" s="4">
        <f t="shared" ca="1" si="180"/>
        <v>13</v>
      </c>
      <c r="G2912" s="4" t="s">
        <v>136</v>
      </c>
      <c r="H2912" s="4" t="s">
        <v>43</v>
      </c>
      <c r="I2912" s="4" t="s">
        <v>547</v>
      </c>
      <c r="J2912" s="4" t="s">
        <v>51</v>
      </c>
      <c r="K2912" s="5">
        <v>42419</v>
      </c>
      <c r="L2912" s="4">
        <f t="shared" ca="1" si="181"/>
        <v>8</v>
      </c>
      <c r="M2912" s="5">
        <v>42272</v>
      </c>
      <c r="N2912" s="4" t="s">
        <v>32</v>
      </c>
      <c r="O2912" s="4" t="s">
        <v>46</v>
      </c>
      <c r="P2912" s="4" t="s">
        <v>82</v>
      </c>
      <c r="Q2912" s="6">
        <v>140846.74559999999</v>
      </c>
      <c r="R2912" s="6">
        <v>28370.879999999997</v>
      </c>
      <c r="S2912" s="4">
        <v>1</v>
      </c>
      <c r="T2912" s="6">
        <v>2361.3120000000004</v>
      </c>
      <c r="U2912" s="6">
        <v>354919.44959999999</v>
      </c>
      <c r="V2912" s="6">
        <v>55923.374592</v>
      </c>
      <c r="W2912" s="6">
        <v>50745.284352000002</v>
      </c>
      <c r="X2912" s="6">
        <v>65492.485355520002</v>
      </c>
      <c r="Y2912" s="6">
        <v>21011.788800000002</v>
      </c>
      <c r="Z2912" s="6">
        <f t="shared" si="182"/>
        <v>193172.93309952001</v>
      </c>
      <c r="AA2912" s="6">
        <v>545173.2864000001</v>
      </c>
      <c r="AB2912" s="4">
        <v>2</v>
      </c>
      <c r="AC2912" s="6">
        <f t="shared" si="183"/>
        <v>900092.73600000003</v>
      </c>
      <c r="AD2912" s="10">
        <v>2</v>
      </c>
    </row>
    <row r="2913" spans="1:30" x14ac:dyDescent="0.2">
      <c r="A2913" s="7" t="s">
        <v>1915</v>
      </c>
      <c r="B2913" s="7">
        <v>72</v>
      </c>
      <c r="C2913" s="7" t="s">
        <v>27</v>
      </c>
      <c r="D2913" s="7">
        <v>2240</v>
      </c>
      <c r="E2913" s="8">
        <v>33919</v>
      </c>
      <c r="F2913" s="7">
        <f t="shared" ca="1" si="180"/>
        <v>32</v>
      </c>
      <c r="G2913" s="7" t="s">
        <v>160</v>
      </c>
      <c r="H2913" s="7" t="s">
        <v>66</v>
      </c>
      <c r="I2913" s="7" t="s">
        <v>114</v>
      </c>
      <c r="J2913" s="7" t="s">
        <v>71</v>
      </c>
      <c r="K2913" s="8">
        <v>42402</v>
      </c>
      <c r="L2913" s="7">
        <f t="shared" ca="1" si="181"/>
        <v>8</v>
      </c>
      <c r="M2913" s="8">
        <v>42385</v>
      </c>
      <c r="N2913" s="7" t="s">
        <v>52</v>
      </c>
      <c r="O2913" s="7" t="s">
        <v>59</v>
      </c>
      <c r="P2913" s="7" t="s">
        <v>34</v>
      </c>
      <c r="Q2913" s="9">
        <v>468818.09100000001</v>
      </c>
      <c r="R2913" s="9">
        <v>32124.55</v>
      </c>
      <c r="S2913" s="7">
        <v>1</v>
      </c>
      <c r="T2913" s="9">
        <v>3952.7747999999997</v>
      </c>
      <c r="U2913" s="9">
        <v>204628.2126</v>
      </c>
      <c r="V2913" s="9">
        <v>80368.812573999996</v>
      </c>
      <c r="W2913" s="9">
        <v>39633.934967999994</v>
      </c>
      <c r="X2913" s="9">
        <v>87370.807751679997</v>
      </c>
      <c r="Y2913" s="9">
        <v>22240.5304</v>
      </c>
      <c r="Z2913" s="9">
        <f t="shared" si="182"/>
        <v>229614.08569367998</v>
      </c>
      <c r="AA2913" s="9">
        <v>622936.25820000004</v>
      </c>
      <c r="AB2913" s="7">
        <v>3</v>
      </c>
      <c r="AC2913" s="9">
        <f t="shared" si="183"/>
        <v>827564.47080000001</v>
      </c>
      <c r="AD2913" s="11">
        <v>4</v>
      </c>
    </row>
    <row r="2914" spans="1:30" x14ac:dyDescent="0.2">
      <c r="A2914" s="4" t="s">
        <v>448</v>
      </c>
      <c r="B2914" s="4">
        <v>28</v>
      </c>
      <c r="C2914" s="4" t="s">
        <v>41</v>
      </c>
      <c r="D2914" s="4">
        <v>14336</v>
      </c>
      <c r="E2914" s="5">
        <v>32560</v>
      </c>
      <c r="F2914" s="4">
        <f t="shared" ca="1" si="180"/>
        <v>35</v>
      </c>
      <c r="G2914" s="4" t="s">
        <v>73</v>
      </c>
      <c r="H2914" s="4" t="s">
        <v>66</v>
      </c>
      <c r="I2914" s="4" t="s">
        <v>323</v>
      </c>
      <c r="J2914" s="4" t="s">
        <v>45</v>
      </c>
      <c r="K2914" s="5">
        <v>42404</v>
      </c>
      <c r="L2914" s="4">
        <f t="shared" ca="1" si="181"/>
        <v>8</v>
      </c>
      <c r="M2914" s="5">
        <v>42391</v>
      </c>
      <c r="N2914" s="4" t="s">
        <v>52</v>
      </c>
      <c r="O2914" s="4" t="s">
        <v>33</v>
      </c>
      <c r="P2914" s="4" t="s">
        <v>82</v>
      </c>
      <c r="Q2914" s="6">
        <v>94158.325199999992</v>
      </c>
      <c r="R2914" s="6">
        <v>48129.599999999999</v>
      </c>
      <c r="S2914" s="4">
        <v>2</v>
      </c>
      <c r="T2914" s="6">
        <v>95.992800000000003</v>
      </c>
      <c r="U2914" s="6">
        <v>390594.19260000001</v>
      </c>
      <c r="V2914" s="6">
        <v>370924.28242199996</v>
      </c>
      <c r="W2914" s="6">
        <v>241907.14070999998</v>
      </c>
      <c r="X2914" s="6">
        <v>366623.7110315999</v>
      </c>
      <c r="Y2914" s="6">
        <v>3489.4404</v>
      </c>
      <c r="Z2914" s="6">
        <f t="shared" si="182"/>
        <v>982944.57456359977</v>
      </c>
      <c r="AA2914" s="6">
        <v>962024.52359999996</v>
      </c>
      <c r="AB2914" s="4">
        <v>1</v>
      </c>
      <c r="AC2914" s="6">
        <f t="shared" si="183"/>
        <v>1352618.7161999999</v>
      </c>
      <c r="AD2914" s="10">
        <v>3</v>
      </c>
    </row>
    <row r="2915" spans="1:30" x14ac:dyDescent="0.2">
      <c r="A2915" s="7" t="s">
        <v>2589</v>
      </c>
      <c r="B2915" s="7">
        <v>41</v>
      </c>
      <c r="C2915" s="7" t="s">
        <v>41</v>
      </c>
      <c r="D2915" s="7">
        <v>12894</v>
      </c>
      <c r="E2915" s="8">
        <v>38033</v>
      </c>
      <c r="F2915" s="7">
        <f t="shared" ca="1" si="180"/>
        <v>20</v>
      </c>
      <c r="G2915" s="7" t="s">
        <v>142</v>
      </c>
      <c r="H2915" s="7" t="s">
        <v>43</v>
      </c>
      <c r="I2915" s="7" t="s">
        <v>96</v>
      </c>
      <c r="J2915" s="7" t="s">
        <v>246</v>
      </c>
      <c r="K2915" s="8">
        <v>42490</v>
      </c>
      <c r="L2915" s="7">
        <f t="shared" ca="1" si="181"/>
        <v>8</v>
      </c>
      <c r="M2915" s="8">
        <v>41987</v>
      </c>
      <c r="N2915" s="7" t="s">
        <v>52</v>
      </c>
      <c r="O2915" s="7" t="s">
        <v>46</v>
      </c>
      <c r="P2915" s="7" t="s">
        <v>54</v>
      </c>
      <c r="Q2915" s="9">
        <v>83457.079999999987</v>
      </c>
      <c r="R2915" s="9">
        <v>27288.799999999999</v>
      </c>
      <c r="S2915" s="7">
        <v>2</v>
      </c>
      <c r="T2915" s="9">
        <v>688.55499999999995</v>
      </c>
      <c r="U2915" s="9">
        <v>1047895.632</v>
      </c>
      <c r="V2915" s="9">
        <v>672909.66770999995</v>
      </c>
      <c r="W2915" s="9">
        <v>509582.07845999999</v>
      </c>
      <c r="X2915" s="9">
        <v>178223.0653896</v>
      </c>
      <c r="Y2915" s="9">
        <v>14554.826999999999</v>
      </c>
      <c r="Z2915" s="9">
        <f t="shared" si="182"/>
        <v>1375269.6385595999</v>
      </c>
      <c r="AA2915" s="9">
        <v>987653.19799999997</v>
      </c>
      <c r="AB2915" s="7">
        <v>0</v>
      </c>
      <c r="AC2915" s="9">
        <f t="shared" si="183"/>
        <v>2035548.83</v>
      </c>
      <c r="AD2915" s="11">
        <v>2</v>
      </c>
    </row>
    <row r="2916" spans="1:30" x14ac:dyDescent="0.2">
      <c r="A2916" s="4" t="s">
        <v>1972</v>
      </c>
      <c r="B2916" s="4">
        <v>40</v>
      </c>
      <c r="C2916" s="4" t="s">
        <v>27</v>
      </c>
      <c r="D2916" s="4">
        <v>24653</v>
      </c>
      <c r="E2916" s="5">
        <v>37341</v>
      </c>
      <c r="F2916" s="4">
        <f t="shared" ca="1" si="180"/>
        <v>22</v>
      </c>
      <c r="G2916" s="4" t="s">
        <v>200</v>
      </c>
      <c r="H2916" s="4" t="s">
        <v>29</v>
      </c>
      <c r="I2916" s="4" t="s">
        <v>284</v>
      </c>
      <c r="J2916" s="4" t="s">
        <v>246</v>
      </c>
      <c r="K2916" s="5">
        <v>42349</v>
      </c>
      <c r="L2916" s="4">
        <f t="shared" ca="1" si="181"/>
        <v>9</v>
      </c>
      <c r="M2916" s="5">
        <v>42198</v>
      </c>
      <c r="N2916" s="4" t="s">
        <v>32</v>
      </c>
      <c r="O2916" s="4" t="s">
        <v>53</v>
      </c>
      <c r="P2916" s="4" t="s">
        <v>34</v>
      </c>
      <c r="Q2916" s="6">
        <v>89051.638500000015</v>
      </c>
      <c r="R2916" s="6">
        <v>4331.32</v>
      </c>
      <c r="S2916" s="4">
        <v>2</v>
      </c>
      <c r="T2916" s="6">
        <v>502.49760000000003</v>
      </c>
      <c r="U2916" s="6">
        <v>234064.85520000002</v>
      </c>
      <c r="V2916" s="6">
        <v>130298.126904</v>
      </c>
      <c r="W2916" s="6">
        <v>163859.765652</v>
      </c>
      <c r="X2916" s="6">
        <v>41616.432047520007</v>
      </c>
      <c r="Y2916" s="6">
        <v>15004.136400000001</v>
      </c>
      <c r="Z2916" s="6">
        <f t="shared" si="182"/>
        <v>350778.46100352006</v>
      </c>
      <c r="AA2916" s="6">
        <v>312536.73</v>
      </c>
      <c r="AB2916" s="4">
        <v>1</v>
      </c>
      <c r="AC2916" s="6">
        <f t="shared" si="183"/>
        <v>546601.58519999997</v>
      </c>
      <c r="AD2916" s="10">
        <v>1</v>
      </c>
    </row>
    <row r="2917" spans="1:30" x14ac:dyDescent="0.2">
      <c r="A2917" s="7" t="s">
        <v>351</v>
      </c>
      <c r="B2917" s="7">
        <v>72</v>
      </c>
      <c r="C2917" s="7" t="s">
        <v>27</v>
      </c>
      <c r="D2917" s="7">
        <v>34042</v>
      </c>
      <c r="E2917" s="8">
        <v>39572</v>
      </c>
      <c r="F2917" s="7">
        <f t="shared" ca="1" si="180"/>
        <v>16</v>
      </c>
      <c r="G2917" s="7" t="s">
        <v>154</v>
      </c>
      <c r="H2917" s="7" t="s">
        <v>43</v>
      </c>
      <c r="I2917" s="7" t="s">
        <v>352</v>
      </c>
      <c r="J2917" s="7" t="s">
        <v>68</v>
      </c>
      <c r="K2917" s="8">
        <v>42295</v>
      </c>
      <c r="L2917" s="7">
        <f t="shared" ca="1" si="181"/>
        <v>9</v>
      </c>
      <c r="M2917" s="8">
        <v>42216</v>
      </c>
      <c r="N2917" s="7" t="s">
        <v>32</v>
      </c>
      <c r="O2917" s="7" t="s">
        <v>46</v>
      </c>
      <c r="P2917" s="7" t="s">
        <v>34</v>
      </c>
      <c r="Q2917" s="9">
        <v>95828.938100000014</v>
      </c>
      <c r="R2917" s="9">
        <v>9459.7899999999991</v>
      </c>
      <c r="S2917" s="7">
        <v>2</v>
      </c>
      <c r="T2917" s="9">
        <v>1871.164</v>
      </c>
      <c r="U2917" s="9">
        <v>312519.51579999999</v>
      </c>
      <c r="V2917" s="9">
        <v>267545.78299599997</v>
      </c>
      <c r="W2917" s="9">
        <v>93925.647221999985</v>
      </c>
      <c r="X2917" s="9">
        <v>236464.93246072001</v>
      </c>
      <c r="Y2917" s="9">
        <v>2184.5317999999997</v>
      </c>
      <c r="Z2917" s="9">
        <f t="shared" si="182"/>
        <v>600120.89447871991</v>
      </c>
      <c r="AA2917" s="9">
        <v>824674.14480000001</v>
      </c>
      <c r="AB2917" s="7">
        <v>0</v>
      </c>
      <c r="AC2917" s="9">
        <f t="shared" si="183"/>
        <v>1137193.6606000001</v>
      </c>
      <c r="AD2917" s="11">
        <v>1</v>
      </c>
    </row>
    <row r="2918" spans="1:30" x14ac:dyDescent="0.2">
      <c r="A2918" s="4" t="s">
        <v>2512</v>
      </c>
      <c r="B2918" s="4">
        <v>48</v>
      </c>
      <c r="C2918" s="4" t="s">
        <v>41</v>
      </c>
      <c r="D2918" s="4">
        <v>35594</v>
      </c>
      <c r="E2918" s="5">
        <v>36009</v>
      </c>
      <c r="F2918" s="4">
        <f t="shared" ca="1" si="180"/>
        <v>26</v>
      </c>
      <c r="G2918" s="4" t="s">
        <v>36</v>
      </c>
      <c r="H2918" s="4" t="s">
        <v>43</v>
      </c>
      <c r="I2918" s="4" t="s">
        <v>465</v>
      </c>
      <c r="J2918" s="4" t="s">
        <v>51</v>
      </c>
      <c r="K2918" s="5">
        <v>42308</v>
      </c>
      <c r="L2918" s="4">
        <f t="shared" ca="1" si="181"/>
        <v>9</v>
      </c>
      <c r="M2918" s="5">
        <v>42261</v>
      </c>
      <c r="N2918" s="4" t="s">
        <v>32</v>
      </c>
      <c r="O2918" s="4" t="s">
        <v>59</v>
      </c>
      <c r="P2918" s="4" t="s">
        <v>82</v>
      </c>
      <c r="Q2918" s="6">
        <v>142526.60089999999</v>
      </c>
      <c r="R2918" s="6">
        <v>44209.950000000004</v>
      </c>
      <c r="S2918" s="4">
        <v>2</v>
      </c>
      <c r="T2918" s="6">
        <v>7062.9858999999997</v>
      </c>
      <c r="U2918" s="6">
        <v>644588.12609999999</v>
      </c>
      <c r="V2918" s="6">
        <v>408574.68567899993</v>
      </c>
      <c r="W2918" s="6">
        <v>169938.14360099999</v>
      </c>
      <c r="X2918" s="6">
        <v>237624.14462675998</v>
      </c>
      <c r="Y2918" s="6">
        <v>10592.586099999999</v>
      </c>
      <c r="Z2918" s="6">
        <f t="shared" si="182"/>
        <v>826729.56000675983</v>
      </c>
      <c r="AA2918" s="6">
        <v>1922516.9006999999</v>
      </c>
      <c r="AB2918" s="4">
        <v>1</v>
      </c>
      <c r="AC2918" s="6">
        <f t="shared" si="183"/>
        <v>2567105.0268000001</v>
      </c>
      <c r="AD2918" s="10">
        <v>2</v>
      </c>
    </row>
    <row r="2919" spans="1:30" x14ac:dyDescent="0.2">
      <c r="A2919" s="7" t="s">
        <v>1836</v>
      </c>
      <c r="B2919" s="7">
        <v>73</v>
      </c>
      <c r="C2919" s="7" t="s">
        <v>41</v>
      </c>
      <c r="D2919" s="7">
        <v>7860</v>
      </c>
      <c r="E2919" s="8">
        <v>40785</v>
      </c>
      <c r="F2919" s="7">
        <f t="shared" ca="1" si="180"/>
        <v>13</v>
      </c>
      <c r="G2919" s="7" t="s">
        <v>28</v>
      </c>
      <c r="H2919" s="7" t="s">
        <v>43</v>
      </c>
      <c r="I2919" s="7" t="s">
        <v>149</v>
      </c>
      <c r="J2919" s="7" t="s">
        <v>51</v>
      </c>
      <c r="K2919" s="8">
        <v>42239</v>
      </c>
      <c r="L2919" s="7">
        <f t="shared" ca="1" si="181"/>
        <v>9</v>
      </c>
      <c r="M2919" s="8">
        <v>42333</v>
      </c>
      <c r="N2919" s="7" t="s">
        <v>32</v>
      </c>
      <c r="O2919" s="7" t="s">
        <v>33</v>
      </c>
      <c r="P2919" s="7" t="s">
        <v>34</v>
      </c>
      <c r="Q2919" s="9">
        <v>176480.36189999999</v>
      </c>
      <c r="R2919" s="9">
        <v>34644.449999999997</v>
      </c>
      <c r="S2919" s="7">
        <v>1</v>
      </c>
      <c r="T2919" s="9">
        <v>1190.7125999999998</v>
      </c>
      <c r="U2919" s="9">
        <v>585187.38179999997</v>
      </c>
      <c r="V2919" s="9">
        <v>260575.308315</v>
      </c>
      <c r="W2919" s="9">
        <v>314344.81637999997</v>
      </c>
      <c r="X2919" s="9">
        <v>123090.8123088</v>
      </c>
      <c r="Y2919" s="9">
        <v>28459.015200000002</v>
      </c>
      <c r="Z2919" s="9">
        <f t="shared" si="182"/>
        <v>726469.95220379997</v>
      </c>
      <c r="AA2919" s="9">
        <v>882756.39060000004</v>
      </c>
      <c r="AB2919" s="7">
        <v>3</v>
      </c>
      <c r="AC2919" s="9">
        <f t="shared" si="183"/>
        <v>1467943.7724000001</v>
      </c>
      <c r="AD2919" s="11">
        <v>2</v>
      </c>
    </row>
    <row r="2920" spans="1:30" x14ac:dyDescent="0.2">
      <c r="A2920" s="4" t="s">
        <v>133</v>
      </c>
      <c r="B2920" s="4">
        <v>34</v>
      </c>
      <c r="C2920" s="4" t="s">
        <v>27</v>
      </c>
      <c r="D2920" s="4">
        <v>8623</v>
      </c>
      <c r="E2920" s="5">
        <v>40468</v>
      </c>
      <c r="F2920" s="4">
        <f t="shared" ca="1" si="180"/>
        <v>14</v>
      </c>
      <c r="G2920" s="4" t="s">
        <v>134</v>
      </c>
      <c r="H2920" s="4" t="s">
        <v>66</v>
      </c>
      <c r="I2920" s="4" t="s">
        <v>44</v>
      </c>
      <c r="J2920" s="4" t="s">
        <v>117</v>
      </c>
      <c r="K2920" s="5">
        <v>42516</v>
      </c>
      <c r="L2920" s="4">
        <f t="shared" ca="1" si="181"/>
        <v>8</v>
      </c>
      <c r="M2920" s="5">
        <v>42369</v>
      </c>
      <c r="N2920" s="4" t="s">
        <v>32</v>
      </c>
      <c r="O2920" s="4" t="s">
        <v>53</v>
      </c>
      <c r="P2920" s="4" t="s">
        <v>82</v>
      </c>
      <c r="Q2920" s="6">
        <v>502309.08</v>
      </c>
      <c r="R2920" s="6">
        <v>69381</v>
      </c>
      <c r="S2920" s="4">
        <v>2</v>
      </c>
      <c r="T2920" s="6">
        <v>10639.314</v>
      </c>
      <c r="U2920" s="6">
        <v>1469913.2279999999</v>
      </c>
      <c r="V2920" s="6">
        <v>1724818.2965999998</v>
      </c>
      <c r="W2920" s="6">
        <v>507299.49899999989</v>
      </c>
      <c r="X2920" s="6">
        <v>1168238.2748400001</v>
      </c>
      <c r="Y2920" s="6">
        <v>75592.251000000004</v>
      </c>
      <c r="Z2920" s="6">
        <f t="shared" si="182"/>
        <v>3475948.3214400001</v>
      </c>
      <c r="AA2920" s="6">
        <v>2143826.0549999997</v>
      </c>
      <c r="AB2920" s="4">
        <v>0</v>
      </c>
      <c r="AC2920" s="6">
        <f t="shared" si="183"/>
        <v>3613739.2829999998</v>
      </c>
      <c r="AD2920" s="10">
        <v>4</v>
      </c>
    </row>
    <row r="2921" spans="1:30" x14ac:dyDescent="0.2">
      <c r="A2921" s="7" t="s">
        <v>2085</v>
      </c>
      <c r="B2921" s="7">
        <v>81</v>
      </c>
      <c r="C2921" s="7" t="s">
        <v>27</v>
      </c>
      <c r="D2921" s="7">
        <v>32535</v>
      </c>
      <c r="E2921" s="8">
        <v>41163</v>
      </c>
      <c r="F2921" s="7">
        <f t="shared" ca="1" si="180"/>
        <v>12</v>
      </c>
      <c r="G2921" s="7" t="s">
        <v>56</v>
      </c>
      <c r="H2921" s="7" t="s">
        <v>29</v>
      </c>
      <c r="I2921" s="7" t="s">
        <v>853</v>
      </c>
      <c r="J2921" s="7" t="s">
        <v>126</v>
      </c>
      <c r="K2921" s="8">
        <v>42562</v>
      </c>
      <c r="L2921" s="7">
        <f t="shared" ca="1" si="181"/>
        <v>8</v>
      </c>
      <c r="M2921" s="8">
        <v>41967</v>
      </c>
      <c r="N2921" s="7" t="s">
        <v>89</v>
      </c>
      <c r="O2921" s="7" t="s">
        <v>53</v>
      </c>
      <c r="P2921" s="7" t="s">
        <v>54</v>
      </c>
      <c r="Q2921" s="9">
        <v>440914.63679999998</v>
      </c>
      <c r="R2921" s="9">
        <v>51646.96</v>
      </c>
      <c r="S2921" s="7">
        <v>1</v>
      </c>
      <c r="T2921" s="9">
        <v>2971.6</v>
      </c>
      <c r="U2921" s="9">
        <v>1905896.1408000002</v>
      </c>
      <c r="V2921" s="9">
        <v>976955.68972800008</v>
      </c>
      <c r="W2921" s="9">
        <v>424204.44422399998</v>
      </c>
      <c r="X2921" s="9">
        <v>270976.65709824004</v>
      </c>
      <c r="Y2921" s="9">
        <v>48937.008000000002</v>
      </c>
      <c r="Z2921" s="9">
        <f t="shared" si="182"/>
        <v>1721073.7990502401</v>
      </c>
      <c r="AA2921" s="9">
        <v>1327138.9344000001</v>
      </c>
      <c r="AB2921" s="7">
        <v>2</v>
      </c>
      <c r="AC2921" s="9">
        <f t="shared" si="183"/>
        <v>3233035.0752000003</v>
      </c>
      <c r="AD2921" s="11">
        <v>5</v>
      </c>
    </row>
    <row r="2922" spans="1:30" x14ac:dyDescent="0.2">
      <c r="A2922" s="4" t="s">
        <v>505</v>
      </c>
      <c r="B2922" s="4">
        <v>39</v>
      </c>
      <c r="C2922" s="4" t="s">
        <v>27</v>
      </c>
      <c r="D2922" s="4">
        <v>28106</v>
      </c>
      <c r="E2922" s="5">
        <v>39355</v>
      </c>
      <c r="F2922" s="4">
        <f t="shared" ca="1" si="180"/>
        <v>17</v>
      </c>
      <c r="G2922" s="4" t="s">
        <v>105</v>
      </c>
      <c r="H2922" s="4" t="s">
        <v>29</v>
      </c>
      <c r="I2922" s="4" t="s">
        <v>327</v>
      </c>
      <c r="J2922" s="4" t="s">
        <v>45</v>
      </c>
      <c r="K2922" s="5">
        <v>42427</v>
      </c>
      <c r="L2922" s="4">
        <f t="shared" ca="1" si="181"/>
        <v>8</v>
      </c>
      <c r="M2922" s="5">
        <v>42027</v>
      </c>
      <c r="N2922" s="4" t="s">
        <v>32</v>
      </c>
      <c r="O2922" s="4" t="s">
        <v>53</v>
      </c>
      <c r="P2922" s="4" t="s">
        <v>60</v>
      </c>
      <c r="Q2922" s="6">
        <v>88405.387600000002</v>
      </c>
      <c r="R2922" s="6">
        <v>15785.68</v>
      </c>
      <c r="S2922" s="4">
        <v>1</v>
      </c>
      <c r="T2922" s="6">
        <v>1863.7566000000002</v>
      </c>
      <c r="U2922" s="6">
        <v>399897.76860000001</v>
      </c>
      <c r="V2922" s="6">
        <v>372862.00091200002</v>
      </c>
      <c r="W2922" s="6">
        <v>403094.05504000001</v>
      </c>
      <c r="X2922" s="6">
        <v>124959.15706239996</v>
      </c>
      <c r="Y2922" s="6">
        <v>1331.7632000000001</v>
      </c>
      <c r="Z2922" s="6">
        <f t="shared" si="182"/>
        <v>902246.97621439991</v>
      </c>
      <c r="AA2922" s="6">
        <v>621081.34880000004</v>
      </c>
      <c r="AB2922" s="4">
        <v>3</v>
      </c>
      <c r="AC2922" s="6">
        <f t="shared" si="183"/>
        <v>1020979.1174000001</v>
      </c>
      <c r="AD2922" s="10">
        <v>1</v>
      </c>
    </row>
    <row r="2923" spans="1:30" x14ac:dyDescent="0.2">
      <c r="A2923" s="7" t="s">
        <v>1995</v>
      </c>
      <c r="B2923" s="7">
        <v>84</v>
      </c>
      <c r="C2923" s="7" t="s">
        <v>41</v>
      </c>
      <c r="D2923" s="7">
        <v>31245</v>
      </c>
      <c r="E2923" s="8">
        <v>37250</v>
      </c>
      <c r="F2923" s="7">
        <f t="shared" ca="1" si="180"/>
        <v>23</v>
      </c>
      <c r="G2923" s="7" t="s">
        <v>84</v>
      </c>
      <c r="H2923" s="7" t="s">
        <v>43</v>
      </c>
      <c r="I2923" s="7" t="s">
        <v>193</v>
      </c>
      <c r="J2923" s="7" t="s">
        <v>75</v>
      </c>
      <c r="K2923" s="8">
        <v>42252</v>
      </c>
      <c r="L2923" s="7">
        <f t="shared" ca="1" si="181"/>
        <v>9</v>
      </c>
      <c r="M2923" s="8">
        <v>42139</v>
      </c>
      <c r="N2923" s="7" t="s">
        <v>32</v>
      </c>
      <c r="O2923" s="7" t="s">
        <v>46</v>
      </c>
      <c r="P2923" s="7" t="s">
        <v>34</v>
      </c>
      <c r="Q2923" s="9">
        <v>92465.878799999991</v>
      </c>
      <c r="R2923" s="9">
        <v>29491.8</v>
      </c>
      <c r="S2923" s="7">
        <v>1</v>
      </c>
      <c r="T2923" s="9">
        <v>26.569600000000001</v>
      </c>
      <c r="U2923" s="9">
        <v>66963.478399999993</v>
      </c>
      <c r="V2923" s="9">
        <v>361818.94438399997</v>
      </c>
      <c r="W2923" s="9">
        <v>371340.49555200007</v>
      </c>
      <c r="X2923" s="9">
        <v>129873.95793151998</v>
      </c>
      <c r="Y2923" s="9">
        <v>23968.956000000002</v>
      </c>
      <c r="Z2923" s="9">
        <f t="shared" si="182"/>
        <v>887002.35386752</v>
      </c>
      <c r="AA2923" s="9">
        <v>379833.80320000002</v>
      </c>
      <c r="AB2923" s="7">
        <v>1</v>
      </c>
      <c r="AC2923" s="9">
        <f t="shared" si="183"/>
        <v>446797.28159999999</v>
      </c>
      <c r="AD2923" s="11">
        <v>1</v>
      </c>
    </row>
    <row r="2924" spans="1:30" x14ac:dyDescent="0.2">
      <c r="A2924" s="4" t="s">
        <v>2350</v>
      </c>
      <c r="B2924" s="4">
        <v>70</v>
      </c>
      <c r="C2924" s="4" t="s">
        <v>41</v>
      </c>
      <c r="D2924" s="4">
        <v>2686</v>
      </c>
      <c r="E2924" s="5">
        <v>40251</v>
      </c>
      <c r="F2924" s="4">
        <f t="shared" ca="1" si="180"/>
        <v>14</v>
      </c>
      <c r="G2924" s="4" t="s">
        <v>163</v>
      </c>
      <c r="H2924" s="4" t="s">
        <v>43</v>
      </c>
      <c r="I2924" s="4" t="s">
        <v>640</v>
      </c>
      <c r="J2924" s="4" t="s">
        <v>246</v>
      </c>
      <c r="K2924" s="5">
        <v>42223</v>
      </c>
      <c r="L2924" s="4">
        <f t="shared" ca="1" si="181"/>
        <v>9</v>
      </c>
      <c r="M2924" s="5">
        <v>42180</v>
      </c>
      <c r="N2924" s="4" t="s">
        <v>89</v>
      </c>
      <c r="O2924" s="4" t="s">
        <v>53</v>
      </c>
      <c r="P2924" s="4" t="s">
        <v>34</v>
      </c>
      <c r="Q2924" s="6">
        <v>477264.42</v>
      </c>
      <c r="R2924" s="6">
        <v>17267.400000000001</v>
      </c>
      <c r="S2924" s="4">
        <v>1</v>
      </c>
      <c r="T2924" s="6">
        <v>1199.52</v>
      </c>
      <c r="U2924" s="6">
        <v>272381.00400000002</v>
      </c>
      <c r="V2924" s="6">
        <v>1027401.6337199999</v>
      </c>
      <c r="W2924" s="6">
        <v>859662.59147999994</v>
      </c>
      <c r="X2924" s="6">
        <v>233995.9639248001</v>
      </c>
      <c r="Y2924" s="6">
        <v>61002.648000000001</v>
      </c>
      <c r="Z2924" s="6">
        <f t="shared" si="182"/>
        <v>2182062.8371247998</v>
      </c>
      <c r="AA2924" s="6">
        <v>1137544.5060000001</v>
      </c>
      <c r="AB2924" s="4">
        <v>3</v>
      </c>
      <c r="AC2924" s="6">
        <f t="shared" si="183"/>
        <v>1409925.51</v>
      </c>
      <c r="AD2924" s="10">
        <v>4</v>
      </c>
    </row>
    <row r="2925" spans="1:30" x14ac:dyDescent="0.2">
      <c r="A2925" s="7" t="s">
        <v>1361</v>
      </c>
      <c r="B2925" s="7">
        <v>53</v>
      </c>
      <c r="C2925" s="7" t="s">
        <v>27</v>
      </c>
      <c r="D2925" s="7">
        <v>25267</v>
      </c>
      <c r="E2925" s="8">
        <v>35837</v>
      </c>
      <c r="F2925" s="7">
        <f t="shared" ca="1" si="180"/>
        <v>26</v>
      </c>
      <c r="G2925" s="7" t="s">
        <v>134</v>
      </c>
      <c r="H2925" s="7" t="s">
        <v>43</v>
      </c>
      <c r="I2925" s="7" t="s">
        <v>251</v>
      </c>
      <c r="J2925" s="7" t="s">
        <v>31</v>
      </c>
      <c r="K2925" s="8">
        <v>42382</v>
      </c>
      <c r="L2925" s="7">
        <f t="shared" ca="1" si="181"/>
        <v>8</v>
      </c>
      <c r="M2925" s="8">
        <v>42318</v>
      </c>
      <c r="N2925" s="7" t="s">
        <v>32</v>
      </c>
      <c r="O2925" s="7" t="s">
        <v>33</v>
      </c>
      <c r="P2925" s="7" t="s">
        <v>34</v>
      </c>
      <c r="Q2925" s="9">
        <v>361731.45360000001</v>
      </c>
      <c r="R2925" s="9">
        <v>22398.15</v>
      </c>
      <c r="S2925" s="7">
        <v>1</v>
      </c>
      <c r="T2925" s="9">
        <v>11092.500000000002</v>
      </c>
      <c r="U2925" s="9">
        <v>1141430.6736000001</v>
      </c>
      <c r="V2925" s="9">
        <v>2114375.8442880004</v>
      </c>
      <c r="W2925" s="9">
        <v>466406.43624000007</v>
      </c>
      <c r="X2925" s="9">
        <v>1349469.2888544002</v>
      </c>
      <c r="Y2925" s="9">
        <v>80566.454400000002</v>
      </c>
      <c r="Z2925" s="9">
        <f t="shared" si="182"/>
        <v>4010818.0237824009</v>
      </c>
      <c r="AA2925" s="9">
        <v>1577548.7280000001</v>
      </c>
      <c r="AB2925" s="7">
        <v>0</v>
      </c>
      <c r="AC2925" s="9">
        <f t="shared" si="183"/>
        <v>2718979.4016000004</v>
      </c>
      <c r="AD2925" s="11">
        <v>4</v>
      </c>
    </row>
    <row r="2926" spans="1:30" x14ac:dyDescent="0.2">
      <c r="A2926" s="4" t="s">
        <v>3160</v>
      </c>
      <c r="B2926" s="4">
        <v>63</v>
      </c>
      <c r="C2926" s="4" t="s">
        <v>41</v>
      </c>
      <c r="D2926" s="4">
        <v>10650</v>
      </c>
      <c r="E2926" s="5">
        <v>37076</v>
      </c>
      <c r="F2926" s="4">
        <f t="shared" ca="1" si="180"/>
        <v>23</v>
      </c>
      <c r="G2926" s="4" t="s">
        <v>77</v>
      </c>
      <c r="H2926" s="4" t="s">
        <v>43</v>
      </c>
      <c r="I2926" s="4" t="s">
        <v>44</v>
      </c>
      <c r="J2926" s="4" t="s">
        <v>31</v>
      </c>
      <c r="K2926" s="5">
        <v>42227</v>
      </c>
      <c r="L2926" s="4">
        <f t="shared" ca="1" si="181"/>
        <v>9</v>
      </c>
      <c r="M2926" s="5">
        <v>42304</v>
      </c>
      <c r="N2926" s="4" t="s">
        <v>89</v>
      </c>
      <c r="O2926" s="4" t="s">
        <v>33</v>
      </c>
      <c r="P2926" s="4" t="s">
        <v>34</v>
      </c>
      <c r="Q2926" s="6">
        <v>168418.91880000001</v>
      </c>
      <c r="R2926" s="6">
        <v>12056.880000000001</v>
      </c>
      <c r="S2926" s="4">
        <v>1</v>
      </c>
      <c r="T2926" s="6">
        <v>6654.6941999999999</v>
      </c>
      <c r="U2926" s="6">
        <v>817681.51079999993</v>
      </c>
      <c r="V2926" s="6">
        <v>787307.44600200001</v>
      </c>
      <c r="W2926" s="6">
        <v>284489.24519400002</v>
      </c>
      <c r="X2926" s="6">
        <v>467620.92675143998</v>
      </c>
      <c r="Y2926" s="6">
        <v>27763.104599999999</v>
      </c>
      <c r="Z2926" s="6">
        <f t="shared" si="182"/>
        <v>1567180.7225474399</v>
      </c>
      <c r="AA2926" s="6">
        <v>369280.94279999996</v>
      </c>
      <c r="AB2926" s="4">
        <v>1</v>
      </c>
      <c r="AC2926" s="6">
        <f t="shared" si="183"/>
        <v>1186962.4535999999</v>
      </c>
      <c r="AD2926" s="10">
        <v>2</v>
      </c>
    </row>
    <row r="2927" spans="1:30" x14ac:dyDescent="0.2">
      <c r="A2927" s="7" t="s">
        <v>3019</v>
      </c>
      <c r="B2927" s="7">
        <v>43</v>
      </c>
      <c r="C2927" s="7" t="s">
        <v>27</v>
      </c>
      <c r="D2927" s="7">
        <v>19583</v>
      </c>
      <c r="E2927" s="8">
        <v>40095</v>
      </c>
      <c r="F2927" s="7">
        <f t="shared" ca="1" si="180"/>
        <v>15</v>
      </c>
      <c r="G2927" s="7" t="s">
        <v>56</v>
      </c>
      <c r="H2927" s="7" t="s">
        <v>43</v>
      </c>
      <c r="I2927" s="7" t="s">
        <v>838</v>
      </c>
      <c r="J2927" s="7" t="s">
        <v>39</v>
      </c>
      <c r="K2927" s="8">
        <v>42444</v>
      </c>
      <c r="L2927" s="7">
        <f t="shared" ca="1" si="181"/>
        <v>8</v>
      </c>
      <c r="M2927" s="8">
        <v>42255</v>
      </c>
      <c r="N2927" s="7" t="s">
        <v>52</v>
      </c>
      <c r="O2927" s="7" t="s">
        <v>53</v>
      </c>
      <c r="P2927" s="7" t="s">
        <v>34</v>
      </c>
      <c r="Q2927" s="9">
        <v>79160.505599999989</v>
      </c>
      <c r="R2927" s="9">
        <v>50359.88</v>
      </c>
      <c r="S2927" s="7">
        <v>3</v>
      </c>
      <c r="T2927" s="9">
        <v>7012.6415999999999</v>
      </c>
      <c r="U2927" s="9">
        <v>305168.60639999999</v>
      </c>
      <c r="V2927" s="9">
        <v>1086576.2219519999</v>
      </c>
      <c r="W2927" s="9">
        <v>657664.55539199989</v>
      </c>
      <c r="X2927" s="9">
        <v>366385.87694592006</v>
      </c>
      <c r="Y2927" s="9">
        <v>46669.502399999998</v>
      </c>
      <c r="Z2927" s="9">
        <f t="shared" si="182"/>
        <v>2157296.15668992</v>
      </c>
      <c r="AA2927" s="9">
        <v>525028.86959999998</v>
      </c>
      <c r="AB2927" s="7">
        <v>2</v>
      </c>
      <c r="AC2927" s="9">
        <f t="shared" si="183"/>
        <v>830197.47600000002</v>
      </c>
      <c r="AD2927" s="11">
        <v>3</v>
      </c>
    </row>
    <row r="2928" spans="1:30" x14ac:dyDescent="0.2">
      <c r="A2928" s="4" t="s">
        <v>1652</v>
      </c>
      <c r="B2928" s="4">
        <v>83</v>
      </c>
      <c r="C2928" s="4" t="s">
        <v>41</v>
      </c>
      <c r="D2928" s="4">
        <v>18927</v>
      </c>
      <c r="E2928" s="5">
        <v>35508</v>
      </c>
      <c r="F2928" s="4">
        <f t="shared" ca="1" si="180"/>
        <v>27</v>
      </c>
      <c r="G2928" s="4" t="s">
        <v>56</v>
      </c>
      <c r="H2928" s="4" t="s">
        <v>66</v>
      </c>
      <c r="I2928" s="4" t="s">
        <v>360</v>
      </c>
      <c r="J2928" s="4" t="s">
        <v>100</v>
      </c>
      <c r="K2928" s="5">
        <v>42413</v>
      </c>
      <c r="L2928" s="4">
        <f t="shared" ca="1" si="181"/>
        <v>8</v>
      </c>
      <c r="M2928" s="5">
        <v>42280</v>
      </c>
      <c r="N2928" s="4" t="s">
        <v>32</v>
      </c>
      <c r="O2928" s="4" t="s">
        <v>46</v>
      </c>
      <c r="P2928" s="4" t="s">
        <v>54</v>
      </c>
      <c r="Q2928" s="6">
        <v>506206.07999999996</v>
      </c>
      <c r="R2928" s="6">
        <v>46277.840000000004</v>
      </c>
      <c r="S2928" s="4">
        <v>1</v>
      </c>
      <c r="T2928" s="6">
        <v>4051.404</v>
      </c>
      <c r="U2928" s="6">
        <v>88223.234400000016</v>
      </c>
      <c r="V2928" s="6">
        <v>570531.33496799995</v>
      </c>
      <c r="W2928" s="6">
        <v>769764.49956000003</v>
      </c>
      <c r="X2928" s="6">
        <v>168442.5846096001</v>
      </c>
      <c r="Y2928" s="6">
        <v>26101.706400000003</v>
      </c>
      <c r="Z2928" s="6">
        <f t="shared" si="182"/>
        <v>1534840.1255376001</v>
      </c>
      <c r="AA2928" s="6">
        <v>880634.96640000003</v>
      </c>
      <c r="AB2928" s="4">
        <v>0</v>
      </c>
      <c r="AC2928" s="6">
        <f t="shared" si="183"/>
        <v>968858.20079999999</v>
      </c>
      <c r="AD2928" s="10">
        <v>5</v>
      </c>
    </row>
    <row r="2929" spans="1:30" x14ac:dyDescent="0.2">
      <c r="A2929" s="7" t="s">
        <v>720</v>
      </c>
      <c r="B2929" s="7">
        <v>83</v>
      </c>
      <c r="C2929" s="7" t="s">
        <v>41</v>
      </c>
      <c r="D2929" s="7">
        <v>43305</v>
      </c>
      <c r="E2929" s="8">
        <v>33382</v>
      </c>
      <c r="F2929" s="7">
        <f t="shared" ca="1" si="180"/>
        <v>33</v>
      </c>
      <c r="G2929" s="7" t="s">
        <v>36</v>
      </c>
      <c r="H2929" s="7" t="s">
        <v>43</v>
      </c>
      <c r="I2929" s="7" t="s">
        <v>409</v>
      </c>
      <c r="J2929" s="7" t="s">
        <v>246</v>
      </c>
      <c r="K2929" s="8">
        <v>42527</v>
      </c>
      <c r="L2929" s="7">
        <f t="shared" ca="1" si="181"/>
        <v>8</v>
      </c>
      <c r="M2929" s="8">
        <v>41990</v>
      </c>
      <c r="N2929" s="7" t="s">
        <v>32</v>
      </c>
      <c r="O2929" s="7" t="s">
        <v>46</v>
      </c>
      <c r="P2929" s="7" t="s">
        <v>34</v>
      </c>
      <c r="Q2929" s="9">
        <v>152311.97999999998</v>
      </c>
      <c r="R2929" s="9">
        <v>14530.06</v>
      </c>
      <c r="S2929" s="7">
        <v>1</v>
      </c>
      <c r="T2929" s="9">
        <v>2509.6188000000002</v>
      </c>
      <c r="U2929" s="9">
        <v>342020.9988</v>
      </c>
      <c r="V2929" s="9">
        <v>244910.00851200003</v>
      </c>
      <c r="W2929" s="9">
        <v>109895.51664</v>
      </c>
      <c r="X2929" s="9">
        <v>253073.67546240005</v>
      </c>
      <c r="Y2929" s="9">
        <v>26021.548800000004</v>
      </c>
      <c r="Z2929" s="9">
        <f t="shared" si="182"/>
        <v>633900.74941440008</v>
      </c>
      <c r="AA2929" s="9">
        <v>753600.85320000001</v>
      </c>
      <c r="AB2929" s="7">
        <v>1</v>
      </c>
      <c r="AC2929" s="9">
        <f t="shared" si="183"/>
        <v>1095621.852</v>
      </c>
      <c r="AD2929" s="11">
        <v>1</v>
      </c>
    </row>
    <row r="2930" spans="1:30" x14ac:dyDescent="0.2">
      <c r="A2930" s="4" t="s">
        <v>1974</v>
      </c>
      <c r="B2930" s="4">
        <v>72</v>
      </c>
      <c r="C2930" s="4" t="s">
        <v>27</v>
      </c>
      <c r="D2930" s="4">
        <v>17986</v>
      </c>
      <c r="E2930" s="5">
        <v>33199</v>
      </c>
      <c r="F2930" s="4">
        <f t="shared" ca="1" si="180"/>
        <v>34</v>
      </c>
      <c r="G2930" s="4" t="s">
        <v>142</v>
      </c>
      <c r="H2930" s="4" t="s">
        <v>29</v>
      </c>
      <c r="I2930" s="4" t="s">
        <v>267</v>
      </c>
      <c r="J2930" s="4" t="s">
        <v>58</v>
      </c>
      <c r="K2930" s="5">
        <v>42365</v>
      </c>
      <c r="L2930" s="4">
        <f t="shared" ca="1" si="181"/>
        <v>9</v>
      </c>
      <c r="M2930" s="5">
        <v>42008</v>
      </c>
      <c r="N2930" s="4" t="s">
        <v>89</v>
      </c>
      <c r="O2930" s="4" t="s">
        <v>33</v>
      </c>
      <c r="P2930" s="4" t="s">
        <v>60</v>
      </c>
      <c r="Q2930" s="6">
        <v>131060.15999999999</v>
      </c>
      <c r="R2930" s="6">
        <v>27387.8</v>
      </c>
      <c r="S2930" s="4">
        <v>1</v>
      </c>
      <c r="T2930" s="6">
        <v>1647.9232000000002</v>
      </c>
      <c r="U2930" s="6">
        <v>1230159.7616000001</v>
      </c>
      <c r="V2930" s="6">
        <v>1476110.496784</v>
      </c>
      <c r="W2930" s="6">
        <v>651789.05052799999</v>
      </c>
      <c r="X2930" s="6">
        <v>380338.08124927996</v>
      </c>
      <c r="Y2930" s="6">
        <v>6394.5111999999999</v>
      </c>
      <c r="Z2930" s="6">
        <f t="shared" si="182"/>
        <v>2514632.1397612798</v>
      </c>
      <c r="AA2930" s="6">
        <v>377511.9656</v>
      </c>
      <c r="AB2930" s="4">
        <v>2</v>
      </c>
      <c r="AC2930" s="6">
        <f t="shared" si="183"/>
        <v>1607671.7272000001</v>
      </c>
      <c r="AD2930" s="10">
        <v>2</v>
      </c>
    </row>
    <row r="2931" spans="1:30" x14ac:dyDescent="0.2">
      <c r="A2931" s="7" t="s">
        <v>2027</v>
      </c>
      <c r="B2931" s="7">
        <v>23</v>
      </c>
      <c r="C2931" s="7" t="s">
        <v>27</v>
      </c>
      <c r="D2931" s="7">
        <v>7743</v>
      </c>
      <c r="E2931" s="8">
        <v>37803</v>
      </c>
      <c r="F2931" s="7">
        <f t="shared" ca="1" si="180"/>
        <v>21</v>
      </c>
      <c r="G2931" s="7" t="s">
        <v>136</v>
      </c>
      <c r="H2931" s="7" t="s">
        <v>113</v>
      </c>
      <c r="I2931" s="7" t="s">
        <v>348</v>
      </c>
      <c r="J2931" s="7" t="s">
        <v>71</v>
      </c>
      <c r="K2931" s="8">
        <v>42367</v>
      </c>
      <c r="L2931" s="7">
        <f t="shared" ca="1" si="181"/>
        <v>9</v>
      </c>
      <c r="M2931" s="8">
        <v>42271</v>
      </c>
      <c r="N2931" s="7" t="s">
        <v>52</v>
      </c>
      <c r="O2931" s="7" t="s">
        <v>33</v>
      </c>
      <c r="P2931" s="7" t="s">
        <v>82</v>
      </c>
      <c r="Q2931" s="9">
        <v>58825.356599999992</v>
      </c>
      <c r="R2931" s="9">
        <v>33834.06</v>
      </c>
      <c r="S2931" s="7">
        <v>3</v>
      </c>
      <c r="T2931" s="9">
        <v>5528.4299999999994</v>
      </c>
      <c r="U2931" s="9">
        <v>351066.78479999996</v>
      </c>
      <c r="V2931" s="9">
        <v>684283.25397600001</v>
      </c>
      <c r="W2931" s="9">
        <v>542262.20126399992</v>
      </c>
      <c r="X2931" s="9">
        <v>128077.16753664005</v>
      </c>
      <c r="Y2931" s="9">
        <v>55100.623200000002</v>
      </c>
      <c r="Z2931" s="9">
        <f t="shared" si="182"/>
        <v>1409723.2459766401</v>
      </c>
      <c r="AA2931" s="9">
        <v>823596.49979999999</v>
      </c>
      <c r="AB2931" s="7">
        <v>0</v>
      </c>
      <c r="AC2931" s="9">
        <f t="shared" si="183"/>
        <v>1174663.2845999999</v>
      </c>
      <c r="AD2931" s="11">
        <v>2</v>
      </c>
    </row>
    <row r="2932" spans="1:30" x14ac:dyDescent="0.2">
      <c r="A2932" s="4" t="s">
        <v>765</v>
      </c>
      <c r="B2932" s="4">
        <v>32</v>
      </c>
      <c r="C2932" s="4" t="s">
        <v>27</v>
      </c>
      <c r="D2932" s="4">
        <v>21238</v>
      </c>
      <c r="E2932" s="5">
        <v>34796</v>
      </c>
      <c r="F2932" s="4">
        <f t="shared" ca="1" si="180"/>
        <v>29</v>
      </c>
      <c r="G2932" s="4" t="s">
        <v>239</v>
      </c>
      <c r="H2932" s="4" t="s">
        <v>113</v>
      </c>
      <c r="I2932" s="4" t="s">
        <v>409</v>
      </c>
      <c r="J2932" s="4" t="s">
        <v>107</v>
      </c>
      <c r="K2932" s="5">
        <v>42424</v>
      </c>
      <c r="L2932" s="4">
        <f t="shared" ca="1" si="181"/>
        <v>8</v>
      </c>
      <c r="M2932" s="5">
        <v>42196</v>
      </c>
      <c r="N2932" s="4" t="s">
        <v>52</v>
      </c>
      <c r="O2932" s="4" t="s">
        <v>33</v>
      </c>
      <c r="P2932" s="4" t="s">
        <v>82</v>
      </c>
      <c r="Q2932" s="6">
        <v>88492.450800000006</v>
      </c>
      <c r="R2932" s="6">
        <v>32749.86</v>
      </c>
      <c r="S2932" s="4">
        <v>3</v>
      </c>
      <c r="T2932" s="6">
        <v>6858.0875999999998</v>
      </c>
      <c r="U2932" s="6">
        <v>649790.6688000001</v>
      </c>
      <c r="V2932" s="6">
        <v>593455.89412200009</v>
      </c>
      <c r="W2932" s="6">
        <v>293467.20039000001</v>
      </c>
      <c r="X2932" s="6">
        <v>448352.66726250004</v>
      </c>
      <c r="Y2932" s="6">
        <v>26095.087199999998</v>
      </c>
      <c r="Z2932" s="6">
        <f t="shared" si="182"/>
        <v>1361370.8489745001</v>
      </c>
      <c r="AA2932" s="6">
        <v>1582188.9174000002</v>
      </c>
      <c r="AB2932" s="4">
        <v>2</v>
      </c>
      <c r="AC2932" s="6">
        <f t="shared" si="183"/>
        <v>2231979.5862000003</v>
      </c>
      <c r="AD2932" s="10">
        <v>3</v>
      </c>
    </row>
    <row r="2933" spans="1:30" x14ac:dyDescent="0.2">
      <c r="A2933" s="7" t="s">
        <v>1025</v>
      </c>
      <c r="B2933" s="7">
        <v>54</v>
      </c>
      <c r="C2933" s="7" t="s">
        <v>41</v>
      </c>
      <c r="D2933" s="7">
        <v>14471</v>
      </c>
      <c r="E2933" s="8">
        <v>36629</v>
      </c>
      <c r="F2933" s="7">
        <f t="shared" ca="1" si="180"/>
        <v>24</v>
      </c>
      <c r="G2933" s="7" t="s">
        <v>275</v>
      </c>
      <c r="H2933" s="7" t="s">
        <v>43</v>
      </c>
      <c r="I2933" s="7" t="s">
        <v>210</v>
      </c>
      <c r="J2933" s="7" t="s">
        <v>117</v>
      </c>
      <c r="K2933" s="8">
        <v>42393</v>
      </c>
      <c r="L2933" s="7">
        <f t="shared" ca="1" si="181"/>
        <v>8</v>
      </c>
      <c r="M2933" s="8">
        <v>42366</v>
      </c>
      <c r="N2933" s="7" t="s">
        <v>52</v>
      </c>
      <c r="O2933" s="7" t="s">
        <v>33</v>
      </c>
      <c r="P2933" s="7" t="s">
        <v>60</v>
      </c>
      <c r="Q2933" s="9">
        <v>44231.616000000002</v>
      </c>
      <c r="R2933" s="9">
        <v>23320.44</v>
      </c>
      <c r="S2933" s="7">
        <v>2</v>
      </c>
      <c r="T2933" s="9">
        <v>778.03440000000001</v>
      </c>
      <c r="U2933" s="9">
        <v>448474.88400000002</v>
      </c>
      <c r="V2933" s="9">
        <v>210065.06664000003</v>
      </c>
      <c r="W2933" s="9">
        <v>169667.93844</v>
      </c>
      <c r="X2933" s="9">
        <v>124557.81195000002</v>
      </c>
      <c r="Y2933" s="9">
        <v>7243.9223999999995</v>
      </c>
      <c r="Z2933" s="9">
        <f t="shared" si="182"/>
        <v>511534.73943000002</v>
      </c>
      <c r="AA2933" s="9">
        <v>198561.44880000001</v>
      </c>
      <c r="AB2933" s="7">
        <v>2</v>
      </c>
      <c r="AC2933" s="9">
        <f t="shared" si="183"/>
        <v>647036.33279999997</v>
      </c>
      <c r="AD2933" s="11">
        <v>2</v>
      </c>
    </row>
    <row r="2934" spans="1:30" x14ac:dyDescent="0.2">
      <c r="A2934" s="4" t="s">
        <v>1542</v>
      </c>
      <c r="B2934" s="4">
        <v>77</v>
      </c>
      <c r="C2934" s="4" t="s">
        <v>27</v>
      </c>
      <c r="D2934" s="4">
        <v>15987</v>
      </c>
      <c r="E2934" s="5">
        <v>38029</v>
      </c>
      <c r="F2934" s="4">
        <f t="shared" ca="1" si="180"/>
        <v>20</v>
      </c>
      <c r="G2934" s="4" t="s">
        <v>154</v>
      </c>
      <c r="H2934" s="4" t="s">
        <v>29</v>
      </c>
      <c r="I2934" s="4" t="s">
        <v>210</v>
      </c>
      <c r="J2934" s="4" t="s">
        <v>31</v>
      </c>
      <c r="K2934" s="5">
        <v>42182</v>
      </c>
      <c r="L2934" s="4">
        <f t="shared" ca="1" si="181"/>
        <v>9</v>
      </c>
      <c r="M2934" s="5">
        <v>42392</v>
      </c>
      <c r="N2934" s="4" t="s">
        <v>32</v>
      </c>
      <c r="O2934" s="4" t="s">
        <v>59</v>
      </c>
      <c r="P2934" s="4" t="s">
        <v>54</v>
      </c>
      <c r="Q2934" s="6">
        <v>136455.49889999998</v>
      </c>
      <c r="R2934" s="6">
        <v>40513.410000000003</v>
      </c>
      <c r="S2934" s="4">
        <v>1</v>
      </c>
      <c r="T2934" s="6">
        <v>686.07</v>
      </c>
      <c r="U2934" s="6">
        <v>201191.4828</v>
      </c>
      <c r="V2934" s="6">
        <v>1102267.5048</v>
      </c>
      <c r="W2934" s="6">
        <v>375773.01299999998</v>
      </c>
      <c r="X2934" s="6">
        <v>574097.65875000006</v>
      </c>
      <c r="Y2934" s="6">
        <v>50819.076000000001</v>
      </c>
      <c r="Z2934" s="6">
        <f t="shared" si="182"/>
        <v>2102957.2525499999</v>
      </c>
      <c r="AA2934" s="6">
        <v>1258790.4251999999</v>
      </c>
      <c r="AB2934" s="4">
        <v>0</v>
      </c>
      <c r="AC2934" s="6">
        <f t="shared" si="183"/>
        <v>1459981.9079999998</v>
      </c>
      <c r="AD2934" s="10">
        <v>2</v>
      </c>
    </row>
    <row r="2935" spans="1:30" x14ac:dyDescent="0.2">
      <c r="A2935" s="7" t="s">
        <v>1884</v>
      </c>
      <c r="B2935" s="7">
        <v>41</v>
      </c>
      <c r="C2935" s="7" t="s">
        <v>41</v>
      </c>
      <c r="D2935" s="7">
        <v>8144</v>
      </c>
      <c r="E2935" s="8">
        <v>41083</v>
      </c>
      <c r="F2935" s="7">
        <f t="shared" ca="1" si="180"/>
        <v>12</v>
      </c>
      <c r="G2935" s="7" t="s">
        <v>142</v>
      </c>
      <c r="H2935" s="7" t="s">
        <v>66</v>
      </c>
      <c r="I2935" s="7" t="s">
        <v>122</v>
      </c>
      <c r="J2935" s="7" t="s">
        <v>58</v>
      </c>
      <c r="K2935" s="8">
        <v>42190</v>
      </c>
      <c r="L2935" s="7">
        <f t="shared" ca="1" si="181"/>
        <v>9</v>
      </c>
      <c r="M2935" s="8">
        <v>41955</v>
      </c>
      <c r="N2935" s="7" t="s">
        <v>32</v>
      </c>
      <c r="O2935" s="7" t="s">
        <v>33</v>
      </c>
      <c r="P2935" s="7" t="s">
        <v>34</v>
      </c>
      <c r="Q2935" s="9">
        <v>170208.96</v>
      </c>
      <c r="R2935" s="9">
        <v>29922</v>
      </c>
      <c r="S2935" s="7">
        <v>1</v>
      </c>
      <c r="T2935" s="9">
        <v>2939.7240000000006</v>
      </c>
      <c r="U2935" s="9">
        <v>313549.47000000003</v>
      </c>
      <c r="V2935" s="9">
        <v>659087.25300000014</v>
      </c>
      <c r="W2935" s="9">
        <v>380014.27200000006</v>
      </c>
      <c r="X2935" s="9">
        <v>267197.53499999997</v>
      </c>
      <c r="Y2935" s="9">
        <v>59873.400000000009</v>
      </c>
      <c r="Z2935" s="9">
        <f t="shared" si="182"/>
        <v>1366172.46</v>
      </c>
      <c r="AA2935" s="9">
        <v>1522225.584</v>
      </c>
      <c r="AB2935" s="7">
        <v>0</v>
      </c>
      <c r="AC2935" s="9">
        <f t="shared" si="183"/>
        <v>1835775.054</v>
      </c>
      <c r="AD2935" s="11">
        <v>2</v>
      </c>
    </row>
    <row r="2936" spans="1:30" x14ac:dyDescent="0.2">
      <c r="A2936" s="4" t="s">
        <v>1140</v>
      </c>
      <c r="B2936" s="4">
        <v>39</v>
      </c>
      <c r="C2936" s="4" t="s">
        <v>41</v>
      </c>
      <c r="D2936" s="4">
        <v>16663</v>
      </c>
      <c r="E2936" s="5">
        <v>41063</v>
      </c>
      <c r="F2936" s="4">
        <f t="shared" ca="1" si="180"/>
        <v>12</v>
      </c>
      <c r="G2936" s="4" t="s">
        <v>239</v>
      </c>
      <c r="H2936" s="4" t="s">
        <v>43</v>
      </c>
      <c r="I2936" s="4" t="s">
        <v>657</v>
      </c>
      <c r="J2936" s="4" t="s">
        <v>246</v>
      </c>
      <c r="K2936" s="5">
        <v>42536</v>
      </c>
      <c r="L2936" s="4">
        <f t="shared" ca="1" si="181"/>
        <v>8</v>
      </c>
      <c r="M2936" s="5">
        <v>42325</v>
      </c>
      <c r="N2936" s="4" t="s">
        <v>52</v>
      </c>
      <c r="O2936" s="4" t="s">
        <v>33</v>
      </c>
      <c r="P2936" s="4" t="s">
        <v>60</v>
      </c>
      <c r="Q2936" s="6">
        <v>38002.720000000001</v>
      </c>
      <c r="R2936" s="6">
        <v>22652.800000000003</v>
      </c>
      <c r="S2936" s="4">
        <v>1</v>
      </c>
      <c r="T2936" s="6">
        <v>2262.8880000000004</v>
      </c>
      <c r="U2936" s="6">
        <v>282746.52</v>
      </c>
      <c r="V2936" s="6">
        <v>827644.32180000003</v>
      </c>
      <c r="W2936" s="6">
        <v>317523.92220000003</v>
      </c>
      <c r="X2936" s="6">
        <v>253758.87225000001</v>
      </c>
      <c r="Y2936" s="6">
        <v>11236.212000000001</v>
      </c>
      <c r="Z2936" s="6">
        <f t="shared" si="182"/>
        <v>1410163.32825</v>
      </c>
      <c r="AA2936" s="6">
        <v>254947.59600000002</v>
      </c>
      <c r="AB2936" s="4">
        <v>0</v>
      </c>
      <c r="AC2936" s="6">
        <f t="shared" si="183"/>
        <v>537694.11600000004</v>
      </c>
      <c r="AD2936" s="10">
        <v>1</v>
      </c>
    </row>
    <row r="2937" spans="1:30" x14ac:dyDescent="0.2">
      <c r="A2937" s="7" t="s">
        <v>2617</v>
      </c>
      <c r="B2937" s="7">
        <v>21</v>
      </c>
      <c r="C2937" s="7" t="s">
        <v>27</v>
      </c>
      <c r="D2937" s="7">
        <v>27184</v>
      </c>
      <c r="E2937" s="8">
        <v>33045</v>
      </c>
      <c r="F2937" s="7">
        <f t="shared" ca="1" si="180"/>
        <v>34</v>
      </c>
      <c r="G2937" s="7" t="s">
        <v>142</v>
      </c>
      <c r="H2937" s="7" t="s">
        <v>66</v>
      </c>
      <c r="I2937" s="7" t="s">
        <v>140</v>
      </c>
      <c r="J2937" s="7" t="s">
        <v>31</v>
      </c>
      <c r="K2937" s="8">
        <v>42492</v>
      </c>
      <c r="L2937" s="7">
        <f t="shared" ca="1" si="181"/>
        <v>8</v>
      </c>
      <c r="M2937" s="8">
        <v>42477</v>
      </c>
      <c r="N2937" s="7" t="s">
        <v>32</v>
      </c>
      <c r="O2937" s="7" t="s">
        <v>46</v>
      </c>
      <c r="P2937" s="7" t="s">
        <v>34</v>
      </c>
      <c r="Q2937" s="9">
        <v>96507.571200000006</v>
      </c>
      <c r="R2937" s="9">
        <v>40549.120000000003</v>
      </c>
      <c r="S2937" s="7">
        <v>1</v>
      </c>
      <c r="T2937" s="9">
        <v>1005.6640000000001</v>
      </c>
      <c r="U2937" s="9">
        <v>534302.56000000006</v>
      </c>
      <c r="V2937" s="9">
        <v>343279.51680000004</v>
      </c>
      <c r="W2937" s="9">
        <v>199726.26432000005</v>
      </c>
      <c r="X2937" s="9">
        <v>530522.88959999999</v>
      </c>
      <c r="Y2937" s="9">
        <v>4118.4000000000005</v>
      </c>
      <c r="Z2937" s="9">
        <f t="shared" si="182"/>
        <v>1077647.07072</v>
      </c>
      <c r="AA2937" s="9">
        <v>123400.64000000001</v>
      </c>
      <c r="AB2937" s="7">
        <v>0</v>
      </c>
      <c r="AC2937" s="9">
        <f t="shared" si="183"/>
        <v>657703.20000000007</v>
      </c>
      <c r="AD2937" s="11">
        <v>2</v>
      </c>
    </row>
    <row r="2938" spans="1:30" x14ac:dyDescent="0.2">
      <c r="A2938" s="4" t="s">
        <v>1517</v>
      </c>
      <c r="B2938" s="4">
        <v>64</v>
      </c>
      <c r="C2938" s="4" t="s">
        <v>41</v>
      </c>
      <c r="D2938" s="4">
        <v>24853</v>
      </c>
      <c r="E2938" s="5">
        <v>40333</v>
      </c>
      <c r="F2938" s="4">
        <f t="shared" ca="1" si="180"/>
        <v>14</v>
      </c>
      <c r="G2938" s="4" t="s">
        <v>357</v>
      </c>
      <c r="H2938" s="4" t="s">
        <v>43</v>
      </c>
      <c r="I2938" s="4" t="s">
        <v>558</v>
      </c>
      <c r="J2938" s="4" t="s">
        <v>71</v>
      </c>
      <c r="K2938" s="5">
        <v>42301</v>
      </c>
      <c r="L2938" s="4">
        <f t="shared" ca="1" si="181"/>
        <v>9</v>
      </c>
      <c r="M2938" s="5">
        <v>42333</v>
      </c>
      <c r="N2938" s="4" t="s">
        <v>89</v>
      </c>
      <c r="O2938" s="4" t="s">
        <v>46</v>
      </c>
      <c r="P2938" s="4" t="s">
        <v>34</v>
      </c>
      <c r="Q2938" s="6">
        <v>340898.84009999997</v>
      </c>
      <c r="R2938" s="6">
        <v>11660.31</v>
      </c>
      <c r="S2938" s="4">
        <v>3</v>
      </c>
      <c r="T2938" s="6">
        <v>5652.5351999999993</v>
      </c>
      <c r="U2938" s="6">
        <v>570690.05759999994</v>
      </c>
      <c r="V2938" s="6">
        <v>676238.74156800006</v>
      </c>
      <c r="W2938" s="6">
        <v>383635.43992800004</v>
      </c>
      <c r="X2938" s="6">
        <v>333242.64908999996</v>
      </c>
      <c r="Y2938" s="6">
        <v>51703.079999999994</v>
      </c>
      <c r="Z2938" s="6">
        <f t="shared" si="182"/>
        <v>1444819.9105860002</v>
      </c>
      <c r="AA2938" s="6">
        <v>1202945.8895999999</v>
      </c>
      <c r="AB2938" s="4">
        <v>0</v>
      </c>
      <c r="AC2938" s="6">
        <f t="shared" si="183"/>
        <v>1773635.9471999998</v>
      </c>
      <c r="AD2938" s="10">
        <v>2</v>
      </c>
    </row>
    <row r="2939" spans="1:30" x14ac:dyDescent="0.2">
      <c r="A2939" s="7" t="s">
        <v>1050</v>
      </c>
      <c r="B2939" s="7">
        <v>81</v>
      </c>
      <c r="C2939" s="7" t="s">
        <v>41</v>
      </c>
      <c r="D2939" s="7">
        <v>41607</v>
      </c>
      <c r="E2939" s="8">
        <v>40061</v>
      </c>
      <c r="F2939" s="7">
        <f t="shared" ca="1" si="180"/>
        <v>15</v>
      </c>
      <c r="G2939" s="7" t="s">
        <v>228</v>
      </c>
      <c r="H2939" s="7" t="s">
        <v>43</v>
      </c>
      <c r="I2939" s="7" t="s">
        <v>313</v>
      </c>
      <c r="J2939" s="7" t="s">
        <v>68</v>
      </c>
      <c r="K2939" s="8">
        <v>42477</v>
      </c>
      <c r="L2939" s="7">
        <f t="shared" ca="1" si="181"/>
        <v>8</v>
      </c>
      <c r="M2939" s="8">
        <v>42327</v>
      </c>
      <c r="N2939" s="7" t="s">
        <v>32</v>
      </c>
      <c r="O2939" s="7" t="s">
        <v>33</v>
      </c>
      <c r="P2939" s="7" t="s">
        <v>82</v>
      </c>
      <c r="Q2939" s="9">
        <v>102785.76000000001</v>
      </c>
      <c r="R2939" s="9">
        <v>18023.2</v>
      </c>
      <c r="S2939" s="7">
        <v>1</v>
      </c>
      <c r="T2939" s="9">
        <v>3640.3680000000004</v>
      </c>
      <c r="U2939" s="9">
        <v>1291456.9040000001</v>
      </c>
      <c r="V2939" s="9">
        <v>540168.09080000001</v>
      </c>
      <c r="W2939" s="9">
        <v>148636.8572</v>
      </c>
      <c r="X2939" s="9">
        <v>267365.07850000006</v>
      </c>
      <c r="Y2939" s="9">
        <v>108374.25600000001</v>
      </c>
      <c r="Z2939" s="9">
        <f t="shared" si="182"/>
        <v>1064544.2825</v>
      </c>
      <c r="AA2939" s="9">
        <v>1918724.2560000001</v>
      </c>
      <c r="AB2939" s="7">
        <v>0</v>
      </c>
      <c r="AC2939" s="9">
        <f t="shared" si="183"/>
        <v>3210181.16</v>
      </c>
      <c r="AD2939" s="11">
        <v>3</v>
      </c>
    </row>
    <row r="2940" spans="1:30" x14ac:dyDescent="0.2">
      <c r="A2940" s="4" t="s">
        <v>968</v>
      </c>
      <c r="B2940" s="4">
        <v>69</v>
      </c>
      <c r="C2940" s="4" t="s">
        <v>41</v>
      </c>
      <c r="D2940" s="4">
        <v>1031</v>
      </c>
      <c r="E2940" s="5">
        <v>35631</v>
      </c>
      <c r="F2940" s="4">
        <f t="shared" ca="1" si="180"/>
        <v>27</v>
      </c>
      <c r="G2940" s="4" t="s">
        <v>91</v>
      </c>
      <c r="H2940" s="4" t="s">
        <v>43</v>
      </c>
      <c r="I2940" s="4" t="s">
        <v>210</v>
      </c>
      <c r="J2940" s="4" t="s">
        <v>39</v>
      </c>
      <c r="K2940" s="5">
        <v>42529</v>
      </c>
      <c r="L2940" s="4">
        <f t="shared" ca="1" si="181"/>
        <v>8</v>
      </c>
      <c r="M2940" s="5">
        <v>42284</v>
      </c>
      <c r="N2940" s="4" t="s">
        <v>32</v>
      </c>
      <c r="O2940" s="4" t="s">
        <v>33</v>
      </c>
      <c r="P2940" s="4" t="s">
        <v>47</v>
      </c>
      <c r="Q2940" s="6">
        <v>47528.208000000006</v>
      </c>
      <c r="R2940" s="6">
        <v>20520.080000000002</v>
      </c>
      <c r="S2940" s="4">
        <v>1</v>
      </c>
      <c r="T2940" s="6">
        <v>5525.3015999999998</v>
      </c>
      <c r="U2940" s="6">
        <v>159111.38880000002</v>
      </c>
      <c r="V2940" s="6">
        <v>936383.122584</v>
      </c>
      <c r="W2940" s="6">
        <v>664271.78781599994</v>
      </c>
      <c r="X2940" s="6">
        <v>170069.58423000004</v>
      </c>
      <c r="Y2940" s="6">
        <v>56265.955200000004</v>
      </c>
      <c r="Z2940" s="6">
        <f t="shared" si="182"/>
        <v>1826990.4498300001</v>
      </c>
      <c r="AA2940" s="6">
        <v>705328.0416</v>
      </c>
      <c r="AB2940" s="4">
        <v>2</v>
      </c>
      <c r="AC2940" s="6">
        <f t="shared" si="183"/>
        <v>864439.43039999995</v>
      </c>
      <c r="AD2940" s="10">
        <v>2</v>
      </c>
    </row>
    <row r="2941" spans="1:30" x14ac:dyDescent="0.2">
      <c r="A2941" s="7" t="s">
        <v>1363</v>
      </c>
      <c r="B2941" s="7">
        <v>19</v>
      </c>
      <c r="C2941" s="7" t="s">
        <v>41</v>
      </c>
      <c r="D2941" s="7">
        <v>42719</v>
      </c>
      <c r="E2941" s="8">
        <v>38901</v>
      </c>
      <c r="F2941" s="7">
        <f t="shared" ca="1" si="180"/>
        <v>18</v>
      </c>
      <c r="G2941" s="7" t="s">
        <v>36</v>
      </c>
      <c r="H2941" s="7" t="s">
        <v>66</v>
      </c>
      <c r="I2941" s="7" t="s">
        <v>552</v>
      </c>
      <c r="J2941" s="7" t="s">
        <v>71</v>
      </c>
      <c r="K2941" s="8">
        <v>42380</v>
      </c>
      <c r="L2941" s="7">
        <f t="shared" ca="1" si="181"/>
        <v>8</v>
      </c>
      <c r="M2941" s="8">
        <v>42099</v>
      </c>
      <c r="N2941" s="7" t="s">
        <v>32</v>
      </c>
      <c r="O2941" s="7" t="s">
        <v>59</v>
      </c>
      <c r="P2941" s="7" t="s">
        <v>34</v>
      </c>
      <c r="Q2941" s="9">
        <v>31464.855</v>
      </c>
      <c r="R2941" s="9">
        <v>33157.35</v>
      </c>
      <c r="S2941" s="7">
        <v>2</v>
      </c>
      <c r="T2941" s="9">
        <v>1983.15</v>
      </c>
      <c r="U2941" s="9">
        <v>226743.36750000002</v>
      </c>
      <c r="V2941" s="9">
        <v>25861.372875000001</v>
      </c>
      <c r="W2941" s="9">
        <v>11936.018250000001</v>
      </c>
      <c r="X2941" s="9">
        <v>34813.386562500003</v>
      </c>
      <c r="Y2941" s="9">
        <v>4090.6125000000002</v>
      </c>
      <c r="Z2941" s="9">
        <f t="shared" si="182"/>
        <v>76701.390187500001</v>
      </c>
      <c r="AA2941" s="9">
        <v>246519.58500000002</v>
      </c>
      <c r="AB2941" s="7">
        <v>1</v>
      </c>
      <c r="AC2941" s="9">
        <f t="shared" si="183"/>
        <v>473262.95250000001</v>
      </c>
      <c r="AD2941" s="11">
        <v>2</v>
      </c>
    </row>
    <row r="2942" spans="1:30" x14ac:dyDescent="0.2">
      <c r="A2942" s="4" t="s">
        <v>700</v>
      </c>
      <c r="B2942" s="4">
        <v>39</v>
      </c>
      <c r="C2942" s="4" t="s">
        <v>27</v>
      </c>
      <c r="D2942" s="4">
        <v>35244</v>
      </c>
      <c r="E2942" s="5">
        <v>34534</v>
      </c>
      <c r="F2942" s="4">
        <f t="shared" ca="1" si="180"/>
        <v>30</v>
      </c>
      <c r="G2942" s="4" t="s">
        <v>102</v>
      </c>
      <c r="H2942" s="4" t="s">
        <v>43</v>
      </c>
      <c r="I2942" s="4" t="s">
        <v>430</v>
      </c>
      <c r="J2942" s="4" t="s">
        <v>120</v>
      </c>
      <c r="K2942" s="5">
        <v>42193</v>
      </c>
      <c r="L2942" s="4">
        <f t="shared" ca="1" si="181"/>
        <v>9</v>
      </c>
      <c r="M2942" s="5">
        <v>42211</v>
      </c>
      <c r="N2942" s="4" t="s">
        <v>32</v>
      </c>
      <c r="O2942" s="4" t="s">
        <v>33</v>
      </c>
      <c r="P2942" s="4" t="s">
        <v>34</v>
      </c>
      <c r="Q2942" s="6">
        <v>221101.23840000003</v>
      </c>
      <c r="R2942" s="6">
        <v>42077.04</v>
      </c>
      <c r="S2942" s="4">
        <v>2</v>
      </c>
      <c r="T2942" s="6">
        <v>9935.6160000000018</v>
      </c>
      <c r="U2942" s="6">
        <v>1179223.3600000001</v>
      </c>
      <c r="V2942" s="6">
        <v>137423.97440000004</v>
      </c>
      <c r="W2942" s="6">
        <v>25766.995200000001</v>
      </c>
      <c r="X2942" s="6">
        <v>75153.736000000019</v>
      </c>
      <c r="Y2942" s="6">
        <v>1963.8400000000001</v>
      </c>
      <c r="Z2942" s="6">
        <f t="shared" si="182"/>
        <v>240308.54560000004</v>
      </c>
      <c r="AA2942" s="6">
        <v>1599843.0720000002</v>
      </c>
      <c r="AB2942" s="4">
        <v>3</v>
      </c>
      <c r="AC2942" s="6">
        <f t="shared" si="183"/>
        <v>2779066.432</v>
      </c>
      <c r="AD2942" s="10">
        <v>2</v>
      </c>
    </row>
    <row r="2943" spans="1:30" x14ac:dyDescent="0.2">
      <c r="A2943" s="7" t="s">
        <v>473</v>
      </c>
      <c r="B2943" s="7">
        <v>85</v>
      </c>
      <c r="C2943" s="7" t="s">
        <v>41</v>
      </c>
      <c r="D2943" s="7">
        <v>18276</v>
      </c>
      <c r="E2943" s="8">
        <v>37144</v>
      </c>
      <c r="F2943" s="7">
        <f t="shared" ca="1" si="180"/>
        <v>23</v>
      </c>
      <c r="G2943" s="7" t="s">
        <v>192</v>
      </c>
      <c r="H2943" s="7" t="s">
        <v>43</v>
      </c>
      <c r="I2943" s="7" t="s">
        <v>335</v>
      </c>
      <c r="J2943" s="7" t="s">
        <v>132</v>
      </c>
      <c r="K2943" s="8">
        <v>42447</v>
      </c>
      <c r="L2943" s="7">
        <f t="shared" ca="1" si="181"/>
        <v>8</v>
      </c>
      <c r="M2943" s="8">
        <v>41961</v>
      </c>
      <c r="N2943" s="7" t="s">
        <v>32</v>
      </c>
      <c r="O2943" s="7" t="s">
        <v>53</v>
      </c>
      <c r="P2943" s="7" t="s">
        <v>60</v>
      </c>
      <c r="Q2943" s="9">
        <v>172604.83799999999</v>
      </c>
      <c r="R2943" s="9">
        <v>57941.64</v>
      </c>
      <c r="S2943" s="7">
        <v>1</v>
      </c>
      <c r="T2943" s="9">
        <v>813.9556</v>
      </c>
      <c r="U2943" s="9">
        <v>291661.48359999998</v>
      </c>
      <c r="V2943" s="9">
        <v>550490.74754399993</v>
      </c>
      <c r="W2943" s="9">
        <v>595125.13248000003</v>
      </c>
      <c r="X2943" s="9">
        <v>185976.60389999993</v>
      </c>
      <c r="Y2943" s="9">
        <v>51923.875999999997</v>
      </c>
      <c r="Z2943" s="9">
        <f t="shared" si="182"/>
        <v>1383516.359924</v>
      </c>
      <c r="AA2943" s="9">
        <v>940840.39559999993</v>
      </c>
      <c r="AB2943" s="7">
        <v>3</v>
      </c>
      <c r="AC2943" s="9">
        <f t="shared" si="183"/>
        <v>1232501.8791999999</v>
      </c>
      <c r="AD2943" s="11">
        <v>4</v>
      </c>
    </row>
    <row r="2944" spans="1:30" x14ac:dyDescent="0.2">
      <c r="A2944" s="4" t="s">
        <v>754</v>
      </c>
      <c r="B2944" s="4">
        <v>43</v>
      </c>
      <c r="C2944" s="4" t="s">
        <v>27</v>
      </c>
      <c r="D2944" s="4">
        <v>10714</v>
      </c>
      <c r="E2944" s="5">
        <v>41087</v>
      </c>
      <c r="F2944" s="4">
        <f t="shared" ca="1" si="180"/>
        <v>12</v>
      </c>
      <c r="G2944" s="4" t="s">
        <v>163</v>
      </c>
      <c r="H2944" s="4" t="s">
        <v>29</v>
      </c>
      <c r="I2944" s="4" t="s">
        <v>516</v>
      </c>
      <c r="J2944" s="4" t="s">
        <v>75</v>
      </c>
      <c r="K2944" s="5">
        <v>42194</v>
      </c>
      <c r="L2944" s="4">
        <f t="shared" ca="1" si="181"/>
        <v>9</v>
      </c>
      <c r="M2944" s="5">
        <v>42239</v>
      </c>
      <c r="N2944" s="4" t="s">
        <v>52</v>
      </c>
      <c r="O2944" s="4" t="s">
        <v>59</v>
      </c>
      <c r="P2944" s="4" t="s">
        <v>54</v>
      </c>
      <c r="Q2944" s="6">
        <v>235695.73499999999</v>
      </c>
      <c r="R2944" s="6">
        <v>19555.95</v>
      </c>
      <c r="S2944" s="4">
        <v>1</v>
      </c>
      <c r="T2944" s="6">
        <v>7227.1334999999999</v>
      </c>
      <c r="U2944" s="6">
        <v>77362.792499999996</v>
      </c>
      <c r="V2944" s="6">
        <v>981482.25892499986</v>
      </c>
      <c r="W2944" s="6">
        <v>654321.50595000002</v>
      </c>
      <c r="X2944" s="6">
        <v>592273.77693749999</v>
      </c>
      <c r="Y2944" s="6">
        <v>14202.097499999998</v>
      </c>
      <c r="Z2944" s="6">
        <f t="shared" si="182"/>
        <v>2242279.6393125001</v>
      </c>
      <c r="AA2944" s="6">
        <v>871087.36950000003</v>
      </c>
      <c r="AB2944" s="4">
        <v>2</v>
      </c>
      <c r="AC2944" s="6">
        <f t="shared" si="183"/>
        <v>948450.16200000001</v>
      </c>
      <c r="AD2944" s="10">
        <v>4</v>
      </c>
    </row>
    <row r="2945" spans="1:30" x14ac:dyDescent="0.2">
      <c r="A2945" s="7" t="s">
        <v>573</v>
      </c>
      <c r="B2945" s="7">
        <v>83</v>
      </c>
      <c r="C2945" s="7" t="s">
        <v>27</v>
      </c>
      <c r="D2945" s="7">
        <v>40530</v>
      </c>
      <c r="E2945" s="8">
        <v>38834</v>
      </c>
      <c r="F2945" s="7">
        <f t="shared" ca="1" si="180"/>
        <v>18</v>
      </c>
      <c r="G2945" s="7" t="s">
        <v>80</v>
      </c>
      <c r="H2945" s="7" t="s">
        <v>37</v>
      </c>
      <c r="I2945" s="7" t="s">
        <v>78</v>
      </c>
      <c r="J2945" s="7" t="s">
        <v>126</v>
      </c>
      <c r="K2945" s="8">
        <v>42306</v>
      </c>
      <c r="L2945" s="7">
        <f t="shared" ca="1" si="181"/>
        <v>9</v>
      </c>
      <c r="M2945" s="8">
        <v>42485</v>
      </c>
      <c r="N2945" s="7" t="s">
        <v>32</v>
      </c>
      <c r="O2945" s="7" t="s">
        <v>46</v>
      </c>
      <c r="P2945" s="7" t="s">
        <v>34</v>
      </c>
      <c r="Q2945" s="9">
        <v>149878.40220000001</v>
      </c>
      <c r="R2945" s="9">
        <v>15027.66</v>
      </c>
      <c r="S2945" s="7">
        <v>2</v>
      </c>
      <c r="T2945" s="9">
        <v>845.7075000000001</v>
      </c>
      <c r="U2945" s="9">
        <v>185144.58600000001</v>
      </c>
      <c r="V2945" s="9">
        <v>206964.2322</v>
      </c>
      <c r="W2945" s="9">
        <v>154282.42764000001</v>
      </c>
      <c r="X2945" s="9">
        <v>277520.22045000002</v>
      </c>
      <c r="Y2945" s="9">
        <v>11239.635</v>
      </c>
      <c r="Z2945" s="9">
        <f t="shared" si="182"/>
        <v>650006.51529000001</v>
      </c>
      <c r="AA2945" s="9">
        <v>637463.73900000006</v>
      </c>
      <c r="AB2945" s="7">
        <v>3</v>
      </c>
      <c r="AC2945" s="9">
        <f t="shared" si="183"/>
        <v>822608.32500000007</v>
      </c>
      <c r="AD2945" s="11">
        <v>2</v>
      </c>
    </row>
    <row r="2946" spans="1:30" x14ac:dyDescent="0.2">
      <c r="A2946" s="4" t="s">
        <v>869</v>
      </c>
      <c r="B2946" s="4">
        <v>79</v>
      </c>
      <c r="C2946" s="4" t="s">
        <v>27</v>
      </c>
      <c r="D2946" s="4">
        <v>23986</v>
      </c>
      <c r="E2946" s="5">
        <v>42450</v>
      </c>
      <c r="F2946" s="4">
        <f t="shared" ref="F2946:F2968" ca="1" si="184">YEAR(TODAY()) - YEAR(E2946)</f>
        <v>8</v>
      </c>
      <c r="G2946" s="4" t="s">
        <v>142</v>
      </c>
      <c r="H2946" s="4" t="s">
        <v>66</v>
      </c>
      <c r="I2946" s="4" t="s">
        <v>222</v>
      </c>
      <c r="J2946" s="4" t="s">
        <v>68</v>
      </c>
      <c r="K2946" s="5">
        <v>42343</v>
      </c>
      <c r="L2946" s="4">
        <f t="shared" ref="L2946:L2968" ca="1" si="185">YEAR(TODAY()) -YEAR(K2946)</f>
        <v>9</v>
      </c>
      <c r="M2946" s="5">
        <v>42446</v>
      </c>
      <c r="N2946" s="4" t="s">
        <v>32</v>
      </c>
      <c r="O2946" s="4" t="s">
        <v>46</v>
      </c>
      <c r="P2946" s="4" t="s">
        <v>34</v>
      </c>
      <c r="Q2946" s="6">
        <v>72256.1008</v>
      </c>
      <c r="R2946" s="6">
        <v>21380.34</v>
      </c>
      <c r="S2946" s="4">
        <v>1</v>
      </c>
      <c r="T2946" s="6">
        <v>635.375</v>
      </c>
      <c r="U2946" s="6">
        <v>509627.054</v>
      </c>
      <c r="V2946" s="6">
        <v>532457.60265000002</v>
      </c>
      <c r="W2946" s="6">
        <v>344531.38995000004</v>
      </c>
      <c r="X2946" s="6">
        <v>352361.6488125</v>
      </c>
      <c r="Y2946" s="6">
        <v>35000.364999999998</v>
      </c>
      <c r="Z2946" s="6">
        <f t="shared" ref="Z2946:Z2968" si="186">V2946+W2946+X2946+Y2946</f>
        <v>1264351.0064125</v>
      </c>
      <c r="AA2946" s="6">
        <v>353693.908</v>
      </c>
      <c r="AB2946" s="4">
        <v>2</v>
      </c>
      <c r="AC2946" s="6">
        <f t="shared" ref="AC2946:AC2968" si="187">AA2946+U2946</f>
        <v>863320.96200000006</v>
      </c>
      <c r="AD2946" s="10">
        <v>2</v>
      </c>
    </row>
    <row r="2947" spans="1:30" x14ac:dyDescent="0.2">
      <c r="A2947" s="7" t="s">
        <v>1205</v>
      </c>
      <c r="B2947" s="7">
        <v>42</v>
      </c>
      <c r="C2947" s="7" t="s">
        <v>41</v>
      </c>
      <c r="D2947" s="7">
        <v>26036</v>
      </c>
      <c r="E2947" s="8">
        <v>34272</v>
      </c>
      <c r="F2947" s="7">
        <f t="shared" ca="1" si="184"/>
        <v>31</v>
      </c>
      <c r="G2947" s="7" t="s">
        <v>151</v>
      </c>
      <c r="H2947" s="7" t="s">
        <v>66</v>
      </c>
      <c r="I2947" s="7" t="s">
        <v>251</v>
      </c>
      <c r="J2947" s="7" t="s">
        <v>100</v>
      </c>
      <c r="K2947" s="8">
        <v>42369</v>
      </c>
      <c r="L2947" s="7">
        <f t="shared" ca="1" si="185"/>
        <v>9</v>
      </c>
      <c r="M2947" s="8">
        <v>42460</v>
      </c>
      <c r="N2947" s="7" t="s">
        <v>32</v>
      </c>
      <c r="O2947" s="7" t="s">
        <v>33</v>
      </c>
      <c r="P2947" s="7" t="s">
        <v>34</v>
      </c>
      <c r="Q2947" s="9">
        <v>89395.040000000008</v>
      </c>
      <c r="R2947" s="9">
        <v>19146.8</v>
      </c>
      <c r="S2947" s="7">
        <v>1</v>
      </c>
      <c r="T2947" s="9">
        <v>775.19999999999993</v>
      </c>
      <c r="U2947" s="9">
        <v>76618.944000000003</v>
      </c>
      <c r="V2947" s="9">
        <v>685716.26543999987</v>
      </c>
      <c r="W2947" s="9">
        <v>415038.79223999992</v>
      </c>
      <c r="X2947" s="9">
        <v>233083.37970000005</v>
      </c>
      <c r="Y2947" s="9">
        <v>11554.127999999999</v>
      </c>
      <c r="Z2947" s="9">
        <f t="shared" si="186"/>
        <v>1345392.56538</v>
      </c>
      <c r="AA2947" s="9">
        <v>1042244.544</v>
      </c>
      <c r="AB2947" s="7">
        <v>2</v>
      </c>
      <c r="AC2947" s="9">
        <f t="shared" si="187"/>
        <v>1118863.4879999999</v>
      </c>
      <c r="AD2947" s="11">
        <v>1</v>
      </c>
    </row>
    <row r="2948" spans="1:30" x14ac:dyDescent="0.2">
      <c r="A2948" s="4" t="s">
        <v>1031</v>
      </c>
      <c r="B2948" s="4">
        <v>25</v>
      </c>
      <c r="C2948" s="4" t="s">
        <v>27</v>
      </c>
      <c r="D2948" s="4">
        <v>6427</v>
      </c>
      <c r="E2948" s="5">
        <v>39395</v>
      </c>
      <c r="F2948" s="4">
        <f t="shared" ca="1" si="184"/>
        <v>17</v>
      </c>
      <c r="G2948" s="4" t="s">
        <v>87</v>
      </c>
      <c r="H2948" s="4" t="s">
        <v>66</v>
      </c>
      <c r="I2948" s="4" t="s">
        <v>571</v>
      </c>
      <c r="J2948" s="4" t="s">
        <v>144</v>
      </c>
      <c r="K2948" s="5">
        <v>42530</v>
      </c>
      <c r="L2948" s="4">
        <f t="shared" ca="1" si="185"/>
        <v>8</v>
      </c>
      <c r="M2948" s="5">
        <v>42380</v>
      </c>
      <c r="N2948" s="4" t="s">
        <v>32</v>
      </c>
      <c r="O2948" s="4" t="s">
        <v>46</v>
      </c>
      <c r="P2948" s="4" t="s">
        <v>60</v>
      </c>
      <c r="Q2948" s="6">
        <v>101280.3968</v>
      </c>
      <c r="R2948" s="6">
        <v>38744.800000000003</v>
      </c>
      <c r="S2948" s="4">
        <v>2</v>
      </c>
      <c r="T2948" s="6">
        <v>4111.5240000000003</v>
      </c>
      <c r="U2948" s="6">
        <v>0</v>
      </c>
      <c r="V2948" s="6">
        <v>135513.25920000003</v>
      </c>
      <c r="W2948" s="6">
        <v>117444.82463999999</v>
      </c>
      <c r="X2948" s="6">
        <v>41406.8292</v>
      </c>
      <c r="Y2948" s="6">
        <v>34137.756000000001</v>
      </c>
      <c r="Z2948" s="6">
        <f t="shared" si="186"/>
        <v>328502.66904000001</v>
      </c>
      <c r="AA2948" s="6">
        <v>442229.94</v>
      </c>
      <c r="AB2948" s="4">
        <v>2</v>
      </c>
      <c r="AC2948" s="6">
        <f t="shared" si="187"/>
        <v>442229.94</v>
      </c>
      <c r="AD2948" s="10">
        <v>3</v>
      </c>
    </row>
    <row r="2949" spans="1:30" x14ac:dyDescent="0.2">
      <c r="A2949" s="7" t="s">
        <v>1633</v>
      </c>
      <c r="B2949" s="7">
        <v>21</v>
      </c>
      <c r="C2949" s="7" t="s">
        <v>27</v>
      </c>
      <c r="D2949" s="7">
        <v>1877</v>
      </c>
      <c r="E2949" s="8">
        <v>40220</v>
      </c>
      <c r="F2949" s="7">
        <f t="shared" ca="1" si="184"/>
        <v>14</v>
      </c>
      <c r="G2949" s="7" t="s">
        <v>239</v>
      </c>
      <c r="H2949" s="7" t="s">
        <v>43</v>
      </c>
      <c r="I2949" s="7" t="s">
        <v>579</v>
      </c>
      <c r="J2949" s="7" t="s">
        <v>31</v>
      </c>
      <c r="K2949" s="8">
        <v>42454</v>
      </c>
      <c r="L2949" s="7">
        <f t="shared" ca="1" si="185"/>
        <v>8</v>
      </c>
      <c r="M2949" s="8">
        <v>42033</v>
      </c>
      <c r="N2949" s="7" t="s">
        <v>32</v>
      </c>
      <c r="O2949" s="7" t="s">
        <v>46</v>
      </c>
      <c r="P2949" s="7" t="s">
        <v>60</v>
      </c>
      <c r="Q2949" s="9">
        <v>362819.625</v>
      </c>
      <c r="R2949" s="9">
        <v>10241.25</v>
      </c>
      <c r="S2949" s="7">
        <v>1</v>
      </c>
      <c r="T2949" s="9">
        <v>6733.6650000000009</v>
      </c>
      <c r="U2949" s="9">
        <v>262172.8125</v>
      </c>
      <c r="V2949" s="9">
        <v>254470.01310000001</v>
      </c>
      <c r="W2949" s="9">
        <v>79350.864300000001</v>
      </c>
      <c r="X2949" s="9">
        <v>242841.007125</v>
      </c>
      <c r="Y2949" s="9">
        <v>17233.1325</v>
      </c>
      <c r="Z2949" s="9">
        <f t="shared" si="186"/>
        <v>593895.01702499995</v>
      </c>
      <c r="AA2949" s="9">
        <v>194218.17749999999</v>
      </c>
      <c r="AB2949" s="7">
        <v>0</v>
      </c>
      <c r="AC2949" s="9">
        <f t="shared" si="187"/>
        <v>456390.99</v>
      </c>
      <c r="AD2949" s="11">
        <v>3</v>
      </c>
    </row>
    <row r="2950" spans="1:30" x14ac:dyDescent="0.2">
      <c r="A2950" s="4" t="s">
        <v>679</v>
      </c>
      <c r="B2950" s="4">
        <v>55</v>
      </c>
      <c r="C2950" s="4" t="s">
        <v>41</v>
      </c>
      <c r="D2950" s="4">
        <v>40601</v>
      </c>
      <c r="E2950" s="5">
        <v>33933</v>
      </c>
      <c r="F2950" s="4">
        <f t="shared" ca="1" si="184"/>
        <v>32</v>
      </c>
      <c r="G2950" s="4" t="s">
        <v>357</v>
      </c>
      <c r="H2950" s="4" t="s">
        <v>43</v>
      </c>
      <c r="I2950" s="4" t="s">
        <v>182</v>
      </c>
      <c r="J2950" s="4" t="s">
        <v>39</v>
      </c>
      <c r="K2950" s="5">
        <v>42471</v>
      </c>
      <c r="L2950" s="4">
        <f t="shared" ca="1" si="185"/>
        <v>8</v>
      </c>
      <c r="M2950" s="5">
        <v>42256</v>
      </c>
      <c r="N2950" s="4" t="s">
        <v>32</v>
      </c>
      <c r="O2950" s="4" t="s">
        <v>33</v>
      </c>
      <c r="P2950" s="4" t="s">
        <v>54</v>
      </c>
      <c r="Q2950" s="6">
        <v>77959.98079999999</v>
      </c>
      <c r="R2950" s="6">
        <v>5382.4</v>
      </c>
      <c r="S2950" s="4">
        <v>2</v>
      </c>
      <c r="T2950" s="6">
        <v>2690.2545999999998</v>
      </c>
      <c r="U2950" s="6">
        <v>671360.68359999987</v>
      </c>
      <c r="V2950" s="6">
        <v>2253058.9829719998</v>
      </c>
      <c r="W2950" s="6">
        <v>952635.67736399989</v>
      </c>
      <c r="X2950" s="6">
        <v>699355.55679499998</v>
      </c>
      <c r="Y2950" s="6">
        <v>60745.482199999991</v>
      </c>
      <c r="Z2950" s="6">
        <f t="shared" si="186"/>
        <v>3965795.699331</v>
      </c>
      <c r="AA2950" s="6">
        <v>2207401.8623999995</v>
      </c>
      <c r="AB2950" s="4">
        <v>0</v>
      </c>
      <c r="AC2950" s="6">
        <f t="shared" si="187"/>
        <v>2878762.5459999992</v>
      </c>
      <c r="AD2950" s="10">
        <v>2</v>
      </c>
    </row>
    <row r="2951" spans="1:30" x14ac:dyDescent="0.2">
      <c r="A2951" s="7" t="s">
        <v>2692</v>
      </c>
      <c r="B2951" s="7">
        <v>31</v>
      </c>
      <c r="C2951" s="7" t="s">
        <v>27</v>
      </c>
      <c r="D2951" s="7">
        <v>29899</v>
      </c>
      <c r="E2951" s="8">
        <v>35022</v>
      </c>
      <c r="F2951" s="7">
        <f t="shared" ca="1" si="184"/>
        <v>29</v>
      </c>
      <c r="G2951" s="7" t="s">
        <v>84</v>
      </c>
      <c r="H2951" s="7" t="s">
        <v>43</v>
      </c>
      <c r="I2951" s="7" t="s">
        <v>178</v>
      </c>
      <c r="J2951" s="7" t="s">
        <v>111</v>
      </c>
      <c r="K2951" s="8">
        <v>42537</v>
      </c>
      <c r="L2951" s="7">
        <f t="shared" ca="1" si="185"/>
        <v>8</v>
      </c>
      <c r="M2951" s="8">
        <v>42153</v>
      </c>
      <c r="N2951" s="7" t="s">
        <v>52</v>
      </c>
      <c r="O2951" s="7" t="s">
        <v>53</v>
      </c>
      <c r="P2951" s="7" t="s">
        <v>47</v>
      </c>
      <c r="Q2951" s="9">
        <v>148433.59999999998</v>
      </c>
      <c r="R2951" s="9">
        <v>30624</v>
      </c>
      <c r="S2951" s="7">
        <v>2</v>
      </c>
      <c r="T2951" s="9">
        <v>3147.6800000000003</v>
      </c>
      <c r="U2951" s="9">
        <v>194129.04399999999</v>
      </c>
      <c r="V2951" s="9">
        <v>329957.29875999998</v>
      </c>
      <c r="W2951" s="9">
        <v>198615.07304000002</v>
      </c>
      <c r="X2951" s="9">
        <v>152164.77370000002</v>
      </c>
      <c r="Y2951" s="9">
        <v>10127.784</v>
      </c>
      <c r="Z2951" s="9">
        <f t="shared" si="186"/>
        <v>690864.92949999997</v>
      </c>
      <c r="AA2951" s="9">
        <v>992851.19600000011</v>
      </c>
      <c r="AB2951" s="7">
        <v>3</v>
      </c>
      <c r="AC2951" s="9">
        <f t="shared" si="187"/>
        <v>1186980.2400000002</v>
      </c>
      <c r="AD2951" s="11">
        <v>1</v>
      </c>
    </row>
    <row r="2952" spans="1:30" x14ac:dyDescent="0.2">
      <c r="A2952" s="4" t="s">
        <v>816</v>
      </c>
      <c r="B2952" s="4">
        <v>18</v>
      </c>
      <c r="C2952" s="4" t="s">
        <v>41</v>
      </c>
      <c r="D2952" s="4">
        <v>31985</v>
      </c>
      <c r="E2952" s="5">
        <v>41848</v>
      </c>
      <c r="F2952" s="4">
        <f t="shared" ca="1" si="184"/>
        <v>10</v>
      </c>
      <c r="G2952" s="4" t="s">
        <v>42</v>
      </c>
      <c r="H2952" s="4" t="s">
        <v>66</v>
      </c>
      <c r="I2952" s="4" t="s">
        <v>158</v>
      </c>
      <c r="J2952" s="4" t="s">
        <v>39</v>
      </c>
      <c r="K2952" s="5">
        <v>42361</v>
      </c>
      <c r="L2952" s="4">
        <f t="shared" ca="1" si="185"/>
        <v>9</v>
      </c>
      <c r="M2952" s="5">
        <v>42186</v>
      </c>
      <c r="N2952" s="4" t="s">
        <v>52</v>
      </c>
      <c r="O2952" s="4" t="s">
        <v>33</v>
      </c>
      <c r="P2952" s="4" t="s">
        <v>34</v>
      </c>
      <c r="Q2952" s="6">
        <v>125518.16249999999</v>
      </c>
      <c r="R2952" s="6">
        <v>14427</v>
      </c>
      <c r="S2952" s="4">
        <v>2</v>
      </c>
      <c r="T2952" s="6">
        <v>1341.36</v>
      </c>
      <c r="U2952" s="6">
        <v>309039.83999999997</v>
      </c>
      <c r="V2952" s="6">
        <v>246783.28319999998</v>
      </c>
      <c r="W2952" s="6">
        <v>120820.98239999999</v>
      </c>
      <c r="X2952" s="6">
        <v>170306.17200000002</v>
      </c>
      <c r="Y2952" s="6">
        <v>9985.2479999999996</v>
      </c>
      <c r="Z2952" s="6">
        <f t="shared" si="186"/>
        <v>547895.68560000008</v>
      </c>
      <c r="AA2952" s="6">
        <v>842949.50399999996</v>
      </c>
      <c r="AB2952" s="4">
        <v>3</v>
      </c>
      <c r="AC2952" s="6">
        <f t="shared" si="187"/>
        <v>1151989.344</v>
      </c>
      <c r="AD2952" s="10">
        <v>2</v>
      </c>
    </row>
    <row r="2953" spans="1:30" x14ac:dyDescent="0.2">
      <c r="A2953" s="7" t="s">
        <v>2521</v>
      </c>
      <c r="B2953" s="7">
        <v>79</v>
      </c>
      <c r="C2953" s="7" t="s">
        <v>41</v>
      </c>
      <c r="D2953" s="7">
        <v>16643</v>
      </c>
      <c r="E2953" s="8">
        <v>35274</v>
      </c>
      <c r="F2953" s="7">
        <f t="shared" ca="1" si="184"/>
        <v>28</v>
      </c>
      <c r="G2953" s="7" t="s">
        <v>160</v>
      </c>
      <c r="H2953" s="7" t="s">
        <v>66</v>
      </c>
      <c r="I2953" s="7" t="s">
        <v>360</v>
      </c>
      <c r="J2953" s="7" t="s">
        <v>68</v>
      </c>
      <c r="K2953" s="8">
        <v>42432</v>
      </c>
      <c r="L2953" s="7">
        <f t="shared" ca="1" si="185"/>
        <v>8</v>
      </c>
      <c r="M2953" s="8">
        <v>42322</v>
      </c>
      <c r="N2953" s="7" t="s">
        <v>32</v>
      </c>
      <c r="O2953" s="7" t="s">
        <v>46</v>
      </c>
      <c r="P2953" s="7" t="s">
        <v>34</v>
      </c>
      <c r="Q2953" s="9">
        <v>234829.63530000002</v>
      </c>
      <c r="R2953" s="9">
        <v>22215.870000000003</v>
      </c>
      <c r="S2953" s="7">
        <v>1</v>
      </c>
      <c r="T2953" s="9">
        <v>10487.2968</v>
      </c>
      <c r="U2953" s="9">
        <v>1361218.7214000002</v>
      </c>
      <c r="V2953" s="9">
        <v>3179840.7744720001</v>
      </c>
      <c r="W2953" s="9">
        <v>1829497.4318879999</v>
      </c>
      <c r="X2953" s="9">
        <v>435594.62664000021</v>
      </c>
      <c r="Y2953" s="9">
        <v>81671.5386</v>
      </c>
      <c r="Z2953" s="9">
        <f t="shared" si="186"/>
        <v>5526604.3716000002</v>
      </c>
      <c r="AA2953" s="9">
        <v>2189295.3456000001</v>
      </c>
      <c r="AB2953" s="7">
        <v>2</v>
      </c>
      <c r="AC2953" s="9">
        <f t="shared" si="187"/>
        <v>3550514.0670000003</v>
      </c>
      <c r="AD2953" s="11">
        <v>3</v>
      </c>
    </row>
    <row r="2954" spans="1:30" x14ac:dyDescent="0.2">
      <c r="A2954" s="4" t="s">
        <v>2864</v>
      </c>
      <c r="B2954" s="4">
        <v>56</v>
      </c>
      <c r="C2954" s="4" t="s">
        <v>41</v>
      </c>
      <c r="D2954" s="4">
        <v>16414</v>
      </c>
      <c r="E2954" s="5">
        <v>38508</v>
      </c>
      <c r="F2954" s="4">
        <f t="shared" ca="1" si="184"/>
        <v>19</v>
      </c>
      <c r="G2954" s="4" t="s">
        <v>109</v>
      </c>
      <c r="H2954" s="4" t="s">
        <v>43</v>
      </c>
      <c r="I2954" s="4" t="s">
        <v>143</v>
      </c>
      <c r="J2954" s="4" t="s">
        <v>117</v>
      </c>
      <c r="K2954" s="5">
        <v>42464</v>
      </c>
      <c r="L2954" s="4">
        <f t="shared" ca="1" si="185"/>
        <v>8</v>
      </c>
      <c r="M2954" s="5">
        <v>42139</v>
      </c>
      <c r="N2954" s="4" t="s">
        <v>32</v>
      </c>
      <c r="O2954" s="4" t="s">
        <v>33</v>
      </c>
      <c r="P2954" s="4" t="s">
        <v>82</v>
      </c>
      <c r="Q2954" s="6">
        <v>209915.0625</v>
      </c>
      <c r="R2954" s="6">
        <v>16256.5</v>
      </c>
      <c r="S2954" s="4">
        <v>1</v>
      </c>
      <c r="T2954" s="6">
        <v>2649.6015000000002</v>
      </c>
      <c r="U2954" s="6">
        <v>353071.58250000002</v>
      </c>
      <c r="V2954" s="6">
        <v>2248046.7200099998</v>
      </c>
      <c r="W2954" s="6">
        <v>1162255.4470800001</v>
      </c>
      <c r="X2954" s="6">
        <v>458785.04489999992</v>
      </c>
      <c r="Y2954" s="6">
        <v>50477.154000000002</v>
      </c>
      <c r="Z2954" s="6">
        <f t="shared" si="186"/>
        <v>3919564.3659899998</v>
      </c>
      <c r="AA2954" s="6">
        <v>1377314.0745000001</v>
      </c>
      <c r="AB2954" s="4">
        <v>2</v>
      </c>
      <c r="AC2954" s="6">
        <f t="shared" si="187"/>
        <v>1730385.6570000001</v>
      </c>
      <c r="AD2954" s="10">
        <v>2</v>
      </c>
    </row>
    <row r="2955" spans="1:30" x14ac:dyDescent="0.2">
      <c r="A2955" s="7" t="s">
        <v>2849</v>
      </c>
      <c r="B2955" s="7">
        <v>56</v>
      </c>
      <c r="C2955" s="7" t="s">
        <v>41</v>
      </c>
      <c r="D2955" s="7">
        <v>29848</v>
      </c>
      <c r="E2955" s="8">
        <v>33411</v>
      </c>
      <c r="F2955" s="7">
        <f t="shared" ca="1" si="184"/>
        <v>33</v>
      </c>
      <c r="G2955" s="7" t="s">
        <v>188</v>
      </c>
      <c r="H2955" s="7" t="s">
        <v>66</v>
      </c>
      <c r="I2955" s="7" t="s">
        <v>946</v>
      </c>
      <c r="J2955" s="7" t="s">
        <v>75</v>
      </c>
      <c r="K2955" s="8">
        <v>42412</v>
      </c>
      <c r="L2955" s="7">
        <f t="shared" ca="1" si="185"/>
        <v>8</v>
      </c>
      <c r="M2955" s="8">
        <v>42070</v>
      </c>
      <c r="N2955" s="7" t="s">
        <v>32</v>
      </c>
      <c r="O2955" s="7" t="s">
        <v>46</v>
      </c>
      <c r="P2955" s="7" t="s">
        <v>34</v>
      </c>
      <c r="Q2955" s="9">
        <v>259370.6832</v>
      </c>
      <c r="R2955" s="9">
        <v>56458.62</v>
      </c>
      <c r="S2955" s="7">
        <v>1</v>
      </c>
      <c r="T2955" s="9">
        <v>10316.565000000001</v>
      </c>
      <c r="U2955" s="9">
        <v>812424.33000000007</v>
      </c>
      <c r="V2955" s="9">
        <v>2438133.21</v>
      </c>
      <c r="W2955" s="9">
        <v>487626.64199999999</v>
      </c>
      <c r="X2955" s="9">
        <v>1422244.3724999998</v>
      </c>
      <c r="Y2955" s="9">
        <v>44822.565000000002</v>
      </c>
      <c r="Z2955" s="9">
        <f t="shared" si="186"/>
        <v>4392826.7895</v>
      </c>
      <c r="AA2955" s="9">
        <v>706270.995</v>
      </c>
      <c r="AB2955" s="7">
        <v>2</v>
      </c>
      <c r="AC2955" s="9">
        <f t="shared" si="187"/>
        <v>1518695.3250000002</v>
      </c>
      <c r="AD2955" s="11">
        <v>3</v>
      </c>
    </row>
    <row r="2956" spans="1:30" x14ac:dyDescent="0.2">
      <c r="A2956" s="4" t="s">
        <v>2150</v>
      </c>
      <c r="B2956" s="4">
        <v>54</v>
      </c>
      <c r="C2956" s="4" t="s">
        <v>27</v>
      </c>
      <c r="D2956" s="4">
        <v>7487</v>
      </c>
      <c r="E2956" s="5">
        <v>39136</v>
      </c>
      <c r="F2956" s="4">
        <f t="shared" ca="1" si="184"/>
        <v>17</v>
      </c>
      <c r="G2956" s="4" t="s">
        <v>139</v>
      </c>
      <c r="H2956" s="4" t="s">
        <v>43</v>
      </c>
      <c r="I2956" s="4" t="s">
        <v>818</v>
      </c>
      <c r="J2956" s="4" t="s">
        <v>129</v>
      </c>
      <c r="K2956" s="5">
        <v>42379</v>
      </c>
      <c r="L2956" s="4">
        <f t="shared" ca="1" si="185"/>
        <v>8</v>
      </c>
      <c r="M2956" s="5">
        <v>42519</v>
      </c>
      <c r="N2956" s="4" t="s">
        <v>32</v>
      </c>
      <c r="O2956" s="4" t="s">
        <v>46</v>
      </c>
      <c r="P2956" s="4" t="s">
        <v>54</v>
      </c>
      <c r="Q2956" s="6">
        <v>83578.347599999994</v>
      </c>
      <c r="R2956" s="6">
        <v>21306.6</v>
      </c>
      <c r="S2956" s="4">
        <v>2</v>
      </c>
      <c r="T2956" s="6">
        <v>126.71100000000001</v>
      </c>
      <c r="U2956" s="6">
        <v>218389.74300000005</v>
      </c>
      <c r="V2956" s="6">
        <v>880868.88855000003</v>
      </c>
      <c r="W2956" s="6">
        <v>476321.69529000006</v>
      </c>
      <c r="X2956" s="6">
        <v>220217.22213750007</v>
      </c>
      <c r="Y2956" s="6">
        <v>41136.444000000003</v>
      </c>
      <c r="Z2956" s="6">
        <f t="shared" si="186"/>
        <v>1618544.2499774999</v>
      </c>
      <c r="AA2956" s="6">
        <v>803744.80200000003</v>
      </c>
      <c r="AB2956" s="4">
        <v>1</v>
      </c>
      <c r="AC2956" s="6">
        <f t="shared" si="187"/>
        <v>1022134.545</v>
      </c>
      <c r="AD2956" s="10">
        <v>1</v>
      </c>
    </row>
    <row r="2957" spans="1:30" x14ac:dyDescent="0.2">
      <c r="A2957" s="7" t="s">
        <v>1625</v>
      </c>
      <c r="B2957" s="7">
        <v>69</v>
      </c>
      <c r="C2957" s="7" t="s">
        <v>27</v>
      </c>
      <c r="D2957" s="7">
        <v>36796</v>
      </c>
      <c r="E2957" s="8">
        <v>33548</v>
      </c>
      <c r="F2957" s="7">
        <f t="shared" ca="1" si="184"/>
        <v>33</v>
      </c>
      <c r="G2957" s="7" t="s">
        <v>98</v>
      </c>
      <c r="H2957" s="7" t="s">
        <v>29</v>
      </c>
      <c r="I2957" s="7" t="s">
        <v>354</v>
      </c>
      <c r="J2957" s="7" t="s">
        <v>129</v>
      </c>
      <c r="K2957" s="8">
        <v>42565</v>
      </c>
      <c r="L2957" s="7">
        <f t="shared" ca="1" si="185"/>
        <v>8</v>
      </c>
      <c r="M2957" s="8">
        <v>42167</v>
      </c>
      <c r="N2957" s="7" t="s">
        <v>52</v>
      </c>
      <c r="O2957" s="7" t="s">
        <v>33</v>
      </c>
      <c r="P2957" s="7" t="s">
        <v>54</v>
      </c>
      <c r="Q2957" s="9">
        <v>191510.44530000002</v>
      </c>
      <c r="R2957" s="9">
        <v>52333.89</v>
      </c>
      <c r="S2957" s="7">
        <v>3</v>
      </c>
      <c r="T2957" s="9">
        <v>1871.0483999999999</v>
      </c>
      <c r="U2957" s="9">
        <v>2439164.1402000003</v>
      </c>
      <c r="V2957" s="9">
        <v>498848.11631999991</v>
      </c>
      <c r="W2957" s="9">
        <v>208422.84311999998</v>
      </c>
      <c r="X2957" s="9">
        <v>166567.43610000002</v>
      </c>
      <c r="Y2957" s="9">
        <v>12256.8606</v>
      </c>
      <c r="Z2957" s="9">
        <f t="shared" si="186"/>
        <v>886095.25613999995</v>
      </c>
      <c r="AA2957" s="9">
        <v>581962.58460000006</v>
      </c>
      <c r="AB2957" s="7">
        <v>1</v>
      </c>
      <c r="AC2957" s="9">
        <f t="shared" si="187"/>
        <v>3021126.7248000004</v>
      </c>
      <c r="AD2957" s="11">
        <v>5</v>
      </c>
    </row>
    <row r="2958" spans="1:30" x14ac:dyDescent="0.2">
      <c r="A2958" s="4" t="s">
        <v>2460</v>
      </c>
      <c r="B2958" s="4">
        <v>32</v>
      </c>
      <c r="C2958" s="4" t="s">
        <v>41</v>
      </c>
      <c r="D2958" s="4">
        <v>11399</v>
      </c>
      <c r="E2958" s="5">
        <v>42153</v>
      </c>
      <c r="F2958" s="4">
        <f t="shared" ca="1" si="184"/>
        <v>9</v>
      </c>
      <c r="G2958" s="4" t="s">
        <v>84</v>
      </c>
      <c r="H2958" s="4" t="s">
        <v>66</v>
      </c>
      <c r="I2958" s="4" t="s">
        <v>152</v>
      </c>
      <c r="J2958" s="4" t="s">
        <v>117</v>
      </c>
      <c r="K2958" s="5">
        <v>42321</v>
      </c>
      <c r="L2958" s="4">
        <f t="shared" ca="1" si="185"/>
        <v>9</v>
      </c>
      <c r="M2958" s="5">
        <v>42264</v>
      </c>
      <c r="N2958" s="4" t="s">
        <v>32</v>
      </c>
      <c r="O2958" s="4" t="s">
        <v>46</v>
      </c>
      <c r="P2958" s="4" t="s">
        <v>60</v>
      </c>
      <c r="Q2958" s="6">
        <v>71863.743000000002</v>
      </c>
      <c r="R2958" s="6">
        <v>26361.51</v>
      </c>
      <c r="S2958" s="4">
        <v>2</v>
      </c>
      <c r="T2958" s="6">
        <v>2026.0617999999997</v>
      </c>
      <c r="U2958" s="6">
        <v>379734.39839999995</v>
      </c>
      <c r="V2958" s="6">
        <v>215398.61881999997</v>
      </c>
      <c r="W2958" s="6">
        <v>174547.15662999998</v>
      </c>
      <c r="X2958" s="6">
        <v>246037.21546249994</v>
      </c>
      <c r="Y2958" s="6">
        <v>12585.2286</v>
      </c>
      <c r="Z2958" s="6">
        <f t="shared" si="186"/>
        <v>648568.21951249987</v>
      </c>
      <c r="AA2958" s="6">
        <v>343729.38459999993</v>
      </c>
      <c r="AB2958" s="4">
        <v>0</v>
      </c>
      <c r="AC2958" s="6">
        <f t="shared" si="187"/>
        <v>723463.78299999982</v>
      </c>
      <c r="AD2958" s="10">
        <v>2</v>
      </c>
    </row>
    <row r="2959" spans="1:30" x14ac:dyDescent="0.2">
      <c r="A2959" s="7" t="s">
        <v>1274</v>
      </c>
      <c r="B2959" s="7">
        <v>51</v>
      </c>
      <c r="C2959" s="7" t="s">
        <v>41</v>
      </c>
      <c r="D2959" s="7">
        <v>684</v>
      </c>
      <c r="E2959" s="8">
        <v>38459</v>
      </c>
      <c r="F2959" s="7">
        <f t="shared" ca="1" si="184"/>
        <v>19</v>
      </c>
      <c r="G2959" s="7" t="s">
        <v>192</v>
      </c>
      <c r="H2959" s="7" t="s">
        <v>43</v>
      </c>
      <c r="I2959" s="7" t="s">
        <v>749</v>
      </c>
      <c r="J2959" s="7" t="s">
        <v>120</v>
      </c>
      <c r="K2959" s="8">
        <v>42195</v>
      </c>
      <c r="L2959" s="7">
        <f t="shared" ca="1" si="185"/>
        <v>9</v>
      </c>
      <c r="M2959" s="8">
        <v>41949</v>
      </c>
      <c r="N2959" s="7" t="s">
        <v>52</v>
      </c>
      <c r="O2959" s="7" t="s">
        <v>53</v>
      </c>
      <c r="P2959" s="7" t="s">
        <v>34</v>
      </c>
      <c r="Q2959" s="9">
        <v>408724.64360000007</v>
      </c>
      <c r="R2959" s="9">
        <v>67128.88</v>
      </c>
      <c r="S2959" s="7">
        <v>1</v>
      </c>
      <c r="T2959" s="9">
        <v>8298.0352000000003</v>
      </c>
      <c r="U2959" s="9">
        <v>1939256.8832</v>
      </c>
      <c r="V2959" s="9">
        <v>1980580.446208</v>
      </c>
      <c r="W2959" s="9">
        <v>587984.81996800005</v>
      </c>
      <c r="X2959" s="9">
        <v>1199179.5670400001</v>
      </c>
      <c r="Y2959" s="9">
        <v>2008.1152000000004</v>
      </c>
      <c r="Z2959" s="9">
        <f t="shared" si="186"/>
        <v>3769752.9484160002</v>
      </c>
      <c r="AA2959" s="9">
        <v>1813619.2256000002</v>
      </c>
      <c r="AB2959" s="7">
        <v>1</v>
      </c>
      <c r="AC2959" s="9">
        <f t="shared" si="187"/>
        <v>3752876.1088000005</v>
      </c>
      <c r="AD2959" s="11">
        <v>4</v>
      </c>
    </row>
    <row r="2960" spans="1:30" x14ac:dyDescent="0.2">
      <c r="A2960" s="4" t="s">
        <v>1852</v>
      </c>
      <c r="B2960" s="4">
        <v>64</v>
      </c>
      <c r="C2960" s="4" t="s">
        <v>41</v>
      </c>
      <c r="D2960" s="4">
        <v>6688</v>
      </c>
      <c r="E2960" s="5">
        <v>39455</v>
      </c>
      <c r="F2960" s="4">
        <f t="shared" ca="1" si="184"/>
        <v>16</v>
      </c>
      <c r="G2960" s="4" t="s">
        <v>317</v>
      </c>
      <c r="H2960" s="4" t="s">
        <v>29</v>
      </c>
      <c r="I2960" s="4" t="s">
        <v>164</v>
      </c>
      <c r="J2960" s="4" t="s">
        <v>190</v>
      </c>
      <c r="K2960" s="5">
        <v>42447</v>
      </c>
      <c r="L2960" s="4">
        <f t="shared" ca="1" si="185"/>
        <v>8</v>
      </c>
      <c r="M2960" s="5">
        <v>42193</v>
      </c>
      <c r="N2960" s="4" t="s">
        <v>32</v>
      </c>
      <c r="O2960" s="4" t="s">
        <v>33</v>
      </c>
      <c r="P2960" s="4" t="s">
        <v>34</v>
      </c>
      <c r="Q2960" s="6">
        <v>283076.28089999995</v>
      </c>
      <c r="R2960" s="6">
        <v>44260.65</v>
      </c>
      <c r="S2960" s="4">
        <v>3</v>
      </c>
      <c r="T2960" s="6">
        <v>2479.9445999999998</v>
      </c>
      <c r="U2960" s="6">
        <v>434375.61930000002</v>
      </c>
      <c r="V2960" s="6">
        <v>55301.514911999984</v>
      </c>
      <c r="W2960" s="6">
        <v>39778.282655999996</v>
      </c>
      <c r="X2960" s="6">
        <v>71552.398680000013</v>
      </c>
      <c r="Y2960" s="6">
        <v>3708.0665999999997</v>
      </c>
      <c r="Z2960" s="6">
        <f t="shared" si="186"/>
        <v>170340.26284799998</v>
      </c>
      <c r="AA2960" s="6">
        <v>63294.966</v>
      </c>
      <c r="AB2960" s="4">
        <v>1</v>
      </c>
      <c r="AC2960" s="6">
        <f t="shared" si="187"/>
        <v>497670.58530000004</v>
      </c>
      <c r="AD2960" s="10">
        <v>2</v>
      </c>
    </row>
    <row r="2961" spans="1:30" x14ac:dyDescent="0.2">
      <c r="A2961" s="7" t="s">
        <v>3042</v>
      </c>
      <c r="B2961" s="7">
        <v>47</v>
      </c>
      <c r="C2961" s="7" t="s">
        <v>41</v>
      </c>
      <c r="D2961" s="7">
        <v>36627</v>
      </c>
      <c r="E2961" s="8">
        <v>36425</v>
      </c>
      <c r="F2961" s="7">
        <f t="shared" ca="1" si="184"/>
        <v>25</v>
      </c>
      <c r="G2961" s="7" t="s">
        <v>163</v>
      </c>
      <c r="H2961" s="7" t="s">
        <v>29</v>
      </c>
      <c r="I2961" s="7" t="s">
        <v>447</v>
      </c>
      <c r="J2961" s="7" t="s">
        <v>75</v>
      </c>
      <c r="K2961" s="8">
        <v>42496</v>
      </c>
      <c r="L2961" s="7">
        <f t="shared" ca="1" si="185"/>
        <v>8</v>
      </c>
      <c r="M2961" s="8">
        <v>42158</v>
      </c>
      <c r="N2961" s="7" t="s">
        <v>89</v>
      </c>
      <c r="O2961" s="7" t="s">
        <v>53</v>
      </c>
      <c r="P2961" s="7" t="s">
        <v>82</v>
      </c>
      <c r="Q2961" s="9">
        <v>437883.80400000006</v>
      </c>
      <c r="R2961" s="9">
        <v>22488.33</v>
      </c>
      <c r="S2961" s="7">
        <v>1</v>
      </c>
      <c r="T2961" s="9">
        <v>12970.003200000001</v>
      </c>
      <c r="U2961" s="9">
        <v>806029.27020000003</v>
      </c>
      <c r="V2961" s="9">
        <v>2785992.8933760002</v>
      </c>
      <c r="W2961" s="9">
        <v>1049270.050752</v>
      </c>
      <c r="X2961" s="9">
        <v>949770.30456000019</v>
      </c>
      <c r="Y2961" s="9">
        <v>70184.960999999996</v>
      </c>
      <c r="Z2961" s="9">
        <f t="shared" si="186"/>
        <v>4855218.2096880004</v>
      </c>
      <c r="AA2961" s="9">
        <v>1103518.6932000001</v>
      </c>
      <c r="AB2961" s="7">
        <v>3</v>
      </c>
      <c r="AC2961" s="9">
        <f t="shared" si="187"/>
        <v>1909547.9634000002</v>
      </c>
      <c r="AD2961" s="11">
        <v>5</v>
      </c>
    </row>
    <row r="2962" spans="1:30" x14ac:dyDescent="0.2">
      <c r="A2962" s="4" t="s">
        <v>3237</v>
      </c>
      <c r="B2962" s="4">
        <v>82</v>
      </c>
      <c r="C2962" s="4" t="s">
        <v>27</v>
      </c>
      <c r="D2962" s="4">
        <v>1379</v>
      </c>
      <c r="E2962" s="5">
        <v>42452</v>
      </c>
      <c r="F2962" s="4">
        <f t="shared" ca="1" si="184"/>
        <v>8</v>
      </c>
      <c r="G2962" s="4" t="s">
        <v>203</v>
      </c>
      <c r="H2962" s="4" t="s">
        <v>43</v>
      </c>
      <c r="I2962" s="4" t="s">
        <v>683</v>
      </c>
      <c r="J2962" s="4" t="s">
        <v>126</v>
      </c>
      <c r="K2962" s="5">
        <v>42518</v>
      </c>
      <c r="L2962" s="4">
        <f t="shared" ca="1" si="185"/>
        <v>8</v>
      </c>
      <c r="M2962" s="5">
        <v>42290</v>
      </c>
      <c r="N2962" s="4" t="s">
        <v>32</v>
      </c>
      <c r="O2962" s="4" t="s">
        <v>46</v>
      </c>
      <c r="P2962" s="4" t="s">
        <v>34</v>
      </c>
      <c r="Q2962" s="6">
        <v>474482.25</v>
      </c>
      <c r="R2962" s="6">
        <v>70427.7</v>
      </c>
      <c r="S2962" s="4">
        <v>1</v>
      </c>
      <c r="T2962" s="6">
        <v>1070.7840000000001</v>
      </c>
      <c r="U2962" s="6">
        <v>1601301.3120000002</v>
      </c>
      <c r="V2962" s="6">
        <v>1020310.1625600001</v>
      </c>
      <c r="W2962" s="6">
        <v>637693.85160000005</v>
      </c>
      <c r="X2962" s="6">
        <v>429217.01550000004</v>
      </c>
      <c r="Y2962" s="6">
        <v>850.82400000000007</v>
      </c>
      <c r="Z2962" s="6">
        <f t="shared" si="186"/>
        <v>2088071.8536600003</v>
      </c>
      <c r="AA2962" s="6">
        <v>2141715.8880000003</v>
      </c>
      <c r="AB2962" s="4">
        <v>3</v>
      </c>
      <c r="AC2962" s="6">
        <f t="shared" si="187"/>
        <v>3743017.2</v>
      </c>
      <c r="AD2962" s="10">
        <v>4</v>
      </c>
    </row>
    <row r="2963" spans="1:30" x14ac:dyDescent="0.2">
      <c r="A2963" s="7" t="s">
        <v>2343</v>
      </c>
      <c r="B2963" s="7">
        <v>73</v>
      </c>
      <c r="C2963" s="7" t="s">
        <v>41</v>
      </c>
      <c r="D2963" s="7">
        <v>21253</v>
      </c>
      <c r="E2963" s="8">
        <v>41628</v>
      </c>
      <c r="F2963" s="7">
        <f t="shared" ca="1" si="184"/>
        <v>11</v>
      </c>
      <c r="G2963" s="7" t="s">
        <v>95</v>
      </c>
      <c r="H2963" s="7" t="s">
        <v>66</v>
      </c>
      <c r="I2963" s="7" t="s">
        <v>369</v>
      </c>
      <c r="J2963" s="7" t="s">
        <v>71</v>
      </c>
      <c r="K2963" s="8">
        <v>42195</v>
      </c>
      <c r="L2963" s="7">
        <f t="shared" ca="1" si="185"/>
        <v>9</v>
      </c>
      <c r="M2963" s="8">
        <v>42439</v>
      </c>
      <c r="N2963" s="7" t="s">
        <v>89</v>
      </c>
      <c r="O2963" s="7" t="s">
        <v>53</v>
      </c>
      <c r="P2963" s="7" t="s">
        <v>82</v>
      </c>
      <c r="Q2963" s="9">
        <v>76595.961599999995</v>
      </c>
      <c r="R2963" s="9">
        <v>25636.32</v>
      </c>
      <c r="S2963" s="7">
        <v>1</v>
      </c>
      <c r="T2963" s="9">
        <v>1940.2496000000001</v>
      </c>
      <c r="U2963" s="9">
        <v>288700.04479999997</v>
      </c>
      <c r="V2963" s="9">
        <v>250220.19174400001</v>
      </c>
      <c r="W2963" s="9">
        <v>293226.78720000002</v>
      </c>
      <c r="X2963" s="9">
        <v>122177.82800000001</v>
      </c>
      <c r="Y2963" s="9">
        <v>13420.262400000001</v>
      </c>
      <c r="Z2963" s="9">
        <f t="shared" si="186"/>
        <v>679045.06934400008</v>
      </c>
      <c r="AA2963" s="9">
        <v>480319.75680000003</v>
      </c>
      <c r="AB2963" s="7">
        <v>2</v>
      </c>
      <c r="AC2963" s="9">
        <f t="shared" si="187"/>
        <v>769019.80160000001</v>
      </c>
      <c r="AD2963" s="11">
        <v>1</v>
      </c>
    </row>
    <row r="2964" spans="1:30" x14ac:dyDescent="0.2">
      <c r="A2964" s="4" t="s">
        <v>2297</v>
      </c>
      <c r="B2964" s="4">
        <v>22</v>
      </c>
      <c r="C2964" s="4" t="s">
        <v>27</v>
      </c>
      <c r="D2964" s="4">
        <v>30668</v>
      </c>
      <c r="E2964" s="5">
        <v>40929</v>
      </c>
      <c r="F2964" s="4">
        <f t="shared" ca="1" si="184"/>
        <v>12</v>
      </c>
      <c r="G2964" s="4" t="s">
        <v>157</v>
      </c>
      <c r="H2964" s="4" t="s">
        <v>43</v>
      </c>
      <c r="I2964" s="4" t="s">
        <v>267</v>
      </c>
      <c r="J2964" s="4" t="s">
        <v>75</v>
      </c>
      <c r="K2964" s="5">
        <v>42452</v>
      </c>
      <c r="L2964" s="4">
        <f t="shared" ca="1" si="185"/>
        <v>8</v>
      </c>
      <c r="M2964" s="5">
        <v>42429</v>
      </c>
      <c r="N2964" s="4" t="s">
        <v>32</v>
      </c>
      <c r="O2964" s="4" t="s">
        <v>53</v>
      </c>
      <c r="P2964" s="4" t="s">
        <v>34</v>
      </c>
      <c r="Q2964" s="6">
        <v>130468.4565</v>
      </c>
      <c r="R2964" s="6">
        <v>23267.82</v>
      </c>
      <c r="S2964" s="4">
        <v>1</v>
      </c>
      <c r="T2964" s="6">
        <v>123.4098</v>
      </c>
      <c r="U2964" s="6">
        <v>39228.587700000004</v>
      </c>
      <c r="V2964" s="6">
        <v>199009.07867600003</v>
      </c>
      <c r="W2964" s="6">
        <v>111372.053204</v>
      </c>
      <c r="X2964" s="6">
        <v>89006.353995000012</v>
      </c>
      <c r="Y2964" s="6">
        <v>31024.255800000003</v>
      </c>
      <c r="Z2964" s="6">
        <f t="shared" si="186"/>
        <v>430411.741675</v>
      </c>
      <c r="AA2964" s="6">
        <v>926495.04050000012</v>
      </c>
      <c r="AB2964" s="4">
        <v>2</v>
      </c>
      <c r="AC2964" s="6">
        <f t="shared" si="187"/>
        <v>965723.62820000015</v>
      </c>
      <c r="AD2964" s="10">
        <v>1</v>
      </c>
    </row>
    <row r="2965" spans="1:30" x14ac:dyDescent="0.2">
      <c r="A2965" s="7" t="s">
        <v>1467</v>
      </c>
      <c r="B2965" s="7">
        <v>85</v>
      </c>
      <c r="C2965" s="7" t="s">
        <v>41</v>
      </c>
      <c r="D2965" s="7">
        <v>43074</v>
      </c>
      <c r="E2965" s="8">
        <v>34362</v>
      </c>
      <c r="F2965" s="7">
        <f t="shared" ca="1" si="184"/>
        <v>30</v>
      </c>
      <c r="G2965" s="7" t="s">
        <v>298</v>
      </c>
      <c r="H2965" s="7" t="s">
        <v>43</v>
      </c>
      <c r="I2965" s="7" t="s">
        <v>342</v>
      </c>
      <c r="J2965" s="7" t="s">
        <v>117</v>
      </c>
      <c r="K2965" s="8">
        <v>42357</v>
      </c>
      <c r="L2965" s="7">
        <f t="shared" ca="1" si="185"/>
        <v>9</v>
      </c>
      <c r="M2965" s="8">
        <v>42121</v>
      </c>
      <c r="N2965" s="7" t="s">
        <v>52</v>
      </c>
      <c r="O2965" s="7" t="s">
        <v>53</v>
      </c>
      <c r="P2965" s="7" t="s">
        <v>82</v>
      </c>
      <c r="Q2965" s="9">
        <v>347759.49</v>
      </c>
      <c r="R2965" s="9">
        <v>37248.120000000003</v>
      </c>
      <c r="S2965" s="7">
        <v>1</v>
      </c>
      <c r="T2965" s="9">
        <v>5215.5168000000003</v>
      </c>
      <c r="U2965" s="9">
        <v>404960.33760000003</v>
      </c>
      <c r="V2965" s="9">
        <v>991525.19980800012</v>
      </c>
      <c r="W2965" s="9">
        <v>829863.48244800011</v>
      </c>
      <c r="X2965" s="9">
        <v>309851.62494000001</v>
      </c>
      <c r="Y2965" s="9">
        <v>50297.301600000006</v>
      </c>
      <c r="Z2965" s="9">
        <f t="shared" si="186"/>
        <v>2181537.608796</v>
      </c>
      <c r="AA2965" s="9">
        <v>1235883.7296000002</v>
      </c>
      <c r="AB2965" s="7">
        <v>2</v>
      </c>
      <c r="AC2965" s="9">
        <f t="shared" si="187"/>
        <v>1640844.0672000002</v>
      </c>
      <c r="AD2965" s="11">
        <v>3</v>
      </c>
    </row>
    <row r="2966" spans="1:30" x14ac:dyDescent="0.2">
      <c r="A2966" s="4" t="s">
        <v>2088</v>
      </c>
      <c r="B2966" s="4">
        <v>27</v>
      </c>
      <c r="C2966" s="4" t="s">
        <v>41</v>
      </c>
      <c r="D2966" s="4">
        <v>17726</v>
      </c>
      <c r="E2966" s="5">
        <v>32805</v>
      </c>
      <c r="F2966" s="4">
        <f t="shared" ca="1" si="184"/>
        <v>35</v>
      </c>
      <c r="G2966" s="4" t="s">
        <v>73</v>
      </c>
      <c r="H2966" s="4" t="s">
        <v>29</v>
      </c>
      <c r="I2966" s="4" t="s">
        <v>379</v>
      </c>
      <c r="J2966" s="4" t="s">
        <v>190</v>
      </c>
      <c r="K2966" s="5">
        <v>42529</v>
      </c>
      <c r="L2966" s="4">
        <f t="shared" ca="1" si="185"/>
        <v>8</v>
      </c>
      <c r="M2966" s="5">
        <v>42450</v>
      </c>
      <c r="N2966" s="4" t="s">
        <v>32</v>
      </c>
      <c r="O2966" s="4" t="s">
        <v>46</v>
      </c>
      <c r="P2966" s="4" t="s">
        <v>82</v>
      </c>
      <c r="Q2966" s="6">
        <v>140412.85440000001</v>
      </c>
      <c r="R2966" s="6">
        <v>26154.240000000002</v>
      </c>
      <c r="S2966" s="4">
        <v>2</v>
      </c>
      <c r="T2966" s="6">
        <v>1234.8000000000002</v>
      </c>
      <c r="U2966" s="6">
        <v>138065.34000000003</v>
      </c>
      <c r="V2966" s="6">
        <v>217030.90500000003</v>
      </c>
      <c r="W2966" s="6">
        <v>121537.30679999999</v>
      </c>
      <c r="X2966" s="6">
        <v>209796.54150000005</v>
      </c>
      <c r="Y2966" s="6">
        <v>29360.100000000002</v>
      </c>
      <c r="Z2966" s="6">
        <f t="shared" si="186"/>
        <v>577724.85330000008</v>
      </c>
      <c r="AA2966" s="6">
        <v>905987.88000000012</v>
      </c>
      <c r="AB2966" s="4">
        <v>3</v>
      </c>
      <c r="AC2966" s="6">
        <f t="shared" si="187"/>
        <v>1044053.2200000002</v>
      </c>
      <c r="AD2966" s="10">
        <v>2</v>
      </c>
    </row>
    <row r="2967" spans="1:30" x14ac:dyDescent="0.2">
      <c r="A2967" s="7" t="s">
        <v>2895</v>
      </c>
      <c r="B2967" s="7">
        <v>79</v>
      </c>
      <c r="C2967" s="7" t="s">
        <v>27</v>
      </c>
      <c r="D2967" s="7">
        <v>14512</v>
      </c>
      <c r="E2967" s="8">
        <v>33060</v>
      </c>
      <c r="F2967" s="7">
        <f t="shared" ca="1" si="184"/>
        <v>34</v>
      </c>
      <c r="G2967" s="7" t="s">
        <v>225</v>
      </c>
      <c r="H2967" s="7" t="s">
        <v>43</v>
      </c>
      <c r="I2967" s="7" t="s">
        <v>278</v>
      </c>
      <c r="J2967" s="7" t="s">
        <v>190</v>
      </c>
      <c r="K2967" s="8">
        <v>42547</v>
      </c>
      <c r="L2967" s="7">
        <f t="shared" ca="1" si="185"/>
        <v>8</v>
      </c>
      <c r="M2967" s="8">
        <v>42447</v>
      </c>
      <c r="N2967" s="7" t="s">
        <v>32</v>
      </c>
      <c r="O2967" s="7" t="s">
        <v>33</v>
      </c>
      <c r="P2967" s="7" t="s">
        <v>82</v>
      </c>
      <c r="Q2967" s="9">
        <v>442113.94499999995</v>
      </c>
      <c r="R2967" s="9">
        <v>21945</v>
      </c>
      <c r="S2967" s="7">
        <v>1</v>
      </c>
      <c r="T2967" s="9">
        <v>13749.824999999999</v>
      </c>
      <c r="U2967" s="9">
        <v>2538730.125</v>
      </c>
      <c r="V2967" s="9">
        <v>1528432.2</v>
      </c>
      <c r="W2967" s="9">
        <v>478908.75599999994</v>
      </c>
      <c r="X2967" s="9">
        <v>675057.55499999993</v>
      </c>
      <c r="Y2967" s="9">
        <v>47344.2</v>
      </c>
      <c r="Z2967" s="9">
        <f t="shared" si="186"/>
        <v>2729742.7110000001</v>
      </c>
      <c r="AA2967" s="9">
        <v>1886286.75</v>
      </c>
      <c r="AB2967" s="7">
        <v>2</v>
      </c>
      <c r="AC2967" s="9">
        <f t="shared" si="187"/>
        <v>4425016.875</v>
      </c>
      <c r="AD2967" s="11">
        <v>5</v>
      </c>
    </row>
    <row r="2968" spans="1:30" x14ac:dyDescent="0.2">
      <c r="A2968" s="4" t="s">
        <v>3132</v>
      </c>
      <c r="B2968" s="4">
        <v>47</v>
      </c>
      <c r="C2968" s="4" t="s">
        <v>41</v>
      </c>
      <c r="D2968" s="4">
        <v>25059</v>
      </c>
      <c r="E2968" s="5">
        <v>42078</v>
      </c>
      <c r="F2968" s="4">
        <f t="shared" ca="1" si="184"/>
        <v>9</v>
      </c>
      <c r="G2968" s="4" t="s">
        <v>124</v>
      </c>
      <c r="H2968" s="4" t="s">
        <v>43</v>
      </c>
      <c r="I2968" s="4" t="s">
        <v>783</v>
      </c>
      <c r="J2968" s="4" t="s">
        <v>31</v>
      </c>
      <c r="K2968" s="5">
        <v>42389</v>
      </c>
      <c r="L2968" s="4">
        <f t="shared" ca="1" si="185"/>
        <v>8</v>
      </c>
      <c r="M2968" s="5">
        <v>41988</v>
      </c>
      <c r="N2968" s="4" t="s">
        <v>52</v>
      </c>
      <c r="O2968" s="4" t="s">
        <v>59</v>
      </c>
      <c r="P2968" s="4" t="s">
        <v>82</v>
      </c>
      <c r="Q2968" s="6">
        <v>89200.251899999988</v>
      </c>
      <c r="R2968" s="6">
        <v>5597.73</v>
      </c>
      <c r="S2968" s="4">
        <v>1</v>
      </c>
      <c r="T2968" s="6">
        <v>2191.5647999999997</v>
      </c>
      <c r="U2968" s="6">
        <v>105791.0208</v>
      </c>
      <c r="V2968" s="6">
        <v>309048.59033600002</v>
      </c>
      <c r="W2968" s="6">
        <v>260759.748096</v>
      </c>
      <c r="X2968" s="6">
        <v>277660.84288000001</v>
      </c>
      <c r="Y2968" s="6">
        <v>5524.5695999999998</v>
      </c>
      <c r="Z2968" s="6">
        <f t="shared" si="186"/>
        <v>852993.75091200008</v>
      </c>
      <c r="AA2968" s="6">
        <v>96138.111999999994</v>
      </c>
      <c r="AB2968" s="4">
        <v>0</v>
      </c>
      <c r="AC2968" s="6">
        <f t="shared" si="187"/>
        <v>201929.13279999999</v>
      </c>
      <c r="AD2968" s="10">
        <v>1</v>
      </c>
    </row>
  </sheetData>
  <conditionalFormatting sqref="A1:A2968">
    <cfRule type="duplicateValues" dxfId="0" priority="3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Clients -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Raheel Rupani</cp:lastModifiedBy>
  <dcterms:created xsi:type="dcterms:W3CDTF">2017-01-05T02:23:01Z</dcterms:created>
  <dcterms:modified xsi:type="dcterms:W3CDTF">2024-01-17T09:44:21Z</dcterms:modified>
</cp:coreProperties>
</file>