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8" windowWidth="11412" windowHeight="513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6" i="1" s="1"/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B4" i="1"/>
  <c r="B3" i="1"/>
  <c r="B5" i="1"/>
  <c r="C3" i="1" l="1"/>
  <c r="C4" i="1"/>
  <c r="C6" i="1"/>
  <c r="C5" i="1"/>
  <c r="D3" i="1"/>
  <c r="D5" i="1"/>
  <c r="D4" i="1"/>
  <c r="D6" i="1"/>
  <c r="B7" i="1"/>
  <c r="C7" i="1" l="1"/>
  <c r="D7" i="1"/>
  <c r="E4" i="1"/>
  <c r="E6" i="1"/>
  <c r="E3" i="1"/>
  <c r="E5" i="1"/>
  <c r="F3" i="1" l="1"/>
  <c r="F5" i="1"/>
  <c r="F4" i="1"/>
  <c r="F6" i="1"/>
  <c r="E7" i="1"/>
  <c r="F7" i="1" l="1"/>
  <c r="G4" i="1"/>
  <c r="G6" i="1"/>
  <c r="G3" i="1"/>
  <c r="G5" i="1"/>
  <c r="G7" i="1" l="1"/>
  <c r="H3" i="1"/>
  <c r="H5" i="1"/>
  <c r="H4" i="1"/>
  <c r="H6" i="1"/>
  <c r="H7" i="1" l="1"/>
  <c r="I4" i="1"/>
  <c r="I6" i="1"/>
  <c r="I3" i="1"/>
  <c r="I5" i="1"/>
  <c r="I7" i="1" s="1"/>
  <c r="J3" i="1" l="1"/>
  <c r="J5" i="1"/>
  <c r="J4" i="1"/>
  <c r="J6" i="1"/>
  <c r="J7" i="1" l="1"/>
  <c r="K4" i="1"/>
  <c r="K6" i="1"/>
  <c r="K3" i="1"/>
  <c r="K5" i="1"/>
  <c r="K7" i="1" l="1"/>
  <c r="L3" i="1"/>
  <c r="L5" i="1"/>
  <c r="L4" i="1"/>
  <c r="L6" i="1"/>
  <c r="L7" i="1" l="1"/>
  <c r="M4" i="1"/>
  <c r="N4" i="1" s="1"/>
  <c r="M6" i="1"/>
  <c r="N6" i="1" s="1"/>
  <c r="M3" i="1"/>
  <c r="N3" i="1" s="1"/>
  <c r="M5" i="1"/>
  <c r="N5" i="1" s="1"/>
  <c r="M7" i="1" l="1"/>
  <c r="N7" i="1" s="1"/>
</calcChain>
</file>

<file path=xl/sharedStrings.xml><?xml version="1.0" encoding="utf-8"?>
<sst xmlns="http://schemas.openxmlformats.org/spreadsheetml/2006/main" count="26" uniqueCount="22">
  <si>
    <t>Sales</t>
  </si>
  <si>
    <t>Expense Group 1</t>
  </si>
  <si>
    <t>Expense Group 2</t>
  </si>
  <si>
    <t>Expense Group 3</t>
  </si>
  <si>
    <t>Expense Group 4</t>
  </si>
  <si>
    <t>Net 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</si>
  <si>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</si>
  <si>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</si>
  <si>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</si>
  <si>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</si>
  <si>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</si>
  <si>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</si>
  <si>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</si>
  <si>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</si>
  <si>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</si>
  <si>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</si>
  <si>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</si>
  <si>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</si>
  <si>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Assumptions</t>
  </si>
  <si>
    <t>Rev Start</t>
  </si>
  <si>
    <t>Rev % Inc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</si>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</sst>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/>
  </sheetViews>
  <sheetFormatPr defaultRowHeight="14.4" x14ac:dyDescent="0.3"/>
  <cols>
    <col min="1" max="1" width="15.88671875" bestFit="1" customWidth="1"/>
    <col min="2" max="13" width="9.33203125" bestFit="1" customWidth="1"/>
    <col min="14" max="14" width="9.5546875" bestFit="1" customWidth="1"/>
  </cols>
  <sheetData>
    <row r="1" spans="1:14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21</v>
      </c>
    </row>
    <row r="2" spans="1:14" x14ac:dyDescent="0.3">
      <c r="A2" t="s">
        <v>0</v>
      </c>
      <c r="B2" s="2">
        <f>B10</f>
        <v>400</v>
      </c>
      <c r="C2" s="2">
        <f>B2*(1+$B11)</f>
        <v>412</v>
      </c>
      <c r="D2" s="2">
        <f t="shared" ref="D2:N2" si="0">C2*(1+$B11)</f>
        <v>424.36</v>
      </c>
      <c r="E2" s="2">
        <f t="shared" si="0"/>
        <v>437.0908</v>
      </c>
      <c r="F2" s="2">
        <f t="shared" si="0"/>
        <v>450.20352400000002</v>
      </c>
      <c r="G2" s="2">
        <f t="shared" si="0"/>
        <v>463.70962972000001</v>
      </c>
      <c r="H2" s="2">
        <f t="shared" si="0"/>
        <v>477.62091861160002</v>
      </c>
      <c r="I2" s="2">
        <f t="shared" si="0"/>
        <v>491.94954616994801</v>
      </c>
      <c r="J2" s="2">
        <f t="shared" si="0"/>
        <v>506.70803255504649</v>
      </c>
      <c r="K2" s="2">
        <f t="shared" si="0"/>
        <v>521.90927353169786</v>
      </c>
      <c r="L2" s="2">
        <f t="shared" si="0"/>
        <v>537.56655173764887</v>
      </c>
      <c r="M2" s="2">
        <f t="shared" si="0"/>
        <v>553.69354828977839</v>
      </c>
      <c r="N2" s="2">
        <f t="shared" si="0"/>
        <v>570.30435473847172</v>
      </c>
    </row>
    <row r="3" spans="1:14" x14ac:dyDescent="0.3">
      <c r="A3" t="s">
        <v>1</v>
      </c>
      <c r="B3" s="2">
        <f>B$2*$B12</f>
        <v>60</v>
      </c>
      <c r="C3" s="2">
        <f t="shared" ref="C3:M3" si="1">C$2*$B12</f>
        <v>61.8</v>
      </c>
      <c r="D3" s="2">
        <f t="shared" si="1"/>
        <v>63.653999999999996</v>
      </c>
      <c r="E3" s="2">
        <f t="shared" si="1"/>
        <v>65.56362</v>
      </c>
      <c r="F3" s="2">
        <f t="shared" si="1"/>
        <v>67.530528599999997</v>
      </c>
      <c r="G3" s="2">
        <f t="shared" si="1"/>
        <v>69.556444458000001</v>
      </c>
      <c r="H3" s="2">
        <f t="shared" si="1"/>
        <v>71.643137791740003</v>
      </c>
      <c r="I3" s="2">
        <f t="shared" si="1"/>
        <v>73.792431925492195</v>
      </c>
      <c r="J3" s="2">
        <f t="shared" si="1"/>
        <v>76.00620488325697</v>
      </c>
      <c r="K3" s="2">
        <f t="shared" si="1"/>
        <v>78.286391029754682</v>
      </c>
      <c r="L3" s="2">
        <f t="shared" si="1"/>
        <v>80.634982760647333</v>
      </c>
      <c r="M3" s="2">
        <f t="shared" si="1"/>
        <v>83.05403224346675</v>
      </c>
      <c r="N3" s="2">
        <f t="shared" ref="N3:N7" si="2">SUM(B3:M3)</f>
        <v>851.52177369235778</v>
      </c>
    </row>
    <row r="4" spans="1:14" x14ac:dyDescent="0.3">
      <c r="A4" t="s">
        <v>2</v>
      </c>
      <c r="B4" s="2">
        <f t="shared" ref="B4:M6" si="3">B$2*$B13</f>
        <v>28.000000000000004</v>
      </c>
      <c r="C4" s="2">
        <f t="shared" si="3"/>
        <v>28.840000000000003</v>
      </c>
      <c r="D4" s="2">
        <f t="shared" si="3"/>
        <v>29.705200000000005</v>
      </c>
      <c r="E4" s="2">
        <f t="shared" si="3"/>
        <v>30.596356000000004</v>
      </c>
      <c r="F4" s="2">
        <f t="shared" si="3"/>
        <v>31.514246680000003</v>
      </c>
      <c r="G4" s="2">
        <f t="shared" si="3"/>
        <v>32.459674080400006</v>
      </c>
      <c r="H4" s="2">
        <f t="shared" si="3"/>
        <v>33.433464302812006</v>
      </c>
      <c r="I4" s="2">
        <f t="shared" si="3"/>
        <v>34.436468231896363</v>
      </c>
      <c r="J4" s="2">
        <f t="shared" si="3"/>
        <v>35.46956227885326</v>
      </c>
      <c r="K4" s="2">
        <f t="shared" si="3"/>
        <v>36.533649147218853</v>
      </c>
      <c r="L4" s="2">
        <f t="shared" si="3"/>
        <v>37.629658621635421</v>
      </c>
      <c r="M4" s="2">
        <f t="shared" si="3"/>
        <v>38.758548380284488</v>
      </c>
      <c r="N4" s="2">
        <f t="shared" si="2"/>
        <v>397.3768277231004</v>
      </c>
    </row>
    <row r="5" spans="1:14" x14ac:dyDescent="0.3">
      <c r="A5" t="s">
        <v>3</v>
      </c>
      <c r="B5" s="2">
        <f t="shared" si="3"/>
        <v>120</v>
      </c>
      <c r="C5" s="2">
        <f t="shared" si="3"/>
        <v>123.6</v>
      </c>
      <c r="D5" s="2">
        <f t="shared" si="3"/>
        <v>127.30799999999999</v>
      </c>
      <c r="E5" s="2">
        <f t="shared" si="3"/>
        <v>131.12724</v>
      </c>
      <c r="F5" s="2">
        <f t="shared" si="3"/>
        <v>135.06105719999999</v>
      </c>
      <c r="G5" s="2">
        <f t="shared" si="3"/>
        <v>139.112888916</v>
      </c>
      <c r="H5" s="2">
        <f t="shared" si="3"/>
        <v>143.28627558348001</v>
      </c>
      <c r="I5" s="2">
        <f t="shared" si="3"/>
        <v>147.58486385098439</v>
      </c>
      <c r="J5" s="2">
        <f t="shared" si="3"/>
        <v>152.01240976651394</v>
      </c>
      <c r="K5" s="2">
        <f t="shared" si="3"/>
        <v>156.57278205950936</v>
      </c>
      <c r="L5" s="2">
        <f t="shared" si="3"/>
        <v>161.26996552129467</v>
      </c>
      <c r="M5" s="2">
        <f t="shared" si="3"/>
        <v>166.1080644869335</v>
      </c>
      <c r="N5" s="2">
        <f t="shared" si="2"/>
        <v>1703.0435473847156</v>
      </c>
    </row>
    <row r="6" spans="1:14" x14ac:dyDescent="0.3">
      <c r="A6" t="s">
        <v>4</v>
      </c>
      <c r="B6" s="2">
        <f t="shared" si="3"/>
        <v>18</v>
      </c>
      <c r="C6" s="2">
        <f t="shared" si="3"/>
        <v>18.54</v>
      </c>
      <c r="D6" s="2">
        <f t="shared" si="3"/>
        <v>19.0962</v>
      </c>
      <c r="E6" s="2">
        <f t="shared" si="3"/>
        <v>19.669086</v>
      </c>
      <c r="F6" s="2">
        <f t="shared" si="3"/>
        <v>20.259158580000001</v>
      </c>
      <c r="G6" s="2">
        <f t="shared" si="3"/>
        <v>20.866933337399999</v>
      </c>
      <c r="H6" s="2">
        <f t="shared" si="3"/>
        <v>21.492941337522002</v>
      </c>
      <c r="I6" s="2">
        <f t="shared" si="3"/>
        <v>22.137729577647658</v>
      </c>
      <c r="J6" s="2">
        <f t="shared" si="3"/>
        <v>22.80186146497709</v>
      </c>
      <c r="K6" s="2">
        <f t="shared" si="3"/>
        <v>23.485917308926403</v>
      </c>
      <c r="L6" s="2">
        <f t="shared" si="3"/>
        <v>24.190494828194197</v>
      </c>
      <c r="M6" s="2">
        <f t="shared" si="3"/>
        <v>24.916209673040026</v>
      </c>
      <c r="N6" s="2">
        <f t="shared" si="2"/>
        <v>255.4565321077074</v>
      </c>
    </row>
    <row r="7" spans="1:14" x14ac:dyDescent="0.3">
      <c r="A7" t="s">
        <v>5</v>
      </c>
      <c r="B7" s="2">
        <f>B2-SUM(B3:B6)</f>
        <v>174</v>
      </c>
      <c r="C7" s="2">
        <f t="shared" ref="C7:M7" si="4">C2-SUM(C3:C6)</f>
        <v>179.22</v>
      </c>
      <c r="D7" s="2">
        <f t="shared" si="4"/>
        <v>184.59660000000002</v>
      </c>
      <c r="E7" s="2">
        <f t="shared" si="4"/>
        <v>190.13449800000001</v>
      </c>
      <c r="F7" s="2">
        <f t="shared" si="4"/>
        <v>195.83853294000002</v>
      </c>
      <c r="G7" s="2">
        <f t="shared" si="4"/>
        <v>201.71368892819999</v>
      </c>
      <c r="H7" s="2">
        <f t="shared" si="4"/>
        <v>207.76509959604601</v>
      </c>
      <c r="I7" s="2">
        <f t="shared" si="4"/>
        <v>213.9980525839274</v>
      </c>
      <c r="J7" s="2">
        <f t="shared" si="4"/>
        <v>220.41799416144522</v>
      </c>
      <c r="K7" s="2">
        <f t="shared" si="4"/>
        <v>227.03053398628856</v>
      </c>
      <c r="L7" s="2">
        <f t="shared" si="4"/>
        <v>233.84145000587728</v>
      </c>
      <c r="M7" s="2">
        <f t="shared" si="4"/>
        <v>240.8566935060536</v>
      </c>
      <c r="N7" s="2">
        <f t="shared" si="2"/>
        <v>2469.4131437078377</v>
      </c>
    </row>
    <row r="9" spans="1:14" x14ac:dyDescent="0.3">
      <c r="A9" t="s">
        <v>18</v>
      </c>
    </row>
    <row r="10" spans="1:14" x14ac:dyDescent="0.3">
      <c r="A10" t="s">
        <v>19</v>
      </c>
      <c r="B10">
        <v>400</v>
      </c>
    </row>
    <row r="11" spans="1:14" x14ac:dyDescent="0.3">
      <c r="A11" t="s">
        <v>20</v>
      </c>
      <c r="B11" s="1">
        <v>0.03</v>
      </c>
    </row>
    <row r="12" spans="1:14" x14ac:dyDescent="0.3">
      <c r="A12" t="s">
        <v>1</v>
      </c>
      <c r="B12" s="1">
        <v>0.15</v>
      </c>
    </row>
    <row r="13" spans="1:14" x14ac:dyDescent="0.3">
      <c r="A13" t="s">
        <v>2</v>
      </c>
      <c r="B13" s="1">
        <v>7.0000000000000007E-2</v>
      </c>
    </row>
    <row r="14" spans="1:14" x14ac:dyDescent="0.3">
      <c r="A14" t="s">
        <v>3</v>
      </c>
      <c r="B14" s="1">
        <v>0.3</v>
      </c>
    </row>
    <row r="15" spans="1:14" x14ac:dyDescent="0.3">
      <c r="A15" t="s">
        <v>4</v>
      </c>
      <c r="B15" s="1">
        <v>4.4999999999999998E-2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2011-07-14T02:11:29Z</dcterms:created>
  <dcterms:modified xsi:type="dcterms:W3CDTF">2013-05-20T21:07:46Z</dcterms:modified>
</cp:coreProperties>
</file>