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20" windowHeight="7830"/>
  </bookViews>
  <sheets>
    <sheet name="Highlighting  Top Vals in Chrts" sheetId="1" r:id="rId1"/>
  </sheets>
  <calcPr calcId="125725"/>
</workbook>
</file>

<file path=xl/calcChain.xml><?xml version="1.0" encoding="utf-8"?>
<calcChain xmlns="http://schemas.openxmlformats.org/spreadsheetml/2006/main">
  <c r="F4" i="1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</calcChain>
</file>

<file path=xl/sharedStrings.xml><?xml version="1.0" encoding="utf-8"?>
<sst xmlns="http://schemas.openxmlformats.org/spreadsheetml/2006/main" count="54" uniqueCount="17">
  <si>
    <t>Q4 2007</t>
  </si>
  <si>
    <t>Q3 2007</t>
  </si>
  <si>
    <t>Q2 2007</t>
  </si>
  <si>
    <t>Q1 2007</t>
  </si>
  <si>
    <t>Q4 2006</t>
  </si>
  <si>
    <t>Q3 2006</t>
  </si>
  <si>
    <t>Q2 2006</t>
  </si>
  <si>
    <t>Q1 2006</t>
  </si>
  <si>
    <t>Q4 2005</t>
  </si>
  <si>
    <t>Q3 2005</t>
  </si>
  <si>
    <t>Q2 2005</t>
  </si>
  <si>
    <t>Q1 2005</t>
  </si>
  <si>
    <t>Bottom 5 Quarters</t>
  </si>
  <si>
    <t>Not in Bottom 5 Quarters</t>
  </si>
  <si>
    <t>Head Count</t>
  </si>
  <si>
    <t>Top 5 Quarters</t>
  </si>
  <si>
    <t>Not in Top 5 Quarters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</si>
</sst>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1" fillId="0" borderId="2" xfId="1" applyBorder="1"/>
    <xf numFmtId="0" fontId="1" fillId="0" borderId="2" xfId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1100"/>
            </a:pPr>
            <a:r>
              <a:rPr lang="en-US" sz="1100" b="1" i="0" baseline="0"/>
              <a:t>Quarterly Headcount  (Top 5 Highlighted) </a:t>
            </a:r>
            <a:endParaRPr lang="en-US" sz="1100"/>
          </a:p>
        </c:rich>
      </c:tx>
      <c:layout>
        <c:manualLayout>
          <c:xMode val="edge"/>
          <c:yMode val="edge"/>
          <c:x val="0.26054155730533679"/>
          <c:y val="1.3888888888888938E-2"/>
        </c:manualLayout>
      </c:layout>
      <c:overlay val="1"/>
    </c:title>
    <c:plotArea>
      <c:layout/>
      <c:barChart>
        <c:barDir val="col"/>
        <c:grouping val="stacked"/>
        <c:ser>
          <c:idx val="0"/>
          <c:order val="0"/>
          <c:tx>
            <c:strRef>
              <c:f>'Highlighting  Top Vals in Chrts'!$F$3</c:f>
              <c:strCache>
                <c:ptCount val="1"/>
                <c:pt idx="0">
                  <c:v>Not in Top 5 Quarters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'Highlighting  Top Vals in Chrts'!$E$4:$E$15</c:f>
              <c:strCache>
                <c:ptCount val="12"/>
                <c:pt idx="0">
                  <c:v>Q1 2005</c:v>
                </c:pt>
                <c:pt idx="1">
                  <c:v>Q2 2005</c:v>
                </c:pt>
                <c:pt idx="2">
                  <c:v>Q3 2005</c:v>
                </c:pt>
                <c:pt idx="3">
                  <c:v>Q4 2005</c:v>
                </c:pt>
                <c:pt idx="4">
                  <c:v>Q1 2006</c:v>
                </c:pt>
                <c:pt idx="5">
                  <c:v>Q2 2006</c:v>
                </c:pt>
                <c:pt idx="6">
                  <c:v>Q3 2006</c:v>
                </c:pt>
                <c:pt idx="7">
                  <c:v>Q4 2006</c:v>
                </c:pt>
                <c:pt idx="8">
                  <c:v>Q1 2007</c:v>
                </c:pt>
                <c:pt idx="9">
                  <c:v>Q2 2007</c:v>
                </c:pt>
                <c:pt idx="10">
                  <c:v>Q3 2007</c:v>
                </c:pt>
                <c:pt idx="11">
                  <c:v>Q4 2007</c:v>
                </c:pt>
              </c:strCache>
            </c:strRef>
          </c:cat>
          <c:val>
            <c:numRef>
              <c:f>'Highlighting  Top Vals in Chrts'!$F$4:$F$15</c:f>
              <c:numCache>
                <c:formatCode>#,##0</c:formatCode>
                <c:ptCount val="12"/>
                <c:pt idx="0">
                  <c:v>145</c:v>
                </c:pt>
                <c:pt idx="1">
                  <c:v>109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109</c:v>
                </c:pt>
                <c:pt idx="6">
                  <c:v>130</c:v>
                </c:pt>
                <c:pt idx="7">
                  <c:v>140</c:v>
                </c:pt>
                <c:pt idx="8">
                  <c:v>0</c:v>
                </c:pt>
                <c:pt idx="9">
                  <c:v>140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'Highlighting  Top Vals in Chrts'!$G$3</c:f>
              <c:strCache>
                <c:ptCount val="1"/>
                <c:pt idx="0">
                  <c:v>Top 5 Quarters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Lbls>
            <c:numFmt formatCode="#,##0;;" sourceLinked="0"/>
            <c:dLblPos val="inEnd"/>
            <c:showVal val="1"/>
          </c:dLbls>
          <c:cat>
            <c:strRef>
              <c:f>'Highlighting  Top Vals in Chrts'!$E$4:$E$15</c:f>
              <c:strCache>
                <c:ptCount val="12"/>
                <c:pt idx="0">
                  <c:v>Q1 2005</c:v>
                </c:pt>
                <c:pt idx="1">
                  <c:v>Q2 2005</c:v>
                </c:pt>
                <c:pt idx="2">
                  <c:v>Q3 2005</c:v>
                </c:pt>
                <c:pt idx="3">
                  <c:v>Q4 2005</c:v>
                </c:pt>
                <c:pt idx="4">
                  <c:v>Q1 2006</c:v>
                </c:pt>
                <c:pt idx="5">
                  <c:v>Q2 2006</c:v>
                </c:pt>
                <c:pt idx="6">
                  <c:v>Q3 2006</c:v>
                </c:pt>
                <c:pt idx="7">
                  <c:v>Q4 2006</c:v>
                </c:pt>
                <c:pt idx="8">
                  <c:v>Q1 2007</c:v>
                </c:pt>
                <c:pt idx="9">
                  <c:v>Q2 2007</c:v>
                </c:pt>
                <c:pt idx="10">
                  <c:v>Q3 2007</c:v>
                </c:pt>
                <c:pt idx="11">
                  <c:v>Q4 2007</c:v>
                </c:pt>
              </c:strCache>
            </c:strRef>
          </c:cat>
          <c:val>
            <c:numRef>
              <c:f>'Highlighting  Top Vals in Chrts'!$G$4:$G$15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171</c:v>
                </c:pt>
                <c:pt idx="3">
                  <c:v>0</c:v>
                </c:pt>
                <c:pt idx="4">
                  <c:v>147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150</c:v>
                </c:pt>
                <c:pt idx="9">
                  <c:v>0</c:v>
                </c:pt>
                <c:pt idx="10">
                  <c:v>185</c:v>
                </c:pt>
                <c:pt idx="11">
                  <c:v>165</c:v>
                </c:pt>
              </c:numCache>
            </c:numRef>
          </c:val>
        </c:ser>
        <c:gapWidth val="47"/>
        <c:overlap val="100"/>
        <c:axId val="180132480"/>
        <c:axId val="180134272"/>
      </c:barChart>
      <c:catAx>
        <c:axId val="180132480"/>
        <c:scaling>
          <c:orientation val="minMax"/>
        </c:scaling>
        <c:axPos val="b"/>
        <c:numFmt formatCode="General" sourceLinked="1"/>
        <c:tickLblPos val="nextTo"/>
        <c:crossAx val="180134272"/>
        <c:crosses val="autoZero"/>
        <c:auto val="1"/>
        <c:lblAlgn val="ctr"/>
        <c:lblOffset val="100"/>
      </c:catAx>
      <c:valAx>
        <c:axId val="180134272"/>
        <c:scaling>
          <c:orientation val="minMax"/>
        </c:scaling>
        <c:axPos val="l"/>
        <c:numFmt formatCode="#,##0" sourceLinked="1"/>
        <c:tickLblPos val="nextTo"/>
        <c:crossAx val="180132480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Quarterly Headcount  (Bottom</a:t>
            </a:r>
            <a:r>
              <a:rPr lang="en-US" sz="1100" baseline="0"/>
              <a:t> 5 Highlighted)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27998600174978272"/>
          <c:y val="1.3888903231358381E-2"/>
        </c:manualLayout>
      </c:layout>
      <c:overlay val="1"/>
    </c:title>
    <c:plotArea>
      <c:layout/>
      <c:barChart>
        <c:barDir val="col"/>
        <c:grouping val="stacked"/>
        <c:ser>
          <c:idx val="0"/>
          <c:order val="0"/>
          <c:tx>
            <c:strRef>
              <c:f>'Highlighting  Top Vals in Chrts'!$F$21</c:f>
              <c:strCache>
                <c:ptCount val="1"/>
                <c:pt idx="0">
                  <c:v>Not in Bottom 5 Quarters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'Highlighting  Top Vals in Chrts'!$E$21:$E$33</c:f>
              <c:strCache>
                <c:ptCount val="13"/>
                <c:pt idx="1">
                  <c:v>Q1 2005</c:v>
                </c:pt>
                <c:pt idx="2">
                  <c:v>Q2 2005</c:v>
                </c:pt>
                <c:pt idx="3">
                  <c:v>Q3 2005</c:v>
                </c:pt>
                <c:pt idx="4">
                  <c:v>Q4 2005</c:v>
                </c:pt>
                <c:pt idx="5">
                  <c:v>Q1 2006</c:v>
                </c:pt>
                <c:pt idx="6">
                  <c:v>Q2 2006</c:v>
                </c:pt>
                <c:pt idx="7">
                  <c:v>Q3 2006</c:v>
                </c:pt>
                <c:pt idx="8">
                  <c:v>Q4 2006</c:v>
                </c:pt>
                <c:pt idx="9">
                  <c:v>Q1 2007</c:v>
                </c:pt>
                <c:pt idx="10">
                  <c:v>Q2 2007</c:v>
                </c:pt>
                <c:pt idx="11">
                  <c:v>Q3 2007</c:v>
                </c:pt>
                <c:pt idx="12">
                  <c:v>Q4 2007</c:v>
                </c:pt>
              </c:strCache>
            </c:strRef>
          </c:cat>
          <c:val>
            <c:numRef>
              <c:f>'Highlighting  Top Vals in Chrts'!$F$21:$F$33</c:f>
              <c:numCache>
                <c:formatCode>#,##0</c:formatCode>
                <c:ptCount val="13"/>
                <c:pt idx="0" formatCode="General">
                  <c:v>0</c:v>
                </c:pt>
                <c:pt idx="1">
                  <c:v>145</c:v>
                </c:pt>
                <c:pt idx="2">
                  <c:v>0</c:v>
                </c:pt>
                <c:pt idx="3">
                  <c:v>171</c:v>
                </c:pt>
                <c:pt idx="4">
                  <c:v>0</c:v>
                </c:pt>
                <c:pt idx="5">
                  <c:v>147</c:v>
                </c:pt>
                <c:pt idx="6">
                  <c:v>0</c:v>
                </c:pt>
                <c:pt idx="7">
                  <c:v>0</c:v>
                </c:pt>
                <c:pt idx="8">
                  <c:v>140</c:v>
                </c:pt>
                <c:pt idx="9">
                  <c:v>150</c:v>
                </c:pt>
                <c:pt idx="10">
                  <c:v>0</c:v>
                </c:pt>
                <c:pt idx="11">
                  <c:v>185</c:v>
                </c:pt>
                <c:pt idx="12">
                  <c:v>165</c:v>
                </c:pt>
              </c:numCache>
            </c:numRef>
          </c:val>
        </c:ser>
        <c:ser>
          <c:idx val="1"/>
          <c:order val="1"/>
          <c:tx>
            <c:strRef>
              <c:f>'Highlighting  Top Vals in Chrts'!$G$21</c:f>
              <c:strCache>
                <c:ptCount val="1"/>
                <c:pt idx="0">
                  <c:v>Bottom 5 Quarters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Lbls>
            <c:numFmt formatCode="#,##0;;" sourceLinked="0"/>
            <c:dLblPos val="inEnd"/>
            <c:showVal val="1"/>
          </c:dLbls>
          <c:cat>
            <c:strRef>
              <c:f>'Highlighting  Top Vals in Chrts'!$E$21:$E$33</c:f>
              <c:strCache>
                <c:ptCount val="13"/>
                <c:pt idx="1">
                  <c:v>Q1 2005</c:v>
                </c:pt>
                <c:pt idx="2">
                  <c:v>Q2 2005</c:v>
                </c:pt>
                <c:pt idx="3">
                  <c:v>Q3 2005</c:v>
                </c:pt>
                <c:pt idx="4">
                  <c:v>Q4 2005</c:v>
                </c:pt>
                <c:pt idx="5">
                  <c:v>Q1 2006</c:v>
                </c:pt>
                <c:pt idx="6">
                  <c:v>Q2 2006</c:v>
                </c:pt>
                <c:pt idx="7">
                  <c:v>Q3 2006</c:v>
                </c:pt>
                <c:pt idx="8">
                  <c:v>Q4 2006</c:v>
                </c:pt>
                <c:pt idx="9">
                  <c:v>Q1 2007</c:v>
                </c:pt>
                <c:pt idx="10">
                  <c:v>Q2 2007</c:v>
                </c:pt>
                <c:pt idx="11">
                  <c:v>Q3 2007</c:v>
                </c:pt>
                <c:pt idx="12">
                  <c:v>Q4 2007</c:v>
                </c:pt>
              </c:strCache>
            </c:strRef>
          </c:cat>
          <c:val>
            <c:numRef>
              <c:f>'Highlighting  Top Vals in Chrts'!$G$21:$G$33</c:f>
              <c:numCache>
                <c:formatCode>#,##0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109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109</c:v>
                </c:pt>
                <c:pt idx="7">
                  <c:v>130</c:v>
                </c:pt>
                <c:pt idx="8">
                  <c:v>0</c:v>
                </c:pt>
                <c:pt idx="9">
                  <c:v>0</c:v>
                </c:pt>
                <c:pt idx="10">
                  <c:v>132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gapWidth val="47"/>
        <c:overlap val="100"/>
        <c:axId val="180176000"/>
        <c:axId val="180177536"/>
      </c:barChart>
      <c:catAx>
        <c:axId val="180176000"/>
        <c:scaling>
          <c:orientation val="minMax"/>
        </c:scaling>
        <c:axPos val="b"/>
        <c:numFmt formatCode="General" sourceLinked="1"/>
        <c:tickLblPos val="nextTo"/>
        <c:crossAx val="180177536"/>
        <c:crosses val="autoZero"/>
        <c:auto val="1"/>
        <c:lblAlgn val="ctr"/>
        <c:lblOffset val="100"/>
      </c:catAx>
      <c:valAx>
        <c:axId val="180177536"/>
        <c:scaling>
          <c:orientation val="minMax"/>
        </c:scaling>
        <c:axPos val="l"/>
        <c:numFmt formatCode="General" sourceLinked="1"/>
        <c:tickLblPos val="nextTo"/>
        <c:crossAx val="180176000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95250</xdr:rowOff>
    </xdr:from>
    <xdr:to>
      <xdr:col>11</xdr:col>
      <xdr:colOff>533400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19</xdr:row>
      <xdr:rowOff>95250</xdr:rowOff>
    </xdr:from>
    <xdr:to>
      <xdr:col>11</xdr:col>
      <xdr:colOff>533400</xdr:colOff>
      <xdr:row>35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2</xdr:row>
      <xdr:rowOff>228600</xdr:rowOff>
    </xdr:from>
    <xdr:to>
      <xdr:col>7</xdr:col>
      <xdr:colOff>361950</xdr:colOff>
      <xdr:row>2</xdr:row>
      <xdr:rowOff>239713</xdr:rowOff>
    </xdr:to>
    <xdr:cxnSp macro="">
      <xdr:nvCxnSpPr>
        <xdr:cNvPr id="4" name="Straight Arrow Connector 3"/>
        <xdr:cNvCxnSpPr/>
      </xdr:nvCxnSpPr>
      <xdr:spPr>
        <a:xfrm>
          <a:off x="4324350" y="571500"/>
          <a:ext cx="304800" cy="1588"/>
        </a:xfrm>
        <a:prstGeom prst="straightConnector1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20</xdr:row>
      <xdr:rowOff>219075</xdr:rowOff>
    </xdr:from>
    <xdr:to>
      <xdr:col>7</xdr:col>
      <xdr:colOff>342900</xdr:colOff>
      <xdr:row>20</xdr:row>
      <xdr:rowOff>230188</xdr:rowOff>
    </xdr:to>
    <xdr:cxnSp macro="">
      <xdr:nvCxnSpPr>
        <xdr:cNvPr id="5" name="Straight Arrow Connector 4"/>
        <xdr:cNvCxnSpPr/>
      </xdr:nvCxnSpPr>
      <xdr:spPr>
        <a:xfrm>
          <a:off x="4305300" y="4000500"/>
          <a:ext cx="304800" cy="1588"/>
        </a:xfrm>
        <a:prstGeom prst="straightConnector1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3"/>
  <sheetViews>
    <sheetView showGridLines="0" tabSelected="1" workbookViewId="0">
      <selection activeCell="G4" sqref="G4"/>
    </sheetView>
  </sheetViews>
  <sheetFormatPr defaultRowHeight="12.75"/>
  <cols>
    <col min="1" max="1" width="3" style="1" customWidth="1"/>
    <col min="2" max="2" width="8" style="2" bestFit="1" customWidth="1"/>
    <col min="3" max="3" width="10.7109375" style="2" bestFit="1" customWidth="1"/>
    <col min="4" max="4" width="4.28515625" style="2" customWidth="1"/>
    <col min="5" max="5" width="8" style="2" bestFit="1" customWidth="1"/>
    <col min="6" max="6" width="11" style="2" bestFit="1" customWidth="1"/>
    <col min="7" max="7" width="8.5703125" style="2" bestFit="1" customWidth="1"/>
    <col min="8" max="8" width="37.42578125" style="1" bestFit="1" customWidth="1"/>
    <col min="9" max="16384" width="9.140625" style="1"/>
  </cols>
  <sheetData>
    <row r="2" spans="2:7">
      <c r="F2" s="7"/>
    </row>
    <row r="3" spans="2:7" ht="25.5">
      <c r="B3" s="5"/>
      <c r="C3" s="6" t="s">
        <v>14</v>
      </c>
      <c r="E3" s="5"/>
      <c r="F3" s="4" t="s">
        <v>16</v>
      </c>
      <c r="G3" s="4" t="s">
        <v>15</v>
      </c>
    </row>
    <row r="4" spans="2:7">
      <c r="B4" s="4" t="s">
        <v>11</v>
      </c>
      <c r="C4" s="3">
        <v>145</v>
      </c>
      <c r="E4" s="4" t="s">
        <v>11</v>
      </c>
      <c r="F4" s="3">
        <f>IF(C4&lt;LARGE($C$4:$C$15,5),C4,"NA")</f>
        <v>145</v>
      </c>
      <c r="G4" s="3" t="str">
        <f>IF(C4&lt;LARGE($C$4:$C$15,5),"NA",C4)</f>
        <v>NA</v>
      </c>
    </row>
    <row r="5" spans="2:7">
      <c r="B5" s="4" t="s">
        <v>10</v>
      </c>
      <c r="C5" s="3">
        <v>109</v>
      </c>
      <c r="E5" s="4" t="s">
        <v>10</v>
      </c>
      <c r="F5" s="3">
        <f>IF(C5&lt;LARGE($C$4:$C$15,5),C5,"NA")</f>
        <v>109</v>
      </c>
      <c r="G5" s="3" t="str">
        <f>IF(C5&lt;LARGE($C$4:$C$15,5),"NA",C5)</f>
        <v>NA</v>
      </c>
    </row>
    <row r="6" spans="2:7">
      <c r="B6" s="4" t="s">
        <v>9</v>
      </c>
      <c r="C6" s="3">
        <v>171</v>
      </c>
      <c r="E6" s="4" t="s">
        <v>9</v>
      </c>
      <c r="F6" s="3" t="str">
        <f>IF(C6&lt;LARGE($C$4:$C$15,5),C6,"NA")</f>
        <v>NA</v>
      </c>
      <c r="G6" s="3">
        <f>IF(C6&lt;LARGE($C$4:$C$15,5),"NA",C6)</f>
        <v>171</v>
      </c>
    </row>
    <row r="7" spans="2:7">
      <c r="B7" s="4" t="s">
        <v>8</v>
      </c>
      <c r="C7" s="3">
        <v>100</v>
      </c>
      <c r="E7" s="4" t="s">
        <v>8</v>
      </c>
      <c r="F7" s="3">
        <f>IF(C7&lt;LARGE($C$4:$C$15,5),C7,"NA")</f>
        <v>100</v>
      </c>
      <c r="G7" s="3" t="str">
        <f>IF(C7&lt;LARGE($C$4:$C$15,5),"NA",C7)</f>
        <v>NA</v>
      </c>
    </row>
    <row r="8" spans="2:7">
      <c r="B8" s="4" t="s">
        <v>7</v>
      </c>
      <c r="C8" s="3">
        <v>147</v>
      </c>
      <c r="E8" s="4" t="s">
        <v>7</v>
      </c>
      <c r="F8" s="3" t="str">
        <f>IF(C8&lt;LARGE($C$4:$C$15,5),C8,"NA")</f>
        <v>NA</v>
      </c>
      <c r="G8" s="3">
        <f>IF(C8&lt;LARGE($C$4:$C$15,5),"NA",C8)</f>
        <v>147</v>
      </c>
    </row>
    <row r="9" spans="2:7">
      <c r="B9" s="4" t="s">
        <v>6</v>
      </c>
      <c r="C9" s="3">
        <v>109</v>
      </c>
      <c r="E9" s="4" t="s">
        <v>6</v>
      </c>
      <c r="F9" s="3">
        <f>IF(C9&lt;LARGE($C$4:$C$15,5),C9,"NA")</f>
        <v>109</v>
      </c>
      <c r="G9" s="3" t="str">
        <f>IF(C9&lt;LARGE($C$4:$C$15,5),"NA",C9)</f>
        <v>NA</v>
      </c>
    </row>
    <row r="10" spans="2:7">
      <c r="B10" s="4" t="s">
        <v>5</v>
      </c>
      <c r="C10" s="3">
        <v>130</v>
      </c>
      <c r="E10" s="4" t="s">
        <v>5</v>
      </c>
      <c r="F10" s="3">
        <f>IF(C10&lt;LARGE($C$4:$C$15,5),C10,"NA")</f>
        <v>130</v>
      </c>
      <c r="G10" s="3" t="str">
        <f>IF(C10&lt;LARGE($C$4:$C$15,5),"NA",C10)</f>
        <v>NA</v>
      </c>
    </row>
    <row r="11" spans="2:7">
      <c r="B11" s="4" t="s">
        <v>4</v>
      </c>
      <c r="C11" s="3">
        <v>140</v>
      </c>
      <c r="E11" s="4" t="s">
        <v>4</v>
      </c>
      <c r="F11" s="3">
        <f>IF(C11&lt;LARGE($C$4:$C$15,5),C11,"NA")</f>
        <v>140</v>
      </c>
      <c r="G11" s="3" t="str">
        <f>IF(C11&lt;LARGE($C$4:$C$15,5),"NA",C11)</f>
        <v>NA</v>
      </c>
    </row>
    <row r="12" spans="2:7">
      <c r="B12" s="4" t="s">
        <v>3</v>
      </c>
      <c r="C12" s="3">
        <v>150</v>
      </c>
      <c r="E12" s="4" t="s">
        <v>3</v>
      </c>
      <c r="F12" s="3" t="str">
        <f>IF(C12&lt;LARGE($C$4:$C$15,5),C12,"NA")</f>
        <v>NA</v>
      </c>
      <c r="G12" s="3">
        <f>IF(C12&lt;LARGE($C$4:$C$15,5),"NA",C12)</f>
        <v>150</v>
      </c>
    </row>
    <row r="13" spans="2:7">
      <c r="B13" s="4" t="s">
        <v>2</v>
      </c>
      <c r="C13" s="3">
        <v>140</v>
      </c>
      <c r="E13" s="4" t="s">
        <v>2</v>
      </c>
      <c r="F13" s="3">
        <f>IF(C13&lt;LARGE($C$4:$C$15,5),C13,"NA")</f>
        <v>140</v>
      </c>
      <c r="G13" s="3" t="str">
        <f>IF(C13&lt;LARGE($C$4:$C$15,5),"NA",C13)</f>
        <v>NA</v>
      </c>
    </row>
    <row r="14" spans="2:7">
      <c r="B14" s="4" t="s">
        <v>1</v>
      </c>
      <c r="C14" s="3">
        <v>185</v>
      </c>
      <c r="E14" s="4" t="s">
        <v>1</v>
      </c>
      <c r="F14" s="3" t="str">
        <f>IF(C14&lt;LARGE($C$4:$C$15,5),C14,"NA")</f>
        <v>NA</v>
      </c>
      <c r="G14" s="3">
        <f>IF(C14&lt;LARGE($C$4:$C$15,5),"NA",C14)</f>
        <v>185</v>
      </c>
    </row>
    <row r="15" spans="2:7">
      <c r="B15" s="4" t="s">
        <v>0</v>
      </c>
      <c r="C15" s="3">
        <v>165</v>
      </c>
      <c r="E15" s="4" t="s">
        <v>0</v>
      </c>
      <c r="F15" s="3" t="str">
        <f>IF(C15&lt;LARGE($C$4:$C$15,5),C15,"NA")</f>
        <v>NA</v>
      </c>
      <c r="G15" s="3">
        <f>IF(C15&lt;LARGE($C$4:$C$15,5),"NA",C15)</f>
        <v>165</v>
      </c>
    </row>
    <row r="18" spans="1:12">
      <c r="A18" s="8"/>
      <c r="B18" s="9"/>
      <c r="C18" s="9"/>
      <c r="D18" s="9"/>
      <c r="E18" s="9"/>
      <c r="F18" s="9"/>
      <c r="G18" s="9"/>
      <c r="H18" s="8"/>
      <c r="I18" s="8"/>
      <c r="J18" s="8"/>
      <c r="K18" s="8"/>
      <c r="L18" s="8"/>
    </row>
    <row r="20" spans="1:12">
      <c r="F20" s="7"/>
    </row>
    <row r="21" spans="1:12" ht="38.25">
      <c r="B21" s="5"/>
      <c r="C21" s="6" t="s">
        <v>14</v>
      </c>
      <c r="E21" s="5"/>
      <c r="F21" s="4" t="s">
        <v>13</v>
      </c>
      <c r="G21" s="4" t="s">
        <v>12</v>
      </c>
    </row>
    <row r="22" spans="1:12">
      <c r="B22" s="4" t="s">
        <v>11</v>
      </c>
      <c r="C22" s="3">
        <v>145</v>
      </c>
      <c r="E22" s="4" t="s">
        <v>11</v>
      </c>
      <c r="F22" s="3">
        <f>IF(C22&gt;SMALL($C$22:$C$33,5),C22,"NA")</f>
        <v>145</v>
      </c>
      <c r="G22" s="3" t="str">
        <f>IF(C22&gt;SMALL($C$22:$C$33,5),"NA",C22)</f>
        <v>NA</v>
      </c>
    </row>
    <row r="23" spans="1:12">
      <c r="B23" s="4" t="s">
        <v>10</v>
      </c>
      <c r="C23" s="3">
        <v>109</v>
      </c>
      <c r="E23" s="4" t="s">
        <v>10</v>
      </c>
      <c r="F23" s="3" t="str">
        <f>IF(C23&gt;SMALL($C$22:$C$33,5),C23,"NA")</f>
        <v>NA</v>
      </c>
      <c r="G23" s="3">
        <f>IF(C23&gt;SMALL($C$22:$C$33,5),"NA",C23)</f>
        <v>109</v>
      </c>
    </row>
    <row r="24" spans="1:12">
      <c r="B24" s="4" t="s">
        <v>9</v>
      </c>
      <c r="C24" s="3">
        <v>171</v>
      </c>
      <c r="E24" s="4" t="s">
        <v>9</v>
      </c>
      <c r="F24" s="3">
        <f>IF(C24&gt;SMALL($C$22:$C$33,5),C24,"NA")</f>
        <v>171</v>
      </c>
      <c r="G24" s="3" t="str">
        <f>IF(C24&gt;SMALL($C$22:$C$33,5),"NA",C24)</f>
        <v>NA</v>
      </c>
    </row>
    <row r="25" spans="1:12">
      <c r="B25" s="4" t="s">
        <v>8</v>
      </c>
      <c r="C25" s="3">
        <v>100</v>
      </c>
      <c r="E25" s="4" t="s">
        <v>8</v>
      </c>
      <c r="F25" s="3" t="str">
        <f>IF(C25&gt;SMALL($C$22:$C$33,5),C25,"NA")</f>
        <v>NA</v>
      </c>
      <c r="G25" s="3">
        <f>IF(C25&gt;SMALL($C$22:$C$33,5),"NA",C25)</f>
        <v>100</v>
      </c>
    </row>
    <row r="26" spans="1:12">
      <c r="B26" s="4" t="s">
        <v>7</v>
      </c>
      <c r="C26" s="3">
        <v>147</v>
      </c>
      <c r="E26" s="4" t="s">
        <v>7</v>
      </c>
      <c r="F26" s="3">
        <f>IF(C26&gt;SMALL($C$22:$C$33,5),C26,"NA")</f>
        <v>147</v>
      </c>
      <c r="G26" s="3" t="str">
        <f>IF(C26&gt;SMALL($C$22:$C$33,5),"NA",C26)</f>
        <v>NA</v>
      </c>
    </row>
    <row r="27" spans="1:12">
      <c r="B27" s="4" t="s">
        <v>6</v>
      </c>
      <c r="C27" s="3">
        <v>109</v>
      </c>
      <c r="E27" s="4" t="s">
        <v>6</v>
      </c>
      <c r="F27" s="3" t="str">
        <f>IF(C27&gt;SMALL($C$22:$C$33,5),C27,"NA")</f>
        <v>NA</v>
      </c>
      <c r="G27" s="3">
        <f>IF(C27&gt;SMALL($C$22:$C$33,5),"NA",C27)</f>
        <v>109</v>
      </c>
    </row>
    <row r="28" spans="1:12">
      <c r="B28" s="4" t="s">
        <v>5</v>
      </c>
      <c r="C28" s="3">
        <v>130</v>
      </c>
      <c r="E28" s="4" t="s">
        <v>5</v>
      </c>
      <c r="F28" s="3" t="str">
        <f>IF(C28&gt;SMALL($C$22:$C$33,5),C28,"NA")</f>
        <v>NA</v>
      </c>
      <c r="G28" s="3">
        <f>IF(C28&gt;SMALL($C$22:$C$33,5),"NA",C28)</f>
        <v>130</v>
      </c>
    </row>
    <row r="29" spans="1:12">
      <c r="B29" s="4" t="s">
        <v>4</v>
      </c>
      <c r="C29" s="3">
        <v>140</v>
      </c>
      <c r="E29" s="4" t="s">
        <v>4</v>
      </c>
      <c r="F29" s="3">
        <f>IF(C29&gt;SMALL($C$22:$C$33,5),C29,"NA")</f>
        <v>140</v>
      </c>
      <c r="G29" s="3" t="str">
        <f>IF(C29&gt;SMALL($C$22:$C$33,5),"NA",C29)</f>
        <v>NA</v>
      </c>
    </row>
    <row r="30" spans="1:12">
      <c r="B30" s="4" t="s">
        <v>3</v>
      </c>
      <c r="C30" s="3">
        <v>150</v>
      </c>
      <c r="E30" s="4" t="s">
        <v>3</v>
      </c>
      <c r="F30" s="3">
        <f>IF(C30&gt;SMALL($C$22:$C$33,5),C30,"NA")</f>
        <v>150</v>
      </c>
      <c r="G30" s="3" t="str">
        <f>IF(C30&gt;SMALL($C$22:$C$33,5),"NA",C30)</f>
        <v>NA</v>
      </c>
    </row>
    <row r="31" spans="1:12">
      <c r="B31" s="4" t="s">
        <v>2</v>
      </c>
      <c r="C31" s="3">
        <v>132</v>
      </c>
      <c r="E31" s="4" t="s">
        <v>2</v>
      </c>
      <c r="F31" s="3" t="str">
        <f>IF(C31&gt;SMALL($C$22:$C$33,5),C31,"NA")</f>
        <v>NA</v>
      </c>
      <c r="G31" s="3">
        <f>IF(C31&gt;SMALL($C$22:$C$33,5),"NA",C31)</f>
        <v>132</v>
      </c>
    </row>
    <row r="32" spans="1:12">
      <c r="B32" s="4" t="s">
        <v>1</v>
      </c>
      <c r="C32" s="3">
        <v>185</v>
      </c>
      <c r="E32" s="4" t="s">
        <v>1</v>
      </c>
      <c r="F32" s="3">
        <f>IF(C32&gt;SMALL($C$22:$C$33,5),C32,"NA")</f>
        <v>185</v>
      </c>
      <c r="G32" s="3" t="str">
        <f>IF(C32&gt;SMALL($C$22:$C$33,5),"NA",C32)</f>
        <v>NA</v>
      </c>
    </row>
    <row r="33" spans="2:7">
      <c r="B33" s="4" t="s">
        <v>0</v>
      </c>
      <c r="C33" s="3">
        <v>165</v>
      </c>
      <c r="E33" s="4" t="s">
        <v>0</v>
      </c>
      <c r="F33" s="3">
        <f>IF(C33&gt;SMALL($C$22:$C$33,5),C33,"NA")</f>
        <v>165</v>
      </c>
      <c r="G33" s="3" t="str">
        <f>IF(C33&gt;SMALL($C$22:$C$33,5),"NA",C33)</f>
        <v>NA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Highlighting  Top Vals in Chrts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dcterms:created xsi:type="dcterms:W3CDTF">2012-05-29T19:42:51Z</dcterms:created>
  <dcterms:modified xsi:type="dcterms:W3CDTF">2012-05-29T19:43:22Z</dcterms:modified>
</cp:coreProperties>
</file>