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J6" i="1" l="1"/>
  <c r="AK6" i="1" s="1"/>
  <c r="AG6" i="1"/>
  <c r="AJ5" i="1"/>
  <c r="AK5" i="1" s="1"/>
  <c r="AG5" i="1"/>
  <c r="AJ4" i="1"/>
  <c r="AK4" i="1" s="1"/>
  <c r="AG4" i="1"/>
  <c r="AJ3" i="1"/>
  <c r="AK3" i="1" s="1"/>
  <c r="AG3" i="1"/>
  <c r="AJ2" i="1"/>
  <c r="AK2" i="1" s="1"/>
  <c r="AG2" i="1"/>
  <c r="AI4" i="1" l="1"/>
  <c r="AI2" i="1"/>
  <c r="AI5" i="1"/>
  <c r="AH6" i="1"/>
  <c r="AI3" i="1"/>
  <c r="AH3" i="1"/>
  <c r="AH2" i="1"/>
  <c r="AI6" i="1"/>
  <c r="AH4" i="1"/>
  <c r="AH5" i="1"/>
</calcChain>
</file>

<file path=xl/sharedStrings.xml><?xml version="1.0" encoding="utf-8"?>
<sst xmlns="http://schemas.openxmlformats.org/spreadsheetml/2006/main" count="36" uniqueCount="36">
  <si>
    <t>Time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</si>
  <si>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</si>
  <si>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</si>
  <si>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</si>
  <si>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</si>
  <si>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</si>
  <si>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</si>
  <si>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</si>
  <si>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</si>
  <si>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</si>
  <si>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</si>
  <si>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</si>
  <si>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</si>
  <si>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</si>
  <si>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</si>
  <si>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</si>
  <si>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</si>
  <si>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</si>
  <si>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</si>
  <si>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</si>
  <si>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</si>
  <si>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</si>
  <si>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</si>
  <si>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</si>
  <si>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</si>
  <si>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</si>
  <si>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</si>
  <si>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</si>
  <si>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</si>
  <si>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</si>
  <si>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</si>
  <si>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AVG</t>
  </si>
  <si>
    <t>LOW</t>
  </si>
  <si>
    <t>HIGH</t>
  </si>
  <si>
    <t>STDEV</t>
  </si>
  <si>
    <t>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</si>
</sst>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topLeftCell="X1" zoomScaleNormal="100" workbookViewId="0">
      <selection activeCell="AF12" sqref="AF12"/>
    </sheetView>
  </sheetViews>
  <sheetFormatPr defaultRowHeight="15" x14ac:dyDescent="0.25"/>
  <cols>
    <col min="1" max="1025" width="8.5703125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8</v>
      </c>
      <c r="B2">
        <v>340.5</v>
      </c>
      <c r="C2">
        <v>349.2</v>
      </c>
      <c r="D2">
        <v>347.5</v>
      </c>
      <c r="E2">
        <v>334</v>
      </c>
      <c r="F2">
        <v>344</v>
      </c>
      <c r="G2">
        <v>344.9</v>
      </c>
      <c r="H2">
        <v>340</v>
      </c>
      <c r="I2">
        <v>357.2</v>
      </c>
      <c r="J2">
        <v>345.9</v>
      </c>
      <c r="K2">
        <v>340.5</v>
      </c>
      <c r="L2">
        <v>351.1</v>
      </c>
      <c r="M2">
        <v>352</v>
      </c>
      <c r="N2">
        <v>325.60000000000002</v>
      </c>
      <c r="O2">
        <v>343.9</v>
      </c>
      <c r="P2">
        <v>351.6</v>
      </c>
      <c r="Q2">
        <v>350.1</v>
      </c>
      <c r="R2">
        <v>337.5</v>
      </c>
      <c r="S2">
        <v>347.8</v>
      </c>
      <c r="T2">
        <v>342.4</v>
      </c>
      <c r="U2">
        <v>337</v>
      </c>
      <c r="V2">
        <v>340.4</v>
      </c>
      <c r="W2">
        <v>341.1</v>
      </c>
      <c r="X2">
        <v>333</v>
      </c>
      <c r="Y2">
        <v>345.5</v>
      </c>
      <c r="Z2">
        <v>335</v>
      </c>
      <c r="AA2">
        <v>340.3</v>
      </c>
      <c r="AB2">
        <v>349.7</v>
      </c>
      <c r="AC2">
        <v>340.7</v>
      </c>
      <c r="AD2">
        <v>335.8</v>
      </c>
      <c r="AE2">
        <v>340.9</v>
      </c>
      <c r="AG2">
        <f>AVERAGE(B2:AE2)</f>
        <v>342.8366666666667</v>
      </c>
      <c r="AH2">
        <f t="shared" ref="AH2:AH11" si="0">AG2-AK2</f>
        <v>340.4100143528276</v>
      </c>
      <c r="AI2">
        <f t="shared" ref="AI2:AI11" si="1">AG2+AK2</f>
        <v>345.2633189805058</v>
      </c>
      <c r="AJ2">
        <f>STDEV(B2:AE2)</f>
        <v>6.7812867934273831</v>
      </c>
      <c r="AK2">
        <f t="shared" ref="AK2:AK11" si="2">1.96 * AJ2/SQRT(30)</f>
        <v>2.426652313839075</v>
      </c>
    </row>
    <row r="3" spans="1:37" x14ac:dyDescent="0.25">
      <c r="A3">
        <v>10</v>
      </c>
      <c r="B3">
        <v>340.9</v>
      </c>
      <c r="C3">
        <v>335.8</v>
      </c>
      <c r="D3">
        <v>340.7</v>
      </c>
      <c r="E3">
        <v>349.7</v>
      </c>
      <c r="F3">
        <v>340.3</v>
      </c>
      <c r="G3">
        <v>335</v>
      </c>
      <c r="H3">
        <v>345.5</v>
      </c>
      <c r="I3">
        <v>333</v>
      </c>
      <c r="J3">
        <v>341.1</v>
      </c>
      <c r="K3">
        <v>340.4</v>
      </c>
      <c r="L3">
        <v>337</v>
      </c>
      <c r="M3">
        <v>342.4</v>
      </c>
      <c r="N3">
        <v>347.8</v>
      </c>
      <c r="O3">
        <v>337.5</v>
      </c>
      <c r="P3">
        <v>350.1</v>
      </c>
      <c r="Q3">
        <v>351.6</v>
      </c>
      <c r="R3">
        <v>343.9</v>
      </c>
      <c r="S3">
        <v>325.60000000000002</v>
      </c>
      <c r="T3">
        <v>352</v>
      </c>
      <c r="U3">
        <v>351.1</v>
      </c>
      <c r="V3">
        <v>340.5</v>
      </c>
      <c r="W3">
        <v>345.9</v>
      </c>
      <c r="X3">
        <v>357.2</v>
      </c>
      <c r="Y3">
        <v>340</v>
      </c>
      <c r="Z3">
        <v>344.9</v>
      </c>
      <c r="AA3">
        <v>344</v>
      </c>
      <c r="AB3">
        <v>334</v>
      </c>
      <c r="AC3">
        <v>347.5</v>
      </c>
      <c r="AD3">
        <v>349.2</v>
      </c>
      <c r="AE3">
        <v>340.5</v>
      </c>
      <c r="AG3">
        <f>AVERAGE(B3:AE3)</f>
        <v>342.8366666666667</v>
      </c>
      <c r="AH3">
        <f t="shared" si="0"/>
        <v>340.4100143528276</v>
      </c>
      <c r="AI3">
        <f t="shared" si="1"/>
        <v>345.2633189805058</v>
      </c>
      <c r="AJ3">
        <f>STDEV(B3:AE3)</f>
        <v>6.7812867934273831</v>
      </c>
      <c r="AK3">
        <f t="shared" si="2"/>
        <v>2.426652313839075</v>
      </c>
    </row>
    <row r="4" spans="1:37" x14ac:dyDescent="0.25">
      <c r="A4">
        <v>12</v>
      </c>
      <c r="B4">
        <v>337.5</v>
      </c>
      <c r="C4">
        <v>332.8</v>
      </c>
      <c r="D4">
        <v>336.1</v>
      </c>
      <c r="E4">
        <v>339.4</v>
      </c>
      <c r="F4">
        <v>332.6</v>
      </c>
      <c r="G4">
        <v>340.8</v>
      </c>
      <c r="H4">
        <v>342.5</v>
      </c>
      <c r="I4">
        <v>342.1</v>
      </c>
      <c r="J4">
        <v>333.8</v>
      </c>
      <c r="K4">
        <v>334.6</v>
      </c>
      <c r="L4">
        <v>342.6</v>
      </c>
      <c r="M4">
        <v>338.8</v>
      </c>
      <c r="N4">
        <v>337.4</v>
      </c>
      <c r="O4">
        <v>332.4</v>
      </c>
      <c r="P4">
        <v>340.3</v>
      </c>
      <c r="Q4">
        <v>328.7</v>
      </c>
      <c r="R4">
        <v>342</v>
      </c>
      <c r="S4">
        <v>351.2</v>
      </c>
      <c r="T4">
        <v>331</v>
      </c>
      <c r="U4">
        <v>352.8</v>
      </c>
      <c r="V4">
        <v>344.4</v>
      </c>
      <c r="W4">
        <v>337.3</v>
      </c>
      <c r="X4">
        <v>341.9</v>
      </c>
      <c r="Y4">
        <v>357.7</v>
      </c>
      <c r="Z4">
        <v>331.5</v>
      </c>
      <c r="AA4">
        <v>331.3</v>
      </c>
      <c r="AB4">
        <v>328.5</v>
      </c>
      <c r="AC4">
        <v>344.8</v>
      </c>
      <c r="AD4">
        <v>339.5</v>
      </c>
      <c r="AE4">
        <v>330.9</v>
      </c>
      <c r="AG4">
        <f>AVERAGE(B4:AE4)</f>
        <v>338.57333333333321</v>
      </c>
      <c r="AH4">
        <f t="shared" si="0"/>
        <v>336.04221766322269</v>
      </c>
      <c r="AI4">
        <f t="shared" si="1"/>
        <v>341.10444900344373</v>
      </c>
      <c r="AJ4">
        <f>STDEV(B4:AE4)</f>
        <v>7.0732099396649257</v>
      </c>
      <c r="AK4">
        <f t="shared" si="2"/>
        <v>2.5311156701105002</v>
      </c>
    </row>
    <row r="5" spans="1:37" x14ac:dyDescent="0.25">
      <c r="A5">
        <v>14</v>
      </c>
      <c r="B5">
        <v>335.4</v>
      </c>
      <c r="C5">
        <v>338.3</v>
      </c>
      <c r="D5">
        <v>347</v>
      </c>
      <c r="E5">
        <v>328.9</v>
      </c>
      <c r="F5">
        <v>348.2</v>
      </c>
      <c r="G5">
        <v>330.7</v>
      </c>
      <c r="H5">
        <v>338.6</v>
      </c>
      <c r="I5">
        <v>344.4</v>
      </c>
      <c r="J5">
        <v>335.6</v>
      </c>
      <c r="K5">
        <v>334.5</v>
      </c>
      <c r="L5">
        <v>338.1</v>
      </c>
      <c r="M5">
        <v>331.8</v>
      </c>
      <c r="N5">
        <v>342.3</v>
      </c>
      <c r="O5">
        <v>336.5</v>
      </c>
      <c r="P5">
        <v>341.2</v>
      </c>
      <c r="Q5">
        <v>333</v>
      </c>
      <c r="R5">
        <v>341.1</v>
      </c>
      <c r="S5">
        <v>357.3</v>
      </c>
      <c r="T5">
        <v>334.6</v>
      </c>
      <c r="U5">
        <v>342.5</v>
      </c>
      <c r="V5">
        <v>329.1</v>
      </c>
      <c r="W5">
        <v>327.9</v>
      </c>
      <c r="X5">
        <v>345.3</v>
      </c>
      <c r="Y5">
        <v>338.2</v>
      </c>
      <c r="Z5">
        <v>346.7</v>
      </c>
      <c r="AA5">
        <v>342.9</v>
      </c>
      <c r="AB5">
        <v>349.2</v>
      </c>
      <c r="AC5">
        <v>339.1</v>
      </c>
      <c r="AD5">
        <v>346.8</v>
      </c>
      <c r="AE5">
        <v>336.3</v>
      </c>
      <c r="AG5">
        <f>AVERAGE(B5:AE5)</f>
        <v>339.38333333333333</v>
      </c>
      <c r="AH5">
        <f t="shared" si="0"/>
        <v>336.9152807316969</v>
      </c>
      <c r="AI5">
        <f t="shared" si="1"/>
        <v>341.85138593496976</v>
      </c>
      <c r="AJ5">
        <f>STDEV(B5:AE5)</f>
        <v>6.896980015436708</v>
      </c>
      <c r="AK5">
        <f t="shared" si="2"/>
        <v>2.4680526016364488</v>
      </c>
    </row>
    <row r="6" spans="1:37" x14ac:dyDescent="0.25">
      <c r="A6">
        <v>16</v>
      </c>
      <c r="B6">
        <v>334.1</v>
      </c>
      <c r="C6">
        <v>340.1</v>
      </c>
      <c r="D6">
        <v>346.3</v>
      </c>
      <c r="E6">
        <v>354.6</v>
      </c>
      <c r="F6">
        <v>333</v>
      </c>
      <c r="G6">
        <v>339.5</v>
      </c>
      <c r="H6">
        <v>336.1</v>
      </c>
      <c r="I6">
        <v>343.7</v>
      </c>
      <c r="J6">
        <v>332.3</v>
      </c>
      <c r="K6">
        <v>331.3</v>
      </c>
      <c r="L6">
        <v>341.6</v>
      </c>
      <c r="M6">
        <v>336.5</v>
      </c>
      <c r="N6">
        <v>350</v>
      </c>
      <c r="O6">
        <v>332.6</v>
      </c>
      <c r="P6">
        <v>345.5</v>
      </c>
      <c r="Q6">
        <v>334.9</v>
      </c>
      <c r="R6">
        <v>342.1</v>
      </c>
      <c r="S6">
        <v>345.5</v>
      </c>
      <c r="T6">
        <v>337.3</v>
      </c>
      <c r="U6">
        <v>323.5</v>
      </c>
      <c r="V6">
        <v>346.6</v>
      </c>
      <c r="W6">
        <v>340.2</v>
      </c>
      <c r="X6">
        <v>334.7</v>
      </c>
      <c r="Y6">
        <v>345.1</v>
      </c>
      <c r="Z6">
        <v>356.1</v>
      </c>
      <c r="AA6">
        <v>338.1</v>
      </c>
      <c r="AB6">
        <v>332.9</v>
      </c>
      <c r="AC6">
        <v>343.1</v>
      </c>
      <c r="AD6">
        <v>337.1</v>
      </c>
      <c r="AE6">
        <v>336</v>
      </c>
      <c r="AG6">
        <f>AVERAGE(B6:AE6)</f>
        <v>339.68000000000006</v>
      </c>
      <c r="AH6">
        <f t="shared" si="0"/>
        <v>337.12127118198555</v>
      </c>
      <c r="AI6">
        <f t="shared" si="1"/>
        <v>342.23872881801458</v>
      </c>
      <c r="AJ6">
        <f>STDEV(B6:AE6)</f>
        <v>7.1503749600259132</v>
      </c>
      <c r="AK6">
        <f t="shared" si="2"/>
        <v>2.5587288180145116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36</cp:revision>
  <dcterms:created xsi:type="dcterms:W3CDTF">2018-06-12T11:28:25Z</dcterms:created>
  <dcterms:modified xsi:type="dcterms:W3CDTF">2018-06-17T23:01:47Z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