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J3" i="1"/>
  <c r="AK3" i="1" s="1"/>
  <c r="AG3" i="1"/>
  <c r="AJ2" i="1"/>
  <c r="AK2" i="1" s="1"/>
  <c r="AG2" i="1"/>
  <c r="AH4" i="1" l="1"/>
  <c r="AI4" i="1"/>
  <c r="AH6" i="1"/>
  <c r="AI5" i="1"/>
  <c r="AH2" i="1"/>
  <c r="AI3" i="1"/>
  <c r="AH3" i="1"/>
  <c r="AI2" i="1"/>
  <c r="AI6" i="1"/>
  <c r="AH5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<sst xmlns="http://schemas.openxmlformats.org/spreadsheetml/2006/main" count="36" uniqueCount="36">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</sst>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R1" zoomScaleNormal="100" workbookViewId="0">
      <selection activeCell="AG7" sqref="AG7:AK11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8</v>
      </c>
      <c r="B2">
        <v>41.077500000000001</v>
      </c>
      <c r="C2">
        <v>42.342100000000002</v>
      </c>
      <c r="D2">
        <v>41.809899999999999</v>
      </c>
      <c r="E2">
        <v>41.9101</v>
      </c>
      <c r="F2">
        <v>42.145899999999997</v>
      </c>
      <c r="G2">
        <v>44.1526</v>
      </c>
      <c r="H2">
        <v>41.766100000000002</v>
      </c>
      <c r="I2">
        <v>42.410200000000003</v>
      </c>
      <c r="J2">
        <v>41.450600000000001</v>
      </c>
      <c r="K2">
        <v>42.255800000000001</v>
      </c>
      <c r="L2">
        <v>42.197899999999997</v>
      </c>
      <c r="M2">
        <v>40.497799999999998</v>
      </c>
      <c r="N2">
        <v>42.286999999999999</v>
      </c>
      <c r="O2">
        <v>41.913699999999999</v>
      </c>
      <c r="P2">
        <v>40.9649</v>
      </c>
      <c r="Q2">
        <v>43</v>
      </c>
      <c r="R2">
        <v>42.985199999999999</v>
      </c>
      <c r="S2">
        <v>40.773699999999998</v>
      </c>
      <c r="T2">
        <v>41.090299999999999</v>
      </c>
      <c r="U2">
        <v>41.895299999999999</v>
      </c>
      <c r="V2">
        <v>42.045400000000001</v>
      </c>
      <c r="W2">
        <v>41.299900000000001</v>
      </c>
      <c r="X2">
        <v>42.223700000000001</v>
      </c>
      <c r="Y2">
        <v>40.465400000000002</v>
      </c>
      <c r="Z2">
        <v>42.1158</v>
      </c>
      <c r="AA2">
        <v>40.968499999999999</v>
      </c>
      <c r="AB2">
        <v>41.59</v>
      </c>
      <c r="AC2">
        <v>41.714500000000001</v>
      </c>
      <c r="AD2">
        <v>42.034599999999998</v>
      </c>
      <c r="AE2">
        <v>41.8155</v>
      </c>
      <c r="AG2">
        <f>AVERAGE(B2:AE2)</f>
        <v>41.839996666666657</v>
      </c>
      <c r="AH2">
        <f t="shared" ref="AH2:AH11" si="0">AG2-AK2</f>
        <v>41.561865353817197</v>
      </c>
      <c r="AI2">
        <f t="shared" ref="AI2:AI11" si="1">AG2+AK2</f>
        <v>42.118127979516117</v>
      </c>
      <c r="AJ2">
        <f>STDEV(B2:AE2)</f>
        <v>0.77723874487845102</v>
      </c>
      <c r="AK2">
        <f t="shared" ref="AK2:AK11" si="2">1.96 * AJ2/SQRT(30)</f>
        <v>0.2781313128494613</v>
      </c>
    </row>
    <row r="3" spans="1:37" x14ac:dyDescent="0.25">
      <c r="A3">
        <v>10</v>
      </c>
      <c r="B3">
        <v>41.723399999999998</v>
      </c>
      <c r="C3">
        <v>41.622399999999999</v>
      </c>
      <c r="D3">
        <v>42.8553</v>
      </c>
      <c r="E3">
        <v>43.584299999999999</v>
      </c>
      <c r="F3">
        <v>41.261800000000001</v>
      </c>
      <c r="G3">
        <v>43.359900000000003</v>
      </c>
      <c r="H3">
        <v>42.4467</v>
      </c>
      <c r="I3">
        <v>43.210599999999999</v>
      </c>
      <c r="J3">
        <v>40.384799999999998</v>
      </c>
      <c r="K3">
        <v>40.938000000000002</v>
      </c>
      <c r="L3">
        <v>43.101799999999997</v>
      </c>
      <c r="M3">
        <v>41.039400000000001</v>
      </c>
      <c r="N3">
        <v>41.270200000000003</v>
      </c>
      <c r="O3">
        <v>41.985300000000002</v>
      </c>
      <c r="P3">
        <v>41.194800000000001</v>
      </c>
      <c r="Q3">
        <v>43.008000000000003</v>
      </c>
      <c r="R3">
        <v>41.597099999999998</v>
      </c>
      <c r="S3">
        <v>41.732199999999999</v>
      </c>
      <c r="T3">
        <v>42.55</v>
      </c>
      <c r="U3">
        <v>42.150500000000001</v>
      </c>
      <c r="V3">
        <v>43.3005</v>
      </c>
      <c r="W3">
        <v>42.5351</v>
      </c>
      <c r="X3">
        <v>42.249200000000002</v>
      </c>
      <c r="Y3">
        <v>42.377800000000001</v>
      </c>
      <c r="Z3">
        <v>41.956099999999999</v>
      </c>
      <c r="AA3">
        <v>41.284999999999997</v>
      </c>
      <c r="AB3">
        <v>42.396700000000003</v>
      </c>
      <c r="AC3">
        <v>41.893099999999997</v>
      </c>
      <c r="AD3">
        <v>41.9848</v>
      </c>
      <c r="AE3">
        <v>40.840699999999998</v>
      </c>
      <c r="AG3">
        <f>AVERAGE(B3:AE3)</f>
        <v>42.061183333333339</v>
      </c>
      <c r="AH3">
        <f t="shared" si="0"/>
        <v>41.76218555111366</v>
      </c>
      <c r="AI3">
        <f t="shared" si="1"/>
        <v>42.360181115553019</v>
      </c>
      <c r="AJ3">
        <f>STDEV(B3:AE3)</f>
        <v>0.83555015288641177</v>
      </c>
      <c r="AK3">
        <f t="shared" si="2"/>
        <v>0.29899778221968165</v>
      </c>
    </row>
    <row r="4" spans="1:37" x14ac:dyDescent="0.25">
      <c r="A4">
        <v>12</v>
      </c>
      <c r="B4">
        <v>41.127499999999998</v>
      </c>
      <c r="C4">
        <v>42.291400000000003</v>
      </c>
      <c r="D4">
        <v>42.423900000000003</v>
      </c>
      <c r="E4">
        <v>43.370199999999997</v>
      </c>
      <c r="F4">
        <v>43.086599999999997</v>
      </c>
      <c r="G4">
        <v>43.144599999999997</v>
      </c>
      <c r="H4">
        <v>41.788200000000003</v>
      </c>
      <c r="I4">
        <v>42.708500000000001</v>
      </c>
      <c r="J4">
        <v>40.8093</v>
      </c>
      <c r="K4">
        <v>41.207500000000003</v>
      </c>
      <c r="L4">
        <v>42.875599999999999</v>
      </c>
      <c r="M4">
        <v>40.799799999999998</v>
      </c>
      <c r="N4">
        <v>42.153700000000001</v>
      </c>
      <c r="O4">
        <v>41.337699999999998</v>
      </c>
      <c r="P4">
        <v>42.190100000000001</v>
      </c>
      <c r="Q4">
        <v>40.588000000000001</v>
      </c>
      <c r="R4">
        <v>40.305300000000003</v>
      </c>
      <c r="S4">
        <v>41.294499999999999</v>
      </c>
      <c r="T4">
        <v>43.130800000000001</v>
      </c>
      <c r="U4">
        <v>42.569000000000003</v>
      </c>
      <c r="V4">
        <v>43.115000000000002</v>
      </c>
      <c r="W4">
        <v>41.696399999999997</v>
      </c>
      <c r="X4">
        <v>42.651299999999999</v>
      </c>
      <c r="Y4">
        <v>43.303899999999999</v>
      </c>
      <c r="Z4">
        <v>39.995399999999997</v>
      </c>
      <c r="AA4">
        <v>43.336300000000001</v>
      </c>
      <c r="AB4">
        <v>41.482599999999998</v>
      </c>
      <c r="AC4">
        <v>40.575200000000002</v>
      </c>
      <c r="AD4">
        <v>43.178600000000003</v>
      </c>
      <c r="AE4">
        <v>40.223599999999998</v>
      </c>
      <c r="AG4">
        <f>AVERAGE(B4:AE4)</f>
        <v>41.958683333333333</v>
      </c>
      <c r="AH4">
        <f t="shared" si="0"/>
        <v>41.572851870702003</v>
      </c>
      <c r="AI4">
        <f t="shared" si="1"/>
        <v>42.344514795964663</v>
      </c>
      <c r="AJ4">
        <f>STDEV(B4:AE4)</f>
        <v>1.078207119787715</v>
      </c>
      <c r="AK4">
        <f t="shared" si="2"/>
        <v>0.38583146263133211</v>
      </c>
    </row>
    <row r="5" spans="1:37" x14ac:dyDescent="0.25">
      <c r="A5">
        <v>14</v>
      </c>
      <c r="B5">
        <v>40.964799999999997</v>
      </c>
      <c r="C5">
        <v>43.245699999999999</v>
      </c>
      <c r="D5">
        <v>41.606299999999997</v>
      </c>
      <c r="E5">
        <v>42.7209</v>
      </c>
      <c r="F5">
        <v>42.324599999999997</v>
      </c>
      <c r="G5">
        <v>42.349600000000002</v>
      </c>
      <c r="H5">
        <v>43.870100000000001</v>
      </c>
      <c r="I5">
        <v>42.195</v>
      </c>
      <c r="J5">
        <v>40.616999999999997</v>
      </c>
      <c r="K5">
        <v>41.234999999999999</v>
      </c>
      <c r="L5">
        <v>42.058599999999998</v>
      </c>
      <c r="M5">
        <v>41.760899999999999</v>
      </c>
      <c r="N5">
        <v>41.9634</v>
      </c>
      <c r="O5">
        <v>40.7331</v>
      </c>
      <c r="P5">
        <v>41.972299999999997</v>
      </c>
      <c r="Q5">
        <v>41.015300000000003</v>
      </c>
      <c r="R5">
        <v>42.196199999999997</v>
      </c>
      <c r="S5">
        <v>41.649299999999997</v>
      </c>
      <c r="T5">
        <v>41.743000000000002</v>
      </c>
      <c r="U5">
        <v>42.160299999999999</v>
      </c>
      <c r="V5">
        <v>43.067599999999999</v>
      </c>
      <c r="W5">
        <v>40.075400000000002</v>
      </c>
      <c r="X5">
        <v>41.174900000000001</v>
      </c>
      <c r="Y5">
        <v>43.000399999999999</v>
      </c>
      <c r="Z5">
        <v>42.8005</v>
      </c>
      <c r="AA5">
        <v>40.274299999999997</v>
      </c>
      <c r="AB5">
        <v>43.020800000000001</v>
      </c>
      <c r="AC5">
        <v>42.052999999999997</v>
      </c>
      <c r="AD5">
        <v>41.789299999999997</v>
      </c>
      <c r="AE5">
        <v>41.850900000000003</v>
      </c>
      <c r="AG5">
        <f>AVERAGE(B5:AE5)</f>
        <v>41.916283333333332</v>
      </c>
      <c r="AH5">
        <f t="shared" si="0"/>
        <v>41.594188125996219</v>
      </c>
      <c r="AI5">
        <f t="shared" si="1"/>
        <v>42.238378540670446</v>
      </c>
      <c r="AJ5">
        <f>STDEV(B5:AE5)</f>
        <v>0.90009597307571976</v>
      </c>
      <c r="AK5">
        <f t="shared" si="2"/>
        <v>0.32209520733711444</v>
      </c>
    </row>
    <row r="6" spans="1:37" x14ac:dyDescent="0.25">
      <c r="A6">
        <v>16</v>
      </c>
      <c r="B6">
        <v>43.093699999999998</v>
      </c>
      <c r="C6">
        <v>42.860100000000003</v>
      </c>
      <c r="D6">
        <v>42.39</v>
      </c>
      <c r="E6">
        <v>40.656799999999997</v>
      </c>
      <c r="F6">
        <v>42.716099999999997</v>
      </c>
      <c r="G6">
        <v>42.408299999999997</v>
      </c>
      <c r="H6">
        <v>42.744399999999999</v>
      </c>
      <c r="I6">
        <v>41.884300000000003</v>
      </c>
      <c r="J6">
        <v>41.472999999999999</v>
      </c>
      <c r="K6">
        <v>41.162500000000001</v>
      </c>
      <c r="L6">
        <v>41.5184</v>
      </c>
      <c r="M6">
        <v>43.616500000000002</v>
      </c>
      <c r="N6">
        <v>42.654200000000003</v>
      </c>
      <c r="O6">
        <v>42.707000000000001</v>
      </c>
      <c r="P6">
        <v>42.057099999999998</v>
      </c>
      <c r="Q6">
        <v>43.289000000000001</v>
      </c>
      <c r="R6">
        <v>41.718800000000002</v>
      </c>
      <c r="S6">
        <v>41.210799999999999</v>
      </c>
      <c r="T6">
        <v>40.123100000000001</v>
      </c>
      <c r="U6">
        <v>40.661900000000003</v>
      </c>
      <c r="V6">
        <v>42.591500000000003</v>
      </c>
      <c r="W6">
        <v>40.823799999999999</v>
      </c>
      <c r="X6">
        <v>41.008400000000002</v>
      </c>
      <c r="Y6">
        <v>43.662599999999998</v>
      </c>
      <c r="Z6">
        <v>42.5456</v>
      </c>
      <c r="AA6">
        <v>41.699800000000003</v>
      </c>
      <c r="AB6">
        <v>41.687399999999997</v>
      </c>
      <c r="AC6">
        <v>44.174599999999998</v>
      </c>
      <c r="AD6">
        <v>42.016399999999997</v>
      </c>
      <c r="AE6">
        <v>41.3568</v>
      </c>
      <c r="AG6">
        <f>AVERAGE(B6:AE6)</f>
        <v>42.083763333333337</v>
      </c>
      <c r="AH6">
        <f t="shared" si="0"/>
        <v>41.729203528698996</v>
      </c>
      <c r="AI6">
        <f t="shared" si="1"/>
        <v>42.438323137967679</v>
      </c>
      <c r="AJ6">
        <f>STDEV(B6:AE6)</f>
        <v>0.99081838256558652</v>
      </c>
      <c r="AK6">
        <f t="shared" si="2"/>
        <v>0.354559804634344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36</cp:revision>
  <dcterms:created xsi:type="dcterms:W3CDTF">2018-06-12T11:28:25Z</dcterms:created>
  <dcterms:modified xsi:type="dcterms:W3CDTF">2018-06-18T04:34:25Z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