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<sst xmlns="http://schemas.openxmlformats.org/spreadsheetml/2006/main" count="36" uniqueCount="36">
  <si>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</si>
  <si>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</si>
  <si>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</si>
  <si>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</si>
  <si>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</si>
  <si>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</si>
  <si>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</si>
  <si>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</si>
  <si>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</si>
  <si>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</si>
  <si>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</si>
  <si>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</si>
  <si>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</si>
  <si>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</si>
  <si>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</si>
  <si>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</si>
  <si>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</si>
  <si>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</si>
  <si>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</si>
  <si>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</si>
  <si>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</si>
  <si>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</si>
  <si>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</si>
  <si>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</si>
  <si>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</si>
  <si>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</si>
  <si>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</si>
  <si>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</si>
  <si>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</si>
  <si>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</si>
  <si>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</si>
  <si>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AVG</t>
  </si>
  <si>
    <t xml:space="preserve">LOW</t>
  </si>
  <si>
    <t xml:space="preserve">HIGH</t>
  </si>
  <si>
    <t xml:space="preserve">STDEV</t>
  </si>
  <si>
    <t xml:space="preserve">STD 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</si>
</sst>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G7" activeCellId="0" sqref="AG7:AK1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</row>
    <row r="2" customFormat="false" ht="13.8" hidden="false" customHeight="false" outlineLevel="0" collapsed="false">
      <c r="A2" s="0" t="n">
        <v>8</v>
      </c>
      <c r="B2" s="0" t="n">
        <v>61.7196</v>
      </c>
      <c r="C2" s="0" t="n">
        <v>62.5698</v>
      </c>
      <c r="D2" s="0" t="n">
        <v>61.997</v>
      </c>
      <c r="E2" s="0" t="n">
        <v>62.1279</v>
      </c>
      <c r="F2" s="0" t="n">
        <v>62.5559</v>
      </c>
      <c r="G2" s="0" t="n">
        <v>61.9084</v>
      </c>
      <c r="H2" s="0" t="n">
        <v>62.7021</v>
      </c>
      <c r="I2" s="0" t="n">
        <v>62.1933</v>
      </c>
      <c r="J2" s="0" t="n">
        <v>62.0973</v>
      </c>
      <c r="K2" s="0" t="n">
        <v>61.5928</v>
      </c>
      <c r="L2" s="0" t="n">
        <v>62.4335</v>
      </c>
      <c r="M2" s="0" t="n">
        <v>62.0435</v>
      </c>
      <c r="N2" s="0" t="n">
        <v>62.0857</v>
      </c>
      <c r="O2" s="0" t="n">
        <v>62.6441</v>
      </c>
      <c r="P2" s="0" t="n">
        <v>61.7733</v>
      </c>
      <c r="Q2" s="0" t="n">
        <v>63.0295</v>
      </c>
      <c r="R2" s="0" t="n">
        <v>62.6653</v>
      </c>
      <c r="S2" s="0" t="n">
        <v>62.5692</v>
      </c>
      <c r="T2" s="0" t="n">
        <v>62.3571</v>
      </c>
      <c r="U2" s="0" t="n">
        <v>62.1117</v>
      </c>
      <c r="V2" s="0" t="n">
        <v>62.374</v>
      </c>
      <c r="W2" s="0" t="n">
        <v>62.2467</v>
      </c>
      <c r="X2" s="0" t="n">
        <v>62.6271</v>
      </c>
      <c r="Y2" s="0" t="n">
        <v>62.0229</v>
      </c>
      <c r="Z2" s="0" t="n">
        <v>62.5283</v>
      </c>
      <c r="AA2" s="0" t="n">
        <v>62.5699</v>
      </c>
      <c r="AB2" s="0" t="n">
        <v>63.7183</v>
      </c>
      <c r="AC2" s="0" t="n">
        <v>62.3532</v>
      </c>
      <c r="AD2" s="0" t="n">
        <v>63.3383</v>
      </c>
      <c r="AE2" s="0" t="n">
        <v>62.3092</v>
      </c>
      <c r="AG2" s="0" t="n">
        <f aca="false">AVERAGE(B2:AE2)</f>
        <v>62.3754966666666</v>
      </c>
      <c r="AH2" s="0" t="n">
        <f aca="false">AG2-AK2</f>
        <v>62.2126598384425</v>
      </c>
      <c r="AI2" s="0" t="n">
        <f aca="false">AG2+AK2</f>
        <v>62.5383334948908</v>
      </c>
      <c r="AJ2" s="0" t="n">
        <f aca="false">STDEV(B2:AE2)</f>
        <v>0.455047979647871</v>
      </c>
      <c r="AK2" s="0" t="n">
        <f aca="false">1.96 * AJ2/SQRT(30)</f>
        <v>0.16283682822419</v>
      </c>
    </row>
    <row r="3" customFormat="false" ht="13.8" hidden="false" customHeight="false" outlineLevel="0" collapsed="false">
      <c r="A3" s="0" t="n">
        <v>10</v>
      </c>
      <c r="B3" s="0" t="n">
        <v>62.2516</v>
      </c>
      <c r="C3" s="0" t="n">
        <v>62.7139</v>
      </c>
      <c r="D3" s="0" t="n">
        <v>62.459</v>
      </c>
      <c r="E3" s="0" t="n">
        <v>62.997</v>
      </c>
      <c r="F3" s="0" t="n">
        <v>62.2731</v>
      </c>
      <c r="G3" s="0" t="n">
        <v>62.5839</v>
      </c>
      <c r="H3" s="0" t="n">
        <v>61.813</v>
      </c>
      <c r="I3" s="0" t="n">
        <v>62.0115</v>
      </c>
      <c r="J3" s="0" t="n">
        <v>62.3534</v>
      </c>
      <c r="K3" s="0" t="n">
        <v>62.1556</v>
      </c>
      <c r="L3" s="0" t="n">
        <v>62.2478</v>
      </c>
      <c r="M3" s="0" t="n">
        <v>62.9575</v>
      </c>
      <c r="N3" s="0" t="n">
        <v>61.6489</v>
      </c>
      <c r="O3" s="0" t="n">
        <v>62.5481</v>
      </c>
      <c r="P3" s="0" t="n">
        <v>62.7832</v>
      </c>
      <c r="Q3" s="0" t="n">
        <v>62.2619</v>
      </c>
      <c r="R3" s="0" t="n">
        <v>62.5398</v>
      </c>
      <c r="S3" s="0" t="n">
        <v>62.1983</v>
      </c>
      <c r="T3" s="0" t="n">
        <v>62.1981</v>
      </c>
      <c r="U3" s="0" t="n">
        <v>62.7929</v>
      </c>
      <c r="V3" s="0" t="n">
        <v>62.9164</v>
      </c>
      <c r="W3" s="0" t="n">
        <v>62.373</v>
      </c>
      <c r="X3" s="0" t="n">
        <v>61.9711</v>
      </c>
      <c r="Y3" s="0" t="n">
        <v>62.7709</v>
      </c>
      <c r="Z3" s="0" t="n">
        <v>62.3618</v>
      </c>
      <c r="AA3" s="0" t="n">
        <v>62.677</v>
      </c>
      <c r="AB3" s="0" t="n">
        <v>61.9127</v>
      </c>
      <c r="AC3" s="0" t="n">
        <v>62.2463</v>
      </c>
      <c r="AD3" s="0" t="n">
        <v>62.4722</v>
      </c>
      <c r="AE3" s="0" t="n">
        <v>62.387</v>
      </c>
      <c r="AG3" s="0" t="n">
        <f aca="false">AVERAGE(B3:AE3)</f>
        <v>62.3958966666667</v>
      </c>
      <c r="AH3" s="0" t="n">
        <f aca="false">AG3-AK3</f>
        <v>62.2740520072544</v>
      </c>
      <c r="AI3" s="0" t="n">
        <f aca="false">AG3+AK3</f>
        <v>62.5177413260789</v>
      </c>
      <c r="AJ3" s="0" t="n">
        <f aca="false">STDEV(B3:AE3)</f>
        <v>0.340495247304249</v>
      </c>
      <c r="AK3" s="0" t="n">
        <f aca="false">1.96 * AJ3/SQRT(30)</f>
        <v>0.121844659412267</v>
      </c>
    </row>
    <row r="4" customFormat="false" ht="13.8" hidden="false" customHeight="false" outlineLevel="0" collapsed="false">
      <c r="A4" s="0" t="n">
        <v>12</v>
      </c>
      <c r="B4" s="0" t="n">
        <v>62.3129</v>
      </c>
      <c r="C4" s="0" t="n">
        <v>62.3108</v>
      </c>
      <c r="D4" s="0" t="n">
        <v>62.288</v>
      </c>
      <c r="E4" s="0" t="n">
        <v>62.4758</v>
      </c>
      <c r="F4" s="0" t="n">
        <v>62.7297</v>
      </c>
      <c r="G4" s="0" t="n">
        <v>62.3499</v>
      </c>
      <c r="H4" s="0" t="n">
        <v>61.9617</v>
      </c>
      <c r="I4" s="0" t="n">
        <v>62.3154</v>
      </c>
      <c r="J4" s="0" t="n">
        <v>62.3322</v>
      </c>
      <c r="K4" s="0" t="n">
        <v>62.1128</v>
      </c>
      <c r="L4" s="0" t="n">
        <v>62.4223</v>
      </c>
      <c r="M4" s="0" t="n">
        <v>62.7311</v>
      </c>
      <c r="N4" s="0" t="n">
        <v>63.0615</v>
      </c>
      <c r="O4" s="0" t="n">
        <v>62.1684</v>
      </c>
      <c r="P4" s="0" t="n">
        <v>62.6969</v>
      </c>
      <c r="Q4" s="0" t="n">
        <v>62.3734</v>
      </c>
      <c r="R4" s="0" t="n">
        <v>62.4437</v>
      </c>
      <c r="S4" s="0" t="n">
        <v>62.2703</v>
      </c>
      <c r="T4" s="0" t="n">
        <v>62.7515</v>
      </c>
      <c r="U4" s="0" t="n">
        <v>61.9963</v>
      </c>
      <c r="V4" s="0" t="n">
        <v>62.2765</v>
      </c>
      <c r="W4" s="0" t="n">
        <v>62.6099</v>
      </c>
      <c r="X4" s="0" t="n">
        <v>62.6369</v>
      </c>
      <c r="Y4" s="0" t="n">
        <v>62.6255</v>
      </c>
      <c r="Z4" s="0" t="n">
        <v>62.2258</v>
      </c>
      <c r="AA4" s="0" t="n">
        <v>62.6089</v>
      </c>
      <c r="AB4" s="0" t="n">
        <v>62.1443</v>
      </c>
      <c r="AC4" s="0" t="n">
        <v>62.4977</v>
      </c>
      <c r="AD4" s="0" t="n">
        <v>62.6484</v>
      </c>
      <c r="AE4" s="0" t="n">
        <v>62.0619</v>
      </c>
      <c r="AG4" s="0" t="n">
        <f aca="false">AVERAGE(B4:AE4)</f>
        <v>62.41468</v>
      </c>
      <c r="AH4" s="0" t="n">
        <f aca="false">AG4-AK4</f>
        <v>62.3228056614641</v>
      </c>
      <c r="AI4" s="0" t="n">
        <f aca="false">AG4+AK4</f>
        <v>62.5065543385359</v>
      </c>
      <c r="AJ4" s="0" t="n">
        <f aca="false">STDEV(B4:AE4)</f>
        <v>0.256743100367288</v>
      </c>
      <c r="AK4" s="0" t="n">
        <f aca="false">1.96 * AJ4/SQRT(30)</f>
        <v>0.0918743385359179</v>
      </c>
    </row>
    <row r="5" customFormat="false" ht="13.8" hidden="false" customHeight="false" outlineLevel="0" collapsed="false">
      <c r="A5" s="0" t="n">
        <v>14</v>
      </c>
      <c r="B5" s="0" t="n">
        <v>62.6794</v>
      </c>
      <c r="C5" s="0" t="n">
        <v>62.2905</v>
      </c>
      <c r="D5" s="0" t="n">
        <v>61.7162</v>
      </c>
      <c r="E5" s="0" t="n">
        <v>62.9587</v>
      </c>
      <c r="F5" s="0" t="n">
        <v>62.0245</v>
      </c>
      <c r="G5" s="0" t="n">
        <v>62.6734</v>
      </c>
      <c r="H5" s="0" t="n">
        <v>62.5204</v>
      </c>
      <c r="I5" s="0" t="n">
        <v>62.593</v>
      </c>
      <c r="J5" s="0" t="n">
        <v>62.205</v>
      </c>
      <c r="K5" s="0" t="n">
        <v>62.1545</v>
      </c>
      <c r="L5" s="0" t="n">
        <v>62.7896</v>
      </c>
      <c r="M5" s="0" t="n">
        <v>61.85</v>
      </c>
      <c r="N5" s="0" t="n">
        <v>62.5437</v>
      </c>
      <c r="O5" s="0" t="n">
        <v>62.8124</v>
      </c>
      <c r="P5" s="0" t="n">
        <v>62.3404</v>
      </c>
      <c r="Q5" s="0" t="n">
        <v>62.3911</v>
      </c>
      <c r="R5" s="0" t="n">
        <v>62.3562</v>
      </c>
      <c r="S5" s="0" t="n">
        <v>61.9831</v>
      </c>
      <c r="T5" s="0" t="n">
        <v>62.9601</v>
      </c>
      <c r="U5" s="0" t="n">
        <v>62.3144</v>
      </c>
      <c r="V5" s="0" t="n">
        <v>62.3193</v>
      </c>
      <c r="W5" s="0" t="n">
        <v>62.3577</v>
      </c>
      <c r="X5" s="0" t="n">
        <v>62.4114</v>
      </c>
      <c r="Y5" s="0" t="n">
        <v>62.3986</v>
      </c>
      <c r="Z5" s="0" t="n">
        <v>62.5377</v>
      </c>
      <c r="AA5" s="0" t="n">
        <v>62.2302</v>
      </c>
      <c r="AB5" s="0" t="n">
        <v>62.0448</v>
      </c>
      <c r="AC5" s="0" t="n">
        <v>61.6057</v>
      </c>
      <c r="AD5" s="0" t="n">
        <v>62.7034</v>
      </c>
      <c r="AE5" s="0" t="n">
        <v>62.1916</v>
      </c>
      <c r="AG5" s="0" t="n">
        <f aca="false">AVERAGE(B5:AE5)</f>
        <v>62.3652333333333</v>
      </c>
      <c r="AH5" s="0" t="n">
        <f aca="false">AG5-AK5</f>
        <v>62.2446393697368</v>
      </c>
      <c r="AI5" s="0" t="n">
        <f aca="false">AG5+AK5</f>
        <v>62.4858272969299</v>
      </c>
      <c r="AJ5" s="0" t="n">
        <f aca="false">STDEV(B5:AE5)</f>
        <v>0.337000174289664</v>
      </c>
      <c r="AK5" s="0" t="n">
        <f aca="false">1.96 * AJ5/SQRT(30)</f>
        <v>0.120593963596526</v>
      </c>
    </row>
    <row r="6" customFormat="false" ht="13.8" hidden="false" customHeight="false" outlineLevel="0" collapsed="false">
      <c r="A6" s="0" t="n">
        <v>16</v>
      </c>
      <c r="B6" s="0" t="n">
        <v>62.4793</v>
      </c>
      <c r="C6" s="0" t="n">
        <v>62.8016</v>
      </c>
      <c r="D6" s="0" t="n">
        <v>62.3484</v>
      </c>
      <c r="E6" s="0" t="n">
        <v>62.4131</v>
      </c>
      <c r="F6" s="0" t="n">
        <v>62.6016</v>
      </c>
      <c r="G6" s="0" t="n">
        <v>62.7913</v>
      </c>
      <c r="H6" s="0" t="n">
        <v>62.5997</v>
      </c>
      <c r="I6" s="0" t="n">
        <v>62.8446</v>
      </c>
      <c r="J6" s="0" t="n">
        <v>61.9236</v>
      </c>
      <c r="K6" s="0" t="n">
        <v>62.4285</v>
      </c>
      <c r="L6" s="0" t="n">
        <v>62.5479</v>
      </c>
      <c r="M6" s="0" t="n">
        <v>62.5009</v>
      </c>
      <c r="N6" s="0" t="n">
        <v>62.6498</v>
      </c>
      <c r="O6" s="0" t="n">
        <v>62.1083</v>
      </c>
      <c r="P6" s="0" t="n">
        <v>62.7121</v>
      </c>
      <c r="Q6" s="0" t="n">
        <v>62.4392</v>
      </c>
      <c r="R6" s="0" t="n">
        <v>62.7656</v>
      </c>
      <c r="S6" s="0" t="n">
        <v>62.1408</v>
      </c>
      <c r="T6" s="0" t="n">
        <v>61.8975</v>
      </c>
      <c r="U6" s="0" t="n">
        <v>62.2734</v>
      </c>
      <c r="V6" s="0" t="n">
        <v>62.2553</v>
      </c>
      <c r="W6" s="0" t="n">
        <v>62.7552</v>
      </c>
      <c r="X6" s="0" t="n">
        <v>61.7661</v>
      </c>
      <c r="Y6" s="0" t="n">
        <v>62.8782</v>
      </c>
      <c r="Z6" s="0" t="n">
        <v>62.5899</v>
      </c>
      <c r="AA6" s="0" t="n">
        <v>62.0975</v>
      </c>
      <c r="AB6" s="0" t="n">
        <v>62.0868</v>
      </c>
      <c r="AC6" s="0" t="n">
        <v>62.4248</v>
      </c>
      <c r="AD6" s="0" t="n">
        <v>63.0788</v>
      </c>
      <c r="AE6" s="0" t="n">
        <v>62.3801</v>
      </c>
      <c r="AG6" s="0" t="n">
        <f aca="false">AVERAGE(B6:AE6)</f>
        <v>62.4526633333334</v>
      </c>
      <c r="AH6" s="0" t="n">
        <f aca="false">AG6-AK6</f>
        <v>62.3383534829606</v>
      </c>
      <c r="AI6" s="0" t="n">
        <f aca="false">AG6+AK6</f>
        <v>62.5669731837061</v>
      </c>
      <c r="AJ6" s="0" t="n">
        <f aca="false">STDEV(B6:AE6)</f>
        <v>0.319439202011289</v>
      </c>
      <c r="AK6" s="0" t="n">
        <f aca="false">1.96 * AJ6/SQRT(30)</f>
        <v>0.114309850372781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7:AK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G7:AK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2018-06-12T11:28:25Z</dcterms:created>
  <dc:creator>HP</dc:creator>
  <dc:description/>
  <dc:language>en-IN</dc:language>
  <cp:lastModifiedBy/>
  <dcterms:modified xsi:type="dcterms:W3CDTF">2018-06-18T17:15:42Z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