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<sst xmlns="http://schemas.openxmlformats.org/spreadsheetml/2006/main" count="36" uniqueCount="36">
  <si>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SS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</si>
  <si>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</si>
  <si>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</si>
  <si>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</si>
  <si>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</si>
  <si>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</si>
  <si>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</si>
  <si>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</si>
  <si>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</si>
  <si>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</si>
  <si>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</si>
  <si>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</si>
  <si>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</si>
  <si>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</si>
  <si>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</si>
  <si>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</si>
  <si>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</si>
  <si>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</si>
  <si>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</si>
  <si>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</si>
  <si>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</si>
  <si>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</si>
  <si>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</si>
  <si>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</si>
  <si>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</si>
  <si>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</si>
  <si>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</si>
  <si>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</si>
  <si>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</si>
  <si>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</si>
  <si>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</si>
  <si>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AVG</t>
  </si>
  <si>
    <t xml:space="preserve">LOW</t>
  </si>
  <si>
    <t xml:space="preserve">HIGH</t>
  </si>
  <si>
    <t xml:space="preserve">STDEV</t>
  </si>
  <si>
    <t xml:space="preserve">STD 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</si>
</sst>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"/>
  <sheetViews>
    <sheetView windowProtection="false"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AG6" activeCellId="0" sqref="AG6"/>
    </sheetView>
  </sheetViews>
  <sheetFormatPr defaultRowHeight="1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</row>
    <row r="2" customFormat="false" ht="13.8" hidden="false" customHeight="false" outlineLevel="0" collapsed="false">
      <c r="A2" s="0" t="n">
        <v>8</v>
      </c>
      <c r="B2" s="0" t="n">
        <v>4047.45</v>
      </c>
      <c r="C2" s="0" t="n">
        <v>4271.55</v>
      </c>
      <c r="D2" s="0" t="n">
        <v>3743.01</v>
      </c>
      <c r="E2" s="0" t="n">
        <v>3693.84</v>
      </c>
      <c r="F2" s="0" t="n">
        <v>4229.31</v>
      </c>
      <c r="G2" s="0" t="n">
        <v>4276.48</v>
      </c>
      <c r="H2" s="0" t="n">
        <v>4810.31</v>
      </c>
      <c r="I2" s="0" t="n">
        <v>4285.02</v>
      </c>
      <c r="J2" s="0" t="n">
        <v>3851.92</v>
      </c>
      <c r="K2" s="0" t="n">
        <v>4352.99</v>
      </c>
      <c r="L2" s="0" t="n">
        <v>4112.88</v>
      </c>
      <c r="M2" s="0" t="n">
        <v>3759.38</v>
      </c>
      <c r="N2" s="0" t="n">
        <v>4224.27</v>
      </c>
      <c r="O2" s="0" t="n">
        <v>4521.63</v>
      </c>
      <c r="P2" s="0" t="n">
        <v>4702.84</v>
      </c>
      <c r="Q2" s="0" t="n">
        <v>3641.92</v>
      </c>
      <c r="R2" s="0" t="n">
        <v>4383.85</v>
      </c>
      <c r="S2" s="0" t="n">
        <v>3987.74</v>
      </c>
      <c r="T2" s="0" t="n">
        <v>4154.79</v>
      </c>
      <c r="U2" s="0" t="n">
        <v>4255.26</v>
      </c>
      <c r="V2" s="0" t="n">
        <v>3856.58</v>
      </c>
      <c r="W2" s="0" t="n">
        <v>4499.27</v>
      </c>
      <c r="X2" s="0" t="n">
        <v>4022.93</v>
      </c>
      <c r="Y2" s="0" t="n">
        <v>3914.48</v>
      </c>
      <c r="Z2" s="0" t="n">
        <v>4545.6</v>
      </c>
      <c r="AA2" s="0" t="n">
        <v>4362.95</v>
      </c>
      <c r="AB2" s="0" t="n">
        <v>4491.36</v>
      </c>
      <c r="AC2" s="0" t="n">
        <v>3881.67</v>
      </c>
      <c r="AD2" s="0" t="n">
        <v>4148.64</v>
      </c>
      <c r="AE2" s="0" t="n">
        <v>3847.69</v>
      </c>
      <c r="AG2" s="0" t="n">
        <f aca="false">AVERAGE(B2:AE2)</f>
        <v>4162.587</v>
      </c>
      <c r="AH2" s="0" t="n">
        <f aca="false">AG2-AK2</f>
        <v>4053.07924243509</v>
      </c>
      <c r="AI2" s="0" t="n">
        <f aca="false">AG2+AK2</f>
        <v>4272.09475756491</v>
      </c>
      <c r="AJ2" s="0" t="n">
        <f aca="false">STDEV(B2:AE2)</f>
        <v>306.019740000543</v>
      </c>
      <c r="AK2" s="0" t="n">
        <f aca="false">1.96 * AJ2/SQRT(30)</f>
        <v>109.507757564907</v>
      </c>
    </row>
    <row r="3" customFormat="false" ht="13.8" hidden="false" customHeight="false" outlineLevel="0" collapsed="false">
      <c r="A3" s="0" t="n">
        <v>10</v>
      </c>
      <c r="B3" s="0" t="n">
        <v>3391.65</v>
      </c>
      <c r="C3" s="0" t="n">
        <v>3651.22</v>
      </c>
      <c r="D3" s="0" t="n">
        <v>3854.96</v>
      </c>
      <c r="E3" s="0" t="n">
        <v>3676.01</v>
      </c>
      <c r="F3" s="0" t="n">
        <v>3957.74</v>
      </c>
      <c r="G3" s="0" t="n">
        <v>4008.14</v>
      </c>
      <c r="H3" s="0" t="n">
        <v>4178.25</v>
      </c>
      <c r="I3" s="0" t="n">
        <v>3529.65</v>
      </c>
      <c r="J3" s="0" t="n">
        <v>4008.11</v>
      </c>
      <c r="K3" s="0" t="n">
        <v>3394.92</v>
      </c>
      <c r="L3" s="0" t="n">
        <v>3914.51</v>
      </c>
      <c r="M3" s="0" t="n">
        <v>3870.14</v>
      </c>
      <c r="N3" s="0" t="n">
        <v>3629.33</v>
      </c>
      <c r="O3" s="0" t="n">
        <v>3611.42</v>
      </c>
      <c r="P3" s="0" t="n">
        <v>3450.58</v>
      </c>
      <c r="Q3" s="0" t="n">
        <v>4037.31</v>
      </c>
      <c r="R3" s="0" t="n">
        <v>4260.4</v>
      </c>
      <c r="S3" s="0" t="n">
        <v>3872.22</v>
      </c>
      <c r="T3" s="0" t="n">
        <v>3939.89</v>
      </c>
      <c r="U3" s="0" t="n">
        <v>3727.04</v>
      </c>
      <c r="V3" s="0" t="n">
        <v>3411.63</v>
      </c>
      <c r="W3" s="0" t="n">
        <v>3384.81</v>
      </c>
      <c r="X3" s="0" t="n">
        <v>3456.29</v>
      </c>
      <c r="Y3" s="0" t="n">
        <v>3796.01</v>
      </c>
      <c r="Z3" s="0" t="n">
        <v>4269.66</v>
      </c>
      <c r="AA3" s="0" t="n">
        <v>3602.5</v>
      </c>
      <c r="AB3" s="0" t="n">
        <v>3023.35</v>
      </c>
      <c r="AC3" s="0" t="n">
        <v>3176.2</v>
      </c>
      <c r="AD3" s="0" t="n">
        <v>3382.63</v>
      </c>
      <c r="AE3" s="0" t="n">
        <v>3511.13</v>
      </c>
      <c r="AG3" s="0" t="n">
        <f aca="false">AVERAGE(B3:AE3)</f>
        <v>3699.25666666667</v>
      </c>
      <c r="AH3" s="0" t="n">
        <f aca="false">AG3-AK3</f>
        <v>3587.10162917626</v>
      </c>
      <c r="AI3" s="0" t="n">
        <f aca="false">AG3+AK3</f>
        <v>3811.41170415707</v>
      </c>
      <c r="AJ3" s="0" t="n">
        <f aca="false">STDEV(B3:AE3)</f>
        <v>313.417571282316</v>
      </c>
      <c r="AK3" s="0" t="n">
        <f aca="false">1.96 * AJ3/SQRT(30)</f>
        <v>112.155037490408</v>
      </c>
    </row>
    <row r="4" customFormat="false" ht="13.8" hidden="false" customHeight="false" outlineLevel="0" collapsed="false">
      <c r="A4" s="0" t="n">
        <v>12</v>
      </c>
      <c r="B4" s="0" t="n">
        <v>3453.47</v>
      </c>
      <c r="C4" s="0" t="n">
        <v>3430.7</v>
      </c>
      <c r="D4" s="0" t="n">
        <v>3170.37</v>
      </c>
      <c r="E4" s="0" t="n">
        <v>3587.97</v>
      </c>
      <c r="F4" s="0" t="n">
        <v>3466.42</v>
      </c>
      <c r="G4" s="0" t="n">
        <v>3604.52</v>
      </c>
      <c r="H4" s="0" t="n">
        <v>3823.83</v>
      </c>
      <c r="I4" s="0" t="n">
        <v>3708.57</v>
      </c>
      <c r="J4" s="0" t="n">
        <v>3384.69</v>
      </c>
      <c r="K4" s="0" t="n">
        <v>3261.37</v>
      </c>
      <c r="L4" s="0" t="n">
        <v>3450.64</v>
      </c>
      <c r="M4" s="0" t="n">
        <v>3378.6</v>
      </c>
      <c r="N4" s="0" t="n">
        <v>3139.66</v>
      </c>
      <c r="O4" s="0" t="n">
        <v>3365.15</v>
      </c>
      <c r="P4" s="0" t="n">
        <v>3632.85</v>
      </c>
      <c r="Q4" s="0" t="n">
        <v>3340.98</v>
      </c>
      <c r="R4" s="0" t="n">
        <v>3615.81</v>
      </c>
      <c r="S4" s="0" t="n">
        <v>3723.03</v>
      </c>
      <c r="T4" s="0" t="n">
        <v>3557.37</v>
      </c>
      <c r="U4" s="0" t="n">
        <v>3281.62</v>
      </c>
      <c r="V4" s="0" t="n">
        <v>3318.17</v>
      </c>
      <c r="W4" s="0" t="n">
        <v>3520.57</v>
      </c>
      <c r="X4" s="0" t="n">
        <v>3753.15</v>
      </c>
      <c r="Y4" s="0" t="n">
        <v>3641.93</v>
      </c>
      <c r="Z4" s="0" t="n">
        <v>3494.18</v>
      </c>
      <c r="AA4" s="0" t="n">
        <v>3362.74</v>
      </c>
      <c r="AB4" s="0" t="n">
        <v>3286.78</v>
      </c>
      <c r="AC4" s="0" t="n">
        <v>2974.72</v>
      </c>
      <c r="AD4" s="0" t="n">
        <v>3320.81</v>
      </c>
      <c r="AE4" s="0" t="n">
        <v>3879.65</v>
      </c>
      <c r="AG4" s="0" t="n">
        <f aca="false">AVERAGE(B4:AE4)</f>
        <v>3464.344</v>
      </c>
      <c r="AH4" s="0" t="n">
        <f aca="false">AG4-AK4</f>
        <v>3389.38853074285</v>
      </c>
      <c r="AI4" s="0" t="n">
        <f aca="false">AG4+AK4</f>
        <v>3539.29946925715</v>
      </c>
      <c r="AJ4" s="0" t="n">
        <f aca="false">STDEV(B4:AE4)</f>
        <v>209.463272043507</v>
      </c>
      <c r="AK4" s="0" t="n">
        <f aca="false">1.96 * AJ4/SQRT(30)</f>
        <v>74.9554692571526</v>
      </c>
    </row>
    <row r="5" customFormat="false" ht="13.8" hidden="false" customHeight="false" outlineLevel="0" collapsed="false">
      <c r="A5" s="0" t="n">
        <v>14</v>
      </c>
      <c r="B5" s="0" t="n">
        <v>2896.19</v>
      </c>
      <c r="C5" s="0" t="n">
        <v>3286.83</v>
      </c>
      <c r="D5" s="0" t="n">
        <v>3248.98</v>
      </c>
      <c r="E5" s="0" t="n">
        <v>3405.6</v>
      </c>
      <c r="F5" s="0" t="n">
        <v>3360.56</v>
      </c>
      <c r="G5" s="0" t="n">
        <v>3270.5</v>
      </c>
      <c r="H5" s="0" t="n">
        <v>4074.04</v>
      </c>
      <c r="I5" s="0" t="n">
        <v>3169.8</v>
      </c>
      <c r="J5" s="0" t="n">
        <v>3497.98</v>
      </c>
      <c r="K5" s="0" t="n">
        <v>3268.77</v>
      </c>
      <c r="L5" s="0" t="n">
        <v>3115.86</v>
      </c>
      <c r="M5" s="0" t="n">
        <v>3211.23</v>
      </c>
      <c r="N5" s="0" t="n">
        <v>3475.06</v>
      </c>
      <c r="O5" s="0" t="n">
        <v>3483.99</v>
      </c>
      <c r="P5" s="0" t="n">
        <v>3354.76</v>
      </c>
      <c r="Q5" s="0" t="n">
        <v>3173.42</v>
      </c>
      <c r="R5" s="0" t="n">
        <v>3851.29</v>
      </c>
      <c r="S5" s="0" t="n">
        <v>3010.97</v>
      </c>
      <c r="T5" s="0" t="n">
        <v>2761.05</v>
      </c>
      <c r="U5" s="0" t="n">
        <v>3652.65</v>
      </c>
      <c r="V5" s="0" t="n">
        <v>2763.96</v>
      </c>
      <c r="W5" s="0" t="n">
        <v>3338.84</v>
      </c>
      <c r="X5" s="0" t="n">
        <v>3129.92</v>
      </c>
      <c r="Y5" s="0" t="n">
        <v>2758.69</v>
      </c>
      <c r="Z5" s="0" t="n">
        <v>3470.09</v>
      </c>
      <c r="AA5" s="0" t="n">
        <v>3015.51</v>
      </c>
      <c r="AB5" s="0" t="n">
        <v>3257.19</v>
      </c>
      <c r="AC5" s="0" t="n">
        <v>3339.87</v>
      </c>
      <c r="AD5" s="0" t="n">
        <v>3258.32</v>
      </c>
      <c r="AE5" s="0" t="n">
        <v>2972.57</v>
      </c>
      <c r="AG5" s="0" t="n">
        <f aca="false">AVERAGE(B5:AE5)</f>
        <v>3262.483</v>
      </c>
      <c r="AH5" s="0" t="n">
        <f aca="false">AG5-AK5</f>
        <v>3156.24188823152</v>
      </c>
      <c r="AI5" s="0" t="n">
        <f aca="false">AG5+AK5</f>
        <v>3368.72411176848</v>
      </c>
      <c r="AJ5" s="0" t="n">
        <f aca="false">STDEV(B5:AE5)</f>
        <v>296.891089030746</v>
      </c>
      <c r="AK5" s="0" t="n">
        <f aca="false">1.96 * AJ5/SQRT(30)</f>
        <v>106.241111768484</v>
      </c>
    </row>
    <row r="6" customFormat="false" ht="13.8" hidden="false" customHeight="false" outlineLevel="0" collapsed="false">
      <c r="A6" s="0" t="n">
        <v>16</v>
      </c>
      <c r="B6" s="0" t="n">
        <v>3213.46</v>
      </c>
      <c r="C6" s="0" t="n">
        <v>2748.87</v>
      </c>
      <c r="D6" s="0" t="n">
        <v>2805.99</v>
      </c>
      <c r="E6" s="0" t="n">
        <v>3280.62</v>
      </c>
      <c r="F6" s="0" t="n">
        <v>2563.32</v>
      </c>
      <c r="G6" s="0" t="n">
        <v>3072.47</v>
      </c>
      <c r="H6" s="0" t="n">
        <v>2856.91</v>
      </c>
      <c r="I6" s="0" t="n">
        <v>2992.53</v>
      </c>
      <c r="J6" s="0" t="n">
        <v>2852.65</v>
      </c>
      <c r="K6" s="0" t="n">
        <v>2795.5</v>
      </c>
      <c r="L6" s="0" t="n">
        <v>2884.52</v>
      </c>
      <c r="M6" s="0" t="n">
        <v>2675.05</v>
      </c>
      <c r="N6" s="0" t="n">
        <v>3085.82</v>
      </c>
      <c r="O6" s="0" t="n">
        <v>3110.5</v>
      </c>
      <c r="P6" s="0" t="n">
        <v>3365.95</v>
      </c>
      <c r="Q6" s="0" t="n">
        <v>2501.38</v>
      </c>
      <c r="R6" s="0" t="n">
        <v>3157.33</v>
      </c>
      <c r="S6" s="0" t="n">
        <v>3103.65</v>
      </c>
      <c r="T6" s="0" t="n">
        <v>3085.43</v>
      </c>
      <c r="U6" s="0" t="n">
        <v>2809.6</v>
      </c>
      <c r="V6" s="0" t="n">
        <v>3067.74</v>
      </c>
      <c r="W6" s="0" t="n">
        <v>2906.02</v>
      </c>
      <c r="X6" s="0" t="n">
        <v>2683.34</v>
      </c>
      <c r="Y6" s="0" t="n">
        <v>2562.7</v>
      </c>
      <c r="Z6" s="0" t="n">
        <v>3253.87</v>
      </c>
      <c r="AA6" s="0" t="n">
        <v>3137.93</v>
      </c>
      <c r="AB6" s="0" t="n">
        <v>2841.07</v>
      </c>
      <c r="AC6" s="0" t="n">
        <v>2848.16</v>
      </c>
      <c r="AD6" s="0" t="n">
        <v>3321.82</v>
      </c>
      <c r="AE6" s="0" t="n">
        <v>3296.56</v>
      </c>
      <c r="AG6" s="0" t="n">
        <f aca="false">AVERAGE(B6:AE6)</f>
        <v>4229.31</v>
      </c>
      <c r="AH6" s="0" t="e">
        <f aca="false">AG6-AK6</f>
        <v>#DIV/0!</v>
      </c>
      <c r="AI6" s="0" t="e">
        <f aca="false">AG6+AK6</f>
        <v>#DIV/0!</v>
      </c>
      <c r="AJ6" s="0" t="e">
        <f aca="false">STDEV(B6:AE6)</f>
        <v>#DIV/0!</v>
      </c>
      <c r="AK6" s="0" t="e">
        <f aca="false">1.96 * AJ6/SQRT(30)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2018-06-12T11:28:25Z</dcterms:created>
  <dc:creator>HP</dc:creator>
  <dc:description/>
  <dc:language>en-IN</dc:language>
  <cp:lastModifiedBy/>
  <dcterms:modified xsi:type="dcterms:W3CDTF">2018-06-30T18:30:44Z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