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6" i="1" l="1"/>
  <c r="AK6" i="1" s="1"/>
  <c r="AG6" i="1"/>
  <c r="AJ5" i="1"/>
  <c r="AK5" i="1" s="1"/>
  <c r="AG5" i="1"/>
  <c r="AJ4" i="1"/>
  <c r="AK4" i="1" s="1"/>
  <c r="AG4" i="1"/>
  <c r="AJ3" i="1"/>
  <c r="AK3" i="1" s="1"/>
  <c r="AG3" i="1"/>
  <c r="AJ2" i="1"/>
  <c r="AK2" i="1" s="1"/>
  <c r="AG2" i="1"/>
  <c r="AH6" i="1" l="1"/>
  <c r="AH4" i="1"/>
  <c r="AI4" i="1"/>
  <c r="AH5" i="1"/>
  <c r="AI3" i="1"/>
  <c r="AH3" i="1"/>
  <c r="AH2" i="1"/>
  <c r="AI5" i="1"/>
  <c r="AI2" i="1"/>
  <c r="AI6" i="1"/>
</calcChain>
</file>

<file path=xl/sharedStrings.xml><?xml version="1.0" encoding="utf-8"?>
<sst xmlns="http://schemas.openxmlformats.org/spreadsheetml/2006/main" count="36" uniqueCount="36">
  <si>
    <t>Time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</si>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</sst>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Q1" zoomScaleNormal="100" workbookViewId="0">
      <selection activeCell="AG7" sqref="AG7:AK11"/>
    </sheetView>
  </sheetViews>
  <sheetFormatPr defaultRowHeight="15" x14ac:dyDescent="0.25"/>
  <cols>
    <col min="1" max="1025" width="8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8</v>
      </c>
      <c r="B2">
        <v>3528.37</v>
      </c>
      <c r="C2">
        <v>4450.41</v>
      </c>
      <c r="D2">
        <v>3781.36</v>
      </c>
      <c r="E2">
        <v>3972.24</v>
      </c>
      <c r="F2">
        <v>4492.95</v>
      </c>
      <c r="G2">
        <v>3758.79</v>
      </c>
      <c r="H2">
        <v>4068.57</v>
      </c>
      <c r="I2">
        <v>3951.23</v>
      </c>
      <c r="J2">
        <v>4388.53</v>
      </c>
      <c r="K2">
        <v>3767.93</v>
      </c>
      <c r="L2">
        <v>3613.07</v>
      </c>
      <c r="M2">
        <v>3476.22</v>
      </c>
      <c r="N2">
        <v>3578.12</v>
      </c>
      <c r="O2">
        <v>4009.12</v>
      </c>
      <c r="P2">
        <v>4248.63</v>
      </c>
      <c r="Q2">
        <v>4140.47</v>
      </c>
      <c r="R2">
        <v>3950.21</v>
      </c>
      <c r="S2">
        <v>3864.19</v>
      </c>
      <c r="T2">
        <v>4132.0600000000004</v>
      </c>
      <c r="U2">
        <v>4780.6000000000004</v>
      </c>
      <c r="V2">
        <v>3293.9</v>
      </c>
      <c r="W2">
        <v>3514.79</v>
      </c>
      <c r="X2">
        <v>3740.81</v>
      </c>
      <c r="Y2">
        <v>3712.83</v>
      </c>
      <c r="Z2">
        <v>4197.95</v>
      </c>
      <c r="AA2">
        <v>3627.33</v>
      </c>
      <c r="AB2">
        <v>4075.06</v>
      </c>
      <c r="AC2">
        <v>4192.9799999999996</v>
      </c>
      <c r="AD2">
        <v>4532.3599999999997</v>
      </c>
      <c r="AE2">
        <v>4256.97</v>
      </c>
      <c r="AG2">
        <f>AVERAGE(B2:AE2)</f>
        <v>3969.9349999999995</v>
      </c>
      <c r="AH2">
        <f t="shared" ref="AH2:AH11" si="0">AG2-AK2</f>
        <v>3841.3363042272431</v>
      </c>
      <c r="AI2">
        <f t="shared" ref="AI2:AI11" si="1">AG2+AK2</f>
        <v>4098.5336957727559</v>
      </c>
      <c r="AJ2">
        <f>STDEV(B2:AE2)</f>
        <v>359.36942112491317</v>
      </c>
      <c r="AK2">
        <f t="shared" ref="AK2:AK11" si="2">1.96 * AJ2/SQRT(30)</f>
        <v>128.59869577275649</v>
      </c>
    </row>
    <row r="3" spans="1:37" x14ac:dyDescent="0.25">
      <c r="A3">
        <v>10</v>
      </c>
      <c r="B3">
        <v>3596.39</v>
      </c>
      <c r="C3">
        <v>3743.5</v>
      </c>
      <c r="D3">
        <v>3879.23</v>
      </c>
      <c r="E3">
        <v>3298.81</v>
      </c>
      <c r="F3">
        <v>3338.16</v>
      </c>
      <c r="G3">
        <v>3409.06</v>
      </c>
      <c r="H3">
        <v>4189.7299999999996</v>
      </c>
      <c r="I3">
        <v>3458.21</v>
      </c>
      <c r="J3">
        <v>3584.76</v>
      </c>
      <c r="K3">
        <v>3731.61</v>
      </c>
      <c r="L3">
        <v>3951.2</v>
      </c>
      <c r="M3">
        <v>3122.23</v>
      </c>
      <c r="N3">
        <v>3602.64</v>
      </c>
      <c r="O3">
        <v>3152.25</v>
      </c>
      <c r="P3">
        <v>3984.73</v>
      </c>
      <c r="Q3">
        <v>3650.57</v>
      </c>
      <c r="R3">
        <v>3464.94</v>
      </c>
      <c r="S3">
        <v>3601.99</v>
      </c>
      <c r="T3">
        <v>3768.46</v>
      </c>
      <c r="U3">
        <v>3723.02</v>
      </c>
      <c r="V3">
        <v>3460.46</v>
      </c>
      <c r="W3">
        <v>3543.07</v>
      </c>
      <c r="X3">
        <v>3543.47</v>
      </c>
      <c r="Y3">
        <v>3907.67</v>
      </c>
      <c r="Z3">
        <v>3758.7</v>
      </c>
      <c r="AA3">
        <v>4018.38</v>
      </c>
      <c r="AB3">
        <v>3631.21</v>
      </c>
      <c r="AC3">
        <v>3289.78</v>
      </c>
      <c r="AD3">
        <v>4293.08</v>
      </c>
      <c r="AE3">
        <v>3211.24</v>
      </c>
      <c r="AG3">
        <f>AVERAGE(B3:AE3)</f>
        <v>3630.2850000000012</v>
      </c>
      <c r="AH3">
        <f t="shared" si="0"/>
        <v>3525.9315217257808</v>
      </c>
      <c r="AI3">
        <f t="shared" si="1"/>
        <v>3734.6384782742216</v>
      </c>
      <c r="AJ3">
        <f>STDEV(B3:AE3)</f>
        <v>291.61609186181516</v>
      </c>
      <c r="AK3">
        <f t="shared" si="2"/>
        <v>104.35347827422038</v>
      </c>
    </row>
    <row r="4" spans="1:37" x14ac:dyDescent="0.25">
      <c r="A4">
        <v>12</v>
      </c>
      <c r="B4">
        <v>3705.1</v>
      </c>
      <c r="C4">
        <v>3440.31</v>
      </c>
      <c r="D4">
        <v>4006.47</v>
      </c>
      <c r="E4">
        <v>3384.55</v>
      </c>
      <c r="F4">
        <v>3053.61</v>
      </c>
      <c r="G4">
        <v>3243.94</v>
      </c>
      <c r="H4">
        <v>3210.73</v>
      </c>
      <c r="I4">
        <v>3135.15</v>
      </c>
      <c r="J4">
        <v>3974.66</v>
      </c>
      <c r="K4">
        <v>3732.84</v>
      </c>
      <c r="L4">
        <v>3181.97</v>
      </c>
      <c r="M4">
        <v>2966.66</v>
      </c>
      <c r="N4">
        <v>3584</v>
      </c>
      <c r="O4">
        <v>3528.87</v>
      </c>
      <c r="P4">
        <v>3304.11</v>
      </c>
      <c r="Q4">
        <v>3408.05</v>
      </c>
      <c r="R4">
        <v>3324.77</v>
      </c>
      <c r="S4">
        <v>3097.38</v>
      </c>
      <c r="T4">
        <v>3029.51</v>
      </c>
      <c r="U4">
        <v>3294.11</v>
      </c>
      <c r="V4">
        <v>3837.23</v>
      </c>
      <c r="W4">
        <v>3495.96</v>
      </c>
      <c r="X4">
        <v>3054.26</v>
      </c>
      <c r="Y4">
        <v>3222.43</v>
      </c>
      <c r="Z4">
        <v>3183.61</v>
      </c>
      <c r="AA4">
        <v>3544.53</v>
      </c>
      <c r="AB4">
        <v>3540.06</v>
      </c>
      <c r="AC4">
        <v>2968.59</v>
      </c>
      <c r="AD4">
        <v>2943.14</v>
      </c>
      <c r="AE4">
        <v>3616.85</v>
      </c>
      <c r="AG4">
        <f>AVERAGE(B4:AE4)</f>
        <v>3367.1149999999998</v>
      </c>
      <c r="AH4">
        <f t="shared" si="0"/>
        <v>3261.1475787359423</v>
      </c>
      <c r="AI4">
        <f t="shared" si="1"/>
        <v>3473.0824212640573</v>
      </c>
      <c r="AJ4">
        <f>STDEV(B4:AE4)</f>
        <v>296.1262601376369</v>
      </c>
      <c r="AK4">
        <f t="shared" si="2"/>
        <v>105.96742126405738</v>
      </c>
    </row>
    <row r="5" spans="1:37" x14ac:dyDescent="0.25">
      <c r="A5">
        <v>14</v>
      </c>
      <c r="B5">
        <v>2902.99</v>
      </c>
      <c r="C5">
        <v>3254.91</v>
      </c>
      <c r="D5">
        <v>3460.46</v>
      </c>
      <c r="E5">
        <v>3143.08</v>
      </c>
      <c r="F5">
        <v>3628.35</v>
      </c>
      <c r="G5">
        <v>3434.63</v>
      </c>
      <c r="H5">
        <v>3677.43</v>
      </c>
      <c r="I5">
        <v>3578.54</v>
      </c>
      <c r="J5">
        <v>3175.92</v>
      </c>
      <c r="K5">
        <v>3054.8</v>
      </c>
      <c r="L5">
        <v>2838.56</v>
      </c>
      <c r="M5">
        <v>3111.41</v>
      </c>
      <c r="N5">
        <v>3182.96</v>
      </c>
      <c r="O5">
        <v>3609.2</v>
      </c>
      <c r="P5">
        <v>3450.77</v>
      </c>
      <c r="Q5">
        <v>2928.6</v>
      </c>
      <c r="R5">
        <v>3090.55</v>
      </c>
      <c r="S5">
        <v>3124.47</v>
      </c>
      <c r="T5">
        <v>3273.3</v>
      </c>
      <c r="U5">
        <v>3300.34</v>
      </c>
      <c r="V5">
        <v>3372.54</v>
      </c>
      <c r="W5">
        <v>3062.64</v>
      </c>
      <c r="X5">
        <v>3267.26</v>
      </c>
      <c r="Y5">
        <v>3650.43</v>
      </c>
      <c r="Z5">
        <v>2790.33</v>
      </c>
      <c r="AA5">
        <v>3208.36</v>
      </c>
      <c r="AB5">
        <v>3227.28</v>
      </c>
      <c r="AC5">
        <v>3357.27</v>
      </c>
      <c r="AD5">
        <v>3489.96</v>
      </c>
      <c r="AE5">
        <v>2916.86</v>
      </c>
      <c r="AG5">
        <f>AVERAGE(B5:AE5)</f>
        <v>3252.14</v>
      </c>
      <c r="AH5">
        <f t="shared" si="0"/>
        <v>3162.9444943884655</v>
      </c>
      <c r="AI5">
        <f t="shared" si="1"/>
        <v>3341.3355056115342</v>
      </c>
      <c r="AJ5">
        <f>STDEV(B5:AE5)</f>
        <v>249.25709414038815</v>
      </c>
      <c r="AK5">
        <f t="shared" si="2"/>
        <v>89.1955056115345</v>
      </c>
    </row>
    <row r="6" spans="1:37" x14ac:dyDescent="0.25">
      <c r="A6">
        <v>16</v>
      </c>
      <c r="B6">
        <v>2839.37</v>
      </c>
      <c r="C6">
        <v>2921.63</v>
      </c>
      <c r="D6">
        <v>3182.93</v>
      </c>
      <c r="E6">
        <v>3243.85</v>
      </c>
      <c r="F6">
        <v>3504.2</v>
      </c>
      <c r="G6">
        <v>3159.82</v>
      </c>
      <c r="H6">
        <v>2751.81</v>
      </c>
      <c r="I6">
        <v>2813.73</v>
      </c>
      <c r="J6">
        <v>3263.87</v>
      </c>
      <c r="K6">
        <v>3334.63</v>
      </c>
      <c r="L6">
        <v>2766.87</v>
      </c>
      <c r="M6">
        <v>3243.35</v>
      </c>
      <c r="N6">
        <v>3131.98</v>
      </c>
      <c r="O6">
        <v>3060.37</v>
      </c>
      <c r="P6">
        <v>2930.32</v>
      </c>
      <c r="Q6">
        <v>3000.95</v>
      </c>
      <c r="R6">
        <v>3244.03</v>
      </c>
      <c r="S6">
        <v>3304.96</v>
      </c>
      <c r="T6">
        <v>3136.73</v>
      </c>
      <c r="U6">
        <v>2846.61</v>
      </c>
      <c r="V6">
        <v>2683.13</v>
      </c>
      <c r="W6">
        <v>2849.78</v>
      </c>
      <c r="X6">
        <v>3015.14</v>
      </c>
      <c r="Y6">
        <v>2705.52</v>
      </c>
      <c r="Z6">
        <v>2982.99</v>
      </c>
      <c r="AA6">
        <v>2948.73</v>
      </c>
      <c r="AB6">
        <v>3437.86</v>
      </c>
      <c r="AC6">
        <v>3244.51</v>
      </c>
      <c r="AD6">
        <v>3035.54</v>
      </c>
      <c r="AE6">
        <v>2756.38</v>
      </c>
      <c r="AG6">
        <f>AVERAGE(B6:AE6)</f>
        <v>3044.7196666666664</v>
      </c>
      <c r="AH6">
        <f t="shared" si="0"/>
        <v>2963.8315429191653</v>
      </c>
      <c r="AI6">
        <f t="shared" si="1"/>
        <v>3125.6077904141675</v>
      </c>
      <c r="AJ6">
        <f>STDEV(B6:AE6)</f>
        <v>226.04209189171297</v>
      </c>
      <c r="AK6">
        <f t="shared" si="2"/>
        <v>80.88812374750124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28</cp:revision>
  <dcterms:created xsi:type="dcterms:W3CDTF">2018-06-12T11:28:25Z</dcterms:created>
  <dcterms:modified xsi:type="dcterms:W3CDTF">2018-06-17T22:31:59Z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