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K3" i="1"/>
  <c r="AJ3" i="1"/>
  <c r="AG3" i="1"/>
  <c r="AI3" i="1" s="1"/>
  <c r="AJ2" i="1"/>
  <c r="AK2" i="1" s="1"/>
  <c r="AG2" i="1"/>
  <c r="AI5" i="1" l="1"/>
  <c r="AH2" i="1"/>
  <c r="AI2" i="1"/>
  <c r="AI4" i="1"/>
  <c r="AH6" i="1"/>
  <c r="AH3" i="1"/>
  <c r="AI6" i="1"/>
  <c r="AH4" i="1"/>
  <c r="AH5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<sst xmlns="http://schemas.openxmlformats.org/spreadsheetml/2006/main" count="36" uniqueCount="36">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</sst>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T1" zoomScaleNormal="100" workbookViewId="0">
      <selection activeCell="AG7" sqref="AG7:AK11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8</v>
      </c>
      <c r="B2">
        <v>29.1188</v>
      </c>
      <c r="C2">
        <v>28.142499999999998</v>
      </c>
      <c r="D2">
        <v>27.035599999999999</v>
      </c>
      <c r="E2">
        <v>26.835999999999999</v>
      </c>
      <c r="F2">
        <v>28.040900000000001</v>
      </c>
      <c r="G2">
        <v>27.630500000000001</v>
      </c>
      <c r="H2">
        <v>27.1</v>
      </c>
      <c r="I2">
        <v>27.569700000000001</v>
      </c>
      <c r="J2">
        <v>29.966100000000001</v>
      </c>
      <c r="K2">
        <v>27.3063</v>
      </c>
      <c r="L2">
        <v>29.0595</v>
      </c>
      <c r="M2">
        <v>28.505099999999999</v>
      </c>
      <c r="N2">
        <v>28.900099999999998</v>
      </c>
      <c r="O2">
        <v>29.122699999999998</v>
      </c>
      <c r="P2">
        <v>27.549499999999998</v>
      </c>
      <c r="Q2">
        <v>27.552900000000001</v>
      </c>
      <c r="R2">
        <v>29.0059</v>
      </c>
      <c r="S2">
        <v>27.1065</v>
      </c>
      <c r="T2">
        <v>27.748000000000001</v>
      </c>
      <c r="U2">
        <v>27.609000000000002</v>
      </c>
      <c r="V2">
        <v>27.2913</v>
      </c>
      <c r="W2">
        <v>28.7593</v>
      </c>
      <c r="X2">
        <v>27.7593</v>
      </c>
      <c r="Y2">
        <v>27.882000000000001</v>
      </c>
      <c r="Z2">
        <v>28.6294</v>
      </c>
      <c r="AA2">
        <v>27.502099999999999</v>
      </c>
      <c r="AB2">
        <v>27.794499999999999</v>
      </c>
      <c r="AC2">
        <v>27.901599999999998</v>
      </c>
      <c r="AD2">
        <v>27.555599999999998</v>
      </c>
      <c r="AE2">
        <v>27.168399999999998</v>
      </c>
      <c r="AG2">
        <f t="shared" ref="AG2:AG11" si="0">AVERAGE(B2:AE2)</f>
        <v>27.971636666666676</v>
      </c>
      <c r="AH2">
        <f t="shared" ref="AH2:AH11" si="1">AG2-AK2</f>
        <v>27.692653690016691</v>
      </c>
      <c r="AI2">
        <f t="shared" ref="AI2:AI11" si="2">AG2+AK2</f>
        <v>28.250619643316661</v>
      </c>
      <c r="AJ2">
        <f t="shared" ref="AJ2:AJ11" si="3">STDEV(B2:AE2)</f>
        <v>0.77961872179150227</v>
      </c>
      <c r="AK2">
        <f t="shared" ref="AK2:AK11" si="4">1.96 * AJ2/SQRT(30)</f>
        <v>0.27898297664998611</v>
      </c>
    </row>
    <row r="3" spans="1:37" x14ac:dyDescent="0.25">
      <c r="A3">
        <v>10</v>
      </c>
      <c r="B3">
        <v>28.065899999999999</v>
      </c>
      <c r="C3">
        <v>28.2727</v>
      </c>
      <c r="D3">
        <v>27.819199999999999</v>
      </c>
      <c r="E3">
        <v>27.498000000000001</v>
      </c>
      <c r="F3">
        <v>28.724</v>
      </c>
      <c r="G3">
        <v>27.720199999999998</v>
      </c>
      <c r="H3">
        <v>26.9499</v>
      </c>
      <c r="I3">
        <v>26.7471</v>
      </c>
      <c r="J3">
        <v>26.6633</v>
      </c>
      <c r="K3">
        <v>26.389399999999998</v>
      </c>
      <c r="L3">
        <v>26.3873</v>
      </c>
      <c r="M3">
        <v>27.831900000000001</v>
      </c>
      <c r="N3">
        <v>26.489899999999999</v>
      </c>
      <c r="O3">
        <v>26.784700000000001</v>
      </c>
      <c r="P3">
        <v>27.792400000000001</v>
      </c>
      <c r="Q3">
        <v>27.686900000000001</v>
      </c>
      <c r="R3">
        <v>27.4192</v>
      </c>
      <c r="S3">
        <v>26.025400000000001</v>
      </c>
      <c r="T3">
        <v>26.1159</v>
      </c>
      <c r="U3">
        <v>26.26</v>
      </c>
      <c r="V3">
        <v>27.6983</v>
      </c>
      <c r="W3">
        <v>27.485600000000002</v>
      </c>
      <c r="X3">
        <v>27.308700000000002</v>
      </c>
      <c r="Y3">
        <v>27.667899999999999</v>
      </c>
      <c r="Z3">
        <v>27.1584</v>
      </c>
      <c r="AA3">
        <v>26.9437</v>
      </c>
      <c r="AB3">
        <v>26.838200000000001</v>
      </c>
      <c r="AC3">
        <v>28.0244</v>
      </c>
      <c r="AD3">
        <v>26.406500000000001</v>
      </c>
      <c r="AE3">
        <v>27.647500000000001</v>
      </c>
      <c r="AG3">
        <f t="shared" si="0"/>
        <v>27.22741666666667</v>
      </c>
      <c r="AH3">
        <f t="shared" si="1"/>
        <v>26.976698618515321</v>
      </c>
      <c r="AI3">
        <f t="shared" si="2"/>
        <v>27.478134714818019</v>
      </c>
      <c r="AJ3">
        <f t="shared" si="3"/>
        <v>0.70063229870489541</v>
      </c>
      <c r="AK3">
        <f t="shared" si="4"/>
        <v>0.25071804815134763</v>
      </c>
    </row>
    <row r="4" spans="1:37" x14ac:dyDescent="0.25">
      <c r="A4">
        <v>12</v>
      </c>
      <c r="B4">
        <v>27.819199999999999</v>
      </c>
      <c r="C4">
        <v>28.2727</v>
      </c>
      <c r="D4">
        <v>28.065899999999999</v>
      </c>
      <c r="E4">
        <v>26.772500000000001</v>
      </c>
      <c r="F4">
        <v>26.7272</v>
      </c>
      <c r="G4">
        <v>26.492100000000001</v>
      </c>
      <c r="H4">
        <v>26.750599999999999</v>
      </c>
      <c r="I4">
        <v>27.0427</v>
      </c>
      <c r="J4">
        <v>25.810400000000001</v>
      </c>
      <c r="K4">
        <v>25.797699999999999</v>
      </c>
      <c r="L4">
        <v>27.2851</v>
      </c>
      <c r="M4">
        <v>26.233799999999999</v>
      </c>
      <c r="N4">
        <v>27.394100000000002</v>
      </c>
      <c r="O4">
        <v>28.141999999999999</v>
      </c>
      <c r="P4">
        <v>26.881399999999999</v>
      </c>
      <c r="Q4">
        <v>26.79</v>
      </c>
      <c r="R4">
        <v>28.413399999999999</v>
      </c>
      <c r="S4">
        <v>26.367899999999999</v>
      </c>
      <c r="T4">
        <v>27.128299999999999</v>
      </c>
      <c r="U4">
        <v>26.424299999999999</v>
      </c>
      <c r="V4">
        <v>26.466999999999999</v>
      </c>
      <c r="W4">
        <v>26.791899999999998</v>
      </c>
      <c r="X4">
        <v>25.802900000000001</v>
      </c>
      <c r="Y4">
        <v>27.5672</v>
      </c>
      <c r="Z4">
        <v>26.9588</v>
      </c>
      <c r="AA4">
        <v>26.796399999999998</v>
      </c>
      <c r="AB4">
        <v>26.4145</v>
      </c>
      <c r="AC4">
        <v>27.3125</v>
      </c>
      <c r="AD4">
        <v>26.6233</v>
      </c>
      <c r="AE4">
        <v>28.462399999999999</v>
      </c>
      <c r="AG4">
        <f t="shared" si="0"/>
        <v>26.993606666666665</v>
      </c>
      <c r="AH4">
        <f t="shared" si="1"/>
        <v>26.723586209994608</v>
      </c>
      <c r="AI4">
        <f t="shared" si="2"/>
        <v>27.263627123338722</v>
      </c>
      <c r="AJ4">
        <f t="shared" si="3"/>
        <v>0.75457293422006011</v>
      </c>
      <c r="AK4">
        <f t="shared" si="4"/>
        <v>0.27002045667205665</v>
      </c>
    </row>
    <row r="5" spans="1:37" x14ac:dyDescent="0.25">
      <c r="A5">
        <v>14</v>
      </c>
      <c r="B5">
        <v>27.070499999999999</v>
      </c>
      <c r="C5">
        <v>26.7258</v>
      </c>
      <c r="D5">
        <v>26.673999999999999</v>
      </c>
      <c r="E5">
        <v>26.049199999999999</v>
      </c>
      <c r="F5">
        <v>26.325800000000001</v>
      </c>
      <c r="G5">
        <v>26.1418</v>
      </c>
      <c r="H5">
        <v>26.968699999999998</v>
      </c>
      <c r="I5">
        <v>26.746600000000001</v>
      </c>
      <c r="J5">
        <v>25.677199999999999</v>
      </c>
      <c r="K5">
        <v>25.866199999999999</v>
      </c>
      <c r="L5">
        <v>27.1709</v>
      </c>
      <c r="M5">
        <v>27.338100000000001</v>
      </c>
      <c r="N5">
        <v>26.848700000000001</v>
      </c>
      <c r="O5">
        <v>26.9589</v>
      </c>
      <c r="P5">
        <v>26.381699999999999</v>
      </c>
      <c r="Q5">
        <v>26.533999999999999</v>
      </c>
      <c r="R5">
        <v>26.3748</v>
      </c>
      <c r="S5">
        <v>26.33</v>
      </c>
      <c r="T5">
        <v>26.665299999999998</v>
      </c>
      <c r="U5">
        <v>27.084399999999999</v>
      </c>
      <c r="V5">
        <v>27.928000000000001</v>
      </c>
      <c r="W5">
        <v>26.784500000000001</v>
      </c>
      <c r="X5">
        <v>26.827500000000001</v>
      </c>
      <c r="Y5">
        <v>27.9815</v>
      </c>
      <c r="Z5">
        <v>27.394500000000001</v>
      </c>
      <c r="AA5">
        <v>26.477599999999999</v>
      </c>
      <c r="AB5">
        <v>26.554600000000001</v>
      </c>
      <c r="AC5">
        <v>26.555199999999999</v>
      </c>
      <c r="AD5">
        <v>26.6556</v>
      </c>
      <c r="AE5">
        <v>27.6556</v>
      </c>
      <c r="AG5">
        <f t="shared" si="0"/>
        <v>26.758240000000004</v>
      </c>
      <c r="AH5">
        <f t="shared" si="1"/>
        <v>26.563042082726433</v>
      </c>
      <c r="AI5">
        <f t="shared" si="2"/>
        <v>26.953437917273575</v>
      </c>
      <c r="AJ5">
        <f t="shared" si="3"/>
        <v>0.54548113504470119</v>
      </c>
      <c r="AK5">
        <f t="shared" si="4"/>
        <v>0.19519791727356969</v>
      </c>
    </row>
    <row r="6" spans="1:37" x14ac:dyDescent="0.25">
      <c r="A6">
        <v>16</v>
      </c>
      <c r="B6">
        <v>26.310099999999998</v>
      </c>
      <c r="C6">
        <v>26.477</v>
      </c>
      <c r="D6">
        <v>26.4115</v>
      </c>
      <c r="E6">
        <v>25.9587</v>
      </c>
      <c r="F6">
        <v>25.796199999999999</v>
      </c>
      <c r="G6">
        <v>26.8125</v>
      </c>
      <c r="H6">
        <v>25.873699999999999</v>
      </c>
      <c r="I6">
        <v>25.9907</v>
      </c>
      <c r="J6">
        <v>25.2759</v>
      </c>
      <c r="K6">
        <v>26.419</v>
      </c>
      <c r="L6">
        <v>26.486899999999999</v>
      </c>
      <c r="M6">
        <v>26.131599999999999</v>
      </c>
      <c r="N6">
        <v>26.703600000000002</v>
      </c>
      <c r="O6">
        <v>27.000699999999998</v>
      </c>
      <c r="P6">
        <v>26.5718</v>
      </c>
      <c r="Q6">
        <v>26.961500000000001</v>
      </c>
      <c r="R6">
        <v>26.624199999999998</v>
      </c>
      <c r="S6">
        <v>25.570699999999999</v>
      </c>
      <c r="T6">
        <v>25.363299999999999</v>
      </c>
      <c r="U6">
        <v>25.569199999999999</v>
      </c>
      <c r="V6">
        <v>25.9024</v>
      </c>
      <c r="W6">
        <v>26.518799999999999</v>
      </c>
      <c r="X6">
        <v>26.953299999999999</v>
      </c>
      <c r="Y6">
        <v>26.827100000000002</v>
      </c>
      <c r="Z6">
        <v>25.99</v>
      </c>
      <c r="AA6">
        <v>26.127099999999999</v>
      </c>
      <c r="AB6">
        <v>26.740200000000002</v>
      </c>
      <c r="AC6">
        <v>25.989899999999999</v>
      </c>
      <c r="AD6">
        <v>26.6873</v>
      </c>
      <c r="AE6">
        <v>25.823499999999999</v>
      </c>
      <c r="AG6">
        <f t="shared" si="0"/>
        <v>26.262280000000001</v>
      </c>
      <c r="AH6">
        <f t="shared" si="1"/>
        <v>26.087033526280621</v>
      </c>
      <c r="AI6">
        <f t="shared" si="2"/>
        <v>26.43752647371938</v>
      </c>
      <c r="AJ6">
        <f t="shared" si="3"/>
        <v>0.48972676928234626</v>
      </c>
      <c r="AK6">
        <f t="shared" si="4"/>
        <v>0.17524647371937849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23</cp:revision>
  <dcterms:created xsi:type="dcterms:W3CDTF">2018-06-12T11:28:25Z</dcterms:created>
  <dcterms:modified xsi:type="dcterms:W3CDTF">2018-06-18T04:32:51Z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