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H5" i="1" s="1"/>
  <c r="AK4" i="1"/>
  <c r="AJ4" i="1"/>
  <c r="AG4" i="1"/>
  <c r="AI4" i="1" s="1"/>
  <c r="AK3" i="1"/>
  <c r="AJ3" i="1"/>
  <c r="AH3" i="1"/>
  <c r="AG3" i="1"/>
  <c r="AI3" i="1" s="1"/>
  <c r="AJ2" i="1"/>
  <c r="AK2" i="1" s="1"/>
  <c r="AG2" i="1"/>
  <c r="AI2" i="1" l="1"/>
  <c r="AH2" i="1"/>
  <c r="AI6" i="1"/>
  <c r="AI5" i="1"/>
  <c r="AH6" i="1"/>
  <c r="AH4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<sst xmlns="http://schemas.openxmlformats.org/spreadsheetml/2006/main" count="36" uniqueCount="36">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</sst>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B6" sqref="B6:AE6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80.900000000000006</v>
      </c>
      <c r="C2">
        <v>104.1</v>
      </c>
      <c r="D2">
        <v>92.4</v>
      </c>
      <c r="E2">
        <v>97.5</v>
      </c>
      <c r="F2">
        <v>97.6</v>
      </c>
      <c r="G2">
        <v>97.2</v>
      </c>
      <c r="H2">
        <v>89.6</v>
      </c>
      <c r="I2">
        <v>115</v>
      </c>
      <c r="J2">
        <v>96.4</v>
      </c>
      <c r="K2">
        <v>92.4</v>
      </c>
      <c r="L2">
        <v>89.9</v>
      </c>
      <c r="M2">
        <v>89.9</v>
      </c>
      <c r="N2">
        <v>92.4</v>
      </c>
      <c r="O2">
        <v>100.6</v>
      </c>
      <c r="P2">
        <v>111</v>
      </c>
      <c r="Q2">
        <v>98.9</v>
      </c>
      <c r="R2">
        <v>87.2</v>
      </c>
      <c r="S2">
        <v>92.3</v>
      </c>
      <c r="T2">
        <v>93.1</v>
      </c>
      <c r="U2">
        <v>98.4</v>
      </c>
      <c r="V2">
        <v>96.8</v>
      </c>
      <c r="W2">
        <v>113.5</v>
      </c>
      <c r="X2">
        <v>86.9</v>
      </c>
      <c r="Y2">
        <v>107.7</v>
      </c>
      <c r="Z2">
        <v>89.8</v>
      </c>
      <c r="AA2">
        <v>101.6</v>
      </c>
      <c r="AB2">
        <v>113.4</v>
      </c>
      <c r="AC2">
        <v>101.3</v>
      </c>
      <c r="AD2">
        <v>100.6</v>
      </c>
      <c r="AE2">
        <v>94.2</v>
      </c>
      <c r="AG2">
        <f>AVERAGE(B2:AE2)</f>
        <v>97.420000000000016</v>
      </c>
      <c r="AH2">
        <f>AG2-AK2</f>
        <v>94.399394744977997</v>
      </c>
      <c r="AI2">
        <f>AG2+AK2</f>
        <v>100.44060525502204</v>
      </c>
      <c r="AJ2">
        <f>STDEV(B2:AE2)</f>
        <v>8.4410899770112611</v>
      </c>
      <c r="AK2">
        <f>1.96 * AJ2/SQRT(30)</f>
        <v>3.0206052550220233</v>
      </c>
    </row>
    <row r="3" spans="1:37" x14ac:dyDescent="0.25">
      <c r="A3">
        <v>15</v>
      </c>
      <c r="B3">
        <v>79</v>
      </c>
      <c r="C3">
        <v>83.3</v>
      </c>
      <c r="D3">
        <v>85.2</v>
      </c>
      <c r="E3">
        <v>79.599999999999994</v>
      </c>
      <c r="F3">
        <v>81.3</v>
      </c>
      <c r="G3">
        <v>77.8</v>
      </c>
      <c r="H3">
        <v>86.3</v>
      </c>
      <c r="I3">
        <v>90.4</v>
      </c>
      <c r="J3">
        <v>89.2</v>
      </c>
      <c r="K3">
        <v>94.1</v>
      </c>
      <c r="L3">
        <v>85.7</v>
      </c>
      <c r="M3">
        <v>94</v>
      </c>
      <c r="N3">
        <v>96.5</v>
      </c>
      <c r="O3">
        <v>87.4</v>
      </c>
      <c r="P3">
        <v>93.2</v>
      </c>
      <c r="Q3">
        <v>84.1</v>
      </c>
      <c r="R3">
        <v>85.1</v>
      </c>
      <c r="S3">
        <v>87.2</v>
      </c>
      <c r="T3">
        <v>92</v>
      </c>
      <c r="U3">
        <v>97.8</v>
      </c>
      <c r="V3">
        <v>92.1</v>
      </c>
      <c r="W3">
        <v>89.6</v>
      </c>
      <c r="X3">
        <v>83.9</v>
      </c>
      <c r="Y3">
        <v>90.1</v>
      </c>
      <c r="Z3">
        <v>92.1</v>
      </c>
      <c r="AA3">
        <v>92.9</v>
      </c>
      <c r="AB3">
        <v>90.8</v>
      </c>
      <c r="AC3">
        <v>84.2</v>
      </c>
      <c r="AD3">
        <v>92.3</v>
      </c>
      <c r="AE3">
        <v>93.8</v>
      </c>
      <c r="AG3">
        <f>AVERAGE(B3:AE3)</f>
        <v>88.366666666666688</v>
      </c>
      <c r="AH3">
        <f>AG3-AK3</f>
        <v>86.479261955007345</v>
      </c>
      <c r="AI3">
        <f>AG3+AK3</f>
        <v>90.254071378326032</v>
      </c>
      <c r="AJ3">
        <f>STDEV(B3:AE3)</f>
        <v>5.2743578352926193</v>
      </c>
      <c r="AK3">
        <f>1.96 * AJ3/SQRT(30)</f>
        <v>1.887404711659338</v>
      </c>
    </row>
    <row r="4" spans="1:37" x14ac:dyDescent="0.25">
      <c r="A4">
        <v>18</v>
      </c>
      <c r="B4">
        <v>76.7</v>
      </c>
      <c r="C4">
        <v>74.2</v>
      </c>
      <c r="D4">
        <v>80.5</v>
      </c>
      <c r="E4">
        <v>77.7</v>
      </c>
      <c r="F4">
        <v>79.3</v>
      </c>
      <c r="G4">
        <v>87</v>
      </c>
      <c r="H4">
        <v>82.7</v>
      </c>
      <c r="I4">
        <v>80.400000000000006</v>
      </c>
      <c r="J4">
        <v>87.4</v>
      </c>
      <c r="K4">
        <v>80.099999999999994</v>
      </c>
      <c r="L4">
        <v>85.8</v>
      </c>
      <c r="M4">
        <v>75.099999999999994</v>
      </c>
      <c r="N4">
        <v>76</v>
      </c>
      <c r="O4">
        <v>88</v>
      </c>
      <c r="P4">
        <v>86</v>
      </c>
      <c r="Q4">
        <v>66.400000000000006</v>
      </c>
      <c r="R4">
        <v>84.5</v>
      </c>
      <c r="S4">
        <v>83</v>
      </c>
      <c r="T4">
        <v>67.400000000000006</v>
      </c>
      <c r="U4">
        <v>85.9</v>
      </c>
      <c r="V4">
        <v>80.2</v>
      </c>
      <c r="W4">
        <v>77.400000000000006</v>
      </c>
      <c r="X4">
        <v>87.6</v>
      </c>
      <c r="Y4">
        <v>78.599999999999994</v>
      </c>
      <c r="Z4">
        <v>75</v>
      </c>
      <c r="AA4">
        <v>76.5</v>
      </c>
      <c r="AB4">
        <v>86.3</v>
      </c>
      <c r="AC4">
        <v>82.5</v>
      </c>
      <c r="AD4">
        <v>87.4</v>
      </c>
      <c r="AE4">
        <v>85.2</v>
      </c>
      <c r="AG4">
        <f>AVERAGE(B4:AE4)</f>
        <v>80.693333333333356</v>
      </c>
      <c r="AH4">
        <f>AG4-AK4</f>
        <v>78.634128220019647</v>
      </c>
      <c r="AI4">
        <f>AG4+AK4</f>
        <v>82.752538446647065</v>
      </c>
      <c r="AJ4">
        <f>STDEV(B4:AE4)</f>
        <v>5.7544545463872403</v>
      </c>
      <c r="AK4">
        <f>1.96 * AJ4/SQRT(30)</f>
        <v>2.0592051133137073</v>
      </c>
    </row>
    <row r="5" spans="1:37" x14ac:dyDescent="0.25">
      <c r="A5">
        <v>21</v>
      </c>
      <c r="B5">
        <v>87</v>
      </c>
      <c r="C5">
        <v>80</v>
      </c>
      <c r="D5">
        <v>73.5</v>
      </c>
      <c r="E5">
        <v>77.8</v>
      </c>
      <c r="F5">
        <v>68</v>
      </c>
      <c r="G5">
        <v>75.599999999999994</v>
      </c>
      <c r="H5">
        <v>81.7</v>
      </c>
      <c r="I5">
        <v>87.9</v>
      </c>
      <c r="J5">
        <v>73</v>
      </c>
      <c r="K5">
        <v>68.7</v>
      </c>
      <c r="L5">
        <v>83.2</v>
      </c>
      <c r="M5">
        <v>79</v>
      </c>
      <c r="N5">
        <v>66</v>
      </c>
      <c r="O5">
        <v>81.5</v>
      </c>
      <c r="P5">
        <v>70.900000000000006</v>
      </c>
      <c r="Q5">
        <v>80.900000000000006</v>
      </c>
      <c r="R5">
        <v>73.2</v>
      </c>
      <c r="S5">
        <v>78.400000000000006</v>
      </c>
      <c r="T5">
        <v>79.3</v>
      </c>
      <c r="U5">
        <v>85</v>
      </c>
      <c r="V5">
        <v>74</v>
      </c>
      <c r="W5">
        <v>77.8</v>
      </c>
      <c r="X5">
        <v>81.900000000000006</v>
      </c>
      <c r="Y5">
        <v>76.7</v>
      </c>
      <c r="Z5">
        <v>79.8</v>
      </c>
      <c r="AA5">
        <v>74.5</v>
      </c>
      <c r="AB5">
        <v>70</v>
      </c>
      <c r="AC5">
        <v>88.2</v>
      </c>
      <c r="AD5">
        <v>73.3</v>
      </c>
      <c r="AE5">
        <v>77</v>
      </c>
      <c r="AG5">
        <f>AVERAGE(B5:AE5)</f>
        <v>77.460000000000008</v>
      </c>
      <c r="AH5">
        <f>AG5-AK5</f>
        <v>75.377602243213076</v>
      </c>
      <c r="AI5">
        <f>AG5+AK5</f>
        <v>79.54239775678694</v>
      </c>
      <c r="AJ5">
        <f>STDEV(B5:AE5)</f>
        <v>5.819266454542662</v>
      </c>
      <c r="AK5">
        <f>1.96 * AJ5/SQRT(30)</f>
        <v>2.0823977567869365</v>
      </c>
    </row>
    <row r="6" spans="1:37" x14ac:dyDescent="0.25">
      <c r="A6">
        <v>24</v>
      </c>
      <c r="B6">
        <v>65.2</v>
      </c>
      <c r="C6">
        <v>70.900000000000006</v>
      </c>
      <c r="D6">
        <v>73.3</v>
      </c>
      <c r="E6">
        <v>73.900000000000006</v>
      </c>
      <c r="F6">
        <v>70.7</v>
      </c>
      <c r="G6">
        <v>67.599999999999994</v>
      </c>
      <c r="H6">
        <v>66.7</v>
      </c>
      <c r="I6">
        <v>73.2</v>
      </c>
      <c r="J6">
        <v>72.7</v>
      </c>
      <c r="K6">
        <v>68.8</v>
      </c>
      <c r="L6">
        <v>71.8</v>
      </c>
      <c r="M6">
        <v>71.3</v>
      </c>
      <c r="N6">
        <v>80.7</v>
      </c>
      <c r="O6">
        <v>67.7</v>
      </c>
      <c r="P6">
        <v>72.7</v>
      </c>
      <c r="Q6">
        <v>83.2</v>
      </c>
      <c r="R6">
        <v>67.3</v>
      </c>
      <c r="S6">
        <v>70.3</v>
      </c>
      <c r="T6">
        <v>68.7</v>
      </c>
      <c r="U6">
        <v>75.2</v>
      </c>
      <c r="V6">
        <v>69.400000000000006</v>
      </c>
      <c r="W6">
        <v>74.5</v>
      </c>
      <c r="X6">
        <v>68.8</v>
      </c>
      <c r="Y6">
        <v>80</v>
      </c>
      <c r="Z6">
        <v>72.099999999999994</v>
      </c>
      <c r="AA6">
        <v>79.900000000000006</v>
      </c>
      <c r="AB6">
        <v>62.6</v>
      </c>
      <c r="AC6">
        <v>67.599999999999994</v>
      </c>
      <c r="AD6">
        <v>74.7</v>
      </c>
      <c r="AE6">
        <v>68.8</v>
      </c>
      <c r="AG6">
        <f>AVERAGE(B6:AE6)</f>
        <v>71.676666666666677</v>
      </c>
      <c r="AH6">
        <f>AG6-AK6</f>
        <v>69.979135047653969</v>
      </c>
      <c r="AI6">
        <f>AG6+AK6</f>
        <v>73.374198285679384</v>
      </c>
      <c r="AJ6">
        <f>STDEV(B6:AE6)</f>
        <v>4.7437569378138971</v>
      </c>
      <c r="AK6">
        <f>1.96 * AJ6/SQRT(30)</f>
        <v>1.6975316190127048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6:AE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6:AE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43</cp:revision>
  <dcterms:created xsi:type="dcterms:W3CDTF">2018-06-12T11:28:25Z</dcterms:created>
  <dcterms:modified xsi:type="dcterms:W3CDTF">2018-07-03T16:22:16Z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