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6" i="1" l="1"/>
  <c r="AK6" i="1" s="1"/>
  <c r="AG6" i="1"/>
  <c r="AI6" i="1" s="1"/>
  <c r="AJ5" i="1"/>
  <c r="AK5" i="1" s="1"/>
  <c r="AG5" i="1"/>
  <c r="AH5" i="1" s="1"/>
  <c r="AK4" i="1"/>
  <c r="AJ4" i="1"/>
  <c r="AG4" i="1"/>
  <c r="AI4" i="1" s="1"/>
  <c r="AJ3" i="1"/>
  <c r="AK3" i="1" s="1"/>
  <c r="AG3" i="1"/>
  <c r="AJ2" i="1"/>
  <c r="AK2" i="1" s="1"/>
  <c r="AG2" i="1"/>
  <c r="AI3" i="1" l="1"/>
  <c r="AH3" i="1"/>
  <c r="AI2" i="1"/>
  <c r="AH2" i="1"/>
  <c r="AI5" i="1"/>
  <c r="AH6" i="1"/>
  <c r="AH4" i="1"/>
</calcChain>
</file>

<file path=xl/sharedStrings.xml><?xml version="1.0" encoding="utf-8"?>
<sst xmlns="http://schemas.openxmlformats.org/spreadsheetml/2006/main" count="36" uniqueCount="36">
  <si>
    <t>SS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</si>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</sst>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tabSelected="1" zoomScaleNormal="100" workbookViewId="0">
      <selection activeCell="N9" sqref="N9"/>
    </sheetView>
  </sheetViews>
  <sheetFormatPr defaultRowHeight="15" x14ac:dyDescent="0.25"/>
  <cols>
    <col min="1" max="1025" width="8.5703125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12</v>
      </c>
      <c r="B2">
        <v>41.467599999999997</v>
      </c>
      <c r="C2">
        <v>39.320799999999998</v>
      </c>
      <c r="D2">
        <v>40.508699999999997</v>
      </c>
      <c r="E2">
        <v>41.923200000000001</v>
      </c>
      <c r="F2">
        <v>39.8934</v>
      </c>
      <c r="G2">
        <v>38.293500000000002</v>
      </c>
      <c r="H2">
        <v>39.586799999999997</v>
      </c>
      <c r="I2">
        <v>40.870399999999997</v>
      </c>
      <c r="J2">
        <v>40.18</v>
      </c>
      <c r="K2">
        <v>42.863500000000002</v>
      </c>
      <c r="L2">
        <v>40.713099999999997</v>
      </c>
      <c r="M2">
        <v>42.592199999999998</v>
      </c>
      <c r="N2">
        <v>41.2956</v>
      </c>
      <c r="O2">
        <v>40.945300000000003</v>
      </c>
      <c r="P2">
        <v>41.680100000000003</v>
      </c>
      <c r="Q2">
        <v>39.805100000000003</v>
      </c>
      <c r="R2">
        <v>40.475299999999997</v>
      </c>
      <c r="S2">
        <v>41.5169</v>
      </c>
      <c r="T2">
        <v>42.000100000000003</v>
      </c>
      <c r="U2">
        <v>42.703400000000002</v>
      </c>
      <c r="V2">
        <v>41.167200000000001</v>
      </c>
      <c r="W2">
        <v>41.017699999999998</v>
      </c>
      <c r="X2">
        <v>40.353400000000001</v>
      </c>
      <c r="Y2">
        <v>40.784199999999998</v>
      </c>
      <c r="Z2">
        <v>41.192999999999998</v>
      </c>
      <c r="AA2">
        <v>40.8797</v>
      </c>
      <c r="AB2">
        <v>39.201900000000002</v>
      </c>
      <c r="AC2">
        <v>40.336199999999998</v>
      </c>
      <c r="AD2">
        <v>38.293799999999997</v>
      </c>
      <c r="AE2">
        <v>42.682499999999997</v>
      </c>
      <c r="AG2">
        <f>AVERAGE(B2:AE2)</f>
        <v>40.818153333333314</v>
      </c>
      <c r="AH2">
        <f>AG2-AK2</f>
        <v>40.391297653493446</v>
      </c>
      <c r="AI2">
        <f>AG2+AK2</f>
        <v>41.245009013173181</v>
      </c>
      <c r="AJ2">
        <f>STDEV(B2:AE2)</f>
        <v>1.1928494114668382</v>
      </c>
      <c r="AK2">
        <f>1.96 * AJ2/SQRT(30)</f>
        <v>0.42685567983987061</v>
      </c>
    </row>
    <row r="3" spans="1:37" x14ac:dyDescent="0.25">
      <c r="A3">
        <v>15</v>
      </c>
      <c r="B3">
        <v>38.3521</v>
      </c>
      <c r="C3">
        <v>39.728999999999999</v>
      </c>
      <c r="D3">
        <v>39.877600000000001</v>
      </c>
      <c r="E3">
        <v>38.791200000000003</v>
      </c>
      <c r="F3">
        <v>41.127099999999999</v>
      </c>
      <c r="G3">
        <v>42.682600000000001</v>
      </c>
      <c r="H3">
        <v>38.770299999999999</v>
      </c>
      <c r="I3">
        <v>39.383099999999999</v>
      </c>
      <c r="J3">
        <v>42.226599999999998</v>
      </c>
      <c r="K3">
        <v>41.199199999999998</v>
      </c>
      <c r="L3">
        <v>39.925899999999999</v>
      </c>
      <c r="M3">
        <v>40.569000000000003</v>
      </c>
      <c r="N3">
        <v>40.363199999999999</v>
      </c>
      <c r="O3">
        <v>40.968299999999999</v>
      </c>
      <c r="P3">
        <v>42.029400000000003</v>
      </c>
      <c r="Q3">
        <v>41.719499999999996</v>
      </c>
      <c r="R3">
        <v>40.314599999999999</v>
      </c>
      <c r="S3">
        <v>40.9559</v>
      </c>
      <c r="T3">
        <v>40.820900000000002</v>
      </c>
      <c r="U3">
        <v>41.315399999999997</v>
      </c>
      <c r="V3">
        <v>41.668599999999998</v>
      </c>
      <c r="W3">
        <v>41.927500000000002</v>
      </c>
      <c r="X3">
        <v>39.395600000000002</v>
      </c>
      <c r="Y3">
        <v>41.987200000000001</v>
      </c>
      <c r="Z3">
        <v>41.6203</v>
      </c>
      <c r="AA3">
        <v>39.044499999999999</v>
      </c>
      <c r="AB3">
        <v>41.337699999999998</v>
      </c>
      <c r="AC3">
        <v>38.894399999999997</v>
      </c>
      <c r="AD3">
        <v>41.301699999999997</v>
      </c>
      <c r="AE3">
        <v>39.501100000000001</v>
      </c>
      <c r="AG3">
        <f>AVERAGE(B3:AE3)</f>
        <v>40.593316666666666</v>
      </c>
      <c r="AH3">
        <f>AG3-AK3</f>
        <v>40.164428425407998</v>
      </c>
      <c r="AI3">
        <f>AG3+AK3</f>
        <v>41.022204907925335</v>
      </c>
      <c r="AJ3">
        <f>STDEV(B3:AE3)</f>
        <v>1.1985294101331105</v>
      </c>
      <c r="AK3">
        <f>1.96 * AJ3/SQRT(30)</f>
        <v>0.42888824125866676</v>
      </c>
    </row>
    <row r="4" spans="1:37" x14ac:dyDescent="0.25">
      <c r="A4">
        <v>18</v>
      </c>
      <c r="B4">
        <v>42.5122</v>
      </c>
      <c r="C4">
        <v>40.3187</v>
      </c>
      <c r="D4">
        <v>38.138199999999998</v>
      </c>
      <c r="E4">
        <v>38.397500000000001</v>
      </c>
      <c r="F4">
        <v>41.0702</v>
      </c>
      <c r="G4">
        <v>42.682600000000001</v>
      </c>
      <c r="H4">
        <v>38.770299999999999</v>
      </c>
      <c r="I4">
        <v>39.383099999999999</v>
      </c>
      <c r="J4">
        <v>42.226599999999998</v>
      </c>
      <c r="K4">
        <v>41.199199999999998</v>
      </c>
      <c r="L4">
        <v>39.925899999999999</v>
      </c>
      <c r="M4">
        <v>40.569000000000003</v>
      </c>
      <c r="N4">
        <v>40.363199999999999</v>
      </c>
      <c r="O4">
        <v>40.968299999999999</v>
      </c>
      <c r="P4">
        <v>42.029400000000003</v>
      </c>
      <c r="Q4">
        <v>41.719499999999996</v>
      </c>
      <c r="R4">
        <v>40.202300000000001</v>
      </c>
      <c r="S4">
        <v>42.967599999999997</v>
      </c>
      <c r="T4">
        <v>39.340699999999998</v>
      </c>
      <c r="U4">
        <v>39.695</v>
      </c>
      <c r="V4">
        <v>41.564799999999998</v>
      </c>
      <c r="W4">
        <v>41.707599999999999</v>
      </c>
      <c r="X4">
        <v>42.095500000000001</v>
      </c>
      <c r="Y4">
        <v>39.403599999999997</v>
      </c>
      <c r="Z4">
        <v>40.555</v>
      </c>
      <c r="AA4">
        <v>42.173499999999997</v>
      </c>
      <c r="AB4">
        <v>40.546199999999999</v>
      </c>
      <c r="AC4">
        <v>38.455500000000001</v>
      </c>
      <c r="AD4">
        <v>41.744399999999999</v>
      </c>
      <c r="AE4">
        <v>41.416600000000003</v>
      </c>
      <c r="AG4">
        <f>AVERAGE(B4:AE4)</f>
        <v>40.73807333333334</v>
      </c>
      <c r="AH4">
        <f>AG4-AK4</f>
        <v>40.252209883088895</v>
      </c>
      <c r="AI4">
        <f>AG4+AK4</f>
        <v>41.223936783577784</v>
      </c>
      <c r="AJ4">
        <f>STDEV(B4:AE4)</f>
        <v>1.3577467937049572</v>
      </c>
      <c r="AK4">
        <f>1.96 * AJ4/SQRT(30)</f>
        <v>0.48586345024444527</v>
      </c>
    </row>
    <row r="5" spans="1:37" x14ac:dyDescent="0.25">
      <c r="A5">
        <v>21</v>
      </c>
      <c r="B5">
        <v>41.270899999999997</v>
      </c>
      <c r="C5">
        <v>39.911299999999997</v>
      </c>
      <c r="D5">
        <v>41.601100000000002</v>
      </c>
      <c r="E5">
        <v>39.582700000000003</v>
      </c>
      <c r="F5">
        <v>41.5349</v>
      </c>
      <c r="G5">
        <v>41.0471</v>
      </c>
      <c r="H5">
        <v>38.313200000000002</v>
      </c>
      <c r="I5">
        <v>37.808599999999998</v>
      </c>
      <c r="J5">
        <v>40.821399999999997</v>
      </c>
      <c r="K5">
        <v>42.219299999999997</v>
      </c>
      <c r="L5">
        <v>38.9694</v>
      </c>
      <c r="M5">
        <v>39.9514</v>
      </c>
      <c r="N5">
        <v>40.453699999999998</v>
      </c>
      <c r="O5">
        <v>41.727699999999999</v>
      </c>
      <c r="P5">
        <v>41.6096</v>
      </c>
      <c r="Q5">
        <v>40.075099999999999</v>
      </c>
      <c r="R5">
        <v>38.702599999999997</v>
      </c>
      <c r="S5">
        <v>39.580599999999997</v>
      </c>
      <c r="T5">
        <v>41.3904</v>
      </c>
      <c r="U5">
        <v>40.717100000000002</v>
      </c>
      <c r="V5">
        <v>40.920200000000001</v>
      </c>
      <c r="W5">
        <v>41.470999999999997</v>
      </c>
      <c r="X5">
        <v>40.804099999999998</v>
      </c>
      <c r="Y5">
        <v>41.073799999999999</v>
      </c>
      <c r="Z5">
        <v>41.652000000000001</v>
      </c>
      <c r="AA5">
        <v>38.543199999999999</v>
      </c>
      <c r="AB5">
        <v>41.565100000000001</v>
      </c>
      <c r="AC5">
        <v>38.344299999999997</v>
      </c>
      <c r="AD5">
        <v>42.057400000000001</v>
      </c>
      <c r="AE5">
        <v>39.122599999999998</v>
      </c>
      <c r="AG5">
        <f>AVERAGE(B5:AE5)</f>
        <v>40.428059999999988</v>
      </c>
      <c r="AH5">
        <f>AG5-AK5</f>
        <v>39.974554644795226</v>
      </c>
      <c r="AI5">
        <f>AG5+AK5</f>
        <v>40.881565355204749</v>
      </c>
      <c r="AJ5">
        <f>STDEV(B5:AE5)</f>
        <v>1.2673220050767386</v>
      </c>
      <c r="AK5">
        <f>1.96 * AJ5/SQRT(30)</f>
        <v>0.45350535520476148</v>
      </c>
    </row>
    <row r="6" spans="1:37" x14ac:dyDescent="0.25">
      <c r="A6">
        <v>24</v>
      </c>
      <c r="B6">
        <v>39.347200000000001</v>
      </c>
      <c r="C6">
        <v>41.991599999999998</v>
      </c>
      <c r="D6">
        <v>40.094799999999999</v>
      </c>
      <c r="E6">
        <v>41.854999999999997</v>
      </c>
      <c r="F6">
        <v>39.8155</v>
      </c>
      <c r="G6">
        <v>40.0563</v>
      </c>
      <c r="H6">
        <v>41.682200000000002</v>
      </c>
      <c r="I6">
        <v>41.108400000000003</v>
      </c>
      <c r="J6">
        <v>39.853299999999997</v>
      </c>
      <c r="K6">
        <v>38.240400000000001</v>
      </c>
      <c r="L6">
        <v>39.216099999999997</v>
      </c>
      <c r="M6">
        <v>39.856400000000001</v>
      </c>
      <c r="N6">
        <v>39.954599999999999</v>
      </c>
      <c r="O6">
        <v>42.196599999999997</v>
      </c>
      <c r="P6">
        <v>41.076700000000002</v>
      </c>
      <c r="Q6">
        <v>38.014699999999998</v>
      </c>
      <c r="R6">
        <v>39.857799999999997</v>
      </c>
      <c r="S6">
        <v>40.641599999999997</v>
      </c>
      <c r="T6">
        <v>41.213500000000003</v>
      </c>
      <c r="U6">
        <v>39.3994</v>
      </c>
      <c r="V6">
        <v>42.160699999999999</v>
      </c>
      <c r="W6">
        <v>40.048000000000002</v>
      </c>
      <c r="X6">
        <v>39.460500000000003</v>
      </c>
      <c r="Y6">
        <v>41.017000000000003</v>
      </c>
      <c r="Z6">
        <v>41.7408</v>
      </c>
      <c r="AA6">
        <v>39.9251</v>
      </c>
      <c r="AB6">
        <v>39.848199999999999</v>
      </c>
      <c r="AC6">
        <v>38.4878</v>
      </c>
      <c r="AD6">
        <v>41.924900000000001</v>
      </c>
      <c r="AE6">
        <v>37.795099999999998</v>
      </c>
      <c r="AG6">
        <f>AVERAGE(B6:AE6)</f>
        <v>40.262673333333332</v>
      </c>
      <c r="AH6">
        <f>AG6-AK6</f>
        <v>39.813345114882416</v>
      </c>
      <c r="AI6">
        <f>AG6+AK6</f>
        <v>40.712001551784248</v>
      </c>
      <c r="AJ6">
        <f>STDEV(B6:AE6)</f>
        <v>1.2556489845366088</v>
      </c>
      <c r="AK6">
        <f>1.96 * AJ6/SQRT(30)</f>
        <v>0.44932821845091536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B4:AE4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B4:AE4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HP</cp:lastModifiedBy>
  <cp:revision>36</cp:revision>
  <dcterms:created xsi:type="dcterms:W3CDTF">2018-06-12T11:28:25Z</dcterms:created>
  <dcterms:modified xsi:type="dcterms:W3CDTF">2018-07-03T17:56:33Z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