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J3" i="1"/>
  <c r="AK3" i="1" s="1"/>
  <c r="AG3" i="1"/>
  <c r="AJ2" i="1"/>
  <c r="AK2" i="1" s="1"/>
  <c r="AG2" i="1"/>
  <c r="AH3" i="1" l="1"/>
  <c r="AH5" i="1"/>
  <c r="AH2" i="1"/>
  <c r="AI2" i="1"/>
  <c r="AI4" i="1"/>
  <c r="AI6" i="1"/>
  <c r="AI3" i="1"/>
  <c r="AI5" i="1"/>
  <c r="AH6" i="1"/>
  <c r="AH4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<sst xmlns="http://schemas.openxmlformats.org/spreadsheetml/2006/main" count="36" uniqueCount="36">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</sst>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K7" sqref="K7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22.4193</v>
      </c>
      <c r="C2">
        <v>22.604500000000002</v>
      </c>
      <c r="D2">
        <v>22.282499999999999</v>
      </c>
      <c r="E2">
        <v>22.3978</v>
      </c>
      <c r="F2">
        <v>22.1952</v>
      </c>
      <c r="G2">
        <v>22.463200000000001</v>
      </c>
      <c r="H2">
        <v>22.346800000000002</v>
      </c>
      <c r="I2">
        <v>22.677900000000001</v>
      </c>
      <c r="J2">
        <v>22.205200000000001</v>
      </c>
      <c r="K2">
        <v>22.958300000000001</v>
      </c>
      <c r="L2">
        <v>22.296399999999998</v>
      </c>
      <c r="M2">
        <v>22.589600000000001</v>
      </c>
      <c r="N2">
        <v>22.521799999999999</v>
      </c>
      <c r="O2">
        <v>22.467500000000001</v>
      </c>
      <c r="P2">
        <v>22.251200000000001</v>
      </c>
      <c r="Q2">
        <v>22.0913</v>
      </c>
      <c r="R2">
        <v>22.203299999999999</v>
      </c>
      <c r="S2">
        <v>22.229399999999998</v>
      </c>
      <c r="T2">
        <v>22.577100000000002</v>
      </c>
      <c r="U2">
        <v>22.565300000000001</v>
      </c>
      <c r="V2">
        <v>22.526399999999999</v>
      </c>
      <c r="W2">
        <v>22.620899999999999</v>
      </c>
      <c r="X2">
        <v>22.9556</v>
      </c>
      <c r="Y2">
        <v>22.315999999999999</v>
      </c>
      <c r="Z2">
        <v>22.887699999999999</v>
      </c>
      <c r="AA2">
        <v>22.3764</v>
      </c>
      <c r="AB2">
        <v>23.069500000000001</v>
      </c>
      <c r="AC2">
        <v>22.810500000000001</v>
      </c>
      <c r="AD2">
        <v>22.308700000000002</v>
      </c>
      <c r="AE2">
        <v>22.367000000000001</v>
      </c>
      <c r="AG2">
        <f>AVERAGE(B2:AE2)</f>
        <v>22.486076666666669</v>
      </c>
      <c r="AH2">
        <f>AG2-AK2</f>
        <v>22.395342105257765</v>
      </c>
      <c r="AI2">
        <f>AG2+AK2</f>
        <v>22.576811228075574</v>
      </c>
      <c r="AJ2">
        <f>STDEV(B2:AE2)</f>
        <v>0.25355798994385481</v>
      </c>
      <c r="AK2">
        <f>1.96 * AJ2/SQRT(30)</f>
        <v>9.0734561408905998E-2</v>
      </c>
    </row>
    <row r="3" spans="1:37" x14ac:dyDescent="0.25">
      <c r="A3">
        <v>15</v>
      </c>
      <c r="B3">
        <v>21.7211</v>
      </c>
      <c r="C3">
        <v>21.822800000000001</v>
      </c>
      <c r="D3">
        <v>21.901900000000001</v>
      </c>
      <c r="E3">
        <v>21.768999999999998</v>
      </c>
      <c r="F3">
        <v>22.126899999999999</v>
      </c>
      <c r="G3">
        <v>21.2254</v>
      </c>
      <c r="H3">
        <v>21.544599999999999</v>
      </c>
      <c r="I3">
        <v>21.694700000000001</v>
      </c>
      <c r="J3">
        <v>21.778600000000001</v>
      </c>
      <c r="K3">
        <v>21.763000000000002</v>
      </c>
      <c r="L3">
        <v>22.049900000000001</v>
      </c>
      <c r="M3">
        <v>22.043299999999999</v>
      </c>
      <c r="N3">
        <v>21.762</v>
      </c>
      <c r="O3">
        <v>22.1279</v>
      </c>
      <c r="P3">
        <v>21.894300000000001</v>
      </c>
      <c r="Q3">
        <v>21.366399999999999</v>
      </c>
      <c r="R3">
        <v>22.124199999999998</v>
      </c>
      <c r="S3">
        <v>21.895299999999999</v>
      </c>
      <c r="T3">
        <v>21.9955</v>
      </c>
      <c r="U3">
        <v>21.7789</v>
      </c>
      <c r="V3">
        <v>21.897400000000001</v>
      </c>
      <c r="W3">
        <v>22.0181</v>
      </c>
      <c r="X3">
        <v>21.267900000000001</v>
      </c>
      <c r="Y3">
        <v>21.859300000000001</v>
      </c>
      <c r="Z3">
        <v>21.867100000000001</v>
      </c>
      <c r="AA3">
        <v>22.166399999999999</v>
      </c>
      <c r="AB3">
        <v>22.234500000000001</v>
      </c>
      <c r="AC3">
        <v>21.7181</v>
      </c>
      <c r="AD3">
        <v>21.843699999999998</v>
      </c>
      <c r="AE3">
        <v>22.0549</v>
      </c>
      <c r="AG3">
        <f>AVERAGE(B3:AE3)</f>
        <v>21.843770000000003</v>
      </c>
      <c r="AH3">
        <f>AG3-AK3</f>
        <v>21.754593295123655</v>
      </c>
      <c r="AI3">
        <f>AG3+AK3</f>
        <v>21.93294670487635</v>
      </c>
      <c r="AJ3">
        <f>STDEV(B3:AE3)</f>
        <v>0.2492045554324315</v>
      </c>
      <c r="AK3">
        <f>1.96 * AJ3/SQRT(30)</f>
        <v>8.9176704876347684E-2</v>
      </c>
    </row>
    <row r="4" spans="1:37" x14ac:dyDescent="0.25">
      <c r="A4">
        <v>18</v>
      </c>
      <c r="B4">
        <v>21.5593</v>
      </c>
      <c r="C4">
        <v>21.644500000000001</v>
      </c>
      <c r="D4">
        <v>21.113499999999998</v>
      </c>
      <c r="E4">
        <v>21.245699999999999</v>
      </c>
      <c r="F4">
        <v>21.437999999999999</v>
      </c>
      <c r="G4">
        <v>21.643699999999999</v>
      </c>
      <c r="H4">
        <v>21.2867</v>
      </c>
      <c r="I4">
        <v>21.665700000000001</v>
      </c>
      <c r="J4">
        <v>21.251999999999999</v>
      </c>
      <c r="K4">
        <v>21.781400000000001</v>
      </c>
      <c r="L4">
        <v>21.7088</v>
      </c>
      <c r="M4">
        <v>21.774799999999999</v>
      </c>
      <c r="N4">
        <v>21.535299999999999</v>
      </c>
      <c r="O4">
        <v>21.394300000000001</v>
      </c>
      <c r="P4">
        <v>21.252199999999998</v>
      </c>
      <c r="Q4">
        <v>21.219100000000001</v>
      </c>
      <c r="R4">
        <v>21.5532</v>
      </c>
      <c r="S4">
        <v>21.839400000000001</v>
      </c>
      <c r="T4">
        <v>21.728300000000001</v>
      </c>
      <c r="U4">
        <v>21.275700000000001</v>
      </c>
      <c r="V4">
        <v>21.716200000000001</v>
      </c>
      <c r="W4">
        <v>21.7209</v>
      </c>
      <c r="X4">
        <v>21.984500000000001</v>
      </c>
      <c r="Y4">
        <v>21.6417</v>
      </c>
      <c r="Z4">
        <v>21.3111</v>
      </c>
      <c r="AA4">
        <v>21.6921</v>
      </c>
      <c r="AB4">
        <v>21.887699999999999</v>
      </c>
      <c r="AC4">
        <v>22.008199999999999</v>
      </c>
      <c r="AD4">
        <v>21.818300000000001</v>
      </c>
      <c r="AE4">
        <v>21.703399999999998</v>
      </c>
      <c r="AG4">
        <f>AVERAGE(B4:AE4)</f>
        <v>21.579856666666668</v>
      </c>
      <c r="AH4">
        <f>AG4-AK4</f>
        <v>21.491906700196711</v>
      </c>
      <c r="AI4">
        <f>AG4+AK4</f>
        <v>21.667806633136625</v>
      </c>
      <c r="AJ4">
        <f>STDEV(B4:AE4)</f>
        <v>0.24577643146642014</v>
      </c>
      <c r="AK4">
        <f>1.96 * AJ4/SQRT(30)</f>
        <v>8.79499664699568E-2</v>
      </c>
    </row>
    <row r="5" spans="1:37" x14ac:dyDescent="0.25">
      <c r="A5">
        <v>21</v>
      </c>
      <c r="B5">
        <v>20.962800000000001</v>
      </c>
      <c r="C5">
        <v>21.7971</v>
      </c>
      <c r="D5">
        <v>21.182400000000001</v>
      </c>
      <c r="E5">
        <v>21.476800000000001</v>
      </c>
      <c r="F5">
        <v>21.122399999999999</v>
      </c>
      <c r="G5">
        <v>21.567</v>
      </c>
      <c r="H5">
        <v>21.451499999999999</v>
      </c>
      <c r="I5">
        <v>20.901900000000001</v>
      </c>
      <c r="J5">
        <v>21.299900000000001</v>
      </c>
      <c r="K5">
        <v>21.101299999999998</v>
      </c>
      <c r="L5">
        <v>21.175999999999998</v>
      </c>
      <c r="M5">
        <v>21.5169</v>
      </c>
      <c r="N5">
        <v>21.2547</v>
      </c>
      <c r="O5">
        <v>21.325900000000001</v>
      </c>
      <c r="P5">
        <v>21.507200000000001</v>
      </c>
      <c r="Q5">
        <v>21.646899999999999</v>
      </c>
      <c r="R5">
        <v>20.938300000000002</v>
      </c>
      <c r="S5">
        <v>21.3048</v>
      </c>
      <c r="T5">
        <v>21.445799999999998</v>
      </c>
      <c r="U5">
        <v>21.654900000000001</v>
      </c>
      <c r="V5">
        <v>21.110299999999999</v>
      </c>
      <c r="W5">
        <v>21.2652</v>
      </c>
      <c r="X5">
        <v>21.276800000000001</v>
      </c>
      <c r="Y5">
        <v>20.935600000000001</v>
      </c>
      <c r="Z5">
        <v>21.273299999999999</v>
      </c>
      <c r="AA5">
        <v>21.569700000000001</v>
      </c>
      <c r="AB5">
        <v>21.113199999999999</v>
      </c>
      <c r="AC5">
        <v>21.7835</v>
      </c>
      <c r="AD5">
        <v>21.6965</v>
      </c>
      <c r="AE5">
        <v>21.673300000000001</v>
      </c>
      <c r="AG5">
        <f>AVERAGE(B5:AE5)</f>
        <v>21.344396666666672</v>
      </c>
      <c r="AH5">
        <f>AG5-AK5</f>
        <v>21.250746644953598</v>
      </c>
      <c r="AI5">
        <f>AG5+AK5</f>
        <v>21.438046688379746</v>
      </c>
      <c r="AJ5">
        <f>STDEV(B5:AE5)</f>
        <v>0.26170525205662754</v>
      </c>
      <c r="AK5">
        <f>1.96 * AJ5/SQRT(30)</f>
        <v>9.3650021713073586E-2</v>
      </c>
    </row>
    <row r="6" spans="1:37" x14ac:dyDescent="0.25">
      <c r="A6">
        <v>24</v>
      </c>
      <c r="B6">
        <v>20.947800000000001</v>
      </c>
      <c r="C6">
        <v>20.9572</v>
      </c>
      <c r="D6">
        <v>21.057500000000001</v>
      </c>
      <c r="E6">
        <v>20.690300000000001</v>
      </c>
      <c r="F6">
        <v>20.816199999999998</v>
      </c>
      <c r="G6">
        <v>20.6083</v>
      </c>
      <c r="H6">
        <v>21.0139</v>
      </c>
      <c r="I6">
        <v>21.2286</v>
      </c>
      <c r="J6">
        <v>20.9132</v>
      </c>
      <c r="K6">
        <v>20.959399999999999</v>
      </c>
      <c r="L6">
        <v>21.491099999999999</v>
      </c>
      <c r="M6">
        <v>21.338699999999999</v>
      </c>
      <c r="N6">
        <v>21.0579</v>
      </c>
      <c r="O6">
        <v>21.262599999999999</v>
      </c>
      <c r="P6">
        <v>20.916799999999999</v>
      </c>
      <c r="Q6">
        <v>21.0746</v>
      </c>
      <c r="R6">
        <v>21.1477</v>
      </c>
      <c r="S6">
        <v>21.02</v>
      </c>
      <c r="T6">
        <v>21.060199999999998</v>
      </c>
      <c r="U6">
        <v>21.264299999999999</v>
      </c>
      <c r="V6">
        <v>21.186800000000002</v>
      </c>
      <c r="W6">
        <v>20.835999999999999</v>
      </c>
      <c r="X6">
        <v>20.9727</v>
      </c>
      <c r="Y6">
        <v>21.2195</v>
      </c>
      <c r="Z6">
        <v>20.792300000000001</v>
      </c>
      <c r="AA6">
        <v>21.2211</v>
      </c>
      <c r="AB6">
        <v>21.130700000000001</v>
      </c>
      <c r="AC6">
        <v>20.990200000000002</v>
      </c>
      <c r="AD6">
        <v>21.626200000000001</v>
      </c>
      <c r="AE6">
        <v>21.5623</v>
      </c>
      <c r="AG6">
        <f>AVERAGE(B6:AE6)</f>
        <v>21.078803333333333</v>
      </c>
      <c r="AH6">
        <f>AG6-AK6</f>
        <v>20.993940934753262</v>
      </c>
      <c r="AI6">
        <f>AG6+AK6</f>
        <v>21.163665731913404</v>
      </c>
      <c r="AJ6">
        <f>STDEV(B6:AE6)</f>
        <v>0.23714821421580887</v>
      </c>
      <c r="AK6">
        <f>1.96 * AJ6/SQRT(30)</f>
        <v>8.4862398580069678E-2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28</cp:revision>
  <dcterms:created xsi:type="dcterms:W3CDTF">2018-06-12T11:28:25Z</dcterms:created>
  <dcterms:modified xsi:type="dcterms:W3CDTF">2018-07-08T14:45:23Z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