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pes\Desktop\Assignment\Hackathon_Project\"/>
    </mc:Choice>
  </mc:AlternateContent>
  <xr:revisionPtr revIDLastSave="0" documentId="8_{5E0E4403-CA9E-45EE-A92E-FD26DCBAE531}" xr6:coauthVersionLast="47" xr6:coauthVersionMax="47" xr10:uidLastSave="{00000000-0000-0000-0000-000000000000}"/>
  <bookViews>
    <workbookView xWindow="-108" yWindow="-108" windowWidth="23256" windowHeight="13896" xr2:uid="{A5B7334D-31A9-46D1-AC91-E2A8B8879050}"/>
  </bookViews>
  <sheets>
    <sheet name="CostAnalysis" sheetId="1" r:id="rId1"/>
    <sheet name="IT cost" sheetId="2" r:id="rId2"/>
    <sheet name="Employee_Cost" sheetId="3" r:id="rId3"/>
    <sheet name="Marketing 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D11" i="3"/>
</calcChain>
</file>

<file path=xl/sharedStrings.xml><?xml version="1.0" encoding="utf-8"?>
<sst xmlns="http://schemas.openxmlformats.org/spreadsheetml/2006/main" count="47" uniqueCount="46">
  <si>
    <t>Fixed cost annually</t>
  </si>
  <si>
    <t>Category</t>
  </si>
  <si>
    <t>Amount(In GBP)</t>
  </si>
  <si>
    <t>IT infrastructure cost*</t>
  </si>
  <si>
    <t>Office rent*</t>
  </si>
  <si>
    <t>Employee cost*</t>
  </si>
  <si>
    <t>Total fixed Cost</t>
  </si>
  <si>
    <t>Variable Cost Annually</t>
  </si>
  <si>
    <t>Marketing Cost*</t>
  </si>
  <si>
    <t>Legal cost*</t>
  </si>
  <si>
    <t>Accounting cost</t>
  </si>
  <si>
    <t>Total Variable Cost</t>
  </si>
  <si>
    <t>Total Cost</t>
  </si>
  <si>
    <t>Income</t>
  </si>
  <si>
    <t>Total Income</t>
  </si>
  <si>
    <t>IT equipment cost</t>
  </si>
  <si>
    <t>Product</t>
  </si>
  <si>
    <t>Price</t>
  </si>
  <si>
    <t>Quantity</t>
  </si>
  <si>
    <t>total (GBP)</t>
  </si>
  <si>
    <t>Laptop Acer swift</t>
  </si>
  <si>
    <t>server cost -Digital ocean</t>
  </si>
  <si>
    <t>Miscellaneous cost</t>
  </si>
  <si>
    <t>Total cost GBP</t>
  </si>
  <si>
    <t>Employee cost</t>
  </si>
  <si>
    <t>Employee Cost</t>
  </si>
  <si>
    <t>No. of Staff</t>
  </si>
  <si>
    <t>Salary</t>
  </si>
  <si>
    <t>Total annual Cost</t>
  </si>
  <si>
    <t>Block-chain developer</t>
  </si>
  <si>
    <t>CEO &amp; CTO</t>
  </si>
  <si>
    <t>Customer Service executive</t>
  </si>
  <si>
    <t>sales and marketing &amp; chief digital</t>
  </si>
  <si>
    <t>officer</t>
  </si>
  <si>
    <t>Chief Security officer</t>
  </si>
  <si>
    <t>Variable cost Breakdown</t>
  </si>
  <si>
    <t>Annual cost (GBP)</t>
  </si>
  <si>
    <t>industry event attend</t>
  </si>
  <si>
    <t>Conference attend</t>
  </si>
  <si>
    <t>Google ad-sense cost</t>
  </si>
  <si>
    <t>Financing and accounting cost(DNS Accountants)</t>
  </si>
  <si>
    <t>Legal cost - Ignition Law</t>
  </si>
  <si>
    <t>Total cost</t>
  </si>
  <si>
    <t>Marketing Cost</t>
  </si>
  <si>
    <t>1st year target 100 million amount transaction through our platfrom (Fees will be 1%)</t>
  </si>
  <si>
    <t>Total Profit after tax in UK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</si>
</sst>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1F1F1F"/>
      <name val="Arial"/>
      <family val="2"/>
    </font>
    <font>
      <sz val="6.5"/>
      <color theme="1"/>
      <name val="Arial"/>
      <family val="2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  <bgColor indexed="64"/>
      </patternFill>
    </fill>
    <fill>
      <patternFill patternType="solid">
        <fgColor rgb="FFC5D9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 indent="15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5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indent="4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 indent="5"/>
    </xf>
    <xf numFmtId="0" fontId="2" fillId="3" borderId="0" xfId="0" applyFont="1" applyFill="1" applyAlignment="1">
      <alignment horizontal="left" vertical="center" wrapText="1" indent="2"/>
    </xf>
    <xf numFmtId="0" fontId="2" fillId="3" borderId="0" xfId="0" applyFont="1" applyFill="1" applyAlignment="1">
      <alignment horizontal="left" vertical="center" wrapText="1" indent="3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5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3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6"/>
    </xf>
    <xf numFmtId="0" fontId="3" fillId="0" borderId="0" xfId="0" applyFont="1" applyAlignment="1">
      <alignment horizontal="left" vertical="center" wrapText="1" indent="6"/>
    </xf>
    <xf numFmtId="0" fontId="3" fillId="4" borderId="0" xfId="0" applyFont="1" applyFill="1" applyAlignment="1">
      <alignment horizontal="left" vertical="center" wrapText="1" indent="1"/>
    </xf>
    <xf numFmtId="0" fontId="0" fillId="4" borderId="0" xfId="0" applyFill="1"/>
    <xf numFmtId="0" fontId="0" fillId="4" borderId="0" xfId="0" applyFill="1" applyAlignment="1">
      <alignment horizontal="left" vertical="top"/>
    </xf>
    <xf numFmtId="0" fontId="0" fillId="5" borderId="0" xfId="0" applyFill="1"/>
    <xf numFmtId="0" fontId="8" fillId="5" borderId="0" xfId="0" applyFont="1" applyFill="1"/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434975</xdr:colOff>
      <xdr:row>9</xdr:row>
      <xdr:rowOff>9525</xdr:rowOff>
    </xdr:to>
    <xdr:sp macro="" textlink="">
      <xdr:nvSpPr>
        <xdr:cNvPr id="3" name="Graphic 5">
          <a:extLst>
            <a:ext uri="{FF2B5EF4-FFF2-40B4-BE49-F238E27FC236}">
              <a16:creationId xmlns:a16="http://schemas.microsoft.com/office/drawing/2014/main" id="{47DF881C-46A8-7D9A-48A1-405D3EF7318B}"/>
            </a:ext>
          </a:extLst>
        </xdr:cNvPr>
        <xdr:cNvSpPr/>
      </xdr:nvSpPr>
      <xdr:spPr>
        <a:xfrm>
          <a:off x="0" y="3093720"/>
          <a:ext cx="11057255" cy="9525"/>
        </a:xfrm>
        <a:custGeom>
          <a:avLst/>
          <a:gdLst/>
          <a:ahLst/>
          <a:cxnLst/>
          <a:rect l="l" t="t" r="r" b="b"/>
          <a:pathLst>
            <a:path w="5921375" h="192405">
              <a:moveTo>
                <a:pt x="2670937" y="0"/>
              </a:moveTo>
              <a:lnTo>
                <a:pt x="0" y="0"/>
              </a:lnTo>
              <a:lnTo>
                <a:pt x="0" y="192024"/>
              </a:lnTo>
              <a:lnTo>
                <a:pt x="2670937" y="192024"/>
              </a:lnTo>
              <a:lnTo>
                <a:pt x="2670937" y="0"/>
              </a:lnTo>
              <a:close/>
            </a:path>
            <a:path w="5921375" h="192405">
              <a:moveTo>
                <a:pt x="5921375" y="0"/>
              </a:moveTo>
              <a:lnTo>
                <a:pt x="4765878" y="0"/>
              </a:lnTo>
              <a:lnTo>
                <a:pt x="3424161" y="0"/>
              </a:lnTo>
              <a:lnTo>
                <a:pt x="2671013" y="0"/>
              </a:lnTo>
              <a:lnTo>
                <a:pt x="2671013" y="192024"/>
              </a:lnTo>
              <a:lnTo>
                <a:pt x="3424123" y="192024"/>
              </a:lnTo>
              <a:lnTo>
                <a:pt x="4765878" y="192024"/>
              </a:lnTo>
              <a:lnTo>
                <a:pt x="5921375" y="192024"/>
              </a:lnTo>
              <a:lnTo>
                <a:pt x="5921375" y="0"/>
              </a:lnTo>
              <a:close/>
            </a:path>
          </a:pathLst>
        </a:custGeom>
        <a:solidFill>
          <a:srgbClr val="C5D9F0"/>
        </a:solidFill>
      </xdr:spPr>
      <xdr:txBody>
        <a:bodyPr wrap="square" lIns="0" tIns="0" rIns="0" bIns="0" rtlCol="0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6DED-34BC-44B3-B52F-5CDA825DC1A6}">
  <dimension ref="A1:B16"/>
  <sheetViews>
    <sheetView tabSelected="1" workbookViewId="0">
      <selection activeCell="G7" sqref="G7"/>
    </sheetView>
  </sheetViews>
  <sheetFormatPr defaultRowHeight="14.4" x14ac:dyDescent="0.3"/>
  <cols>
    <col min="1" max="1" width="40.77734375" customWidth="1"/>
    <col min="2" max="2" width="36.77734375" customWidth="1"/>
  </cols>
  <sheetData>
    <row r="1" spans="1:2" ht="15.6" x14ac:dyDescent="0.3">
      <c r="A1" s="2" t="s">
        <v>0</v>
      </c>
      <c r="B1" s="3"/>
    </row>
    <row r="2" spans="1:2" ht="25.2" customHeight="1" x14ac:dyDescent="0.3">
      <c r="A2" s="2" t="s">
        <v>1</v>
      </c>
      <c r="B2" s="4" t="s">
        <v>2</v>
      </c>
    </row>
    <row r="3" spans="1:2" ht="30.6" customHeight="1" x14ac:dyDescent="0.3">
      <c r="A3" s="5" t="s">
        <v>3</v>
      </c>
      <c r="B3" s="6">
        <v>15000</v>
      </c>
    </row>
    <row r="4" spans="1:2" ht="30" x14ac:dyDescent="0.3">
      <c r="A4" s="5" t="s">
        <v>4</v>
      </c>
      <c r="B4" s="6">
        <v>1500</v>
      </c>
    </row>
    <row r="5" spans="1:2" ht="45" x14ac:dyDescent="0.3">
      <c r="A5" s="5" t="s">
        <v>5</v>
      </c>
      <c r="B5" s="6">
        <v>322000</v>
      </c>
    </row>
    <row r="6" spans="1:2" ht="45" x14ac:dyDescent="0.3">
      <c r="A6" s="5" t="s">
        <v>6</v>
      </c>
      <c r="B6" s="6">
        <v>338500</v>
      </c>
    </row>
    <row r="7" spans="1:2" ht="28.2" customHeight="1" x14ac:dyDescent="0.3">
      <c r="A7" s="2" t="s">
        <v>7</v>
      </c>
      <c r="B7" s="7"/>
    </row>
    <row r="8" spans="1:2" ht="45" x14ac:dyDescent="0.3">
      <c r="A8" s="5" t="s">
        <v>8</v>
      </c>
      <c r="B8" s="6">
        <v>12100</v>
      </c>
    </row>
    <row r="9" spans="1:2" ht="30" x14ac:dyDescent="0.3">
      <c r="A9" s="5" t="s">
        <v>9</v>
      </c>
      <c r="B9" s="6">
        <v>2000</v>
      </c>
    </row>
    <row r="10" spans="1:2" ht="45" x14ac:dyDescent="0.3">
      <c r="A10" s="5" t="s">
        <v>10</v>
      </c>
      <c r="B10" s="6">
        <v>200</v>
      </c>
    </row>
    <row r="11" spans="1:2" ht="45" x14ac:dyDescent="0.3">
      <c r="A11" s="5" t="s">
        <v>11</v>
      </c>
      <c r="B11" s="6">
        <v>14200</v>
      </c>
    </row>
    <row r="12" spans="1:2" ht="30" x14ac:dyDescent="0.3">
      <c r="A12" s="5" t="s">
        <v>12</v>
      </c>
      <c r="B12" s="6">
        <v>352700</v>
      </c>
    </row>
    <row r="13" spans="1:2" ht="30" x14ac:dyDescent="0.3">
      <c r="A13" s="2" t="s">
        <v>13</v>
      </c>
      <c r="B13" s="7"/>
    </row>
    <row r="14" spans="1:2" ht="45" x14ac:dyDescent="0.3">
      <c r="A14" s="5" t="s">
        <v>44</v>
      </c>
      <c r="B14" s="6">
        <v>1000000</v>
      </c>
    </row>
    <row r="15" spans="1:2" ht="45" x14ac:dyDescent="0.3">
      <c r="A15" s="5" t="s">
        <v>14</v>
      </c>
      <c r="B15" s="6">
        <f>B14-B12</f>
        <v>647300</v>
      </c>
    </row>
    <row r="16" spans="1:2" ht="15" x14ac:dyDescent="0.3">
      <c r="A16" s="2" t="s">
        <v>45</v>
      </c>
      <c r="B16" s="4">
        <f>B15*0.75</f>
        <v>485475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469F-4725-4BD8-B3EB-C17183BE401C}">
  <dimension ref="A1:D8"/>
  <sheetViews>
    <sheetView workbookViewId="0">
      <selection activeCell="I6" sqref="I6"/>
    </sheetView>
  </sheetViews>
  <sheetFormatPr defaultRowHeight="14.4" x14ac:dyDescent="0.3"/>
  <cols>
    <col min="1" max="1" width="22.77734375" bestFit="1" customWidth="1"/>
    <col min="2" max="2" width="30" customWidth="1"/>
    <col min="3" max="3" width="9.109375" bestFit="1" customWidth="1"/>
    <col min="4" max="4" width="28.33203125" customWidth="1"/>
  </cols>
  <sheetData>
    <row r="1" spans="1:4" ht="15" x14ac:dyDescent="0.3">
      <c r="A1" s="8" t="s">
        <v>15</v>
      </c>
    </row>
    <row r="2" spans="1:4" x14ac:dyDescent="0.3">
      <c r="A2" s="10"/>
    </row>
    <row r="3" spans="1:4" ht="45" x14ac:dyDescent="0.3">
      <c r="A3" s="11" t="s">
        <v>16</v>
      </c>
      <c r="B3" s="12" t="s">
        <v>17</v>
      </c>
      <c r="C3" s="13" t="s">
        <v>18</v>
      </c>
      <c r="D3" s="14" t="s">
        <v>19</v>
      </c>
    </row>
    <row r="4" spans="1:4" ht="45" x14ac:dyDescent="0.3">
      <c r="A4" s="15" t="s">
        <v>20</v>
      </c>
      <c r="B4" s="16">
        <v>499</v>
      </c>
      <c r="C4" s="17">
        <v>9</v>
      </c>
      <c r="D4" s="18">
        <v>4491</v>
      </c>
    </row>
    <row r="5" spans="1:4" ht="60" x14ac:dyDescent="0.3">
      <c r="A5" s="15" t="s">
        <v>21</v>
      </c>
      <c r="B5" s="16">
        <v>180</v>
      </c>
      <c r="C5" s="17">
        <v>50</v>
      </c>
      <c r="D5" s="18">
        <v>9000</v>
      </c>
    </row>
    <row r="6" spans="1:4" ht="45" x14ac:dyDescent="0.3">
      <c r="A6" s="15" t="s">
        <v>22</v>
      </c>
      <c r="B6" s="1"/>
      <c r="C6" s="1"/>
      <c r="D6" s="18">
        <v>1509</v>
      </c>
    </row>
    <row r="7" spans="1:4" ht="42.6" customHeight="1" x14ac:dyDescent="0.3">
      <c r="A7" s="19"/>
      <c r="B7" s="12" t="s">
        <v>23</v>
      </c>
      <c r="C7" s="19"/>
      <c r="D7" s="14">
        <v>15000</v>
      </c>
    </row>
    <row r="8" spans="1:4" ht="15" x14ac:dyDescent="0.3">
      <c r="A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F390-7942-41B4-9A1D-91840CA9250F}">
  <dimension ref="A1:D11"/>
  <sheetViews>
    <sheetView workbookViewId="0">
      <selection activeCell="C16" sqref="C16"/>
    </sheetView>
  </sheetViews>
  <sheetFormatPr defaultRowHeight="14.4" x14ac:dyDescent="0.3"/>
  <cols>
    <col min="1" max="1" width="28.77734375" customWidth="1"/>
    <col min="2" max="2" width="21" customWidth="1"/>
    <col min="3" max="3" width="20.109375" customWidth="1"/>
    <col min="4" max="4" width="40.5546875" customWidth="1"/>
  </cols>
  <sheetData>
    <row r="1" spans="1:4" ht="15" x14ac:dyDescent="0.3">
      <c r="A1" s="8" t="s">
        <v>24</v>
      </c>
    </row>
    <row r="2" spans="1:4" x14ac:dyDescent="0.3">
      <c r="A2" s="10"/>
    </row>
    <row r="3" spans="1:4" ht="39" customHeight="1" x14ac:dyDescent="0.3">
      <c r="A3" s="20" t="s">
        <v>25</v>
      </c>
      <c r="B3" s="13" t="s">
        <v>26</v>
      </c>
      <c r="C3" s="13" t="s">
        <v>27</v>
      </c>
      <c r="D3" s="21" t="s">
        <v>28</v>
      </c>
    </row>
    <row r="4" spans="1:4" ht="30.6" customHeight="1" x14ac:dyDescent="0.3">
      <c r="A4" s="5" t="s">
        <v>29</v>
      </c>
      <c r="B4" s="17">
        <v>4</v>
      </c>
      <c r="C4" s="17">
        <v>40000</v>
      </c>
      <c r="D4" s="22">
        <v>160000</v>
      </c>
    </row>
    <row r="5" spans="1:4" ht="23.4" customHeight="1" x14ac:dyDescent="0.3">
      <c r="A5" s="5" t="s">
        <v>30</v>
      </c>
      <c r="B5" s="17">
        <v>1</v>
      </c>
      <c r="C5" s="17">
        <v>42000</v>
      </c>
      <c r="D5" s="22">
        <v>42000</v>
      </c>
    </row>
    <row r="6" spans="1:4" ht="32.4" customHeight="1" x14ac:dyDescent="0.3">
      <c r="A6" s="5" t="s">
        <v>31</v>
      </c>
      <c r="B6" s="17">
        <v>2</v>
      </c>
      <c r="C6" s="17">
        <v>25000</v>
      </c>
      <c r="D6" s="22">
        <v>50000</v>
      </c>
    </row>
    <row r="7" spans="1:4" ht="36.6" customHeight="1" x14ac:dyDescent="0.3">
      <c r="A7" s="5" t="s">
        <v>32</v>
      </c>
      <c r="B7" s="28">
        <v>1</v>
      </c>
      <c r="C7" s="28">
        <v>30000</v>
      </c>
      <c r="D7" s="29">
        <v>30000</v>
      </c>
    </row>
    <row r="8" spans="1:4" ht="15" x14ac:dyDescent="0.3">
      <c r="A8" s="5" t="s">
        <v>33</v>
      </c>
      <c r="B8" s="28"/>
      <c r="C8" s="28"/>
      <c r="D8" s="29"/>
    </row>
    <row r="9" spans="1:4" ht="37.200000000000003" customHeight="1" x14ac:dyDescent="0.3">
      <c r="A9" s="5" t="s">
        <v>34</v>
      </c>
      <c r="B9" s="17">
        <v>1</v>
      </c>
      <c r="C9" s="17">
        <v>40000</v>
      </c>
      <c r="D9" s="22">
        <v>40000</v>
      </c>
    </row>
    <row r="11" spans="1:4" s="24" customFormat="1" ht="15" x14ac:dyDescent="0.3">
      <c r="A11" s="23" t="s">
        <v>12</v>
      </c>
      <c r="D11" s="25">
        <f>SUM(D4:D9)</f>
        <v>322000</v>
      </c>
    </row>
  </sheetData>
  <mergeCells count="3">
    <mergeCell ref="B7:B8"/>
    <mergeCell ref="C7:C8"/>
    <mergeCell ref="D7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DF7F-AABE-444D-9CBD-ECA7AE82AC63}">
  <dimension ref="A1:B8"/>
  <sheetViews>
    <sheetView workbookViewId="0">
      <selection activeCell="F6" sqref="F6"/>
    </sheetView>
  </sheetViews>
  <sheetFormatPr defaultRowHeight="14.4" x14ac:dyDescent="0.3"/>
  <cols>
    <col min="1" max="1" width="27.21875" customWidth="1"/>
    <col min="2" max="2" width="69.109375" customWidth="1"/>
  </cols>
  <sheetData>
    <row r="1" spans="1:2" ht="18" x14ac:dyDescent="0.35">
      <c r="A1" s="27" t="s">
        <v>43</v>
      </c>
      <c r="B1" s="26"/>
    </row>
    <row r="2" spans="1:2" ht="15" x14ac:dyDescent="0.3">
      <c r="A2" s="11" t="s">
        <v>35</v>
      </c>
      <c r="B2" s="12" t="s">
        <v>36</v>
      </c>
    </row>
    <row r="3" spans="1:2" ht="45" x14ac:dyDescent="0.3">
      <c r="A3" s="15" t="s">
        <v>37</v>
      </c>
      <c r="B3" s="16">
        <v>5000</v>
      </c>
    </row>
    <row r="4" spans="1:2" ht="45" x14ac:dyDescent="0.3">
      <c r="A4" s="15" t="s">
        <v>38</v>
      </c>
      <c r="B4" s="16">
        <v>5000</v>
      </c>
    </row>
    <row r="5" spans="1:2" ht="60" x14ac:dyDescent="0.3">
      <c r="A5" s="15" t="s">
        <v>39</v>
      </c>
      <c r="B5" s="16">
        <v>2000</v>
      </c>
    </row>
    <row r="6" spans="1:2" ht="120" x14ac:dyDescent="0.3">
      <c r="A6" s="15" t="s">
        <v>40</v>
      </c>
      <c r="B6" s="16">
        <v>200</v>
      </c>
    </row>
    <row r="7" spans="1:2" ht="60" x14ac:dyDescent="0.3">
      <c r="A7" s="15" t="s">
        <v>41</v>
      </c>
      <c r="B7" s="16">
        <v>2000</v>
      </c>
    </row>
    <row r="8" spans="1:2" ht="30" x14ac:dyDescent="0.3">
      <c r="A8" s="11" t="s">
        <v>42</v>
      </c>
      <c r="B8" s="12">
        <v>14200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CostAnalysis</vt:lpstr>
      <vt:lpstr>IT cost</vt:lpstr>
      <vt:lpstr>Employee_Cost</vt:lpstr>
      <vt:lpstr>Marketing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kumar</dc:creator>
  <cp:lastModifiedBy>rupesh kumar</cp:lastModifiedBy>
  <dcterms:created xsi:type="dcterms:W3CDTF">2024-08-15T22:08:54Z</dcterms:created>
  <dcterms:modified xsi:type="dcterms:W3CDTF">2024-08-16T06:09:21Z</dcterms:modified>
</cp:coreProperties>
</file>