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oil_classes" sheetId="1" r:id="rId1"/>
    <sheet name="ref" sheetId="4" r:id="rId2"/>
    <sheet name="inttype" sheetId="9" r:id="rId3"/>
  </sheets>
  <definedNames>
    <definedName name="_xlnm._FilterDatabase" localSheetId="0" hidden="1">soil_classes!$A$1:$F$1261</definedName>
  </definedNames>
  <calcPr calcId="124519"/>
</workbook>
</file>

<file path=xl/calcChain.xml><?xml version="1.0" encoding="utf-8"?>
<calcChain xmlns="http://schemas.openxmlformats.org/spreadsheetml/2006/main">
  <c r="E3" i="4"/>
  <c r="E4"/>
  <c r="E5"/>
  <c r="E6"/>
  <c r="E7"/>
  <c r="E8"/>
  <c r="E9"/>
  <c r="E10"/>
  <c r="E11"/>
  <c r="E12"/>
  <c r="E13"/>
  <c r="E14"/>
  <c r="E15"/>
  <c r="E16"/>
  <c r="E2"/>
  <c r="D2" i="1"/>
  <c r="E2" s="1"/>
  <c r="F2" s="1"/>
  <c r="D3"/>
  <c r="E3" s="1"/>
  <c r="F3" s="1"/>
  <c r="D4"/>
  <c r="E4" s="1"/>
  <c r="F4" s="1"/>
  <c r="D5"/>
  <c r="E5" s="1"/>
  <c r="F5" s="1"/>
  <c r="D6"/>
  <c r="E6" s="1"/>
  <c r="F6" s="1"/>
  <c r="D7"/>
  <c r="E7" s="1"/>
  <c r="F7" s="1"/>
  <c r="D8"/>
  <c r="E8" s="1"/>
  <c r="F8" s="1"/>
  <c r="D9"/>
  <c r="E9" s="1"/>
  <c r="F9" s="1"/>
  <c r="D10"/>
  <c r="E10" s="1"/>
  <c r="F10" s="1"/>
  <c r="D11"/>
  <c r="E11" s="1"/>
  <c r="F11" s="1"/>
  <c r="D12"/>
  <c r="E12" s="1"/>
  <c r="F12" s="1"/>
  <c r="D13"/>
  <c r="E13" s="1"/>
  <c r="F13" s="1"/>
  <c r="D14"/>
  <c r="E14" s="1"/>
  <c r="F14" s="1"/>
  <c r="D15"/>
  <c r="E15" s="1"/>
  <c r="F15" s="1"/>
  <c r="D16"/>
  <c r="E16" s="1"/>
  <c r="F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F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81"/>
  <c r="E81" s="1"/>
  <c r="F81" s="1"/>
  <c r="D82"/>
  <c r="E82" s="1"/>
  <c r="F82" s="1"/>
  <c r="D83"/>
  <c r="E83" s="1"/>
  <c r="F83" s="1"/>
  <c r="D84"/>
  <c r="E84" s="1"/>
  <c r="F84" s="1"/>
  <c r="D85"/>
  <c r="E85" s="1"/>
  <c r="F85" s="1"/>
  <c r="D86"/>
  <c r="E86" s="1"/>
  <c r="F86" s="1"/>
  <c r="D87"/>
  <c r="E87" s="1"/>
  <c r="F87" s="1"/>
  <c r="D88"/>
  <c r="E88" s="1"/>
  <c r="F88" s="1"/>
  <c r="D89"/>
  <c r="E89" s="1"/>
  <c r="F89" s="1"/>
  <c r="D90"/>
  <c r="E90" s="1"/>
  <c r="F90" s="1"/>
  <c r="D91"/>
  <c r="E91" s="1"/>
  <c r="F91" s="1"/>
  <c r="D92"/>
  <c r="E92" s="1"/>
  <c r="F92" s="1"/>
  <c r="D93"/>
  <c r="E93" s="1"/>
  <c r="F93" s="1"/>
  <c r="D94"/>
  <c r="E94" s="1"/>
  <c r="F94" s="1"/>
  <c r="D95"/>
  <c r="E95" s="1"/>
  <c r="F95" s="1"/>
  <c r="D96"/>
  <c r="E96" s="1"/>
  <c r="F96" s="1"/>
  <c r="D97"/>
  <c r="E97" s="1"/>
  <c r="F97" s="1"/>
  <c r="D98"/>
  <c r="E98" s="1"/>
  <c r="F98" s="1"/>
  <c r="D99"/>
  <c r="E99" s="1"/>
  <c r="F99" s="1"/>
  <c r="D100"/>
  <c r="E100" s="1"/>
  <c r="F100" s="1"/>
  <c r="D101"/>
  <c r="E101" s="1"/>
  <c r="F101" s="1"/>
  <c r="D102"/>
  <c r="E102" s="1"/>
  <c r="F102" s="1"/>
  <c r="D103"/>
  <c r="E103" s="1"/>
  <c r="F103" s="1"/>
  <c r="D104"/>
  <c r="E104" s="1"/>
  <c r="F104" s="1"/>
  <c r="D105"/>
  <c r="E105" s="1"/>
  <c r="F105" s="1"/>
  <c r="D106"/>
  <c r="E106" s="1"/>
  <c r="F106" s="1"/>
  <c r="D107"/>
  <c r="E107" s="1"/>
  <c r="F107" s="1"/>
  <c r="D108"/>
  <c r="E108" s="1"/>
  <c r="F108" s="1"/>
  <c r="D109"/>
  <c r="E109" s="1"/>
  <c r="F109" s="1"/>
  <c r="D110"/>
  <c r="E110" s="1"/>
  <c r="F110" s="1"/>
  <c r="D111"/>
  <c r="E111" s="1"/>
  <c r="F111" s="1"/>
  <c r="D112"/>
  <c r="E112" s="1"/>
  <c r="F112" s="1"/>
  <c r="D113"/>
  <c r="E113" s="1"/>
  <c r="F113" s="1"/>
  <c r="D114"/>
  <c r="E114" s="1"/>
  <c r="F114" s="1"/>
  <c r="D115"/>
  <c r="E115" s="1"/>
  <c r="F115" s="1"/>
  <c r="D116"/>
  <c r="E116" s="1"/>
  <c r="F116" s="1"/>
  <c r="D117"/>
  <c r="E117" s="1"/>
  <c r="F117" s="1"/>
  <c r="D118"/>
  <c r="E118" s="1"/>
  <c r="F118" s="1"/>
  <c r="D119"/>
  <c r="E119" s="1"/>
  <c r="F119" s="1"/>
  <c r="D120"/>
  <c r="E120" s="1"/>
  <c r="F120" s="1"/>
  <c r="D121"/>
  <c r="E121" s="1"/>
  <c r="F121" s="1"/>
  <c r="D122"/>
  <c r="E122" s="1"/>
  <c r="F122" s="1"/>
  <c r="D123"/>
  <c r="E123" s="1"/>
  <c r="F123" s="1"/>
  <c r="D124"/>
  <c r="E124" s="1"/>
  <c r="F124" s="1"/>
  <c r="D125"/>
  <c r="E125" s="1"/>
  <c r="F125" s="1"/>
  <c r="D126"/>
  <c r="E126" s="1"/>
  <c r="F126" s="1"/>
  <c r="D127"/>
  <c r="E127" s="1"/>
  <c r="F127" s="1"/>
  <c r="D128"/>
  <c r="E128" s="1"/>
  <c r="F128" s="1"/>
  <c r="D129"/>
  <c r="E129" s="1"/>
  <c r="F129" s="1"/>
  <c r="D130"/>
  <c r="E130" s="1"/>
  <c r="F130" s="1"/>
  <c r="D131"/>
  <c r="E131" s="1"/>
  <c r="F131" s="1"/>
  <c r="D132"/>
  <c r="E132" s="1"/>
  <c r="F132" s="1"/>
  <c r="D133"/>
  <c r="E133" s="1"/>
  <c r="F133" s="1"/>
  <c r="D134"/>
  <c r="E134" s="1"/>
  <c r="F134" s="1"/>
  <c r="D135"/>
  <c r="E135" s="1"/>
  <c r="F135" s="1"/>
  <c r="D136"/>
  <c r="E136" s="1"/>
  <c r="F136" s="1"/>
  <c r="D137"/>
  <c r="E137" s="1"/>
  <c r="F137" s="1"/>
  <c r="D138"/>
  <c r="E138" s="1"/>
  <c r="F138" s="1"/>
  <c r="D139"/>
  <c r="E139" s="1"/>
  <c r="F139" s="1"/>
  <c r="D140"/>
  <c r="E140" s="1"/>
  <c r="F140" s="1"/>
  <c r="D141"/>
  <c r="E141" s="1"/>
  <c r="F141" s="1"/>
  <c r="D142"/>
  <c r="E142" s="1"/>
  <c r="F142" s="1"/>
  <c r="D143"/>
  <c r="E143" s="1"/>
  <c r="F143" s="1"/>
  <c r="D144"/>
  <c r="E144" s="1"/>
  <c r="F144" s="1"/>
  <c r="D145"/>
  <c r="E145" s="1"/>
  <c r="F145" s="1"/>
  <c r="D146"/>
  <c r="E146" s="1"/>
  <c r="F146" s="1"/>
  <c r="D147"/>
  <c r="E147" s="1"/>
  <c r="F147" s="1"/>
  <c r="D148"/>
  <c r="E148" s="1"/>
  <c r="F148" s="1"/>
  <c r="D149"/>
  <c r="E149" s="1"/>
  <c r="F149" s="1"/>
  <c r="D150"/>
  <c r="E150" s="1"/>
  <c r="F150" s="1"/>
  <c r="D151"/>
  <c r="E151" s="1"/>
  <c r="F151" s="1"/>
  <c r="D152"/>
  <c r="E152" s="1"/>
  <c r="F152" s="1"/>
  <c r="D153"/>
  <c r="E153" s="1"/>
  <c r="F153" s="1"/>
  <c r="D154"/>
  <c r="E154" s="1"/>
  <c r="F154" s="1"/>
  <c r="D155"/>
  <c r="E155" s="1"/>
  <c r="F155" s="1"/>
  <c r="D156"/>
  <c r="E156" s="1"/>
  <c r="F156" s="1"/>
  <c r="D157"/>
  <c r="E157" s="1"/>
  <c r="F157" s="1"/>
  <c r="D158"/>
  <c r="E158" s="1"/>
  <c r="F158" s="1"/>
  <c r="D159"/>
  <c r="E159" s="1"/>
  <c r="F159" s="1"/>
  <c r="D160"/>
  <c r="E160" s="1"/>
  <c r="F160" s="1"/>
  <c r="D161"/>
  <c r="E161" s="1"/>
  <c r="F161" s="1"/>
  <c r="D162"/>
  <c r="E162" s="1"/>
  <c r="F162" s="1"/>
  <c r="D163"/>
  <c r="E163" s="1"/>
  <c r="F163" s="1"/>
  <c r="D164"/>
  <c r="E164" s="1"/>
  <c r="F164" s="1"/>
  <c r="D165"/>
  <c r="E165" s="1"/>
  <c r="F165" s="1"/>
  <c r="D166"/>
  <c r="E166" s="1"/>
  <c r="F166" s="1"/>
  <c r="D167"/>
  <c r="E167" s="1"/>
  <c r="F167" s="1"/>
  <c r="D168"/>
  <c r="E168" s="1"/>
  <c r="F168" s="1"/>
  <c r="D169"/>
  <c r="E169" s="1"/>
  <c r="F169" s="1"/>
  <c r="D170"/>
  <c r="E170" s="1"/>
  <c r="F170" s="1"/>
  <c r="D171"/>
  <c r="E171" s="1"/>
  <c r="F171" s="1"/>
  <c r="D172"/>
  <c r="E172" s="1"/>
  <c r="F172" s="1"/>
  <c r="D173"/>
  <c r="E173" s="1"/>
  <c r="F173" s="1"/>
  <c r="D174"/>
  <c r="E174" s="1"/>
  <c r="F174" s="1"/>
  <c r="D175"/>
  <c r="E175" s="1"/>
  <c r="F175" s="1"/>
  <c r="D176"/>
  <c r="E176" s="1"/>
  <c r="F176" s="1"/>
  <c r="D177"/>
  <c r="E177" s="1"/>
  <c r="F177" s="1"/>
  <c r="D178"/>
  <c r="E178" s="1"/>
  <c r="F178" s="1"/>
  <c r="D179"/>
  <c r="E179" s="1"/>
  <c r="F179" s="1"/>
  <c r="D180"/>
  <c r="E180" s="1"/>
  <c r="F180" s="1"/>
  <c r="D181"/>
  <c r="E181" s="1"/>
  <c r="F181" s="1"/>
  <c r="D182"/>
  <c r="E182" s="1"/>
  <c r="F182" s="1"/>
  <c r="D183"/>
  <c r="E183" s="1"/>
  <c r="F183" s="1"/>
  <c r="D184"/>
  <c r="E184" s="1"/>
  <c r="F184" s="1"/>
  <c r="D185"/>
  <c r="E185" s="1"/>
  <c r="F185" s="1"/>
  <c r="D186"/>
  <c r="E186" s="1"/>
  <c r="F186" s="1"/>
  <c r="D187"/>
  <c r="E187" s="1"/>
  <c r="F187" s="1"/>
  <c r="D188"/>
  <c r="E188" s="1"/>
  <c r="F188" s="1"/>
  <c r="D189"/>
  <c r="E189" s="1"/>
  <c r="F189" s="1"/>
  <c r="D190"/>
  <c r="E190" s="1"/>
  <c r="F190" s="1"/>
  <c r="D191"/>
  <c r="E191" s="1"/>
  <c r="F191" s="1"/>
  <c r="D192"/>
  <c r="E192" s="1"/>
  <c r="F192" s="1"/>
  <c r="D193"/>
  <c r="E193" s="1"/>
  <c r="F193" s="1"/>
  <c r="D194"/>
  <c r="E194" s="1"/>
  <c r="F194" s="1"/>
  <c r="D195"/>
  <c r="E195" s="1"/>
  <c r="F195" s="1"/>
  <c r="D196"/>
  <c r="E196" s="1"/>
  <c r="F196" s="1"/>
  <c r="D197"/>
  <c r="E197" s="1"/>
  <c r="F197" s="1"/>
  <c r="D198"/>
  <c r="E198" s="1"/>
  <c r="F198" s="1"/>
  <c r="D199"/>
  <c r="E199" s="1"/>
  <c r="F199" s="1"/>
  <c r="D200"/>
  <c r="E200" s="1"/>
  <c r="F200" s="1"/>
  <c r="D201"/>
  <c r="E201" s="1"/>
  <c r="F201" s="1"/>
  <c r="D202"/>
  <c r="E202" s="1"/>
  <c r="F202" s="1"/>
  <c r="D203"/>
  <c r="E203" s="1"/>
  <c r="F203" s="1"/>
  <c r="D204"/>
  <c r="E204" s="1"/>
  <c r="F204" s="1"/>
  <c r="D205"/>
  <c r="E205" s="1"/>
  <c r="F205" s="1"/>
  <c r="D206"/>
  <c r="E206" s="1"/>
  <c r="F206" s="1"/>
  <c r="D207"/>
  <c r="E207" s="1"/>
  <c r="F207" s="1"/>
  <c r="D208"/>
  <c r="E208" s="1"/>
  <c r="F208" s="1"/>
  <c r="D209"/>
  <c r="E209" s="1"/>
  <c r="F209" s="1"/>
  <c r="D210"/>
  <c r="E210" s="1"/>
  <c r="F210" s="1"/>
  <c r="D211"/>
  <c r="E211" s="1"/>
  <c r="F211" s="1"/>
  <c r="D212"/>
  <c r="E212" s="1"/>
  <c r="F212" s="1"/>
  <c r="D213"/>
  <c r="E213" s="1"/>
  <c r="F213" s="1"/>
  <c r="D214"/>
  <c r="E214" s="1"/>
  <c r="F214" s="1"/>
  <c r="D215"/>
  <c r="E215" s="1"/>
  <c r="F215" s="1"/>
  <c r="D216"/>
  <c r="E216" s="1"/>
  <c r="F216" s="1"/>
  <c r="D217"/>
  <c r="E217" s="1"/>
  <c r="F217" s="1"/>
  <c r="D218"/>
  <c r="E218" s="1"/>
  <c r="F218" s="1"/>
  <c r="D219"/>
  <c r="E219" s="1"/>
  <c r="F219" s="1"/>
  <c r="D220"/>
  <c r="E220" s="1"/>
  <c r="F220" s="1"/>
  <c r="D221"/>
  <c r="E221" s="1"/>
  <c r="F221" s="1"/>
  <c r="D222"/>
  <c r="E222" s="1"/>
  <c r="F222" s="1"/>
  <c r="D223"/>
  <c r="E223" s="1"/>
  <c r="F223" s="1"/>
  <c r="D224"/>
  <c r="E224" s="1"/>
  <c r="F224" s="1"/>
  <c r="D225"/>
  <c r="E225" s="1"/>
  <c r="F225" s="1"/>
  <c r="D226"/>
  <c r="E226" s="1"/>
  <c r="F226" s="1"/>
  <c r="D227"/>
  <c r="E227" s="1"/>
  <c r="F227" s="1"/>
  <c r="D228"/>
  <c r="E228" s="1"/>
  <c r="F228" s="1"/>
  <c r="D229"/>
  <c r="E229" s="1"/>
  <c r="F229" s="1"/>
  <c r="D230"/>
  <c r="E230" s="1"/>
  <c r="F230" s="1"/>
  <c r="D231"/>
  <c r="E231" s="1"/>
  <c r="F231" s="1"/>
  <c r="D232"/>
  <c r="E232" s="1"/>
  <c r="F232" s="1"/>
  <c r="D233"/>
  <c r="E233" s="1"/>
  <c r="F233" s="1"/>
  <c r="D234"/>
  <c r="E234" s="1"/>
  <c r="F234" s="1"/>
  <c r="D235"/>
  <c r="E235" s="1"/>
  <c r="F235" s="1"/>
  <c r="D236"/>
  <c r="E236" s="1"/>
  <c r="F236" s="1"/>
  <c r="D237"/>
  <c r="E237" s="1"/>
  <c r="F237" s="1"/>
  <c r="D238"/>
  <c r="E238" s="1"/>
  <c r="F238" s="1"/>
  <c r="D239"/>
  <c r="E239" s="1"/>
  <c r="F239" s="1"/>
  <c r="D240"/>
  <c r="E240" s="1"/>
  <c r="F240" s="1"/>
  <c r="D241"/>
  <c r="E241" s="1"/>
  <c r="F241" s="1"/>
  <c r="D242"/>
  <c r="E242" s="1"/>
  <c r="F242" s="1"/>
  <c r="D243"/>
  <c r="E243" s="1"/>
  <c r="F243" s="1"/>
  <c r="D244"/>
  <c r="E244" s="1"/>
  <c r="F244" s="1"/>
  <c r="D245"/>
  <c r="E245" s="1"/>
  <c r="F245" s="1"/>
  <c r="D246"/>
  <c r="E246" s="1"/>
  <c r="F246" s="1"/>
  <c r="D247"/>
  <c r="E247" s="1"/>
  <c r="F247" s="1"/>
  <c r="D248"/>
  <c r="E248" s="1"/>
  <c r="F248" s="1"/>
  <c r="D249"/>
  <c r="E249" s="1"/>
  <c r="F249" s="1"/>
  <c r="D250"/>
  <c r="E250" s="1"/>
  <c r="F250" s="1"/>
  <c r="D251"/>
  <c r="E251" s="1"/>
  <c r="F251" s="1"/>
  <c r="D252"/>
  <c r="E252" s="1"/>
  <c r="F252" s="1"/>
  <c r="D253"/>
  <c r="E253" s="1"/>
  <c r="F253" s="1"/>
  <c r="D254"/>
  <c r="E254" s="1"/>
  <c r="F254" s="1"/>
  <c r="D255"/>
  <c r="E255" s="1"/>
  <c r="F255" s="1"/>
  <c r="D256"/>
  <c r="E256" s="1"/>
  <c r="F256" s="1"/>
  <c r="D257"/>
  <c r="E257" s="1"/>
  <c r="F257" s="1"/>
  <c r="D258"/>
  <c r="E258" s="1"/>
  <c r="F258" s="1"/>
  <c r="D259"/>
  <c r="E259" s="1"/>
  <c r="F259" s="1"/>
  <c r="D260"/>
  <c r="E260" s="1"/>
  <c r="F260" s="1"/>
  <c r="D261"/>
  <c r="E261" s="1"/>
  <c r="F261" s="1"/>
  <c r="D262"/>
  <c r="E262" s="1"/>
  <c r="F262" s="1"/>
  <c r="D263"/>
  <c r="E263" s="1"/>
  <c r="F263" s="1"/>
  <c r="D264"/>
  <c r="E264" s="1"/>
  <c r="F264" s="1"/>
  <c r="D265"/>
  <c r="E265" s="1"/>
  <c r="F265" s="1"/>
  <c r="D266"/>
  <c r="E266" s="1"/>
  <c r="F266" s="1"/>
  <c r="D267"/>
  <c r="E267" s="1"/>
  <c r="F267" s="1"/>
  <c r="D268"/>
  <c r="E268" s="1"/>
  <c r="F268" s="1"/>
  <c r="D269"/>
  <c r="E269" s="1"/>
  <c r="F269" s="1"/>
  <c r="D270"/>
  <c r="E270" s="1"/>
  <c r="F270" s="1"/>
  <c r="D271"/>
  <c r="E271" s="1"/>
  <c r="F271" s="1"/>
  <c r="D272"/>
  <c r="E272" s="1"/>
  <c r="F272" s="1"/>
  <c r="D273"/>
  <c r="E273" s="1"/>
  <c r="F273" s="1"/>
  <c r="D274"/>
  <c r="E274" s="1"/>
  <c r="F274" s="1"/>
  <c r="D275"/>
  <c r="E275" s="1"/>
  <c r="F275" s="1"/>
  <c r="D276"/>
  <c r="E276" s="1"/>
  <c r="F276" s="1"/>
  <c r="D277"/>
  <c r="E277" s="1"/>
  <c r="F277" s="1"/>
  <c r="D278"/>
  <c r="E278" s="1"/>
  <c r="F278" s="1"/>
  <c r="D279"/>
  <c r="E279" s="1"/>
  <c r="F279" s="1"/>
  <c r="D280"/>
  <c r="E280" s="1"/>
  <c r="F280" s="1"/>
  <c r="D281"/>
  <c r="E281" s="1"/>
  <c r="F281" s="1"/>
  <c r="D282"/>
  <c r="E282" s="1"/>
  <c r="F282" s="1"/>
  <c r="D283"/>
  <c r="E283" s="1"/>
  <c r="F283" s="1"/>
  <c r="D284"/>
  <c r="E284" s="1"/>
  <c r="F284" s="1"/>
  <c r="D285"/>
  <c r="E285" s="1"/>
  <c r="F285" s="1"/>
  <c r="D286"/>
  <c r="E286" s="1"/>
  <c r="F286" s="1"/>
  <c r="D287"/>
  <c r="E287" s="1"/>
  <c r="F287" s="1"/>
  <c r="D288"/>
  <c r="E288" s="1"/>
  <c r="F288" s="1"/>
  <c r="D289"/>
  <c r="E289" s="1"/>
  <c r="F289" s="1"/>
  <c r="D290"/>
  <c r="E290" s="1"/>
  <c r="F290" s="1"/>
  <c r="D291"/>
  <c r="E291" s="1"/>
  <c r="F291" s="1"/>
  <c r="D292"/>
  <c r="E292" s="1"/>
  <c r="F292" s="1"/>
  <c r="D293"/>
  <c r="E293" s="1"/>
  <c r="F293" s="1"/>
  <c r="D294"/>
  <c r="E294" s="1"/>
  <c r="F294" s="1"/>
  <c r="D295"/>
  <c r="E295" s="1"/>
  <c r="F295" s="1"/>
  <c r="D296"/>
  <c r="E296" s="1"/>
  <c r="F296" s="1"/>
  <c r="D297"/>
  <c r="E297" s="1"/>
  <c r="F297" s="1"/>
  <c r="D298"/>
  <c r="E298" s="1"/>
  <c r="F298" s="1"/>
  <c r="D299"/>
  <c r="E299" s="1"/>
  <c r="F299" s="1"/>
  <c r="D300"/>
  <c r="E300" s="1"/>
  <c r="F300" s="1"/>
  <c r="D301"/>
  <c r="E301" s="1"/>
  <c r="F301" s="1"/>
  <c r="D302"/>
  <c r="E302" s="1"/>
  <c r="F302" s="1"/>
  <c r="D303"/>
  <c r="E303" s="1"/>
  <c r="F303" s="1"/>
  <c r="D304"/>
  <c r="E304" s="1"/>
  <c r="F304" s="1"/>
  <c r="D305"/>
  <c r="E305" s="1"/>
  <c r="F305" s="1"/>
  <c r="D306"/>
  <c r="E306" s="1"/>
  <c r="F306" s="1"/>
  <c r="D307"/>
  <c r="E307" s="1"/>
  <c r="F307" s="1"/>
  <c r="D308"/>
  <c r="E308" s="1"/>
  <c r="F308" s="1"/>
  <c r="D309"/>
  <c r="E309" s="1"/>
  <c r="F309" s="1"/>
  <c r="D310"/>
  <c r="E310" s="1"/>
  <c r="F310" s="1"/>
  <c r="D311"/>
  <c r="E311" s="1"/>
  <c r="F311" s="1"/>
  <c r="D312"/>
  <c r="E312" s="1"/>
  <c r="F312" s="1"/>
  <c r="D313"/>
  <c r="E313" s="1"/>
  <c r="F313" s="1"/>
  <c r="D314"/>
  <c r="E314" s="1"/>
  <c r="F314" s="1"/>
  <c r="D315"/>
  <c r="E315" s="1"/>
  <c r="F315" s="1"/>
  <c r="D316"/>
  <c r="E316" s="1"/>
  <c r="F316" s="1"/>
  <c r="D317"/>
  <c r="E317" s="1"/>
  <c r="F317" s="1"/>
  <c r="D318"/>
  <c r="E318" s="1"/>
  <c r="F318" s="1"/>
  <c r="D319"/>
  <c r="E319" s="1"/>
  <c r="F319" s="1"/>
  <c r="D320"/>
  <c r="E320" s="1"/>
  <c r="F320" s="1"/>
  <c r="D321"/>
  <c r="E321" s="1"/>
  <c r="F321" s="1"/>
  <c r="D322"/>
  <c r="E322" s="1"/>
  <c r="F322" s="1"/>
  <c r="D323"/>
  <c r="E323" s="1"/>
  <c r="F323" s="1"/>
  <c r="D324"/>
  <c r="E324" s="1"/>
  <c r="F324" s="1"/>
  <c r="D325"/>
  <c r="E325" s="1"/>
  <c r="F325" s="1"/>
  <c r="D326"/>
  <c r="E326" s="1"/>
  <c r="F326" s="1"/>
  <c r="D327"/>
  <c r="E327" s="1"/>
  <c r="F327" s="1"/>
  <c r="D328"/>
  <c r="E328" s="1"/>
  <c r="F328" s="1"/>
  <c r="D329"/>
  <c r="E329" s="1"/>
  <c r="F329" s="1"/>
  <c r="D330"/>
  <c r="E330" s="1"/>
  <c r="F330" s="1"/>
  <c r="D331"/>
  <c r="E331" s="1"/>
  <c r="F331" s="1"/>
  <c r="D332"/>
  <c r="E332" s="1"/>
  <c r="F332" s="1"/>
  <c r="D333"/>
  <c r="E333" s="1"/>
  <c r="F333" s="1"/>
  <c r="D334"/>
  <c r="E334" s="1"/>
  <c r="F334" s="1"/>
  <c r="D335"/>
  <c r="E335" s="1"/>
  <c r="F335" s="1"/>
  <c r="D336"/>
  <c r="E336" s="1"/>
  <c r="F336" s="1"/>
  <c r="D337"/>
  <c r="E337" s="1"/>
  <c r="F337" s="1"/>
  <c r="D338"/>
  <c r="E338" s="1"/>
  <c r="F338" s="1"/>
  <c r="D339"/>
  <c r="E339" s="1"/>
  <c r="F339" s="1"/>
  <c r="D340"/>
  <c r="E340" s="1"/>
  <c r="F340" s="1"/>
  <c r="D341"/>
  <c r="E341" s="1"/>
  <c r="F341" s="1"/>
  <c r="D342"/>
  <c r="E342" s="1"/>
  <c r="F342" s="1"/>
  <c r="D343"/>
  <c r="E343" s="1"/>
  <c r="F343" s="1"/>
  <c r="D344"/>
  <c r="E344" s="1"/>
  <c r="F344" s="1"/>
  <c r="D345"/>
  <c r="E345" s="1"/>
  <c r="F345" s="1"/>
  <c r="D346"/>
  <c r="E346" s="1"/>
  <c r="F346" s="1"/>
  <c r="D347"/>
  <c r="E347" s="1"/>
  <c r="F347" s="1"/>
  <c r="D348"/>
  <c r="E348" s="1"/>
  <c r="F348" s="1"/>
  <c r="D349"/>
  <c r="E349" s="1"/>
  <c r="F349" s="1"/>
  <c r="D350"/>
  <c r="E350" s="1"/>
  <c r="F350" s="1"/>
  <c r="D351"/>
  <c r="E351" s="1"/>
  <c r="F351" s="1"/>
  <c r="D352"/>
  <c r="E352" s="1"/>
  <c r="F352" s="1"/>
  <c r="D353"/>
  <c r="E353" s="1"/>
  <c r="F353" s="1"/>
  <c r="D354"/>
  <c r="E354" s="1"/>
  <c r="F354" s="1"/>
  <c r="D355"/>
  <c r="E355" s="1"/>
  <c r="F355" s="1"/>
  <c r="D356"/>
  <c r="E356" s="1"/>
  <c r="F356" s="1"/>
  <c r="D357"/>
  <c r="E357" s="1"/>
  <c r="F357" s="1"/>
  <c r="D358"/>
  <c r="E358" s="1"/>
  <c r="F358" s="1"/>
  <c r="D359"/>
  <c r="E359" s="1"/>
  <c r="F359" s="1"/>
  <c r="D360"/>
  <c r="E360" s="1"/>
  <c r="F360" s="1"/>
  <c r="D361"/>
  <c r="E361" s="1"/>
  <c r="F361" s="1"/>
  <c r="D362"/>
  <c r="E362" s="1"/>
  <c r="F362" s="1"/>
  <c r="D363"/>
  <c r="E363" s="1"/>
  <c r="F363" s="1"/>
  <c r="D364"/>
  <c r="E364" s="1"/>
  <c r="F364" s="1"/>
  <c r="D365"/>
  <c r="E365" s="1"/>
  <c r="F365" s="1"/>
  <c r="D366"/>
  <c r="E366" s="1"/>
  <c r="F366" s="1"/>
  <c r="D367"/>
  <c r="E367" s="1"/>
  <c r="F367" s="1"/>
  <c r="D368"/>
  <c r="E368" s="1"/>
  <c r="F368" s="1"/>
  <c r="D369"/>
  <c r="E369" s="1"/>
  <c r="F369" s="1"/>
  <c r="D370"/>
  <c r="E370" s="1"/>
  <c r="F370" s="1"/>
  <c r="D371"/>
  <c r="E371" s="1"/>
  <c r="F371" s="1"/>
  <c r="D372"/>
  <c r="E372" s="1"/>
  <c r="F372" s="1"/>
  <c r="D373"/>
  <c r="E373" s="1"/>
  <c r="F373" s="1"/>
  <c r="D374"/>
  <c r="E374" s="1"/>
  <c r="F374" s="1"/>
  <c r="D375"/>
  <c r="E375" s="1"/>
  <c r="F375" s="1"/>
  <c r="D376"/>
  <c r="E376" s="1"/>
  <c r="F376" s="1"/>
  <c r="D377"/>
  <c r="E377" s="1"/>
  <c r="F377" s="1"/>
  <c r="D378"/>
  <c r="E378" s="1"/>
  <c r="F378" s="1"/>
  <c r="D379"/>
  <c r="E379" s="1"/>
  <c r="F379" s="1"/>
  <c r="D380"/>
  <c r="E380" s="1"/>
  <c r="F380" s="1"/>
  <c r="D381"/>
  <c r="E381" s="1"/>
  <c r="F381" s="1"/>
  <c r="D382"/>
  <c r="E382" s="1"/>
  <c r="F382" s="1"/>
  <c r="D383"/>
  <c r="E383" s="1"/>
  <c r="F383" s="1"/>
  <c r="D384"/>
  <c r="E384" s="1"/>
  <c r="F384" s="1"/>
  <c r="D385"/>
  <c r="E385" s="1"/>
  <c r="F385" s="1"/>
  <c r="D386"/>
  <c r="E386" s="1"/>
  <c r="F386" s="1"/>
  <c r="D387"/>
  <c r="E387" s="1"/>
  <c r="F387" s="1"/>
  <c r="D388"/>
  <c r="E388" s="1"/>
  <c r="F388" s="1"/>
  <c r="D389"/>
  <c r="E389" s="1"/>
  <c r="F389" s="1"/>
  <c r="D390"/>
  <c r="E390" s="1"/>
  <c r="F390" s="1"/>
  <c r="D391"/>
  <c r="E391" s="1"/>
  <c r="F391" s="1"/>
  <c r="D392"/>
  <c r="E392" s="1"/>
  <c r="F392" s="1"/>
  <c r="D393"/>
  <c r="E393" s="1"/>
  <c r="F393" s="1"/>
  <c r="D394"/>
  <c r="E394" s="1"/>
  <c r="F394" s="1"/>
  <c r="D395"/>
  <c r="E395" s="1"/>
  <c r="F395" s="1"/>
  <c r="D396"/>
  <c r="E396" s="1"/>
  <c r="F396" s="1"/>
  <c r="D397"/>
  <c r="E397" s="1"/>
  <c r="F397" s="1"/>
  <c r="D398"/>
  <c r="E398" s="1"/>
  <c r="F398" s="1"/>
  <c r="D399"/>
  <c r="E399" s="1"/>
  <c r="F399" s="1"/>
  <c r="D400"/>
  <c r="E400" s="1"/>
  <c r="F400" s="1"/>
  <c r="D401"/>
  <c r="E401" s="1"/>
  <c r="F401" s="1"/>
  <c r="D402"/>
  <c r="E402" s="1"/>
  <c r="F402" s="1"/>
  <c r="D403"/>
  <c r="E403" s="1"/>
  <c r="F403" s="1"/>
  <c r="D404"/>
  <c r="E404" s="1"/>
  <c r="F404" s="1"/>
  <c r="D405"/>
  <c r="E405" s="1"/>
  <c r="F405" s="1"/>
  <c r="D406"/>
  <c r="E406" s="1"/>
  <c r="F406" s="1"/>
  <c r="D407"/>
  <c r="E407" s="1"/>
  <c r="F407" s="1"/>
  <c r="D408"/>
  <c r="E408" s="1"/>
  <c r="F408" s="1"/>
  <c r="D409"/>
  <c r="E409" s="1"/>
  <c r="F409" s="1"/>
  <c r="D410"/>
  <c r="E410" s="1"/>
  <c r="F410" s="1"/>
  <c r="D411"/>
  <c r="E411" s="1"/>
  <c r="F411" s="1"/>
  <c r="D412"/>
  <c r="E412" s="1"/>
  <c r="F412" s="1"/>
  <c r="D413"/>
  <c r="E413" s="1"/>
  <c r="F413" s="1"/>
  <c r="D414"/>
  <c r="E414" s="1"/>
  <c r="F414" s="1"/>
  <c r="D415"/>
  <c r="E415" s="1"/>
  <c r="F415" s="1"/>
  <c r="D416"/>
  <c r="E416" s="1"/>
  <c r="F416" s="1"/>
  <c r="D417"/>
  <c r="E417" s="1"/>
  <c r="F417" s="1"/>
  <c r="D418"/>
  <c r="E418" s="1"/>
  <c r="F418" s="1"/>
  <c r="D419"/>
  <c r="E419" s="1"/>
  <c r="F419" s="1"/>
  <c r="D420"/>
  <c r="E420" s="1"/>
  <c r="F420" s="1"/>
  <c r="D421"/>
  <c r="E421" s="1"/>
  <c r="F421" s="1"/>
  <c r="D422"/>
  <c r="E422" s="1"/>
  <c r="F422" s="1"/>
  <c r="D423"/>
  <c r="E423" s="1"/>
  <c r="F423" s="1"/>
  <c r="D424"/>
  <c r="E424" s="1"/>
  <c r="F424" s="1"/>
  <c r="D425"/>
  <c r="E425" s="1"/>
  <c r="F425" s="1"/>
  <c r="D426"/>
  <c r="E426" s="1"/>
  <c r="F426" s="1"/>
  <c r="D427"/>
  <c r="E427" s="1"/>
  <c r="F427" s="1"/>
  <c r="D428"/>
  <c r="E428" s="1"/>
  <c r="F428" s="1"/>
  <c r="D429"/>
  <c r="E429" s="1"/>
  <c r="F429" s="1"/>
  <c r="D430"/>
  <c r="E430" s="1"/>
  <c r="F430" s="1"/>
  <c r="D431"/>
  <c r="E431" s="1"/>
  <c r="F431" s="1"/>
  <c r="D432"/>
  <c r="E432" s="1"/>
  <c r="F432" s="1"/>
  <c r="D433"/>
  <c r="E433" s="1"/>
  <c r="F433" s="1"/>
  <c r="D434"/>
  <c r="E434" s="1"/>
  <c r="F434" s="1"/>
  <c r="D435"/>
  <c r="E435" s="1"/>
  <c r="F435" s="1"/>
  <c r="D436"/>
  <c r="E436" s="1"/>
  <c r="F436" s="1"/>
  <c r="D437"/>
  <c r="E437" s="1"/>
  <c r="F437" s="1"/>
  <c r="D438"/>
  <c r="E438" s="1"/>
  <c r="F438" s="1"/>
  <c r="D439"/>
  <c r="E439" s="1"/>
  <c r="F439" s="1"/>
  <c r="D440"/>
  <c r="E440" s="1"/>
  <c r="F440" s="1"/>
  <c r="D441"/>
  <c r="E441" s="1"/>
  <c r="F441" s="1"/>
  <c r="D442"/>
  <c r="E442" s="1"/>
  <c r="F442" s="1"/>
  <c r="D443"/>
  <c r="E443" s="1"/>
  <c r="F443" s="1"/>
  <c r="D444"/>
  <c r="E444" s="1"/>
  <c r="F444" s="1"/>
  <c r="D445"/>
  <c r="E445" s="1"/>
  <c r="F445" s="1"/>
  <c r="D446"/>
  <c r="E446" s="1"/>
  <c r="F446" s="1"/>
  <c r="D447"/>
  <c r="E447" s="1"/>
  <c r="F447" s="1"/>
  <c r="D448"/>
  <c r="E448" s="1"/>
  <c r="F448" s="1"/>
  <c r="D449"/>
  <c r="E449" s="1"/>
  <c r="F449" s="1"/>
  <c r="D450"/>
  <c r="E450" s="1"/>
  <c r="F450" s="1"/>
  <c r="D451"/>
  <c r="E451" s="1"/>
  <c r="F451" s="1"/>
  <c r="D452"/>
  <c r="E452" s="1"/>
  <c r="F452" s="1"/>
  <c r="D453"/>
  <c r="E453" s="1"/>
  <c r="F453" s="1"/>
  <c r="D454"/>
  <c r="E454" s="1"/>
  <c r="F454" s="1"/>
  <c r="D455"/>
  <c r="E455" s="1"/>
  <c r="F455" s="1"/>
  <c r="D456"/>
  <c r="E456" s="1"/>
  <c r="F456" s="1"/>
  <c r="D457"/>
  <c r="E457" s="1"/>
  <c r="F457" s="1"/>
  <c r="D458"/>
  <c r="E458" s="1"/>
  <c r="F458" s="1"/>
  <c r="D459"/>
  <c r="E459" s="1"/>
  <c r="F459" s="1"/>
  <c r="D460"/>
  <c r="E460" s="1"/>
  <c r="F460" s="1"/>
  <c r="D461"/>
  <c r="E461" s="1"/>
  <c r="F461" s="1"/>
  <c r="D462"/>
  <c r="E462" s="1"/>
  <c r="F462" s="1"/>
  <c r="D463"/>
  <c r="E463" s="1"/>
  <c r="F463" s="1"/>
  <c r="D464"/>
  <c r="E464" s="1"/>
  <c r="F464" s="1"/>
  <c r="D465"/>
  <c r="E465" s="1"/>
  <c r="F465" s="1"/>
  <c r="D466"/>
  <c r="E466" s="1"/>
  <c r="F466" s="1"/>
  <c r="D467"/>
  <c r="E467" s="1"/>
  <c r="F467" s="1"/>
  <c r="D468"/>
  <c r="E468" s="1"/>
  <c r="F468" s="1"/>
  <c r="D469"/>
  <c r="E469" s="1"/>
  <c r="F469" s="1"/>
  <c r="D470"/>
  <c r="E470" s="1"/>
  <c r="F470" s="1"/>
  <c r="D471"/>
  <c r="E471" s="1"/>
  <c r="F471" s="1"/>
  <c r="D472"/>
  <c r="E472" s="1"/>
  <c r="F472" s="1"/>
  <c r="D473"/>
  <c r="E473" s="1"/>
  <c r="F473" s="1"/>
  <c r="D474"/>
  <c r="E474" s="1"/>
  <c r="F474" s="1"/>
  <c r="D475"/>
  <c r="E475" s="1"/>
  <c r="F475" s="1"/>
  <c r="D476"/>
  <c r="E476" s="1"/>
  <c r="F476" s="1"/>
  <c r="D477"/>
  <c r="E477" s="1"/>
  <c r="F477" s="1"/>
  <c r="D478"/>
  <c r="E478" s="1"/>
  <c r="F478" s="1"/>
  <c r="D479"/>
  <c r="E479" s="1"/>
  <c r="F479" s="1"/>
  <c r="D480"/>
  <c r="E480" s="1"/>
  <c r="F480" s="1"/>
  <c r="D481"/>
  <c r="E481" s="1"/>
  <c r="F481" s="1"/>
  <c r="D482"/>
  <c r="E482" s="1"/>
  <c r="F482" s="1"/>
  <c r="D483"/>
  <c r="E483" s="1"/>
  <c r="F483" s="1"/>
  <c r="D484"/>
  <c r="E484" s="1"/>
  <c r="F484" s="1"/>
  <c r="D485"/>
  <c r="E485" s="1"/>
  <c r="F485" s="1"/>
  <c r="D486"/>
  <c r="E486" s="1"/>
  <c r="F486" s="1"/>
  <c r="D487"/>
  <c r="E487" s="1"/>
  <c r="F487" s="1"/>
  <c r="D488"/>
  <c r="E488" s="1"/>
  <c r="F488" s="1"/>
  <c r="D489"/>
  <c r="E489" s="1"/>
  <c r="F489" s="1"/>
  <c r="D490"/>
  <c r="E490" s="1"/>
  <c r="F490" s="1"/>
  <c r="D491"/>
  <c r="E491" s="1"/>
  <c r="F491" s="1"/>
  <c r="D492"/>
  <c r="E492" s="1"/>
  <c r="F492" s="1"/>
  <c r="D493"/>
  <c r="E493" s="1"/>
  <c r="F493" s="1"/>
  <c r="D494"/>
  <c r="E494" s="1"/>
  <c r="F494" s="1"/>
  <c r="D495"/>
  <c r="E495" s="1"/>
  <c r="F495" s="1"/>
  <c r="D496"/>
  <c r="E496" s="1"/>
  <c r="F496" s="1"/>
  <c r="D497"/>
  <c r="E497" s="1"/>
  <c r="F497" s="1"/>
  <c r="D498"/>
  <c r="E498" s="1"/>
  <c r="F498" s="1"/>
  <c r="D499"/>
  <c r="E499" s="1"/>
  <c r="F499" s="1"/>
  <c r="D500"/>
  <c r="E500" s="1"/>
  <c r="F500" s="1"/>
  <c r="D501"/>
  <c r="E501" s="1"/>
  <c r="F501" s="1"/>
  <c r="D502"/>
  <c r="E502" s="1"/>
  <c r="F502" s="1"/>
  <c r="D503"/>
  <c r="E503" s="1"/>
  <c r="F503" s="1"/>
  <c r="D504"/>
  <c r="E504" s="1"/>
  <c r="F504" s="1"/>
  <c r="D505"/>
  <c r="E505" s="1"/>
  <c r="F505" s="1"/>
  <c r="D506"/>
  <c r="E506" s="1"/>
  <c r="F506" s="1"/>
  <c r="D507"/>
  <c r="E507" s="1"/>
  <c r="F507" s="1"/>
  <c r="D508"/>
  <c r="E508" s="1"/>
  <c r="F508" s="1"/>
  <c r="D509"/>
  <c r="E509" s="1"/>
  <c r="F509" s="1"/>
  <c r="D510"/>
  <c r="E510" s="1"/>
  <c r="F510" s="1"/>
  <c r="D511"/>
  <c r="E511" s="1"/>
  <c r="F511" s="1"/>
  <c r="D512"/>
  <c r="E512" s="1"/>
  <c r="F512" s="1"/>
  <c r="D513"/>
  <c r="E513" s="1"/>
  <c r="F513" s="1"/>
  <c r="D514"/>
  <c r="E514" s="1"/>
  <c r="F514" s="1"/>
  <c r="D515"/>
  <c r="E515" s="1"/>
  <c r="F515" s="1"/>
  <c r="D516"/>
  <c r="E516" s="1"/>
  <c r="F516" s="1"/>
  <c r="D517"/>
  <c r="E517" s="1"/>
  <c r="F517" s="1"/>
  <c r="D518"/>
  <c r="E518" s="1"/>
  <c r="F518" s="1"/>
  <c r="D519"/>
  <c r="E519" s="1"/>
  <c r="F519" s="1"/>
  <c r="D520"/>
  <c r="E520" s="1"/>
  <c r="F520" s="1"/>
  <c r="D521"/>
  <c r="E521" s="1"/>
  <c r="F521" s="1"/>
  <c r="D522"/>
  <c r="E522" s="1"/>
  <c r="F522" s="1"/>
  <c r="D523"/>
  <c r="E523" s="1"/>
  <c r="F523" s="1"/>
  <c r="D524"/>
  <c r="E524" s="1"/>
  <c r="F524" s="1"/>
  <c r="D525"/>
  <c r="E525" s="1"/>
  <c r="F525" s="1"/>
  <c r="D526"/>
  <c r="E526" s="1"/>
  <c r="F526" s="1"/>
  <c r="D527"/>
  <c r="E527" s="1"/>
  <c r="F527" s="1"/>
  <c r="D528"/>
  <c r="E528" s="1"/>
  <c r="F528" s="1"/>
  <c r="D529"/>
  <c r="E529" s="1"/>
  <c r="F529" s="1"/>
  <c r="D530"/>
  <c r="E530" s="1"/>
  <c r="F530" s="1"/>
  <c r="D531"/>
  <c r="E531" s="1"/>
  <c r="F531" s="1"/>
  <c r="D532"/>
  <c r="E532" s="1"/>
  <c r="F532" s="1"/>
  <c r="D533"/>
  <c r="E533" s="1"/>
  <c r="F533" s="1"/>
  <c r="D534"/>
  <c r="E534" s="1"/>
  <c r="F534" s="1"/>
  <c r="D535"/>
  <c r="E535" s="1"/>
  <c r="F535" s="1"/>
  <c r="D536"/>
  <c r="E536" s="1"/>
  <c r="F536" s="1"/>
  <c r="D537"/>
  <c r="E537" s="1"/>
  <c r="F537" s="1"/>
  <c r="D538"/>
  <c r="E538" s="1"/>
  <c r="F538" s="1"/>
  <c r="D539"/>
  <c r="E539" s="1"/>
  <c r="F539" s="1"/>
  <c r="D540"/>
  <c r="E540" s="1"/>
  <c r="F540" s="1"/>
  <c r="D541"/>
  <c r="E541" s="1"/>
  <c r="F541" s="1"/>
  <c r="D542"/>
  <c r="E542" s="1"/>
  <c r="F542" s="1"/>
  <c r="D543"/>
  <c r="E543" s="1"/>
  <c r="F543" s="1"/>
  <c r="D544"/>
  <c r="E544" s="1"/>
  <c r="F544" s="1"/>
  <c r="D545"/>
  <c r="E545" s="1"/>
  <c r="F545" s="1"/>
  <c r="D546"/>
  <c r="E546" s="1"/>
  <c r="F546" s="1"/>
  <c r="D547"/>
  <c r="E547" s="1"/>
  <c r="F547" s="1"/>
  <c r="D548"/>
  <c r="E548" s="1"/>
  <c r="F548" s="1"/>
  <c r="D549"/>
  <c r="E549" s="1"/>
  <c r="F549" s="1"/>
  <c r="D550"/>
  <c r="E550" s="1"/>
  <c r="F550" s="1"/>
  <c r="D551"/>
  <c r="E551" s="1"/>
  <c r="F551" s="1"/>
  <c r="D552"/>
  <c r="E552" s="1"/>
  <c r="F552" s="1"/>
  <c r="D553"/>
  <c r="E553" s="1"/>
  <c r="F553" s="1"/>
  <c r="D554"/>
  <c r="E554" s="1"/>
  <c r="F554" s="1"/>
  <c r="D555"/>
  <c r="E555" s="1"/>
  <c r="F555" s="1"/>
  <c r="D556"/>
  <c r="E556" s="1"/>
  <c r="F556" s="1"/>
  <c r="D557"/>
  <c r="E557" s="1"/>
  <c r="F557" s="1"/>
  <c r="D558"/>
  <c r="E558" s="1"/>
  <c r="F558" s="1"/>
  <c r="D559"/>
  <c r="E559" s="1"/>
  <c r="F559" s="1"/>
  <c r="D560"/>
  <c r="E560" s="1"/>
  <c r="F560" s="1"/>
  <c r="D561"/>
  <c r="E561" s="1"/>
  <c r="F561" s="1"/>
  <c r="D562"/>
  <c r="E562" s="1"/>
  <c r="F562" s="1"/>
  <c r="D563"/>
  <c r="E563" s="1"/>
  <c r="F563" s="1"/>
  <c r="D564"/>
  <c r="E564" s="1"/>
  <c r="F564" s="1"/>
  <c r="D565"/>
  <c r="E565" s="1"/>
  <c r="F565" s="1"/>
  <c r="D566"/>
  <c r="E566" s="1"/>
  <c r="F566" s="1"/>
  <c r="D567"/>
  <c r="E567" s="1"/>
  <c r="F567" s="1"/>
  <c r="D568"/>
  <c r="E568" s="1"/>
  <c r="F568" s="1"/>
  <c r="D569"/>
  <c r="E569" s="1"/>
  <c r="F569" s="1"/>
  <c r="D570"/>
  <c r="E570" s="1"/>
  <c r="F570" s="1"/>
  <c r="D571"/>
  <c r="E571" s="1"/>
  <c r="F571" s="1"/>
  <c r="D572"/>
  <c r="E572" s="1"/>
  <c r="F572" s="1"/>
  <c r="D573"/>
  <c r="E573" s="1"/>
  <c r="F573" s="1"/>
  <c r="D574"/>
  <c r="E574" s="1"/>
  <c r="F574" s="1"/>
  <c r="D575"/>
  <c r="E575" s="1"/>
  <c r="F575" s="1"/>
  <c r="D576"/>
  <c r="E576" s="1"/>
  <c r="F576" s="1"/>
  <c r="D577"/>
  <c r="E577" s="1"/>
  <c r="F577" s="1"/>
  <c r="D578"/>
  <c r="E578" s="1"/>
  <c r="F578" s="1"/>
  <c r="D579"/>
  <c r="E579" s="1"/>
  <c r="F579" s="1"/>
  <c r="D580"/>
  <c r="E580" s="1"/>
  <c r="F580" s="1"/>
  <c r="D581"/>
  <c r="E581" s="1"/>
  <c r="F581" s="1"/>
  <c r="D582"/>
  <c r="E582" s="1"/>
  <c r="F582" s="1"/>
  <c r="D583"/>
  <c r="E583" s="1"/>
  <c r="F583" s="1"/>
  <c r="D584"/>
  <c r="E584" s="1"/>
  <c r="F584" s="1"/>
  <c r="D585"/>
  <c r="E585" s="1"/>
  <c r="F585" s="1"/>
  <c r="D586"/>
  <c r="E586" s="1"/>
  <c r="F586" s="1"/>
  <c r="D587"/>
  <c r="E587" s="1"/>
  <c r="F587" s="1"/>
  <c r="D588"/>
  <c r="E588" s="1"/>
  <c r="F588" s="1"/>
  <c r="D589"/>
  <c r="E589" s="1"/>
  <c r="F589" s="1"/>
  <c r="D590"/>
  <c r="E590" s="1"/>
  <c r="F590" s="1"/>
  <c r="D591"/>
  <c r="E591" s="1"/>
  <c r="F591" s="1"/>
  <c r="D592"/>
  <c r="E592" s="1"/>
  <c r="F592" s="1"/>
  <c r="D593"/>
  <c r="E593" s="1"/>
  <c r="F593" s="1"/>
  <c r="D594"/>
  <c r="E594" s="1"/>
  <c r="F594" s="1"/>
  <c r="D595"/>
  <c r="E595" s="1"/>
  <c r="F595" s="1"/>
  <c r="D596"/>
  <c r="E596" s="1"/>
  <c r="F596" s="1"/>
  <c r="D597"/>
  <c r="E597" s="1"/>
  <c r="F597" s="1"/>
  <c r="D598"/>
  <c r="E598" s="1"/>
  <c r="F598" s="1"/>
  <c r="D599"/>
  <c r="E599" s="1"/>
  <c r="F599" s="1"/>
  <c r="D600"/>
  <c r="E600" s="1"/>
  <c r="F600" s="1"/>
  <c r="D601"/>
  <c r="E601" s="1"/>
  <c r="F601" s="1"/>
  <c r="D602"/>
  <c r="E602" s="1"/>
  <c r="F602" s="1"/>
  <c r="D603"/>
  <c r="E603" s="1"/>
  <c r="F603" s="1"/>
  <c r="D604"/>
  <c r="E604" s="1"/>
  <c r="F604" s="1"/>
  <c r="D605"/>
  <c r="E605" s="1"/>
  <c r="F605" s="1"/>
  <c r="D606"/>
  <c r="E606" s="1"/>
  <c r="F606" s="1"/>
  <c r="D607"/>
  <c r="E607" s="1"/>
  <c r="F607" s="1"/>
  <c r="D608"/>
  <c r="E608" s="1"/>
  <c r="F608" s="1"/>
  <c r="D609"/>
  <c r="E609" s="1"/>
  <c r="F609" s="1"/>
  <c r="D610"/>
  <c r="E610" s="1"/>
  <c r="F610" s="1"/>
  <c r="D611"/>
  <c r="E611" s="1"/>
  <c r="F611" s="1"/>
  <c r="D612"/>
  <c r="E612" s="1"/>
  <c r="F612" s="1"/>
  <c r="D613"/>
  <c r="E613" s="1"/>
  <c r="F613" s="1"/>
  <c r="D614"/>
  <c r="E614" s="1"/>
  <c r="F614" s="1"/>
  <c r="D615"/>
  <c r="E615" s="1"/>
  <c r="F615" s="1"/>
  <c r="D616"/>
  <c r="E616" s="1"/>
  <c r="F616" s="1"/>
  <c r="D617"/>
  <c r="E617" s="1"/>
  <c r="F617" s="1"/>
  <c r="D618"/>
  <c r="E618" s="1"/>
  <c r="F618" s="1"/>
  <c r="D619"/>
  <c r="E619" s="1"/>
  <c r="F619" s="1"/>
  <c r="D620"/>
  <c r="E620" s="1"/>
  <c r="F620" s="1"/>
  <c r="D621"/>
  <c r="E621" s="1"/>
  <c r="F621" s="1"/>
  <c r="D622"/>
  <c r="E622" s="1"/>
  <c r="F622" s="1"/>
  <c r="D623"/>
  <c r="E623" s="1"/>
  <c r="F623" s="1"/>
  <c r="D624"/>
  <c r="E624" s="1"/>
  <c r="F624" s="1"/>
  <c r="D625"/>
  <c r="E625" s="1"/>
  <c r="F625" s="1"/>
  <c r="D626"/>
  <c r="E626" s="1"/>
  <c r="F626" s="1"/>
  <c r="D627"/>
  <c r="E627" s="1"/>
  <c r="F627" s="1"/>
  <c r="D628"/>
  <c r="E628" s="1"/>
  <c r="F628" s="1"/>
  <c r="D629"/>
  <c r="E629" s="1"/>
  <c r="F629" s="1"/>
  <c r="D630"/>
  <c r="E630" s="1"/>
  <c r="F630" s="1"/>
  <c r="D631"/>
  <c r="E631" s="1"/>
  <c r="F631" s="1"/>
  <c r="D632"/>
  <c r="E632" s="1"/>
  <c r="F632" s="1"/>
  <c r="D633"/>
  <c r="E633" s="1"/>
  <c r="F633" s="1"/>
  <c r="D634"/>
  <c r="E634" s="1"/>
  <c r="F634" s="1"/>
  <c r="D635"/>
  <c r="E635" s="1"/>
  <c r="F635" s="1"/>
  <c r="D636"/>
  <c r="E636" s="1"/>
  <c r="F636" s="1"/>
  <c r="D637"/>
  <c r="E637" s="1"/>
  <c r="F637" s="1"/>
  <c r="D638"/>
  <c r="E638" s="1"/>
  <c r="F638" s="1"/>
  <c r="D639"/>
  <c r="E639" s="1"/>
  <c r="F639" s="1"/>
  <c r="D640"/>
  <c r="E640" s="1"/>
  <c r="F640" s="1"/>
  <c r="D641"/>
  <c r="E641" s="1"/>
  <c r="F641" s="1"/>
  <c r="D642"/>
  <c r="E642" s="1"/>
  <c r="F642" s="1"/>
  <c r="D643"/>
  <c r="E643" s="1"/>
  <c r="F643" s="1"/>
  <c r="D644"/>
  <c r="E644" s="1"/>
  <c r="F644" s="1"/>
  <c r="D645"/>
  <c r="E645" s="1"/>
  <c r="F645" s="1"/>
  <c r="D646"/>
  <c r="E646" s="1"/>
  <c r="F646" s="1"/>
  <c r="D647"/>
  <c r="E647" s="1"/>
  <c r="F647" s="1"/>
  <c r="D648"/>
  <c r="E648" s="1"/>
  <c r="F648" s="1"/>
  <c r="D649"/>
  <c r="E649" s="1"/>
  <c r="F649" s="1"/>
  <c r="D650"/>
  <c r="E650" s="1"/>
  <c r="F650" s="1"/>
  <c r="D651"/>
  <c r="E651" s="1"/>
  <c r="F651" s="1"/>
  <c r="D652"/>
  <c r="E652" s="1"/>
  <c r="F652" s="1"/>
  <c r="D653"/>
  <c r="E653" s="1"/>
  <c r="F653" s="1"/>
  <c r="D654"/>
  <c r="E654" s="1"/>
  <c r="F654" s="1"/>
  <c r="D655"/>
  <c r="E655" s="1"/>
  <c r="F655" s="1"/>
  <c r="D656"/>
  <c r="E656" s="1"/>
  <c r="F656" s="1"/>
  <c r="D657"/>
  <c r="E657" s="1"/>
  <c r="F657" s="1"/>
  <c r="D658"/>
  <c r="E658" s="1"/>
  <c r="F658" s="1"/>
  <c r="D659"/>
  <c r="E659" s="1"/>
  <c r="F659" s="1"/>
  <c r="D660"/>
  <c r="E660" s="1"/>
  <c r="F660" s="1"/>
  <c r="D661"/>
  <c r="E661" s="1"/>
  <c r="F661" s="1"/>
  <c r="D662"/>
  <c r="E662" s="1"/>
  <c r="F662" s="1"/>
  <c r="D663"/>
  <c r="E663" s="1"/>
  <c r="F663" s="1"/>
  <c r="D664"/>
  <c r="E664" s="1"/>
  <c r="F664" s="1"/>
  <c r="D665"/>
  <c r="E665" s="1"/>
  <c r="F665" s="1"/>
  <c r="D666"/>
  <c r="E666" s="1"/>
  <c r="F666" s="1"/>
  <c r="D667"/>
  <c r="E667" s="1"/>
  <c r="F667" s="1"/>
  <c r="D668"/>
  <c r="E668" s="1"/>
  <c r="F668" s="1"/>
  <c r="D669"/>
  <c r="E669" s="1"/>
  <c r="F669" s="1"/>
  <c r="D670"/>
  <c r="E670" s="1"/>
  <c r="F670" s="1"/>
  <c r="D671"/>
  <c r="E671" s="1"/>
  <c r="F671" s="1"/>
  <c r="D672"/>
  <c r="E672" s="1"/>
  <c r="F672" s="1"/>
  <c r="D673"/>
  <c r="E673" s="1"/>
  <c r="F673" s="1"/>
  <c r="D674"/>
  <c r="E674" s="1"/>
  <c r="F674" s="1"/>
  <c r="D675"/>
  <c r="E675" s="1"/>
  <c r="F675" s="1"/>
  <c r="D676"/>
  <c r="E676" s="1"/>
  <c r="F676" s="1"/>
  <c r="D677"/>
  <c r="E677" s="1"/>
  <c r="F677" s="1"/>
  <c r="D678"/>
  <c r="E678" s="1"/>
  <c r="F678" s="1"/>
  <c r="D679"/>
  <c r="E679" s="1"/>
  <c r="F679" s="1"/>
  <c r="D680"/>
  <c r="E680" s="1"/>
  <c r="F680" s="1"/>
  <c r="D681"/>
  <c r="E681" s="1"/>
  <c r="F681" s="1"/>
  <c r="D682"/>
  <c r="E682" s="1"/>
  <c r="F682" s="1"/>
  <c r="D683"/>
  <c r="E683" s="1"/>
  <c r="F683" s="1"/>
  <c r="D684"/>
  <c r="E684" s="1"/>
  <c r="F684" s="1"/>
  <c r="D685"/>
  <c r="E685" s="1"/>
  <c r="F685" s="1"/>
  <c r="D686"/>
  <c r="E686" s="1"/>
  <c r="F686" s="1"/>
  <c r="D687"/>
  <c r="E687" s="1"/>
  <c r="F687" s="1"/>
  <c r="D688"/>
  <c r="E688" s="1"/>
  <c r="F688" s="1"/>
  <c r="D689"/>
  <c r="E689" s="1"/>
  <c r="F689" s="1"/>
  <c r="D690"/>
  <c r="E690" s="1"/>
  <c r="F690" s="1"/>
  <c r="D691"/>
  <c r="E691" s="1"/>
  <c r="F691" s="1"/>
  <c r="D692"/>
  <c r="E692" s="1"/>
  <c r="F692" s="1"/>
  <c r="D693"/>
  <c r="E693" s="1"/>
  <c r="F693" s="1"/>
  <c r="D694"/>
  <c r="E694" s="1"/>
  <c r="F694" s="1"/>
  <c r="D695"/>
  <c r="E695" s="1"/>
  <c r="F695" s="1"/>
  <c r="D696"/>
  <c r="E696" s="1"/>
  <c r="F696" s="1"/>
  <c r="D697"/>
  <c r="E697" s="1"/>
  <c r="F697" s="1"/>
  <c r="D698"/>
  <c r="E698" s="1"/>
  <c r="F698" s="1"/>
  <c r="D699"/>
  <c r="E699" s="1"/>
  <c r="F699" s="1"/>
  <c r="D700"/>
  <c r="E700" s="1"/>
  <c r="F700" s="1"/>
  <c r="D701"/>
  <c r="E701" s="1"/>
  <c r="F701" s="1"/>
  <c r="D702"/>
  <c r="E702" s="1"/>
  <c r="F702" s="1"/>
  <c r="D703"/>
  <c r="E703" s="1"/>
  <c r="F703" s="1"/>
  <c r="D704"/>
  <c r="E704" s="1"/>
  <c r="F704" s="1"/>
  <c r="D705"/>
  <c r="E705" s="1"/>
  <c r="F705" s="1"/>
  <c r="D706"/>
  <c r="E706" s="1"/>
  <c r="F706" s="1"/>
  <c r="D707"/>
  <c r="E707" s="1"/>
  <c r="F707" s="1"/>
  <c r="D708"/>
  <c r="E708" s="1"/>
  <c r="F708" s="1"/>
  <c r="D709"/>
  <c r="E709" s="1"/>
  <c r="F709" s="1"/>
  <c r="D710"/>
  <c r="E710" s="1"/>
  <c r="F710" s="1"/>
  <c r="D711"/>
  <c r="E711" s="1"/>
  <c r="F711" s="1"/>
  <c r="D712"/>
  <c r="E712" s="1"/>
  <c r="F712" s="1"/>
  <c r="D713"/>
  <c r="E713" s="1"/>
  <c r="F713" s="1"/>
  <c r="D714"/>
  <c r="E714" s="1"/>
  <c r="F714" s="1"/>
  <c r="D715"/>
  <c r="E715" s="1"/>
  <c r="F715" s="1"/>
  <c r="D716"/>
  <c r="E716" s="1"/>
  <c r="F716" s="1"/>
  <c r="D717"/>
  <c r="E717" s="1"/>
  <c r="F717" s="1"/>
  <c r="D718"/>
  <c r="E718" s="1"/>
  <c r="F718" s="1"/>
  <c r="D719"/>
  <c r="E719" s="1"/>
  <c r="F719" s="1"/>
  <c r="D720"/>
  <c r="E720" s="1"/>
  <c r="F720" s="1"/>
  <c r="D721"/>
  <c r="E721" s="1"/>
  <c r="F721" s="1"/>
  <c r="D722"/>
  <c r="E722" s="1"/>
  <c r="F722" s="1"/>
  <c r="D723"/>
  <c r="E723" s="1"/>
  <c r="F723" s="1"/>
  <c r="D724"/>
  <c r="E724" s="1"/>
  <c r="F724" s="1"/>
  <c r="D725"/>
  <c r="E725" s="1"/>
  <c r="F725" s="1"/>
  <c r="D726"/>
  <c r="E726" s="1"/>
  <c r="F726" s="1"/>
  <c r="D727"/>
  <c r="E727" s="1"/>
  <c r="F727" s="1"/>
  <c r="D728"/>
  <c r="E728" s="1"/>
  <c r="F728" s="1"/>
  <c r="D729"/>
  <c r="E729" s="1"/>
  <c r="F729" s="1"/>
  <c r="D730"/>
  <c r="E730" s="1"/>
  <c r="F730" s="1"/>
  <c r="D731"/>
  <c r="E731" s="1"/>
  <c r="F731" s="1"/>
  <c r="D732"/>
  <c r="E732" s="1"/>
  <c r="F732" s="1"/>
  <c r="D733"/>
  <c r="E733" s="1"/>
  <c r="F733" s="1"/>
  <c r="D734"/>
  <c r="E734" s="1"/>
  <c r="F734" s="1"/>
  <c r="D735"/>
  <c r="E735" s="1"/>
  <c r="F735" s="1"/>
  <c r="D736"/>
  <c r="E736" s="1"/>
  <c r="F736" s="1"/>
  <c r="D737"/>
  <c r="E737" s="1"/>
  <c r="F737" s="1"/>
  <c r="D738"/>
  <c r="E738" s="1"/>
  <c r="F738" s="1"/>
  <c r="D739"/>
  <c r="E739" s="1"/>
  <c r="F739" s="1"/>
  <c r="D740"/>
  <c r="E740" s="1"/>
  <c r="F740" s="1"/>
  <c r="D741"/>
  <c r="E741" s="1"/>
  <c r="F741" s="1"/>
  <c r="D742"/>
  <c r="E742" s="1"/>
  <c r="F742" s="1"/>
  <c r="D743"/>
  <c r="E743" s="1"/>
  <c r="F743" s="1"/>
  <c r="D744"/>
  <c r="E744" s="1"/>
  <c r="F744" s="1"/>
  <c r="D745"/>
  <c r="E745" s="1"/>
  <c r="F745" s="1"/>
  <c r="D746"/>
  <c r="E746" s="1"/>
  <c r="F746" s="1"/>
  <c r="D747"/>
  <c r="E747" s="1"/>
  <c r="F747" s="1"/>
  <c r="D748"/>
  <c r="E748" s="1"/>
  <c r="F748" s="1"/>
  <c r="D749"/>
  <c r="E749" s="1"/>
  <c r="F749" s="1"/>
  <c r="D750"/>
  <c r="E750" s="1"/>
  <c r="F750" s="1"/>
  <c r="D751"/>
  <c r="E751" s="1"/>
  <c r="F751" s="1"/>
  <c r="D752"/>
  <c r="E752" s="1"/>
  <c r="F752" s="1"/>
  <c r="D753"/>
  <c r="E753" s="1"/>
  <c r="F753" s="1"/>
  <c r="D754"/>
  <c r="E754" s="1"/>
  <c r="F754" s="1"/>
  <c r="D755"/>
  <c r="E755" s="1"/>
  <c r="F755" s="1"/>
  <c r="D756"/>
  <c r="E756" s="1"/>
  <c r="F756" s="1"/>
  <c r="D757"/>
  <c r="E757" s="1"/>
  <c r="F757" s="1"/>
  <c r="D758"/>
  <c r="E758" s="1"/>
  <c r="F758" s="1"/>
  <c r="D759"/>
  <c r="E759" s="1"/>
  <c r="F759" s="1"/>
  <c r="D760"/>
  <c r="E760" s="1"/>
  <c r="F760" s="1"/>
  <c r="D761"/>
  <c r="E761" s="1"/>
  <c r="F761" s="1"/>
  <c r="D762"/>
  <c r="E762" s="1"/>
  <c r="F762" s="1"/>
  <c r="D763"/>
  <c r="E763" s="1"/>
  <c r="F763" s="1"/>
  <c r="D764"/>
  <c r="E764" s="1"/>
  <c r="F764" s="1"/>
  <c r="D765"/>
  <c r="E765" s="1"/>
  <c r="F765" s="1"/>
  <c r="D766"/>
  <c r="E766" s="1"/>
  <c r="F766" s="1"/>
  <c r="D767"/>
  <c r="E767" s="1"/>
  <c r="F767" s="1"/>
  <c r="D768"/>
  <c r="E768" s="1"/>
  <c r="F768" s="1"/>
  <c r="D769"/>
  <c r="E769" s="1"/>
  <c r="F769" s="1"/>
  <c r="D770"/>
  <c r="E770" s="1"/>
  <c r="F770" s="1"/>
  <c r="D771"/>
  <c r="E771" s="1"/>
  <c r="F771" s="1"/>
  <c r="D772"/>
  <c r="E772" s="1"/>
  <c r="F772" s="1"/>
  <c r="D773"/>
  <c r="E773" s="1"/>
  <c r="F773" s="1"/>
  <c r="D774"/>
  <c r="E774" s="1"/>
  <c r="F774" s="1"/>
  <c r="D775"/>
  <c r="E775" s="1"/>
  <c r="F775" s="1"/>
  <c r="D776"/>
  <c r="E776" s="1"/>
  <c r="F776" s="1"/>
  <c r="D777"/>
  <c r="E777" s="1"/>
  <c r="F777" s="1"/>
  <c r="D778"/>
  <c r="E778" s="1"/>
  <c r="F778" s="1"/>
  <c r="D779"/>
  <c r="E779" s="1"/>
  <c r="F779" s="1"/>
  <c r="D780"/>
  <c r="E780" s="1"/>
  <c r="F780" s="1"/>
  <c r="D781"/>
  <c r="E781" s="1"/>
  <c r="F781" s="1"/>
  <c r="D782"/>
  <c r="E782" s="1"/>
  <c r="F782" s="1"/>
  <c r="D783"/>
  <c r="E783" s="1"/>
  <c r="F783" s="1"/>
  <c r="D784"/>
  <c r="E784" s="1"/>
  <c r="F784" s="1"/>
  <c r="D785"/>
  <c r="E785" s="1"/>
  <c r="F785" s="1"/>
  <c r="D786"/>
  <c r="E786" s="1"/>
  <c r="F786" s="1"/>
  <c r="D787"/>
  <c r="E787" s="1"/>
  <c r="F787" s="1"/>
  <c r="D788"/>
  <c r="E788" s="1"/>
  <c r="F788" s="1"/>
  <c r="D789"/>
  <c r="E789" s="1"/>
  <c r="F789" s="1"/>
  <c r="D790"/>
  <c r="E790" s="1"/>
  <c r="F790" s="1"/>
  <c r="D791"/>
  <c r="E791" s="1"/>
  <c r="F791" s="1"/>
  <c r="D792"/>
  <c r="E792" s="1"/>
  <c r="F792" s="1"/>
  <c r="D793"/>
  <c r="E793" s="1"/>
  <c r="F793" s="1"/>
  <c r="D794"/>
  <c r="E794" s="1"/>
  <c r="F794" s="1"/>
  <c r="D795"/>
  <c r="E795" s="1"/>
  <c r="F795" s="1"/>
  <c r="D796"/>
  <c r="E796" s="1"/>
  <c r="F796" s="1"/>
  <c r="D797"/>
  <c r="E797" s="1"/>
  <c r="F797" s="1"/>
  <c r="D798"/>
  <c r="E798" s="1"/>
  <c r="F798" s="1"/>
  <c r="D799"/>
  <c r="E799" s="1"/>
  <c r="F799" s="1"/>
  <c r="D800"/>
  <c r="E800" s="1"/>
  <c r="F800" s="1"/>
  <c r="D801"/>
  <c r="E801" s="1"/>
  <c r="F801" s="1"/>
  <c r="D802"/>
  <c r="E802" s="1"/>
  <c r="F802" s="1"/>
  <c r="D803"/>
  <c r="E803" s="1"/>
  <c r="F803" s="1"/>
  <c r="D804"/>
  <c r="E804" s="1"/>
  <c r="F804" s="1"/>
  <c r="D805"/>
  <c r="E805" s="1"/>
  <c r="F805" s="1"/>
  <c r="D806"/>
  <c r="E806" s="1"/>
  <c r="F806" s="1"/>
  <c r="D807"/>
  <c r="E807" s="1"/>
  <c r="F807" s="1"/>
  <c r="D808"/>
  <c r="E808" s="1"/>
  <c r="F808" s="1"/>
  <c r="D809"/>
  <c r="E809" s="1"/>
  <c r="F809" s="1"/>
  <c r="D810"/>
  <c r="E810" s="1"/>
  <c r="F810" s="1"/>
  <c r="D811"/>
  <c r="E811" s="1"/>
  <c r="F811" s="1"/>
  <c r="D812"/>
  <c r="E812" s="1"/>
  <c r="F812" s="1"/>
  <c r="D813"/>
  <c r="E813" s="1"/>
  <c r="F813" s="1"/>
  <c r="D814"/>
  <c r="E814" s="1"/>
  <c r="F814" s="1"/>
  <c r="D815"/>
  <c r="E815" s="1"/>
  <c r="F815" s="1"/>
  <c r="D816"/>
  <c r="E816" s="1"/>
  <c r="F816" s="1"/>
  <c r="D817"/>
  <c r="E817" s="1"/>
  <c r="F817" s="1"/>
  <c r="D818"/>
  <c r="E818" s="1"/>
  <c r="F818" s="1"/>
  <c r="D819"/>
  <c r="E819" s="1"/>
  <c r="F819" s="1"/>
  <c r="D820"/>
  <c r="E820" s="1"/>
  <c r="F820" s="1"/>
  <c r="D821"/>
  <c r="E821" s="1"/>
  <c r="F821" s="1"/>
  <c r="D822"/>
  <c r="E822" s="1"/>
  <c r="F822" s="1"/>
  <c r="D823"/>
  <c r="E823" s="1"/>
  <c r="F823" s="1"/>
  <c r="D824"/>
  <c r="E824" s="1"/>
  <c r="F824" s="1"/>
  <c r="D825"/>
  <c r="E825" s="1"/>
  <c r="F825" s="1"/>
  <c r="D826"/>
  <c r="E826" s="1"/>
  <c r="F826" s="1"/>
  <c r="D827"/>
  <c r="E827" s="1"/>
  <c r="F827" s="1"/>
  <c r="D828"/>
  <c r="E828" s="1"/>
  <c r="F828" s="1"/>
  <c r="D829"/>
  <c r="E829" s="1"/>
  <c r="F829" s="1"/>
  <c r="D830"/>
  <c r="E830" s="1"/>
  <c r="F830" s="1"/>
  <c r="D831"/>
  <c r="E831" s="1"/>
  <c r="F831" s="1"/>
  <c r="D832"/>
  <c r="E832" s="1"/>
  <c r="F832" s="1"/>
  <c r="D833"/>
  <c r="E833" s="1"/>
  <c r="F833" s="1"/>
  <c r="D834"/>
  <c r="E834" s="1"/>
  <c r="F834" s="1"/>
  <c r="D835"/>
  <c r="E835" s="1"/>
  <c r="F835" s="1"/>
  <c r="D836"/>
  <c r="E836" s="1"/>
  <c r="F836" s="1"/>
  <c r="D837"/>
  <c r="E837" s="1"/>
  <c r="F837" s="1"/>
  <c r="D838"/>
  <c r="E838" s="1"/>
  <c r="F838" s="1"/>
  <c r="D839"/>
  <c r="E839" s="1"/>
  <c r="F839" s="1"/>
  <c r="D840"/>
  <c r="E840" s="1"/>
  <c r="F840" s="1"/>
  <c r="D841"/>
  <c r="E841" s="1"/>
  <c r="F841" s="1"/>
  <c r="D842"/>
  <c r="E842" s="1"/>
  <c r="F842" s="1"/>
  <c r="D843"/>
  <c r="E843" s="1"/>
  <c r="F843" s="1"/>
  <c r="D844"/>
  <c r="E844" s="1"/>
  <c r="F844" s="1"/>
  <c r="D845"/>
  <c r="E845" s="1"/>
  <c r="F845" s="1"/>
  <c r="D846"/>
  <c r="E846" s="1"/>
  <c r="F846" s="1"/>
  <c r="D847"/>
  <c r="E847" s="1"/>
  <c r="F847" s="1"/>
  <c r="D848"/>
  <c r="E848" s="1"/>
  <c r="F848" s="1"/>
  <c r="D849"/>
  <c r="E849" s="1"/>
  <c r="F849" s="1"/>
  <c r="D850"/>
  <c r="E850" s="1"/>
  <c r="F850" s="1"/>
  <c r="D851"/>
  <c r="E851" s="1"/>
  <c r="F851" s="1"/>
  <c r="D852"/>
  <c r="E852" s="1"/>
  <c r="F852" s="1"/>
  <c r="D853"/>
  <c r="E853" s="1"/>
  <c r="F853" s="1"/>
  <c r="D854"/>
  <c r="E854" s="1"/>
  <c r="F854" s="1"/>
  <c r="D855"/>
  <c r="E855" s="1"/>
  <c r="F855" s="1"/>
  <c r="D856"/>
  <c r="E856" s="1"/>
  <c r="F856" s="1"/>
  <c r="D857"/>
  <c r="E857" s="1"/>
  <c r="F857" s="1"/>
  <c r="D858"/>
  <c r="E858" s="1"/>
  <c r="F858" s="1"/>
  <c r="D859"/>
  <c r="E859" s="1"/>
  <c r="F859" s="1"/>
  <c r="D860"/>
  <c r="E860" s="1"/>
  <c r="F860" s="1"/>
  <c r="D861"/>
  <c r="E861" s="1"/>
  <c r="F861" s="1"/>
  <c r="D862"/>
  <c r="E862" s="1"/>
  <c r="F862" s="1"/>
  <c r="D863"/>
  <c r="E863" s="1"/>
  <c r="F863" s="1"/>
  <c r="D864"/>
  <c r="E864" s="1"/>
  <c r="F864" s="1"/>
  <c r="D865"/>
  <c r="E865" s="1"/>
  <c r="F865" s="1"/>
  <c r="D866"/>
  <c r="E866" s="1"/>
  <c r="F866" s="1"/>
  <c r="D867"/>
  <c r="E867" s="1"/>
  <c r="F867" s="1"/>
  <c r="D868"/>
  <c r="E868" s="1"/>
  <c r="F868" s="1"/>
  <c r="D869"/>
  <c r="E869" s="1"/>
  <c r="F869" s="1"/>
  <c r="D870"/>
  <c r="E870" s="1"/>
  <c r="F870" s="1"/>
  <c r="D871"/>
  <c r="E871" s="1"/>
  <c r="F871" s="1"/>
  <c r="D872"/>
  <c r="E872" s="1"/>
  <c r="F872" s="1"/>
  <c r="D873"/>
  <c r="E873" s="1"/>
  <c r="F873" s="1"/>
  <c r="D874"/>
  <c r="E874" s="1"/>
  <c r="F874" s="1"/>
  <c r="D875"/>
  <c r="E875" s="1"/>
  <c r="F875" s="1"/>
  <c r="D876"/>
  <c r="E876" s="1"/>
  <c r="F876" s="1"/>
  <c r="D877"/>
  <c r="E877" s="1"/>
  <c r="F877" s="1"/>
  <c r="D878"/>
  <c r="E878" s="1"/>
  <c r="F878" s="1"/>
  <c r="D879"/>
  <c r="E879" s="1"/>
  <c r="F879" s="1"/>
  <c r="D880"/>
  <c r="E880" s="1"/>
  <c r="F880" s="1"/>
  <c r="D881"/>
  <c r="E881" s="1"/>
  <c r="F881" s="1"/>
  <c r="D882"/>
  <c r="E882" s="1"/>
  <c r="F882" s="1"/>
  <c r="D883"/>
  <c r="E883" s="1"/>
  <c r="F883" s="1"/>
  <c r="D884"/>
  <c r="E884" s="1"/>
  <c r="F884" s="1"/>
  <c r="D885"/>
  <c r="E885" s="1"/>
  <c r="F885" s="1"/>
  <c r="D886"/>
  <c r="E886" s="1"/>
  <c r="F886" s="1"/>
  <c r="D887"/>
  <c r="E887" s="1"/>
  <c r="F887" s="1"/>
  <c r="D888"/>
  <c r="E888" s="1"/>
  <c r="F888" s="1"/>
  <c r="D889"/>
  <c r="E889" s="1"/>
  <c r="F889" s="1"/>
  <c r="D890"/>
  <c r="E890" s="1"/>
  <c r="F890" s="1"/>
  <c r="D891"/>
  <c r="E891" s="1"/>
  <c r="F891" s="1"/>
  <c r="D892"/>
  <c r="E892" s="1"/>
  <c r="F892" s="1"/>
  <c r="D893"/>
  <c r="E893" s="1"/>
  <c r="F893" s="1"/>
  <c r="D894"/>
  <c r="E894" s="1"/>
  <c r="F894" s="1"/>
  <c r="D895"/>
  <c r="E895" s="1"/>
  <c r="F895" s="1"/>
  <c r="D896"/>
  <c r="E896" s="1"/>
  <c r="F896" s="1"/>
  <c r="D897"/>
  <c r="E897" s="1"/>
  <c r="F897" s="1"/>
  <c r="D898"/>
  <c r="E898" s="1"/>
  <c r="F898" s="1"/>
  <c r="D899"/>
  <c r="E899" s="1"/>
  <c r="F899" s="1"/>
  <c r="D900"/>
  <c r="E900" s="1"/>
  <c r="F900" s="1"/>
  <c r="D901"/>
  <c r="E901" s="1"/>
  <c r="F901" s="1"/>
  <c r="D902"/>
  <c r="E902" s="1"/>
  <c r="F902" s="1"/>
  <c r="D903"/>
  <c r="E903" s="1"/>
  <c r="F903" s="1"/>
  <c r="D904"/>
  <c r="E904" s="1"/>
  <c r="F904" s="1"/>
  <c r="D905"/>
  <c r="E905" s="1"/>
  <c r="F905" s="1"/>
  <c r="D906"/>
  <c r="E906" s="1"/>
  <c r="F906" s="1"/>
  <c r="D907"/>
  <c r="E907" s="1"/>
  <c r="F907" s="1"/>
  <c r="D908"/>
  <c r="E908" s="1"/>
  <c r="F908" s="1"/>
  <c r="D909"/>
  <c r="E909" s="1"/>
  <c r="F909" s="1"/>
  <c r="D910"/>
  <c r="E910" s="1"/>
  <c r="F910" s="1"/>
  <c r="D911"/>
  <c r="E911" s="1"/>
  <c r="F911" s="1"/>
  <c r="D912"/>
  <c r="E912" s="1"/>
  <c r="F912" s="1"/>
  <c r="D913"/>
  <c r="E913" s="1"/>
  <c r="F913" s="1"/>
  <c r="D914"/>
  <c r="E914" s="1"/>
  <c r="F914" s="1"/>
  <c r="D915"/>
  <c r="E915" s="1"/>
  <c r="F915" s="1"/>
  <c r="D916"/>
  <c r="E916" s="1"/>
  <c r="F916" s="1"/>
  <c r="D917"/>
  <c r="E917" s="1"/>
  <c r="F917" s="1"/>
  <c r="D918"/>
  <c r="E918" s="1"/>
  <c r="F918" s="1"/>
  <c r="D919"/>
  <c r="E919" s="1"/>
  <c r="F919" s="1"/>
  <c r="D920"/>
  <c r="E920" s="1"/>
  <c r="F920" s="1"/>
  <c r="D921"/>
  <c r="E921" s="1"/>
  <c r="F921" s="1"/>
  <c r="D922"/>
  <c r="E922" s="1"/>
  <c r="F922" s="1"/>
  <c r="D923"/>
  <c r="E923" s="1"/>
  <c r="F923" s="1"/>
  <c r="D924"/>
  <c r="E924" s="1"/>
  <c r="F924" s="1"/>
  <c r="D925"/>
  <c r="E925" s="1"/>
  <c r="F925" s="1"/>
  <c r="D926"/>
  <c r="E926" s="1"/>
  <c r="F926" s="1"/>
  <c r="D927"/>
  <c r="E927" s="1"/>
  <c r="F927" s="1"/>
  <c r="D928"/>
  <c r="E928" s="1"/>
  <c r="F928" s="1"/>
  <c r="D929"/>
  <c r="E929" s="1"/>
  <c r="F929" s="1"/>
  <c r="D930"/>
  <c r="E930" s="1"/>
  <c r="F930" s="1"/>
  <c r="D931"/>
  <c r="E931" s="1"/>
  <c r="F931" s="1"/>
  <c r="D932"/>
  <c r="E932" s="1"/>
  <c r="F932" s="1"/>
  <c r="D933"/>
  <c r="E933" s="1"/>
  <c r="F933" s="1"/>
  <c r="D934"/>
  <c r="E934" s="1"/>
  <c r="F934" s="1"/>
  <c r="D935"/>
  <c r="E935" s="1"/>
  <c r="F935" s="1"/>
  <c r="D936"/>
  <c r="E936" s="1"/>
  <c r="F936" s="1"/>
  <c r="D937"/>
  <c r="E937" s="1"/>
  <c r="F937" s="1"/>
  <c r="D938"/>
  <c r="E938" s="1"/>
  <c r="F938" s="1"/>
  <c r="D939"/>
  <c r="E939" s="1"/>
  <c r="F939" s="1"/>
  <c r="D940"/>
  <c r="E940" s="1"/>
  <c r="F940" s="1"/>
  <c r="D941"/>
  <c r="E941" s="1"/>
  <c r="F941" s="1"/>
  <c r="D942"/>
  <c r="E942" s="1"/>
  <c r="F942" s="1"/>
  <c r="D943"/>
  <c r="E943" s="1"/>
  <c r="F943" s="1"/>
  <c r="D944"/>
  <c r="E944" s="1"/>
  <c r="F944" s="1"/>
  <c r="D945"/>
  <c r="E945" s="1"/>
  <c r="F945" s="1"/>
  <c r="D946"/>
  <c r="E946" s="1"/>
  <c r="F946" s="1"/>
  <c r="D947"/>
  <c r="E947" s="1"/>
  <c r="F947" s="1"/>
  <c r="D948"/>
  <c r="E948" s="1"/>
  <c r="F948" s="1"/>
  <c r="D949"/>
  <c r="E949" s="1"/>
  <c r="F949" s="1"/>
  <c r="D950"/>
  <c r="E950" s="1"/>
  <c r="F950" s="1"/>
  <c r="D951"/>
  <c r="E951" s="1"/>
  <c r="F951" s="1"/>
  <c r="D952"/>
  <c r="E952" s="1"/>
  <c r="F952" s="1"/>
  <c r="D953"/>
  <c r="E953" s="1"/>
  <c r="F953" s="1"/>
  <c r="D954"/>
  <c r="E954" s="1"/>
  <c r="F954" s="1"/>
  <c r="D955"/>
  <c r="E955" s="1"/>
  <c r="F955" s="1"/>
  <c r="D956"/>
  <c r="E956" s="1"/>
  <c r="F956" s="1"/>
  <c r="D957"/>
  <c r="E957" s="1"/>
  <c r="F957" s="1"/>
  <c r="D958"/>
  <c r="E958" s="1"/>
  <c r="F958" s="1"/>
  <c r="D959"/>
  <c r="E959" s="1"/>
  <c r="F959" s="1"/>
  <c r="D960"/>
  <c r="E960" s="1"/>
  <c r="F960" s="1"/>
  <c r="D961"/>
  <c r="E961" s="1"/>
  <c r="F961" s="1"/>
  <c r="D962"/>
  <c r="E962" s="1"/>
  <c r="F962" s="1"/>
  <c r="D963"/>
  <c r="E963" s="1"/>
  <c r="F963" s="1"/>
  <c r="D964"/>
  <c r="E964" s="1"/>
  <c r="F964" s="1"/>
  <c r="D965"/>
  <c r="E965" s="1"/>
  <c r="F965" s="1"/>
  <c r="D966"/>
  <c r="E966" s="1"/>
  <c r="F966" s="1"/>
  <c r="D967"/>
  <c r="E967" s="1"/>
  <c r="F967" s="1"/>
  <c r="D968"/>
  <c r="E968" s="1"/>
  <c r="F968" s="1"/>
  <c r="D969"/>
  <c r="E969" s="1"/>
  <c r="F969" s="1"/>
  <c r="D970"/>
  <c r="E970" s="1"/>
  <c r="F970" s="1"/>
  <c r="D971"/>
  <c r="E971" s="1"/>
  <c r="F971" s="1"/>
  <c r="D972"/>
  <c r="E972" s="1"/>
  <c r="F972" s="1"/>
  <c r="D973"/>
  <c r="E973" s="1"/>
  <c r="F973" s="1"/>
  <c r="D974"/>
  <c r="E974" s="1"/>
  <c r="F974" s="1"/>
  <c r="D975"/>
  <c r="E975" s="1"/>
  <c r="F975" s="1"/>
  <c r="D976"/>
  <c r="E976" s="1"/>
  <c r="F976" s="1"/>
  <c r="D977"/>
  <c r="E977" s="1"/>
  <c r="F977" s="1"/>
  <c r="D978"/>
  <c r="E978" s="1"/>
  <c r="F978" s="1"/>
  <c r="D979"/>
  <c r="E979" s="1"/>
  <c r="F979" s="1"/>
  <c r="D980"/>
  <c r="E980" s="1"/>
  <c r="F980" s="1"/>
  <c r="D981"/>
  <c r="E981" s="1"/>
  <c r="F981" s="1"/>
  <c r="D982"/>
  <c r="E982" s="1"/>
  <c r="F982" s="1"/>
  <c r="D983"/>
  <c r="E983" s="1"/>
  <c r="F983" s="1"/>
  <c r="D984"/>
  <c r="E984" s="1"/>
  <c r="F984" s="1"/>
  <c r="D985"/>
  <c r="E985" s="1"/>
  <c r="F985" s="1"/>
  <c r="D986"/>
  <c r="E986" s="1"/>
  <c r="F986" s="1"/>
  <c r="D987"/>
  <c r="E987" s="1"/>
  <c r="F987" s="1"/>
  <c r="D988"/>
  <c r="E988" s="1"/>
  <c r="F988" s="1"/>
  <c r="D989"/>
  <c r="E989" s="1"/>
  <c r="F989" s="1"/>
  <c r="D990"/>
  <c r="E990" s="1"/>
  <c r="F990" s="1"/>
  <c r="D991"/>
  <c r="E991" s="1"/>
  <c r="F991" s="1"/>
  <c r="D992"/>
  <c r="E992" s="1"/>
  <c r="F992" s="1"/>
  <c r="D993"/>
  <c r="E993" s="1"/>
  <c r="F993" s="1"/>
  <c r="D994"/>
  <c r="E994" s="1"/>
  <c r="F994" s="1"/>
  <c r="D995"/>
  <c r="E995" s="1"/>
  <c r="F995" s="1"/>
  <c r="D996"/>
  <c r="E996" s="1"/>
  <c r="F996" s="1"/>
  <c r="D997"/>
  <c r="E997" s="1"/>
  <c r="F997" s="1"/>
  <c r="D998"/>
  <c r="E998" s="1"/>
  <c r="F998" s="1"/>
  <c r="D999"/>
  <c r="E999" s="1"/>
  <c r="F999" s="1"/>
  <c r="D1000"/>
  <c r="E1000" s="1"/>
  <c r="F1000" s="1"/>
  <c r="D1001"/>
  <c r="E1001" s="1"/>
  <c r="F1001" s="1"/>
  <c r="D1002"/>
  <c r="E1002" s="1"/>
  <c r="F1002" s="1"/>
  <c r="D1003"/>
  <c r="E1003" s="1"/>
  <c r="F1003" s="1"/>
  <c r="D1004"/>
  <c r="E1004" s="1"/>
  <c r="F1004" s="1"/>
  <c r="D1005"/>
  <c r="E1005" s="1"/>
  <c r="F1005" s="1"/>
  <c r="D1006"/>
  <c r="E1006" s="1"/>
  <c r="F1006" s="1"/>
  <c r="D1007"/>
  <c r="E1007" s="1"/>
  <c r="F1007" s="1"/>
  <c r="D1008"/>
  <c r="E1008" s="1"/>
  <c r="F1008" s="1"/>
  <c r="D1009"/>
  <c r="E1009" s="1"/>
  <c r="F1009" s="1"/>
  <c r="D1010"/>
  <c r="E1010" s="1"/>
  <c r="F1010" s="1"/>
  <c r="D1011"/>
  <c r="E1011" s="1"/>
  <c r="F1011" s="1"/>
  <c r="D1012"/>
  <c r="E1012" s="1"/>
  <c r="F1012" s="1"/>
  <c r="D1013"/>
  <c r="E1013" s="1"/>
  <c r="F1013" s="1"/>
  <c r="D1014"/>
  <c r="E1014" s="1"/>
  <c r="F1014" s="1"/>
  <c r="D1015"/>
  <c r="E1015" s="1"/>
  <c r="F1015" s="1"/>
  <c r="D1016"/>
  <c r="E1016" s="1"/>
  <c r="F1016" s="1"/>
  <c r="D1017"/>
  <c r="E1017" s="1"/>
  <c r="F1017" s="1"/>
  <c r="D1018"/>
  <c r="E1018" s="1"/>
  <c r="F1018" s="1"/>
  <c r="D1019"/>
  <c r="E1019" s="1"/>
  <c r="F1019" s="1"/>
  <c r="D1020"/>
  <c r="E1020" s="1"/>
  <c r="F1020" s="1"/>
  <c r="D1021"/>
  <c r="E1021" s="1"/>
  <c r="F1021" s="1"/>
  <c r="D1022"/>
  <c r="E1022" s="1"/>
  <c r="F1022" s="1"/>
  <c r="D1023"/>
  <c r="E1023" s="1"/>
  <c r="F1023" s="1"/>
  <c r="D1024"/>
  <c r="E1024" s="1"/>
  <c r="F1024" s="1"/>
  <c r="D1025"/>
  <c r="E1025" s="1"/>
  <c r="F1025" s="1"/>
  <c r="D1026"/>
  <c r="E1026" s="1"/>
  <c r="F1026" s="1"/>
  <c r="D1027"/>
  <c r="E1027" s="1"/>
  <c r="F1027" s="1"/>
  <c r="D1028"/>
  <c r="E1028" s="1"/>
  <c r="F1028" s="1"/>
  <c r="D1029"/>
  <c r="E1029" s="1"/>
  <c r="F1029" s="1"/>
  <c r="D1030"/>
  <c r="E1030" s="1"/>
  <c r="F1030" s="1"/>
  <c r="D1031"/>
  <c r="E1031" s="1"/>
  <c r="F1031" s="1"/>
  <c r="D1032"/>
  <c r="E1032" s="1"/>
  <c r="F1032" s="1"/>
  <c r="D1033"/>
  <c r="E1033" s="1"/>
  <c r="F1033" s="1"/>
  <c r="D1034"/>
  <c r="E1034" s="1"/>
  <c r="F1034" s="1"/>
  <c r="D1035"/>
  <c r="E1035" s="1"/>
  <c r="F1035" s="1"/>
  <c r="D1036"/>
  <c r="E1036" s="1"/>
  <c r="F1036" s="1"/>
  <c r="D1037"/>
  <c r="E1037" s="1"/>
  <c r="F1037" s="1"/>
  <c r="D1038"/>
  <c r="E1038" s="1"/>
  <c r="F1038" s="1"/>
  <c r="D1039"/>
  <c r="E1039" s="1"/>
  <c r="F1039" s="1"/>
  <c r="D1040"/>
  <c r="E1040" s="1"/>
  <c r="F1040" s="1"/>
  <c r="D1041"/>
  <c r="E1041" s="1"/>
  <c r="F1041" s="1"/>
  <c r="D1042"/>
  <c r="E1042" s="1"/>
  <c r="F1042" s="1"/>
  <c r="D1043"/>
  <c r="E1043" s="1"/>
  <c r="F1043" s="1"/>
  <c r="D1044"/>
  <c r="E1044" s="1"/>
  <c r="F1044" s="1"/>
  <c r="D1045"/>
  <c r="E1045" s="1"/>
  <c r="F1045" s="1"/>
  <c r="D1046"/>
  <c r="E1046" s="1"/>
  <c r="F1046" s="1"/>
  <c r="D1047"/>
  <c r="E1047" s="1"/>
  <c r="F1047" s="1"/>
  <c r="D1048"/>
  <c r="E1048" s="1"/>
  <c r="F1048" s="1"/>
  <c r="D1049"/>
  <c r="E1049" s="1"/>
  <c r="F1049" s="1"/>
  <c r="D1050"/>
  <c r="E1050" s="1"/>
  <c r="F1050" s="1"/>
  <c r="D1051"/>
  <c r="E1051" s="1"/>
  <c r="F1051" s="1"/>
  <c r="D1052"/>
  <c r="E1052" s="1"/>
  <c r="F1052" s="1"/>
  <c r="D1053"/>
  <c r="E1053" s="1"/>
  <c r="F1053" s="1"/>
  <c r="D1054"/>
  <c r="E1054" s="1"/>
  <c r="F1054" s="1"/>
  <c r="D1055"/>
  <c r="E1055" s="1"/>
  <c r="F1055" s="1"/>
  <c r="D1056"/>
  <c r="E1056" s="1"/>
  <c r="F1056" s="1"/>
  <c r="D1057"/>
  <c r="E1057" s="1"/>
  <c r="F1057" s="1"/>
  <c r="D1058"/>
  <c r="E1058" s="1"/>
  <c r="F1058" s="1"/>
  <c r="D1059"/>
  <c r="E1059" s="1"/>
  <c r="F1059" s="1"/>
  <c r="D1060"/>
  <c r="E1060" s="1"/>
  <c r="F1060" s="1"/>
  <c r="D1061"/>
  <c r="E1061" s="1"/>
  <c r="F1061" s="1"/>
  <c r="D1062"/>
  <c r="E1062" s="1"/>
  <c r="F1062" s="1"/>
  <c r="D1063"/>
  <c r="E1063" s="1"/>
  <c r="F1063" s="1"/>
  <c r="D1064"/>
  <c r="E1064" s="1"/>
  <c r="F1064" s="1"/>
  <c r="D1065"/>
  <c r="E1065" s="1"/>
  <c r="F1065" s="1"/>
  <c r="D1066"/>
  <c r="E1066" s="1"/>
  <c r="F1066" s="1"/>
  <c r="D1067"/>
  <c r="E1067" s="1"/>
  <c r="F1067" s="1"/>
  <c r="D1068"/>
  <c r="E1068" s="1"/>
  <c r="F1068" s="1"/>
  <c r="D1069"/>
  <c r="E1069" s="1"/>
  <c r="F1069" s="1"/>
  <c r="D1070"/>
  <c r="E1070" s="1"/>
  <c r="F1070" s="1"/>
  <c r="D1071"/>
  <c r="E1071" s="1"/>
  <c r="F1071" s="1"/>
  <c r="D1072"/>
  <c r="E1072" s="1"/>
  <c r="F1072" s="1"/>
  <c r="D1073"/>
  <c r="E1073" s="1"/>
  <c r="F1073" s="1"/>
  <c r="D1074"/>
  <c r="E1074" s="1"/>
  <c r="F1074" s="1"/>
  <c r="D1075"/>
  <c r="E1075" s="1"/>
  <c r="F1075" s="1"/>
  <c r="D1076"/>
  <c r="E1076" s="1"/>
  <c r="F1076" s="1"/>
  <c r="D1077"/>
  <c r="E1077" s="1"/>
  <c r="F1077" s="1"/>
  <c r="D1078"/>
  <c r="E1078" s="1"/>
  <c r="F1078" s="1"/>
  <c r="D1079"/>
  <c r="E1079" s="1"/>
  <c r="F1079" s="1"/>
  <c r="D1080"/>
  <c r="E1080" s="1"/>
  <c r="F1080" s="1"/>
  <c r="D1081"/>
  <c r="E1081" s="1"/>
  <c r="F1081" s="1"/>
  <c r="D1082"/>
  <c r="E1082" s="1"/>
  <c r="F1082" s="1"/>
  <c r="D1083"/>
  <c r="E1083" s="1"/>
  <c r="F1083" s="1"/>
  <c r="D1084"/>
  <c r="E1084" s="1"/>
  <c r="F1084" s="1"/>
  <c r="D1085"/>
  <c r="E1085" s="1"/>
  <c r="F1085" s="1"/>
  <c r="D1086"/>
  <c r="E1086" s="1"/>
  <c r="F1086" s="1"/>
  <c r="D1087"/>
  <c r="E1087" s="1"/>
  <c r="F1087" s="1"/>
  <c r="D1088"/>
  <c r="E1088" s="1"/>
  <c r="F1088" s="1"/>
  <c r="D1089"/>
  <c r="E1089" s="1"/>
  <c r="F1089" s="1"/>
  <c r="D1090"/>
  <c r="E1090" s="1"/>
  <c r="F1090" s="1"/>
  <c r="D1091"/>
  <c r="E1091" s="1"/>
  <c r="F1091" s="1"/>
  <c r="D1092"/>
  <c r="E1092" s="1"/>
  <c r="F1092" s="1"/>
  <c r="D1093"/>
  <c r="E1093" s="1"/>
  <c r="F1093" s="1"/>
  <c r="D1094"/>
  <c r="E1094" s="1"/>
  <c r="F1094" s="1"/>
  <c r="D1095"/>
  <c r="E1095" s="1"/>
  <c r="F1095" s="1"/>
  <c r="D1096"/>
  <c r="E1096" s="1"/>
  <c r="F1096" s="1"/>
  <c r="D1097"/>
  <c r="E1097" s="1"/>
  <c r="F1097" s="1"/>
  <c r="D1098"/>
  <c r="E1098" s="1"/>
  <c r="F1098" s="1"/>
  <c r="D1099"/>
  <c r="E1099" s="1"/>
  <c r="F1099" s="1"/>
  <c r="D1100"/>
  <c r="E1100" s="1"/>
  <c r="F1100" s="1"/>
  <c r="D1101"/>
  <c r="E1101" s="1"/>
  <c r="F1101" s="1"/>
  <c r="D1102"/>
  <c r="E1102" s="1"/>
  <c r="F1102" s="1"/>
  <c r="D1103"/>
  <c r="E1103" s="1"/>
  <c r="F1103" s="1"/>
  <c r="D1104"/>
  <c r="E1104" s="1"/>
  <c r="F1104" s="1"/>
  <c r="D1105"/>
  <c r="E1105" s="1"/>
  <c r="F1105" s="1"/>
  <c r="D1106"/>
  <c r="E1106" s="1"/>
  <c r="F1106" s="1"/>
  <c r="D1107"/>
  <c r="E1107" s="1"/>
  <c r="F1107" s="1"/>
  <c r="D1108"/>
  <c r="E1108" s="1"/>
  <c r="F1108" s="1"/>
  <c r="D1109"/>
  <c r="E1109" s="1"/>
  <c r="F1109" s="1"/>
  <c r="D1110"/>
  <c r="E1110" s="1"/>
  <c r="F1110" s="1"/>
  <c r="D1111"/>
  <c r="E1111" s="1"/>
  <c r="F1111" s="1"/>
  <c r="D1112"/>
  <c r="E1112" s="1"/>
  <c r="F1112" s="1"/>
  <c r="D1113"/>
  <c r="E1113" s="1"/>
  <c r="F1113" s="1"/>
  <c r="D1114"/>
  <c r="E1114" s="1"/>
  <c r="F1114" s="1"/>
  <c r="D1115"/>
  <c r="E1115" s="1"/>
  <c r="F1115" s="1"/>
  <c r="D1116"/>
  <c r="E1116" s="1"/>
  <c r="F1116" s="1"/>
  <c r="D1117"/>
  <c r="E1117" s="1"/>
  <c r="F1117" s="1"/>
  <c r="D1118"/>
  <c r="E1118" s="1"/>
  <c r="F1118" s="1"/>
  <c r="D1119"/>
  <c r="E1119" s="1"/>
  <c r="F1119" s="1"/>
  <c r="D1120"/>
  <c r="E1120" s="1"/>
  <c r="F1120" s="1"/>
  <c r="D1121"/>
  <c r="E1121" s="1"/>
  <c r="F1121" s="1"/>
  <c r="D1122"/>
  <c r="E1122" s="1"/>
  <c r="F1122" s="1"/>
  <c r="D1123"/>
  <c r="E1123" s="1"/>
  <c r="F1123" s="1"/>
  <c r="D1124"/>
  <c r="E1124" s="1"/>
  <c r="F1124" s="1"/>
  <c r="D1125"/>
  <c r="E1125" s="1"/>
  <c r="F1125" s="1"/>
  <c r="D1126"/>
  <c r="E1126" s="1"/>
  <c r="F1126" s="1"/>
  <c r="D1127"/>
  <c r="E1127" s="1"/>
  <c r="F1127" s="1"/>
  <c r="D1128"/>
  <c r="E1128" s="1"/>
  <c r="F1128" s="1"/>
  <c r="D1129"/>
  <c r="E1129" s="1"/>
  <c r="F1129" s="1"/>
  <c r="D1130"/>
  <c r="E1130" s="1"/>
  <c r="F1130" s="1"/>
  <c r="D1131"/>
  <c r="E1131" s="1"/>
  <c r="F1131" s="1"/>
  <c r="D1132"/>
  <c r="E1132" s="1"/>
  <c r="F1132" s="1"/>
  <c r="D1133"/>
  <c r="E1133" s="1"/>
  <c r="F1133" s="1"/>
  <c r="D1134"/>
  <c r="E1134" s="1"/>
  <c r="F1134" s="1"/>
  <c r="D1135"/>
  <c r="E1135" s="1"/>
  <c r="F1135" s="1"/>
  <c r="D1136"/>
  <c r="E1136" s="1"/>
  <c r="F1136" s="1"/>
  <c r="D1137"/>
  <c r="E1137" s="1"/>
  <c r="F1137" s="1"/>
  <c r="D1138"/>
  <c r="E1138" s="1"/>
  <c r="F1138" s="1"/>
  <c r="D1139"/>
  <c r="E1139" s="1"/>
  <c r="F1139" s="1"/>
  <c r="D1140"/>
  <c r="E1140" s="1"/>
  <c r="F1140" s="1"/>
  <c r="D1141"/>
  <c r="E1141" s="1"/>
  <c r="F1141" s="1"/>
  <c r="D1142"/>
  <c r="E1142" s="1"/>
  <c r="F1142" s="1"/>
  <c r="D1143"/>
  <c r="E1143" s="1"/>
  <c r="F1143" s="1"/>
  <c r="D1144"/>
  <c r="E1144" s="1"/>
  <c r="F1144" s="1"/>
  <c r="D1145"/>
  <c r="E1145" s="1"/>
  <c r="F1145" s="1"/>
  <c r="D1146"/>
  <c r="E1146" s="1"/>
  <c r="F1146" s="1"/>
  <c r="D1147"/>
  <c r="E1147" s="1"/>
  <c r="F1147" s="1"/>
  <c r="D1148"/>
  <c r="E1148" s="1"/>
  <c r="F1148" s="1"/>
  <c r="D1149"/>
  <c r="E1149" s="1"/>
  <c r="F1149" s="1"/>
  <c r="D1150"/>
  <c r="E1150" s="1"/>
  <c r="F1150" s="1"/>
  <c r="D1151"/>
  <c r="E1151" s="1"/>
  <c r="F1151" s="1"/>
  <c r="D1152"/>
  <c r="E1152" s="1"/>
  <c r="F1152" s="1"/>
  <c r="D1153"/>
  <c r="E1153" s="1"/>
  <c r="F1153" s="1"/>
  <c r="D1154"/>
  <c r="E1154" s="1"/>
  <c r="F1154" s="1"/>
  <c r="D1155"/>
  <c r="E1155" s="1"/>
  <c r="F1155" s="1"/>
  <c r="D1156"/>
  <c r="E1156" s="1"/>
  <c r="F1156" s="1"/>
  <c r="D1157"/>
  <c r="E1157" s="1"/>
  <c r="F1157" s="1"/>
  <c r="D1158"/>
  <c r="E1158" s="1"/>
  <c r="F1158" s="1"/>
  <c r="D1159"/>
  <c r="E1159" s="1"/>
  <c r="F1159" s="1"/>
  <c r="D1160"/>
  <c r="E1160" s="1"/>
  <c r="F1160" s="1"/>
  <c r="D1161"/>
  <c r="E1161" s="1"/>
  <c r="F1161" s="1"/>
  <c r="D1162"/>
  <c r="E1162" s="1"/>
  <c r="F1162" s="1"/>
  <c r="D1163"/>
  <c r="E1163" s="1"/>
  <c r="F1163" s="1"/>
  <c r="D1164"/>
  <c r="E1164" s="1"/>
  <c r="F1164" s="1"/>
  <c r="D1165"/>
  <c r="E1165" s="1"/>
  <c r="F1165" s="1"/>
  <c r="D1166"/>
  <c r="E1166" s="1"/>
  <c r="F1166" s="1"/>
  <c r="D1167"/>
  <c r="E1167" s="1"/>
  <c r="F1167" s="1"/>
  <c r="D1168"/>
  <c r="E1168" s="1"/>
  <c r="F1168" s="1"/>
  <c r="D1169"/>
  <c r="E1169" s="1"/>
  <c r="F1169" s="1"/>
  <c r="D1170"/>
  <c r="E1170" s="1"/>
  <c r="F1170" s="1"/>
  <c r="D1171"/>
  <c r="E1171" s="1"/>
  <c r="F1171" s="1"/>
  <c r="D1172"/>
  <c r="E1172" s="1"/>
  <c r="F1172" s="1"/>
  <c r="D1173"/>
  <c r="E1173" s="1"/>
  <c r="F1173" s="1"/>
  <c r="D1174"/>
  <c r="E1174" s="1"/>
  <c r="F1174" s="1"/>
  <c r="D1175"/>
  <c r="E1175" s="1"/>
  <c r="F1175" s="1"/>
  <c r="D1176"/>
  <c r="E1176" s="1"/>
  <c r="F1176" s="1"/>
  <c r="D1177"/>
  <c r="E1177" s="1"/>
  <c r="F1177" s="1"/>
  <c r="D1178"/>
  <c r="E1178" s="1"/>
  <c r="F1178" s="1"/>
  <c r="D1179"/>
  <c r="E1179" s="1"/>
  <c r="F1179" s="1"/>
  <c r="D1180"/>
  <c r="E1180" s="1"/>
  <c r="F1180" s="1"/>
  <c r="D1181"/>
  <c r="E1181" s="1"/>
  <c r="F1181" s="1"/>
  <c r="D1182"/>
  <c r="E1182" s="1"/>
  <c r="F1182" s="1"/>
  <c r="D1183"/>
  <c r="E1183" s="1"/>
  <c r="F1183" s="1"/>
  <c r="D1184"/>
  <c r="E1184" s="1"/>
  <c r="F1184" s="1"/>
  <c r="D1185"/>
  <c r="E1185" s="1"/>
  <c r="F1185" s="1"/>
  <c r="D1186"/>
  <c r="E1186" s="1"/>
  <c r="F1186" s="1"/>
  <c r="D1187"/>
  <c r="E1187" s="1"/>
  <c r="F1187" s="1"/>
  <c r="D1188"/>
  <c r="E1188" s="1"/>
  <c r="F1188" s="1"/>
  <c r="D1189"/>
  <c r="E1189" s="1"/>
  <c r="F1189" s="1"/>
  <c r="D1190"/>
  <c r="E1190" s="1"/>
  <c r="F1190" s="1"/>
  <c r="D1191"/>
  <c r="E1191" s="1"/>
  <c r="F1191" s="1"/>
  <c r="D1192"/>
  <c r="E1192" s="1"/>
  <c r="F1192" s="1"/>
  <c r="D1193"/>
  <c r="E1193" s="1"/>
  <c r="F1193" s="1"/>
  <c r="D1194"/>
  <c r="E1194" s="1"/>
  <c r="F1194" s="1"/>
  <c r="D1195"/>
  <c r="E1195" s="1"/>
  <c r="F1195" s="1"/>
  <c r="D1196"/>
  <c r="E1196" s="1"/>
  <c r="F1196" s="1"/>
  <c r="D1197"/>
  <c r="E1197" s="1"/>
  <c r="F1197" s="1"/>
  <c r="D1198"/>
  <c r="E1198" s="1"/>
  <c r="F1198" s="1"/>
  <c r="D1199"/>
  <c r="E1199" s="1"/>
  <c r="F1199" s="1"/>
  <c r="D1200"/>
  <c r="E1200" s="1"/>
  <c r="F1200" s="1"/>
  <c r="D1201"/>
  <c r="E1201" s="1"/>
  <c r="F1201" s="1"/>
  <c r="D1202"/>
  <c r="E1202" s="1"/>
  <c r="F1202" s="1"/>
  <c r="D1203"/>
  <c r="E1203" s="1"/>
  <c r="F1203" s="1"/>
  <c r="D1204"/>
  <c r="E1204" s="1"/>
  <c r="F1204" s="1"/>
  <c r="D1205"/>
  <c r="E1205" s="1"/>
  <c r="F1205" s="1"/>
  <c r="D1206"/>
  <c r="E1206" s="1"/>
  <c r="F1206" s="1"/>
  <c r="D1207"/>
  <c r="E1207" s="1"/>
  <c r="F1207" s="1"/>
  <c r="D1208"/>
  <c r="E1208" s="1"/>
  <c r="F1208" s="1"/>
  <c r="D1209"/>
  <c r="E1209" s="1"/>
  <c r="F1209" s="1"/>
  <c r="D1210"/>
  <c r="E1210" s="1"/>
  <c r="F1210" s="1"/>
  <c r="D1211"/>
  <c r="E1211" s="1"/>
  <c r="F1211" s="1"/>
  <c r="D1212"/>
  <c r="E1212" s="1"/>
  <c r="F1212" s="1"/>
  <c r="D1213"/>
  <c r="E1213" s="1"/>
  <c r="F1213" s="1"/>
  <c r="D1214"/>
  <c r="E1214" s="1"/>
  <c r="F1214" s="1"/>
  <c r="D1215"/>
  <c r="E1215" s="1"/>
  <c r="F1215" s="1"/>
  <c r="D1216"/>
  <c r="E1216" s="1"/>
  <c r="F1216" s="1"/>
  <c r="D1217"/>
  <c r="E1217" s="1"/>
  <c r="F1217" s="1"/>
  <c r="D1218"/>
  <c r="E1218" s="1"/>
  <c r="F1218" s="1"/>
  <c r="D1219"/>
  <c r="E1219" s="1"/>
  <c r="F1219" s="1"/>
  <c r="D1220"/>
  <c r="E1220" s="1"/>
  <c r="F1220" s="1"/>
  <c r="D1221"/>
  <c r="E1221" s="1"/>
  <c r="F1221" s="1"/>
  <c r="D1222"/>
  <c r="E1222" s="1"/>
  <c r="F1222" s="1"/>
  <c r="D1223"/>
  <c r="E1223" s="1"/>
  <c r="F1223" s="1"/>
  <c r="D1224"/>
  <c r="E1224" s="1"/>
  <c r="F1224" s="1"/>
  <c r="D1225"/>
  <c r="E1225" s="1"/>
  <c r="F1225" s="1"/>
  <c r="D1226"/>
  <c r="E1226" s="1"/>
  <c r="F1226" s="1"/>
  <c r="D1227"/>
  <c r="E1227" s="1"/>
  <c r="F1227" s="1"/>
  <c r="D1228"/>
  <c r="E1228" s="1"/>
  <c r="F1228" s="1"/>
  <c r="D1229"/>
  <c r="E1229" s="1"/>
  <c r="F1229" s="1"/>
  <c r="D1230"/>
  <c r="E1230" s="1"/>
  <c r="F1230" s="1"/>
  <c r="D1231"/>
  <c r="E1231" s="1"/>
  <c r="F1231" s="1"/>
  <c r="D1232"/>
  <c r="E1232" s="1"/>
  <c r="F1232" s="1"/>
  <c r="D1233"/>
  <c r="E1233" s="1"/>
  <c r="F1233" s="1"/>
  <c r="D1234"/>
  <c r="E1234" s="1"/>
  <c r="F1234" s="1"/>
  <c r="D1235"/>
  <c r="E1235" s="1"/>
  <c r="F1235" s="1"/>
  <c r="D1236"/>
  <c r="E1236" s="1"/>
  <c r="F1236" s="1"/>
  <c r="D1237"/>
  <c r="E1237" s="1"/>
  <c r="F1237" s="1"/>
  <c r="D1238"/>
  <c r="E1238" s="1"/>
  <c r="F1238" s="1"/>
  <c r="D1239"/>
  <c r="E1239" s="1"/>
  <c r="F1239" s="1"/>
  <c r="D1240"/>
  <c r="E1240" s="1"/>
  <c r="F1240" s="1"/>
  <c r="D1241"/>
  <c r="E1241" s="1"/>
  <c r="F1241" s="1"/>
  <c r="D1242"/>
  <c r="E1242" s="1"/>
  <c r="F1242" s="1"/>
  <c r="D1243"/>
  <c r="E1243" s="1"/>
  <c r="F1243" s="1"/>
  <c r="D1244"/>
  <c r="E1244" s="1"/>
  <c r="F1244" s="1"/>
  <c r="D1245"/>
  <c r="E1245" s="1"/>
  <c r="F1245" s="1"/>
  <c r="D1246"/>
  <c r="E1246" s="1"/>
  <c r="F1246" s="1"/>
  <c r="D1247"/>
  <c r="E1247" s="1"/>
  <c r="F1247" s="1"/>
  <c r="D1248"/>
  <c r="E1248" s="1"/>
  <c r="F1248" s="1"/>
  <c r="D1249"/>
  <c r="E1249" s="1"/>
  <c r="F1249" s="1"/>
  <c r="D1250"/>
  <c r="E1250" s="1"/>
  <c r="F1250" s="1"/>
  <c r="D1251"/>
  <c r="E1251" s="1"/>
  <c r="F1251" s="1"/>
  <c r="D1252"/>
  <c r="E1252" s="1"/>
  <c r="F1252" s="1"/>
  <c r="D1253"/>
  <c r="E1253" s="1"/>
  <c r="F1253" s="1"/>
  <c r="D1254"/>
  <c r="E1254" s="1"/>
  <c r="F1254" s="1"/>
  <c r="D1255"/>
  <c r="E1255" s="1"/>
  <c r="F1255" s="1"/>
  <c r="D1256"/>
  <c r="E1256" s="1"/>
  <c r="F1256" s="1"/>
  <c r="D1257"/>
  <c r="E1257" s="1"/>
  <c r="F1257" s="1"/>
  <c r="D1258"/>
  <c r="E1258" s="1"/>
  <c r="F1258" s="1"/>
  <c r="D1259"/>
  <c r="E1259" s="1"/>
  <c r="F1259" s="1"/>
  <c r="D1260"/>
  <c r="E1260" s="1"/>
  <c r="F1260" s="1"/>
  <c r="D1261"/>
  <c r="E1261" s="1"/>
  <c r="F1261" s="1"/>
</calcChain>
</file>

<file path=xl/sharedStrings.xml><?xml version="1.0" encoding="utf-8"?>
<sst xmlns="http://schemas.openxmlformats.org/spreadsheetml/2006/main" count="1338" uniqueCount="290">
  <si>
    <t>latitude</t>
  </si>
  <si>
    <t>longitude</t>
  </si>
  <si>
    <t>Soil_Phase</t>
  </si>
  <si>
    <t>KDHiB1</t>
  </si>
  <si>
    <t>HGHmB1</t>
  </si>
  <si>
    <t>ARKiB1</t>
  </si>
  <si>
    <t>BMBmB1</t>
  </si>
  <si>
    <t>HGHhB1g1</t>
  </si>
  <si>
    <t>HPRiB1</t>
  </si>
  <si>
    <t>HDRhB1g1</t>
  </si>
  <si>
    <t>HPRcB1</t>
  </si>
  <si>
    <t>GPRhB1</t>
  </si>
  <si>
    <t>BMDhB1</t>
  </si>
  <si>
    <t>BMBiB1</t>
  </si>
  <si>
    <t>BMDcB1g1</t>
  </si>
  <si>
    <t>HGHiB1</t>
  </si>
  <si>
    <t>HDRhB1</t>
  </si>
  <si>
    <t>SPRcB1g1</t>
  </si>
  <si>
    <t>HPRhB2</t>
  </si>
  <si>
    <t>HPRcB2g1</t>
  </si>
  <si>
    <t>SPRcB2g1</t>
  </si>
  <si>
    <t>SPRiC2g1</t>
  </si>
  <si>
    <t>BMDcD2g1</t>
  </si>
  <si>
    <t>KNGhC2g1</t>
  </si>
  <si>
    <t>MGHiB1</t>
  </si>
  <si>
    <t>HPRmB1</t>
  </si>
  <si>
    <t>HPRbB1g1</t>
  </si>
  <si>
    <t>HGHhB1</t>
  </si>
  <si>
    <t>BMDhB1g1</t>
  </si>
  <si>
    <t>DRHhC3g1</t>
  </si>
  <si>
    <t>KNGbB1g1</t>
  </si>
  <si>
    <t>KLPcC2g1</t>
  </si>
  <si>
    <t>DRHcB2g1</t>
  </si>
  <si>
    <t>KNGbB2g2</t>
  </si>
  <si>
    <t>MGHcB2g1</t>
  </si>
  <si>
    <t>ARKbB2</t>
  </si>
  <si>
    <t>MGHbB1g1</t>
  </si>
  <si>
    <t>HDRbB1g1</t>
  </si>
  <si>
    <t>KNGcB1</t>
  </si>
  <si>
    <t>KNGcB2</t>
  </si>
  <si>
    <t>HPRcB1g1</t>
  </si>
  <si>
    <t>BMDcB2g1</t>
  </si>
  <si>
    <t>HDRcB1g1</t>
  </si>
  <si>
    <t>HPRbB1</t>
  </si>
  <si>
    <t>HPRhB1g1</t>
  </si>
  <si>
    <t>HPRbB2g1</t>
  </si>
  <si>
    <t>BMDcC2g1</t>
  </si>
  <si>
    <t>GPRcC2g1</t>
  </si>
  <si>
    <t>BMDhC2g1</t>
  </si>
  <si>
    <t>GPRhB1g1</t>
  </si>
  <si>
    <t>GPRcB1</t>
  </si>
  <si>
    <t>HGHhB2</t>
  </si>
  <si>
    <t>BMBhB2</t>
  </si>
  <si>
    <t>GPRiB1</t>
  </si>
  <si>
    <t>ARKhB1</t>
  </si>
  <si>
    <t>KLPhB2</t>
  </si>
  <si>
    <t>HGHcB2</t>
  </si>
  <si>
    <t>ARKhB2g1</t>
  </si>
  <si>
    <t>HPRhB1</t>
  </si>
  <si>
    <t>HPRcB2</t>
  </si>
  <si>
    <t>HDRhD3g2</t>
  </si>
  <si>
    <t>KNGcC2g2</t>
  </si>
  <si>
    <t>HPRcC2g1</t>
  </si>
  <si>
    <t>HDRcD3g1</t>
  </si>
  <si>
    <t>HDRcD3g2</t>
  </si>
  <si>
    <t>DRHhB2g1</t>
  </si>
  <si>
    <t>ARKhB1g1</t>
  </si>
  <si>
    <t>HDRcC2g2</t>
  </si>
  <si>
    <t>MGHhC2g2</t>
  </si>
  <si>
    <t>KLPhB1g1</t>
  </si>
  <si>
    <t>KNGcB2g2</t>
  </si>
  <si>
    <t>MGHcC2g2</t>
  </si>
  <si>
    <t>KDHmB1g1</t>
  </si>
  <si>
    <t>DRHcB1g1</t>
  </si>
  <si>
    <t>MGHcB2g2</t>
  </si>
  <si>
    <t>SPRcB2g2</t>
  </si>
  <si>
    <t>DRHbB1g2</t>
  </si>
  <si>
    <t>SPRhB1g1</t>
  </si>
  <si>
    <t>DRHmB1g1</t>
  </si>
  <si>
    <t>SPRmB1g1</t>
  </si>
  <si>
    <t>DRHhC2g1</t>
  </si>
  <si>
    <t>ARKmB1g1</t>
  </si>
  <si>
    <t>KLPiC2</t>
  </si>
  <si>
    <t>HDRhC1g1</t>
  </si>
  <si>
    <t>HDRiD3g2</t>
  </si>
  <si>
    <t>GPRiC2g1</t>
  </si>
  <si>
    <t>HDRiC3g2</t>
  </si>
  <si>
    <t>MGHhE2g1</t>
  </si>
  <si>
    <t>HDRhB2g1</t>
  </si>
  <si>
    <t>HDRhC2g2</t>
  </si>
  <si>
    <t>KLPhB1</t>
  </si>
  <si>
    <t>DRHhB1</t>
  </si>
  <si>
    <t>MDHiB1</t>
  </si>
  <si>
    <t>SPRcD2g1</t>
  </si>
  <si>
    <t>SPRcC2g1</t>
  </si>
  <si>
    <t>ARKiB2</t>
  </si>
  <si>
    <t>HDRcC2g1</t>
  </si>
  <si>
    <t>KLPiB1</t>
  </si>
  <si>
    <t>KDHhB1</t>
  </si>
  <si>
    <t>SPRcD3g2</t>
  </si>
  <si>
    <t>DRHbC2g2</t>
  </si>
  <si>
    <t>KNGbE3g2</t>
  </si>
  <si>
    <t>SPRcD2g2</t>
  </si>
  <si>
    <t>HDRcB1g2</t>
  </si>
  <si>
    <t>HPRiB1g1</t>
  </si>
  <si>
    <t>SPRbB2g2</t>
  </si>
  <si>
    <t>HGHiB2g2</t>
  </si>
  <si>
    <t>HPRbB2g2</t>
  </si>
  <si>
    <t>ARKiB1g1</t>
  </si>
  <si>
    <t>MGHhD3g2</t>
  </si>
  <si>
    <t>HDRiB2g2</t>
  </si>
  <si>
    <t>DRHcB2g2</t>
  </si>
  <si>
    <t>KDHiA1g1</t>
  </si>
  <si>
    <t>HDRiB1</t>
  </si>
  <si>
    <t>BMBiB1g1</t>
  </si>
  <si>
    <t>HDRcB2g1</t>
  </si>
  <si>
    <t>BMBiB2</t>
  </si>
  <si>
    <t>KNGcB2g1</t>
  </si>
  <si>
    <t>GPRhB2</t>
  </si>
  <si>
    <t>KLPhB2g1</t>
  </si>
  <si>
    <t>MDHbB2g1</t>
  </si>
  <si>
    <t>KNGcB1g1</t>
  </si>
  <si>
    <t>BMDiB1</t>
  </si>
  <si>
    <t>KNGiB2g1</t>
  </si>
  <si>
    <t>HDRbD3g2</t>
  </si>
  <si>
    <t>HDRbB2g2</t>
  </si>
  <si>
    <t>KNGhB1g1</t>
  </si>
  <si>
    <t>SPRmA1</t>
  </si>
  <si>
    <t>HPRmA1</t>
  </si>
  <si>
    <t>HDRmB1g1</t>
  </si>
  <si>
    <t>HGHmB1g1</t>
  </si>
  <si>
    <t>SPRcB1g2</t>
  </si>
  <si>
    <t>HGHiB1g1</t>
  </si>
  <si>
    <t>SPRhB1g2</t>
  </si>
  <si>
    <t>HGHmA1g1</t>
  </si>
  <si>
    <t>DRHbC2g1</t>
  </si>
  <si>
    <t>KLPcB1g1</t>
  </si>
  <si>
    <t>MGHbB1g2</t>
  </si>
  <si>
    <t>MDHcB1g1</t>
  </si>
  <si>
    <t>MGHcB1g2</t>
  </si>
  <si>
    <t>MGHhC3g2</t>
  </si>
  <si>
    <t>BMBmB1g1</t>
  </si>
  <si>
    <t>MGHmB1g1</t>
  </si>
  <si>
    <t>MGHhB1g1</t>
  </si>
  <si>
    <t>HDRiC2g3</t>
  </si>
  <si>
    <t>KNGhB1g2</t>
  </si>
  <si>
    <t>HPRmB1g1</t>
  </si>
  <si>
    <t>KNGcB1g2</t>
  </si>
  <si>
    <t>KNGhB1</t>
  </si>
  <si>
    <t>BMBiA1g1</t>
  </si>
  <si>
    <t>KNGmA1g1</t>
  </si>
  <si>
    <t>DRHhB1g1</t>
  </si>
  <si>
    <t>MGHhB2g1</t>
  </si>
  <si>
    <t>SPRhF3g2R3</t>
  </si>
  <si>
    <t>HPRiC2g1</t>
  </si>
  <si>
    <t>DRHhB2g2</t>
  </si>
  <si>
    <t>SPRhB2g2</t>
  </si>
  <si>
    <t>BMDbB2g2</t>
  </si>
  <si>
    <t>KNGiC2g2</t>
  </si>
  <si>
    <t>BMDbB2g1</t>
  </si>
  <si>
    <t>KDHmB1</t>
  </si>
  <si>
    <t>SPRhB2g2St1R1</t>
  </si>
  <si>
    <t>MDHhD3g2St1R2</t>
  </si>
  <si>
    <t>MGHiC2g1</t>
  </si>
  <si>
    <t>HGHiC2g2</t>
  </si>
  <si>
    <t>BRGhB1g1</t>
  </si>
  <si>
    <t>HGHhB2g2R1</t>
  </si>
  <si>
    <t>KNGiB1g1</t>
  </si>
  <si>
    <t>BRGhB2g2</t>
  </si>
  <si>
    <t>BRGmB2g1</t>
  </si>
  <si>
    <t>HPRhB2g2St1R1</t>
  </si>
  <si>
    <t>HGHcB2g1R1</t>
  </si>
  <si>
    <t>HPRhB2g1</t>
  </si>
  <si>
    <t>HGHbB2g1</t>
  </si>
  <si>
    <t>BRGmB1</t>
  </si>
  <si>
    <t>BRGhB2g2St1</t>
  </si>
  <si>
    <t>KDHhB1g1</t>
  </si>
  <si>
    <t>HGHhB2g1</t>
  </si>
  <si>
    <t>KDHiB2g2</t>
  </si>
  <si>
    <t>BMDhC2g2St1</t>
  </si>
  <si>
    <t>HGHmB2g2</t>
  </si>
  <si>
    <t>HGHcB1g1</t>
  </si>
  <si>
    <t>BMBmA1g1</t>
  </si>
  <si>
    <t>BMBmB2</t>
  </si>
  <si>
    <t>SPRhB2g1</t>
  </si>
  <si>
    <t>BMBhB1</t>
  </si>
  <si>
    <t>MDHiB2</t>
  </si>
  <si>
    <t>HPRiB2g1</t>
  </si>
  <si>
    <t>BMDhB2</t>
  </si>
  <si>
    <t>SPRbC2g2</t>
  </si>
  <si>
    <t>BMBiA1</t>
  </si>
  <si>
    <t>MGHcC2g1</t>
  </si>
  <si>
    <t>MGHcD3g2</t>
  </si>
  <si>
    <t>HGHmA1</t>
  </si>
  <si>
    <t>DRHcB1</t>
  </si>
  <si>
    <t>KLPcB2g1</t>
  </si>
  <si>
    <t>MGHcB1g1</t>
  </si>
  <si>
    <t>GPRcB1g1</t>
  </si>
  <si>
    <t>MGHcB1</t>
  </si>
  <si>
    <t>HGHiB2</t>
  </si>
  <si>
    <t>HDRiB1g1</t>
  </si>
  <si>
    <t>KNGhB2g2</t>
  </si>
  <si>
    <t>DRHiA1</t>
  </si>
  <si>
    <t>SPRiB1g1</t>
  </si>
  <si>
    <t>KLPiB2</t>
  </si>
  <si>
    <t>HPRmB2</t>
  </si>
  <si>
    <t>HGHmB2</t>
  </si>
  <si>
    <t>MDHhC2g1</t>
  </si>
  <si>
    <t>BMBmA1</t>
  </si>
  <si>
    <t>MGHhC2g1</t>
  </si>
  <si>
    <t>ARKmB2</t>
  </si>
  <si>
    <t>HDRiC2g1</t>
  </si>
  <si>
    <t>MGHcC2</t>
  </si>
  <si>
    <t>DRHiB1g1</t>
  </si>
  <si>
    <t>ARKmB1</t>
  </si>
  <si>
    <t>KLPiB2g1</t>
  </si>
  <si>
    <t>KNGiB2g2</t>
  </si>
  <si>
    <t>HGHcB2g1</t>
  </si>
  <si>
    <t>KNGcD3g2</t>
  </si>
  <si>
    <t>MDHiD2g2</t>
  </si>
  <si>
    <t>KNGmB1</t>
  </si>
  <si>
    <t>MGHhB1g2</t>
  </si>
  <si>
    <t>ARKiB1g2</t>
  </si>
  <si>
    <t>KLPiB1g1</t>
  </si>
  <si>
    <t>MGHhB1</t>
  </si>
  <si>
    <t>GPRiB2g1</t>
  </si>
  <si>
    <t>MGHmB1</t>
  </si>
  <si>
    <t>HDRbC2g2</t>
  </si>
  <si>
    <t>KNGiA1g1</t>
  </si>
  <si>
    <t>HDRhC3g2</t>
  </si>
  <si>
    <t>MGHmC2g2</t>
  </si>
  <si>
    <t>HDRhE3g2</t>
  </si>
  <si>
    <t>KNGbC2g2</t>
  </si>
  <si>
    <t>ARKhB2</t>
  </si>
  <si>
    <t>DRHbB1g1</t>
  </si>
  <si>
    <t>KDH</t>
  </si>
  <si>
    <t>HGH</t>
  </si>
  <si>
    <t>ARK</t>
  </si>
  <si>
    <t>BMB</t>
  </si>
  <si>
    <t>HPR</t>
  </si>
  <si>
    <t>HDR</t>
  </si>
  <si>
    <t>GPR</t>
  </si>
  <si>
    <t>BMD</t>
  </si>
  <si>
    <t>SPR</t>
  </si>
  <si>
    <t>KNG</t>
  </si>
  <si>
    <t>MGH</t>
  </si>
  <si>
    <t>Beemanabeedu soils</t>
  </si>
  <si>
    <t>Hindupur soils</t>
  </si>
  <si>
    <t>Honnegaudanahalli soils</t>
  </si>
  <si>
    <t>moderately well drained, have very dark greyish brown to dark grey and very dark brown clayey soils</t>
  </si>
  <si>
    <t>well drained, have dark reddish brown to dusky red sandy clay loam to sandy clay soils</t>
  </si>
  <si>
    <t>well drained, have very dark brown to brown and dark reddish brown sandy clay loam soils</t>
  </si>
  <si>
    <t>Hullipura soils</t>
  </si>
  <si>
    <t>well drained, have dark brown to very dark brown gravelly sandy clay loam to sandy clay soils</t>
  </si>
  <si>
    <t>Gopalapura soils</t>
  </si>
  <si>
    <t>well drained, have dark brown to dark reddish brown and reddish brown gravelly sandy clay loam to sandy clay soils</t>
  </si>
  <si>
    <t>Kannigala soils</t>
  </si>
  <si>
    <t>well drained, have dark reddish brown to dark red gravelly sandy clay loam to sandy clay soils</t>
  </si>
  <si>
    <t>Magoonahalli soils</t>
  </si>
  <si>
    <t>well drained, have very dark brown to dark brown gravelly sandy clay loam soils</t>
  </si>
  <si>
    <t>Shivapura soils</t>
  </si>
  <si>
    <t>well drained, have dark reddish brown gravelly sandy clay loam to sandy clay soils</t>
  </si>
  <si>
    <t>Berambadi soils</t>
  </si>
  <si>
    <t>well drained, dark brown to dark greyish brown clayey soils</t>
  </si>
  <si>
    <t>Annurkeri soils</t>
  </si>
  <si>
    <t>well drained, have dark reddish brown to very dusky red sandy clay to clay soils</t>
  </si>
  <si>
    <t>MainClass</t>
  </si>
  <si>
    <t>SoilName</t>
  </si>
  <si>
    <t>Description</t>
  </si>
  <si>
    <t>Kalligaudanahalli soils</t>
  </si>
  <si>
    <t>well drained, have dark red to dark reddish brown and dark brown sandy clay to clay soils</t>
  </si>
  <si>
    <t>Main_Class</t>
  </si>
  <si>
    <t>KLP</t>
  </si>
  <si>
    <t>MDH</t>
  </si>
  <si>
    <t>DRH</t>
  </si>
  <si>
    <t>BRG</t>
  </si>
  <si>
    <t>Devarahalli soils</t>
  </si>
  <si>
    <t>well drained, have dark red to reddish brown and dusky red gravelly sandy clay loam to sandy clay soils</t>
  </si>
  <si>
    <t>Kallipura soils</t>
  </si>
  <si>
    <t>Maddinahundi soils</t>
  </si>
  <si>
    <t>well drained, have dark reddish brown gravelly sandy clay soils</t>
  </si>
  <si>
    <t>Bargi soils</t>
  </si>
  <si>
    <t>well drained, have very dark brown to very dark grayish brown clay soils</t>
  </si>
  <si>
    <t>Soil_Type</t>
  </si>
  <si>
    <t>Sandy_Clay</t>
  </si>
  <si>
    <t>Clay</t>
  </si>
  <si>
    <t>Gravelly_Sandy_Clay_Loam</t>
  </si>
  <si>
    <t>Sandy_Clay_Loam</t>
  </si>
  <si>
    <t>Gravelly_Sandy_Clay</t>
  </si>
  <si>
    <t>Int_Type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</si>
</sst>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61"/>
  <sheetViews>
    <sheetView tabSelected="1" workbookViewId="0">
      <selection activeCell="J2" sqref="J2:J1244"/>
    </sheetView>
  </sheetViews>
  <sheetFormatPr defaultRowHeight="15"/>
  <cols>
    <col min="1" max="2" width="12" bestFit="1" customWidth="1"/>
    <col min="3" max="3" width="15.7109375" bestFit="1" customWidth="1"/>
    <col min="4" max="4" width="10.85546875" bestFit="1" customWidth="1"/>
    <col min="5" max="5" width="25.5703125" bestFit="1" customWidth="1"/>
  </cols>
  <sheetData>
    <row r="1" spans="1:6">
      <c r="A1" t="s">
        <v>1</v>
      </c>
      <c r="B1" t="s">
        <v>0</v>
      </c>
      <c r="C1" t="s">
        <v>2</v>
      </c>
      <c r="D1" t="s">
        <v>271</v>
      </c>
      <c r="E1" t="s">
        <v>283</v>
      </c>
      <c r="F1" t="s">
        <v>289</v>
      </c>
    </row>
    <row r="2" spans="1:6">
      <c r="A2">
        <v>76.541267819348207</v>
      </c>
      <c r="B2">
        <v>11.786719897007901</v>
      </c>
      <c r="C2" t="s">
        <v>59</v>
      </c>
      <c r="D2" t="str">
        <f>IF(C2="Forest",C2,IF(C2="Habitation",C2,IF(C2="Waterbody",C2,IF(C2="Rock outcrops",C2,LEFT(C2,3)))))</f>
        <v>HPR</v>
      </c>
      <c r="E2" t="str">
        <f>VLOOKUP(D2,ref!$A$2:$D$16,4,FALSE)</f>
        <v>Gravelly_Sandy_Clay_Loam</v>
      </c>
      <c r="F2">
        <f>VLOOKUP(E2,inttype!$A$2:$B$6,2,FALSE)</f>
        <v>3</v>
      </c>
    </row>
    <row r="3" spans="1:6">
      <c r="A3">
        <v>76.541269179261107</v>
      </c>
      <c r="B3">
        <v>11.7889800471665</v>
      </c>
      <c r="C3" t="s">
        <v>59</v>
      </c>
      <c r="D3" t="str">
        <f>IF(C3="Forest",C3,IF(C3="Habitation",C3,IF(C3="Waterbody",C3,IF(C3="Rock outcrops",C3,LEFT(C3,3)))))</f>
        <v>HPR</v>
      </c>
      <c r="E3" t="str">
        <f>VLOOKUP(D3,ref!$A$2:$D$16,4,FALSE)</f>
        <v>Gravelly_Sandy_Clay_Loam</v>
      </c>
      <c r="F3">
        <f>VLOOKUP(E3,inttype!$A$2:$B$6,2,FALSE)</f>
        <v>3</v>
      </c>
    </row>
    <row r="4" spans="1:6">
      <c r="A4">
        <v>76.543560593931502</v>
      </c>
      <c r="B4">
        <v>11.784458396616101</v>
      </c>
      <c r="C4" t="s">
        <v>59</v>
      </c>
      <c r="D4" t="str">
        <f>IF(C4="Forest",C4,IF(C4="Habitation",C4,IF(C4="Waterbody",C4,IF(C4="Rock outcrops",C4,LEFT(C4,3)))))</f>
        <v>HPR</v>
      </c>
      <c r="E4" t="str">
        <f>VLOOKUP(D4,ref!$A$2:$D$16,4,FALSE)</f>
        <v>Gravelly_Sandy_Clay_Loam</v>
      </c>
      <c r="F4">
        <f>VLOOKUP(E4,inttype!$A$2:$B$6,2,FALSE)</f>
        <v>3</v>
      </c>
    </row>
    <row r="5" spans="1:6">
      <c r="A5">
        <v>76.543561972060303</v>
      </c>
      <c r="B5">
        <v>11.7867185474637</v>
      </c>
      <c r="C5" t="s">
        <v>59</v>
      </c>
      <c r="D5" t="str">
        <f>IF(C5="Forest",C5,IF(C5="Habitation",C5,IF(C5="Waterbody",C5,IF(C5="Rock outcrops",C5,LEFT(C5,3)))))</f>
        <v>HPR</v>
      </c>
      <c r="E5" t="str">
        <f>VLOOKUP(D5,ref!$A$2:$D$16,4,FALSE)</f>
        <v>Gravelly_Sandy_Clay_Loam</v>
      </c>
      <c r="F5">
        <f>VLOOKUP(E5,inttype!$A$2:$B$6,2,FALSE)</f>
        <v>3</v>
      </c>
    </row>
    <row r="6" spans="1:6">
      <c r="A6">
        <v>76.545851933356403</v>
      </c>
      <c r="B6">
        <v>11.779936725727699</v>
      </c>
      <c r="C6" t="s">
        <v>172</v>
      </c>
      <c r="D6" t="str">
        <f>IF(C6="Forest",C6,IF(C6="Habitation",C6,IF(C6="Waterbody",C6,IF(C6="Rock outcrops",C6,LEFT(C6,3)))))</f>
        <v>HPR</v>
      </c>
      <c r="E6" t="str">
        <f>VLOOKUP(D6,ref!$A$2:$D$16,4,FALSE)</f>
        <v>Gravelly_Sandy_Clay_Loam</v>
      </c>
      <c r="F6">
        <f>VLOOKUP(E6,inttype!$A$2:$B$6,2,FALSE)</f>
        <v>3</v>
      </c>
    </row>
    <row r="7" spans="1:6">
      <c r="A7">
        <v>76.545853330037801</v>
      </c>
      <c r="B7">
        <v>11.7821968784974</v>
      </c>
      <c r="C7" t="s">
        <v>172</v>
      </c>
      <c r="D7" t="str">
        <f>IF(C7="Forest",C7,IF(C7="Habitation",C7,IF(C7="Waterbody",C7,IF(C7="Rock outcrops",C7,LEFT(C7,3)))))</f>
        <v>HPR</v>
      </c>
      <c r="E7" t="str">
        <f>VLOOKUP(D7,ref!$A$2:$D$16,4,FALSE)</f>
        <v>Gravelly_Sandy_Clay_Loam</v>
      </c>
      <c r="F7">
        <f>VLOOKUP(E7,inttype!$A$2:$B$6,2,FALSE)</f>
        <v>3</v>
      </c>
    </row>
    <row r="8" spans="1:6">
      <c r="A8">
        <v>76.545854727287406</v>
      </c>
      <c r="B8">
        <v>11.784457029121199</v>
      </c>
      <c r="C8" t="s">
        <v>58</v>
      </c>
      <c r="D8" t="str">
        <f>IF(C8="Forest",C8,IF(C8="Habitation",C8,IF(C8="Waterbody",C8,IF(C8="Rock outcrops",C8,LEFT(C8,3)))))</f>
        <v>HPR</v>
      </c>
      <c r="E8" t="str">
        <f>VLOOKUP(D8,ref!$A$2:$D$16,4,FALSE)</f>
        <v>Gravelly_Sandy_Clay_Loam</v>
      </c>
      <c r="F8">
        <f>VLOOKUP(E8,inttype!$A$2:$B$6,2,FALSE)</f>
        <v>3</v>
      </c>
    </row>
    <row r="9" spans="1:6">
      <c r="A9">
        <v>76.5458561242028</v>
      </c>
      <c r="B9">
        <v>11.7867171803163</v>
      </c>
      <c r="C9" t="s">
        <v>59</v>
      </c>
      <c r="D9" t="str">
        <f>IF(C9="Forest",C9,IF(C9="Habitation",C9,IF(C9="Waterbody",C9,IF(C9="Rock outcrops",C9,LEFT(C9,3)))))</f>
        <v>HPR</v>
      </c>
      <c r="E9" t="str">
        <f>VLOOKUP(D9,ref!$A$2:$D$16,4,FALSE)</f>
        <v>Gravelly_Sandy_Clay_Loam</v>
      </c>
      <c r="F9">
        <f>VLOOKUP(E9,inttype!$A$2:$B$6,2,FALSE)</f>
        <v>3</v>
      </c>
    </row>
    <row r="10" spans="1:6">
      <c r="A10">
        <v>76.548136129391807</v>
      </c>
      <c r="B10">
        <v>11.7641142722997</v>
      </c>
      <c r="C10" t="s">
        <v>55</v>
      </c>
      <c r="D10" t="str">
        <f>IF(C10="Forest",C10,IF(C10="Habitation",C10,IF(C10="Waterbody",C10,IF(C10="Rock outcrops",C10,LEFT(C10,3)))))</f>
        <v>KLP</v>
      </c>
      <c r="E10" t="str">
        <f>VLOOKUP(D10,ref!$A$2:$D$16,4,FALSE)</f>
        <v>Gravelly_Sandy_Clay_Loam</v>
      </c>
      <c r="F10">
        <f>VLOOKUP(E10,inttype!$A$2:$B$6,2,FALSE)</f>
        <v>3</v>
      </c>
    </row>
    <row r="11" spans="1:6">
      <c r="A11">
        <v>76.548137543519303</v>
      </c>
      <c r="B11">
        <v>11.766374425952799</v>
      </c>
      <c r="C11" t="s">
        <v>186</v>
      </c>
      <c r="D11" t="str">
        <f>IF(C11="Forest",C11,IF(C11="Habitation",C11,IF(C11="Waterbody",C11,IF(C11="Rock outcrops",C11,LEFT(C11,3)))))</f>
        <v>MDH</v>
      </c>
      <c r="E11" t="str">
        <f>VLOOKUP(D11,ref!$A$2:$D$16,4,FALSE)</f>
        <v>Gravelly_Sandy_Clay</v>
      </c>
      <c r="F11">
        <f>VLOOKUP(E11,inttype!$A$2:$B$6,2,FALSE)</f>
        <v>2</v>
      </c>
    </row>
    <row r="12" spans="1:6">
      <c r="A12">
        <v>76.548138956393998</v>
      </c>
      <c r="B12">
        <v>11.768634579278499</v>
      </c>
      <c r="C12" t="s">
        <v>186</v>
      </c>
      <c r="D12" t="str">
        <f>IF(C12="Forest",C12,IF(C12="Habitation",C12,IF(C12="Waterbody",C12,IF(C12="Rock outcrops",C12,LEFT(C12,3)))))</f>
        <v>MDH</v>
      </c>
      <c r="E12" t="str">
        <f>VLOOKUP(D12,ref!$A$2:$D$16,4,FALSE)</f>
        <v>Gravelly_Sandy_Clay</v>
      </c>
      <c r="F12">
        <f>VLOOKUP(E12,inttype!$A$2:$B$6,2,FALSE)</f>
        <v>2</v>
      </c>
    </row>
    <row r="13" spans="1:6">
      <c r="A13">
        <v>76.548146029500003</v>
      </c>
      <c r="B13">
        <v>11.779935340844901</v>
      </c>
      <c r="C13" t="s">
        <v>188</v>
      </c>
      <c r="D13" t="str">
        <f>IF(C13="Forest",C13,IF(C13="Habitation",C13,IF(C13="Waterbody",C13,IF(C13="Rock outcrops",C13,LEFT(C13,3)))))</f>
        <v>BMD</v>
      </c>
      <c r="E13" t="str">
        <f>VLOOKUP(D13,ref!$A$2:$D$16,4,FALSE)</f>
        <v>Clay</v>
      </c>
      <c r="F13">
        <f>VLOOKUP(E13,inttype!$A$2:$B$6,2,FALSE)</f>
        <v>1</v>
      </c>
    </row>
    <row r="14" spans="1:6">
      <c r="A14">
        <v>76.548148860069901</v>
      </c>
      <c r="B14">
        <v>11.784455644026901</v>
      </c>
      <c r="C14" t="s">
        <v>58</v>
      </c>
      <c r="D14" t="str">
        <f>IF(C14="Forest",C14,IF(C14="Habitation",C14,IF(C14="Waterbody",C14,IF(C14="Rock outcrops",C14,LEFT(C14,3)))))</f>
        <v>HPR</v>
      </c>
      <c r="E14" t="str">
        <f>VLOOKUP(D14,ref!$A$2:$D$16,4,FALSE)</f>
        <v>Gravelly_Sandy_Clay_Loam</v>
      </c>
      <c r="F14">
        <f>VLOOKUP(E14,inttype!$A$2:$B$6,2,FALSE)</f>
        <v>3</v>
      </c>
    </row>
    <row r="15" spans="1:6">
      <c r="A15">
        <v>76.548150276679195</v>
      </c>
      <c r="B15">
        <v>11.7867157937527</v>
      </c>
      <c r="C15" t="s">
        <v>13</v>
      </c>
      <c r="D15" t="str">
        <f>IF(C15="Forest",C15,IF(C15="Habitation",C15,IF(C15="Waterbody",C15,IF(C15="Rock outcrops",C15,LEFT(C15,3)))))</f>
        <v>BMB</v>
      </c>
      <c r="E15" t="str">
        <f>VLOOKUP(D15,ref!$A$2:$D$16,4,FALSE)</f>
        <v>Clay</v>
      </c>
      <c r="F15">
        <f>VLOOKUP(E15,inttype!$A$2:$B$6,2,FALSE)</f>
        <v>1</v>
      </c>
    </row>
    <row r="16" spans="1:6">
      <c r="A16">
        <v>76.550428662258597</v>
      </c>
      <c r="B16">
        <v>11.761852716724899</v>
      </c>
      <c r="C16" t="s">
        <v>52</v>
      </c>
      <c r="D16" t="str">
        <f>IF(C16="Forest",C16,IF(C16="Habitation",C16,IF(C16="Waterbody",C16,IF(C16="Rock outcrops",C16,LEFT(C16,3)))))</f>
        <v>BMB</v>
      </c>
      <c r="E16" t="str">
        <f>VLOOKUP(D16,ref!$A$2:$D$16,4,FALSE)</f>
        <v>Clay</v>
      </c>
      <c r="F16">
        <f>VLOOKUP(E16,inttype!$A$2:$B$6,2,FALSE)</f>
        <v>1</v>
      </c>
    </row>
    <row r="17" spans="1:6">
      <c r="A17">
        <v>76.550430093629302</v>
      </c>
      <c r="B17">
        <v>11.7641128701563</v>
      </c>
      <c r="C17" t="s">
        <v>55</v>
      </c>
      <c r="D17" t="str">
        <f>IF(C17="Forest",C17,IF(C17="Habitation",C17,IF(C17="Waterbody",C17,IF(C17="Rock outcrops",C17,LEFT(C17,3)))))</f>
        <v>KLP</v>
      </c>
      <c r="E17" t="str">
        <f>VLOOKUP(D17,ref!$A$2:$D$16,4,FALSE)</f>
        <v>Gravelly_Sandy_Clay_Loam</v>
      </c>
      <c r="F17">
        <f>VLOOKUP(E17,inttype!$A$2:$B$6,2,FALSE)</f>
        <v>3</v>
      </c>
    </row>
    <row r="18" spans="1:6">
      <c r="A18">
        <v>76.550431526508703</v>
      </c>
      <c r="B18">
        <v>11.7663730241494</v>
      </c>
      <c r="C18" t="s">
        <v>186</v>
      </c>
      <c r="D18" t="str">
        <f>IF(C18="Forest",C18,IF(C18="Habitation",C18,IF(C18="Waterbody",C18,IF(C18="Rock outcrops",C18,LEFT(C18,3)))))</f>
        <v>MDH</v>
      </c>
      <c r="E18" t="str">
        <f>VLOOKUP(D18,ref!$A$2:$D$16,4,FALSE)</f>
        <v>Gravelly_Sandy_Clay</v>
      </c>
      <c r="F18">
        <f>VLOOKUP(E18,inttype!$A$2:$B$6,2,FALSE)</f>
        <v>2</v>
      </c>
    </row>
    <row r="19" spans="1:6">
      <c r="A19">
        <v>76.550432958133996</v>
      </c>
      <c r="B19">
        <v>11.7686331769111</v>
      </c>
      <c r="C19" t="s">
        <v>186</v>
      </c>
      <c r="D19" t="str">
        <f>IF(C19="Forest",C19,IF(C19="Habitation",C19,IF(C19="Waterbody",C19,IF(C19="Rock outcrops",C19,LEFT(C19,3)))))</f>
        <v>MDH</v>
      </c>
      <c r="E19" t="str">
        <f>VLOOKUP(D19,ref!$A$2:$D$16,4,FALSE)</f>
        <v>Gravelly_Sandy_Clay</v>
      </c>
      <c r="F19">
        <f>VLOOKUP(E19,inttype!$A$2:$B$6,2,FALSE)</f>
        <v>2</v>
      </c>
    </row>
    <row r="20" spans="1:6">
      <c r="A20">
        <v>76.550434392185494</v>
      </c>
      <c r="B20">
        <v>11.7708933302295</v>
      </c>
      <c r="C20" t="s">
        <v>186</v>
      </c>
      <c r="D20" t="str">
        <f>IF(C20="Forest",C20,IF(C20="Habitation",C20,IF(C20="Waterbody",C20,IF(C20="Rock outcrops",C20,LEFT(C20,3)))))</f>
        <v>MDH</v>
      </c>
      <c r="E20" t="str">
        <f>VLOOKUP(D20,ref!$A$2:$D$16,4,FALSE)</f>
        <v>Gravelly_Sandy_Clay</v>
      </c>
      <c r="F20">
        <f>VLOOKUP(E20,inttype!$A$2:$B$6,2,FALSE)</f>
        <v>2</v>
      </c>
    </row>
    <row r="21" spans="1:6">
      <c r="A21">
        <v>76.550438692340705</v>
      </c>
      <c r="B21">
        <v>11.7776737863816</v>
      </c>
      <c r="C21" t="s">
        <v>188</v>
      </c>
      <c r="D21" t="str">
        <f>IF(C21="Forest",C21,IF(C21="Habitation",C21,IF(C21="Waterbody",C21,IF(C21="Rock outcrops",C21,LEFT(C21,3)))))</f>
        <v>BMD</v>
      </c>
      <c r="E21" t="str">
        <f>VLOOKUP(D21,ref!$A$2:$D$16,4,FALSE)</f>
        <v>Clay</v>
      </c>
      <c r="F21">
        <f>VLOOKUP(E21,inttype!$A$2:$B$6,2,FALSE)</f>
        <v>1</v>
      </c>
    </row>
    <row r="22" spans="1:6">
      <c r="A22">
        <v>76.550440125983698</v>
      </c>
      <c r="B22">
        <v>11.779933938364801</v>
      </c>
      <c r="C22" t="s">
        <v>59</v>
      </c>
      <c r="D22" t="str">
        <f>IF(C22="Forest",C22,IF(C22="Habitation",C22,IF(C22="Waterbody",C22,IF(C22="Rock outcrops",C22,LEFT(C22,3)))))</f>
        <v>HPR</v>
      </c>
      <c r="E22" t="str">
        <f>VLOOKUP(D22,ref!$A$2:$D$16,4,FALSE)</f>
        <v>Gravelly_Sandy_Clay_Loam</v>
      </c>
      <c r="F22">
        <f>VLOOKUP(E22,inttype!$A$2:$B$6,2,FALSE)</f>
        <v>3</v>
      </c>
    </row>
    <row r="23" spans="1:6">
      <c r="A23">
        <v>76.550441560207602</v>
      </c>
      <c r="B23">
        <v>11.7821940891062</v>
      </c>
      <c r="C23" t="s">
        <v>27</v>
      </c>
      <c r="D23" t="str">
        <f>IF(C23="Forest",C23,IF(C23="Habitation",C23,IF(C23="Waterbody",C23,IF(C23="Rock outcrops",C23,LEFT(C23,3)))))</f>
        <v>HGH</v>
      </c>
      <c r="E23" t="str">
        <f>VLOOKUP(D23,ref!$A$2:$D$16,4,FALSE)</f>
        <v>Sandy_Clay_Loam</v>
      </c>
      <c r="F23">
        <f>VLOOKUP(E23,inttype!$A$2:$B$6,2,FALSE)</f>
        <v>5</v>
      </c>
    </row>
    <row r="24" spans="1:6">
      <c r="A24">
        <v>76.550442994099996</v>
      </c>
      <c r="B24">
        <v>11.784454239515</v>
      </c>
      <c r="C24" t="s">
        <v>58</v>
      </c>
      <c r="D24" t="str">
        <f>IF(C24="Forest",C24,IF(C24="Habitation",C24,IF(C24="Waterbody",C24,IF(C24="Rock outcrops",C24,LEFT(C24,3)))))</f>
        <v>HPR</v>
      </c>
      <c r="E24" t="str">
        <f>VLOOKUP(D24,ref!$A$2:$D$16,4,FALSE)</f>
        <v>Gravelly_Sandy_Clay_Loam</v>
      </c>
      <c r="F24">
        <f>VLOOKUP(E24,inttype!$A$2:$B$6,2,FALSE)</f>
        <v>3</v>
      </c>
    </row>
    <row r="25" spans="1:6">
      <c r="A25">
        <v>76.550444429495897</v>
      </c>
      <c r="B25">
        <v>11.786714389580901</v>
      </c>
      <c r="C25" t="s">
        <v>13</v>
      </c>
      <c r="D25" t="str">
        <f>IF(C25="Forest",C25,IF(C25="Habitation",C25,IF(C25="Waterbody",C25,IF(C25="Rock outcrops",C25,LEFT(C25,3)))))</f>
        <v>BMB</v>
      </c>
      <c r="E25" t="str">
        <f>VLOOKUP(D25,ref!$A$2:$D$16,4,FALSE)</f>
        <v>Clay</v>
      </c>
      <c r="F25">
        <f>VLOOKUP(E25,inttype!$A$2:$B$6,2,FALSE)</f>
        <v>1</v>
      </c>
    </row>
    <row r="26" spans="1:6">
      <c r="A26">
        <v>76.552716809843403</v>
      </c>
      <c r="B26">
        <v>11.752810679155299</v>
      </c>
      <c r="C26" t="s">
        <v>47</v>
      </c>
      <c r="D26" t="str">
        <f>IF(C26="Forest",C26,IF(C26="Habitation",C26,IF(C26="Waterbody",C26,IF(C26="Rock outcrops",C26,LEFT(C26,3)))))</f>
        <v>GPR</v>
      </c>
      <c r="E26" t="str">
        <f>VLOOKUP(D26,ref!$A$2:$D$16,4,FALSE)</f>
        <v>Gravelly_Sandy_Clay_Loam</v>
      </c>
      <c r="F26">
        <f>VLOOKUP(E26,inttype!$A$2:$B$6,2,FALSE)</f>
        <v>3</v>
      </c>
    </row>
    <row r="27" spans="1:6">
      <c r="A27">
        <v>76.552718258515</v>
      </c>
      <c r="B27">
        <v>11.755070833362399</v>
      </c>
      <c r="C27" t="s">
        <v>47</v>
      </c>
      <c r="D27" t="str">
        <f>IF(C27="Forest",C27,IF(C27="Habitation",C27,IF(C27="Waterbody",C27,IF(C27="Rock outcrops",C27,LEFT(C27,3)))))</f>
        <v>GPR</v>
      </c>
      <c r="E27" t="str">
        <f>VLOOKUP(D27,ref!$A$2:$D$16,4,FALSE)</f>
        <v>Gravelly_Sandy_Clay_Loam</v>
      </c>
      <c r="F27">
        <f>VLOOKUP(E27,inttype!$A$2:$B$6,2,FALSE)</f>
        <v>3</v>
      </c>
    </row>
    <row r="28" spans="1:6">
      <c r="A28">
        <v>76.552719708704103</v>
      </c>
      <c r="B28">
        <v>11.7573309890355</v>
      </c>
      <c r="C28" t="s">
        <v>47</v>
      </c>
      <c r="D28" t="str">
        <f>IF(C28="Forest",C28,IF(C28="Habitation",C28,IF(C28="Waterbody",C28,IF(C28="Rock outcrops",C28,LEFT(C28,3)))))</f>
        <v>GPR</v>
      </c>
      <c r="E28" t="str">
        <f>VLOOKUP(D28,ref!$A$2:$D$16,4,FALSE)</f>
        <v>Gravelly_Sandy_Clay_Loam</v>
      </c>
      <c r="F28">
        <f>VLOOKUP(E28,inttype!$A$2:$B$6,2,FALSE)</f>
        <v>3</v>
      </c>
    </row>
    <row r="29" spans="1:6">
      <c r="A29">
        <v>76.552721158560502</v>
      </c>
      <c r="B29">
        <v>11.759591143472599</v>
      </c>
      <c r="C29" t="s">
        <v>52</v>
      </c>
      <c r="D29" t="str">
        <f>IF(C29="Forest",C29,IF(C29="Habitation",C29,IF(C29="Waterbody",C29,IF(C29="Rock outcrops",C29,LEFT(C29,3)))))</f>
        <v>BMB</v>
      </c>
      <c r="E29" t="str">
        <f>VLOOKUP(D29,ref!$A$2:$D$16,4,FALSE)</f>
        <v>Clay</v>
      </c>
      <c r="F29">
        <f>VLOOKUP(E29,inttype!$A$2:$B$6,2,FALSE)</f>
        <v>1</v>
      </c>
    </row>
    <row r="30" spans="1:6">
      <c r="A30">
        <v>76.552722608084295</v>
      </c>
      <c r="B30">
        <v>11.761851296673401</v>
      </c>
      <c r="C30" t="s">
        <v>52</v>
      </c>
      <c r="D30" t="str">
        <f>IF(C30="Forest",C30,IF(C30="Habitation",C30,IF(C30="Waterbody",C30,IF(C30="Rock outcrops",C30,LEFT(C30,3)))))</f>
        <v>BMB</v>
      </c>
      <c r="E30" t="str">
        <f>VLOOKUP(D30,ref!$A$2:$D$16,4,FALSE)</f>
        <v>Clay</v>
      </c>
      <c r="F30">
        <f>VLOOKUP(E30,inttype!$A$2:$B$6,2,FALSE)</f>
        <v>1</v>
      </c>
    </row>
    <row r="31" spans="1:6">
      <c r="A31">
        <v>76.552724059120607</v>
      </c>
      <c r="B31">
        <v>11.764111450436101</v>
      </c>
      <c r="C31" t="s">
        <v>55</v>
      </c>
      <c r="D31" t="str">
        <f>IF(C31="Forest",C31,IF(C31="Habitation",C31,IF(C31="Waterbody",C31,IF(C31="Rock outcrops",C31,LEFT(C31,3)))))</f>
        <v>KLP</v>
      </c>
      <c r="E31" t="str">
        <f>VLOOKUP(D31,ref!$A$2:$D$16,4,FALSE)</f>
        <v>Gravelly_Sandy_Clay_Loam</v>
      </c>
      <c r="F31">
        <f>VLOOKUP(E31,inttype!$A$2:$B$6,2,FALSE)</f>
        <v>3</v>
      </c>
    </row>
    <row r="32" spans="1:6">
      <c r="A32">
        <v>76.552725509824199</v>
      </c>
      <c r="B32">
        <v>11.766371602962501</v>
      </c>
      <c r="C32" t="s">
        <v>187</v>
      </c>
      <c r="D32" t="str">
        <f>IF(C32="Forest",C32,IF(C32="Habitation",C32,IF(C32="Waterbody",C32,IF(C32="Rock outcrops",C32,LEFT(C32,3)))))</f>
        <v>HPR</v>
      </c>
      <c r="E32" t="str">
        <f>VLOOKUP(D32,ref!$A$2:$D$16,4,FALSE)</f>
        <v>Gravelly_Sandy_Clay_Loam</v>
      </c>
      <c r="F32">
        <f>VLOOKUP(E32,inttype!$A$2:$B$6,2,FALSE)</f>
        <v>3</v>
      </c>
    </row>
    <row r="33" spans="1:6">
      <c r="A33">
        <v>76.552726962045298</v>
      </c>
      <c r="B33">
        <v>11.768631756954701</v>
      </c>
      <c r="C33" t="s">
        <v>187</v>
      </c>
      <c r="D33" t="str">
        <f>IF(C33="Forest",C33,IF(C33="Habitation",C33,IF(C33="Waterbody",C33,IF(C33="Rock outcrops",C33,LEFT(C33,3)))))</f>
        <v>HPR</v>
      </c>
      <c r="E33" t="str">
        <f>VLOOKUP(D33,ref!$A$2:$D$16,4,FALSE)</f>
        <v>Gravelly_Sandy_Clay_Loam</v>
      </c>
      <c r="F33">
        <f>VLOOKUP(E33,inttype!$A$2:$B$6,2,FALSE)</f>
        <v>3</v>
      </c>
    </row>
    <row r="34" spans="1:6">
      <c r="A34">
        <v>76.552729864571901</v>
      </c>
      <c r="B34">
        <v>11.7731520612347</v>
      </c>
      <c r="C34" t="s">
        <v>6</v>
      </c>
      <c r="D34" t="str">
        <f>IF(C34="Forest",C34,IF(C34="Habitation",C34,IF(C34="Waterbody",C34,IF(C34="Rock outcrops",C34,LEFT(C34,3)))))</f>
        <v>BMB</v>
      </c>
      <c r="E34" t="str">
        <f>VLOOKUP(D34,ref!$A$2:$D$16,4,FALSE)</f>
        <v>Clay</v>
      </c>
      <c r="F34">
        <f>VLOOKUP(E34,inttype!$A$2:$B$6,2,FALSE)</f>
        <v>1</v>
      </c>
    </row>
    <row r="35" spans="1:6">
      <c r="A35">
        <v>76.552731316717498</v>
      </c>
      <c r="B35">
        <v>11.7754122124165</v>
      </c>
      <c r="C35" t="s">
        <v>59</v>
      </c>
      <c r="D35" t="str">
        <f>IF(C35="Forest",C35,IF(C35="Habitation",C35,IF(C35="Waterbody",C35,IF(C35="Rock outcrops",C35,LEFT(C35,3)))))</f>
        <v>HPR</v>
      </c>
      <c r="E35" t="str">
        <f>VLOOKUP(D35,ref!$A$2:$D$16,4,FALSE)</f>
        <v>Gravelly_Sandy_Clay_Loam</v>
      </c>
      <c r="F35">
        <f>VLOOKUP(E35,inttype!$A$2:$B$6,2,FALSE)</f>
        <v>3</v>
      </c>
    </row>
    <row r="36" spans="1:6">
      <c r="A36">
        <v>76.552732769458103</v>
      </c>
      <c r="B36">
        <v>11.777672364164699</v>
      </c>
      <c r="C36" t="s">
        <v>59</v>
      </c>
      <c r="D36" t="str">
        <f>IF(C36="Forest",C36,IF(C36="Habitation",C36,IF(C36="Waterbody",C36,IF(C36="Rock outcrops",C36,LEFT(C36,3)))))</f>
        <v>HPR</v>
      </c>
      <c r="E36" t="str">
        <f>VLOOKUP(D36,ref!$A$2:$D$16,4,FALSE)</f>
        <v>Gravelly_Sandy_Clay_Loam</v>
      </c>
      <c r="F36">
        <f>VLOOKUP(E36,inttype!$A$2:$B$6,2,FALSE)</f>
        <v>3</v>
      </c>
    </row>
    <row r="37" spans="1:6">
      <c r="A37">
        <v>76.552734221871006</v>
      </c>
      <c r="B37">
        <v>11.7799325155804</v>
      </c>
      <c r="C37" t="s">
        <v>25</v>
      </c>
      <c r="D37" t="str">
        <f>IF(C37="Forest",C37,IF(C37="Habitation",C37,IF(C37="Waterbody",C37,IF(C37="Rock outcrops",C37,LEFT(C37,3)))))</f>
        <v>HPR</v>
      </c>
      <c r="E37" t="str">
        <f>VLOOKUP(D37,ref!$A$2:$D$16,4,FALSE)</f>
        <v>Gravelly_Sandy_Clay_Loam</v>
      </c>
      <c r="F37">
        <f>VLOOKUP(E37,inttype!$A$2:$B$6,2,FALSE)</f>
        <v>3</v>
      </c>
    </row>
    <row r="38" spans="1:6">
      <c r="A38">
        <v>76.552735674873702</v>
      </c>
      <c r="B38">
        <v>11.7821926666583</v>
      </c>
      <c r="C38" t="s">
        <v>27</v>
      </c>
      <c r="D38" t="str">
        <f>IF(C38="Forest",C38,IF(C38="Habitation",C38,IF(C38="Waterbody",C38,IF(C38="Rock outcrops",C38,LEFT(C38,3)))))</f>
        <v>HGH</v>
      </c>
      <c r="E38" t="str">
        <f>VLOOKUP(D38,ref!$A$2:$D$16,4,FALSE)</f>
        <v>Sandy_Clay_Loam</v>
      </c>
      <c r="F38">
        <f>VLOOKUP(E38,inttype!$A$2:$B$6,2,FALSE)</f>
        <v>5</v>
      </c>
    </row>
    <row r="39" spans="1:6">
      <c r="A39">
        <v>76.552737128461303</v>
      </c>
      <c r="B39">
        <v>11.7844528164945</v>
      </c>
      <c r="C39" t="s">
        <v>13</v>
      </c>
      <c r="D39" t="str">
        <f>IF(C39="Forest",C39,IF(C39="Habitation",C39,IF(C39="Waterbody",C39,IF(C39="Rock outcrops",C39,LEFT(C39,3)))))</f>
        <v>BMB</v>
      </c>
      <c r="E39" t="str">
        <f>VLOOKUP(D39,ref!$A$2:$D$16,4,FALSE)</f>
        <v>Clay</v>
      </c>
      <c r="F39">
        <f>VLOOKUP(E39,inttype!$A$2:$B$6,2,FALSE)</f>
        <v>1</v>
      </c>
    </row>
    <row r="40" spans="1:6">
      <c r="A40">
        <v>76.552738581726203</v>
      </c>
      <c r="B40">
        <v>11.7867129669019</v>
      </c>
      <c r="C40" t="s">
        <v>13</v>
      </c>
      <c r="D40" t="str">
        <f>IF(C40="Forest",C40,IF(C40="Habitation",C40,IF(C40="Waterbody",C40,IF(C40="Rock outcrops",C40,LEFT(C40,3)))))</f>
        <v>BMB</v>
      </c>
      <c r="E40" t="str">
        <f>VLOOKUP(D40,ref!$A$2:$D$16,4,FALSE)</f>
        <v>Clay</v>
      </c>
      <c r="F40">
        <f>VLOOKUP(E40,inttype!$A$2:$B$6,2,FALSE)</f>
        <v>1</v>
      </c>
    </row>
    <row r="41" spans="1:6">
      <c r="A41">
        <v>76.552740035580996</v>
      </c>
      <c r="B41">
        <v>11.7889731169714</v>
      </c>
      <c r="C41" t="s">
        <v>8</v>
      </c>
      <c r="D41" t="str">
        <f>IF(C41="Forest",C41,IF(C41="Habitation",C41,IF(C41="Waterbody",C41,IF(C41="Rock outcrops",C41,LEFT(C41,3)))))</f>
        <v>HPR</v>
      </c>
      <c r="E41" t="str">
        <f>VLOOKUP(D41,ref!$A$2:$D$16,4,FALSE)</f>
        <v>Gravelly_Sandy_Clay_Loam</v>
      </c>
      <c r="F41">
        <f>VLOOKUP(E41,inttype!$A$2:$B$6,2,FALSE)</f>
        <v>3</v>
      </c>
    </row>
    <row r="42" spans="1:6">
      <c r="A42">
        <v>76.555009212407995</v>
      </c>
      <c r="B42">
        <v>11.7505490862423</v>
      </c>
      <c r="C42" t="s">
        <v>47</v>
      </c>
      <c r="D42" t="str">
        <f>IF(C42="Forest",C42,IF(C42="Habitation",C42,IF(C42="Waterbody",C42,IF(C42="Rock outcrops",C42,LEFT(C42,3)))))</f>
        <v>GPR</v>
      </c>
      <c r="E42" t="str">
        <f>VLOOKUP(D42,ref!$A$2:$D$16,4,FALSE)</f>
        <v>Gravelly_Sandy_Clay_Loam</v>
      </c>
      <c r="F42">
        <f>VLOOKUP(E42,inttype!$A$2:$B$6,2,FALSE)</f>
        <v>3</v>
      </c>
    </row>
    <row r="43" spans="1:6">
      <c r="A43">
        <v>76.555010680135794</v>
      </c>
      <c r="B43">
        <v>11.752809241114001</v>
      </c>
      <c r="C43" t="s">
        <v>47</v>
      </c>
      <c r="D43" t="str">
        <f>IF(C43="Forest",C43,IF(C43="Habitation",C43,IF(C43="Waterbody",C43,IF(C43="Rock outcrops",C43,LEFT(C43,3)))))</f>
        <v>GPR</v>
      </c>
      <c r="E43" t="str">
        <f>VLOOKUP(D43,ref!$A$2:$D$16,4,FALSE)</f>
        <v>Gravelly_Sandy_Clay_Loam</v>
      </c>
      <c r="F43">
        <f>VLOOKUP(E43,inttype!$A$2:$B$6,2,FALSE)</f>
        <v>3</v>
      </c>
    </row>
    <row r="44" spans="1:6">
      <c r="A44">
        <v>76.555013617377796</v>
      </c>
      <c r="B44">
        <v>11.7573295507505</v>
      </c>
      <c r="C44" t="s">
        <v>52</v>
      </c>
      <c r="D44" t="str">
        <f>IF(C44="Forest",C44,IF(C44="Habitation",C44,IF(C44="Waterbody",C44,IF(C44="Rock outcrops",C44,LEFT(C44,3)))))</f>
        <v>BMB</v>
      </c>
      <c r="E44" t="str">
        <f>VLOOKUP(D44,ref!$A$2:$D$16,4,FALSE)</f>
        <v>Clay</v>
      </c>
      <c r="F44">
        <f>VLOOKUP(E44,inttype!$A$2:$B$6,2,FALSE)</f>
        <v>1</v>
      </c>
    </row>
    <row r="45" spans="1:6">
      <c r="A45">
        <v>76.555015086886996</v>
      </c>
      <c r="B45">
        <v>11.7595897046112</v>
      </c>
      <c r="C45" t="s">
        <v>52</v>
      </c>
      <c r="D45" t="str">
        <f>IF(C45="Forest",C45,IF(C45="Habitation",C45,IF(C45="Waterbody",C45,IF(C45="Rock outcrops",C45,LEFT(C45,3)))))</f>
        <v>BMB</v>
      </c>
      <c r="E45" t="str">
        <f>VLOOKUP(D45,ref!$A$2:$D$16,4,FALSE)</f>
        <v>Clay</v>
      </c>
      <c r="F45">
        <f>VLOOKUP(E45,inttype!$A$2:$B$6,2,FALSE)</f>
        <v>1</v>
      </c>
    </row>
    <row r="46" spans="1:6">
      <c r="A46">
        <v>76.555016555154893</v>
      </c>
      <c r="B46">
        <v>11.761849858144799</v>
      </c>
      <c r="C46" t="s">
        <v>52</v>
      </c>
      <c r="D46" t="str">
        <f>IF(C46="Forest",C46,IF(C46="Habitation",C46,IF(C46="Waterbody",C46,IF(C46="Rock outcrops",C46,LEFT(C46,3)))))</f>
        <v>BMB</v>
      </c>
      <c r="E46" t="str">
        <f>VLOOKUP(D46,ref!$A$2:$D$16,4,FALSE)</f>
        <v>Clay</v>
      </c>
      <c r="F46">
        <f>VLOOKUP(E46,inttype!$A$2:$B$6,2,FALSE)</f>
        <v>1</v>
      </c>
    </row>
    <row r="47" spans="1:6">
      <c r="A47">
        <v>76.5550180249341</v>
      </c>
      <c r="B47">
        <v>11.7641100113362</v>
      </c>
      <c r="C47" t="s">
        <v>56</v>
      </c>
      <c r="D47" t="str">
        <f>IF(C47="Forest",C47,IF(C47="Habitation",C47,IF(C47="Waterbody",C47,IF(C47="Rock outcrops",C47,LEFT(C47,3)))))</f>
        <v>HGH</v>
      </c>
      <c r="E47" t="str">
        <f>VLOOKUP(D47,ref!$A$2:$D$16,4,FALSE)</f>
        <v>Sandy_Clay_Loam</v>
      </c>
      <c r="F47">
        <f>VLOOKUP(E47,inttype!$A$2:$B$6,2,FALSE)</f>
        <v>5</v>
      </c>
    </row>
    <row r="48" spans="1:6">
      <c r="A48">
        <v>76.555019494389498</v>
      </c>
      <c r="B48">
        <v>11.766370164195299</v>
      </c>
      <c r="C48" t="s">
        <v>57</v>
      </c>
      <c r="D48" t="str">
        <f>IF(C48="Forest",C48,IF(C48="Habitation",C48,IF(C48="Waterbody",C48,IF(C48="Rock outcrops",C48,LEFT(C48,3)))))</f>
        <v>ARK</v>
      </c>
      <c r="E48" t="str">
        <f>VLOOKUP(D48,ref!$A$2:$D$16,4,FALSE)</f>
        <v>Sandy_Clay</v>
      </c>
      <c r="F48">
        <f>VLOOKUP(E48,inttype!$A$2:$B$6,2,FALSE)</f>
        <v>4</v>
      </c>
    </row>
    <row r="49" spans="1:6">
      <c r="A49">
        <v>76.555020964443798</v>
      </c>
      <c r="B49">
        <v>11.7686303176212</v>
      </c>
      <c r="C49" t="s">
        <v>57</v>
      </c>
      <c r="D49" t="str">
        <f>IF(C49="Forest",C49,IF(C49="Habitation",C49,IF(C49="Waterbody",C49,IF(C49="Rock outcrops",C49,LEFT(C49,3)))))</f>
        <v>ARK</v>
      </c>
      <c r="E49" t="str">
        <f>VLOOKUP(D49,ref!$A$2:$D$16,4,FALSE)</f>
        <v>Sandy_Clay</v>
      </c>
      <c r="F49">
        <f>VLOOKUP(E49,inttype!$A$2:$B$6,2,FALSE)</f>
        <v>4</v>
      </c>
    </row>
    <row r="50" spans="1:6">
      <c r="A50">
        <v>76.555022434169203</v>
      </c>
      <c r="B50">
        <v>11.770890469810601</v>
      </c>
      <c r="C50" t="s">
        <v>186</v>
      </c>
      <c r="D50" t="str">
        <f>IF(C50="Forest",C50,IF(C50="Habitation",C50,IF(C50="Waterbody",C50,IF(C50="Rock outcrops",C50,LEFT(C50,3)))))</f>
        <v>MDH</v>
      </c>
      <c r="E50" t="str">
        <f>VLOOKUP(D50,ref!$A$2:$D$16,4,FALSE)</f>
        <v>Gravelly_Sandy_Clay</v>
      </c>
      <c r="F50">
        <f>VLOOKUP(E50,inttype!$A$2:$B$6,2,FALSE)</f>
        <v>2</v>
      </c>
    </row>
    <row r="51" spans="1:6">
      <c r="A51">
        <v>76.5550253754013</v>
      </c>
      <c r="B51">
        <v>11.7754107731772</v>
      </c>
      <c r="C51" t="s">
        <v>59</v>
      </c>
      <c r="D51" t="str">
        <f>IF(C51="Forest",C51,IF(C51="Habitation",C51,IF(C51="Waterbody",C51,IF(C51="Rock outcrops",C51,LEFT(C51,3)))))</f>
        <v>HPR</v>
      </c>
      <c r="E51" t="str">
        <f>VLOOKUP(D51,ref!$A$2:$D$16,4,FALSE)</f>
        <v>Gravelly_Sandy_Clay_Loam</v>
      </c>
      <c r="F51">
        <f>VLOOKUP(E51,inttype!$A$2:$B$6,2,FALSE)</f>
        <v>3</v>
      </c>
    </row>
    <row r="52" spans="1:6">
      <c r="A52">
        <v>76.555026845990398</v>
      </c>
      <c r="B52">
        <v>11.777670924359301</v>
      </c>
      <c r="C52" t="s">
        <v>59</v>
      </c>
      <c r="D52" t="str">
        <f>IF(C52="Forest",C52,IF(C52="Habitation",C52,IF(C52="Waterbody",C52,IF(C52="Rock outcrops",C52,LEFT(C52,3)))))</f>
        <v>HPR</v>
      </c>
      <c r="E52" t="str">
        <f>VLOOKUP(D52,ref!$A$2:$D$16,4,FALSE)</f>
        <v>Gravelly_Sandy_Clay_Loam</v>
      </c>
      <c r="F52">
        <f>VLOOKUP(E52,inttype!$A$2:$B$6,2,FALSE)</f>
        <v>3</v>
      </c>
    </row>
    <row r="53" spans="1:6">
      <c r="A53">
        <v>76.555028318090706</v>
      </c>
      <c r="B53">
        <v>11.7799310751987</v>
      </c>
      <c r="C53" t="s">
        <v>25</v>
      </c>
      <c r="D53" t="str">
        <f>IF(C53="Forest",C53,IF(C53="Habitation",C53,IF(C53="Waterbody",C53,IF(C53="Rock outcrops",C53,LEFT(C53,3)))))</f>
        <v>HPR</v>
      </c>
      <c r="E53" t="str">
        <f>VLOOKUP(D53,ref!$A$2:$D$16,4,FALSE)</f>
        <v>Gravelly_Sandy_Clay_Loam</v>
      </c>
      <c r="F53">
        <f>VLOOKUP(E53,inttype!$A$2:$B$6,2,FALSE)</f>
        <v>3</v>
      </c>
    </row>
    <row r="54" spans="1:6">
      <c r="A54">
        <v>76.555029789867305</v>
      </c>
      <c r="B54">
        <v>11.7821912257054</v>
      </c>
      <c r="C54" t="s">
        <v>27</v>
      </c>
      <c r="D54" t="str">
        <f>IF(C54="Forest",C54,IF(C54="Habitation",C54,IF(C54="Waterbody",C54,IF(C54="Rock outcrops",C54,LEFT(C54,3)))))</f>
        <v>HGH</v>
      </c>
      <c r="E54" t="str">
        <f>VLOOKUP(D54,ref!$A$2:$D$16,4,FALSE)</f>
        <v>Sandy_Clay_Loam</v>
      </c>
      <c r="F54">
        <f>VLOOKUP(E54,inttype!$A$2:$B$6,2,FALSE)</f>
        <v>5</v>
      </c>
    </row>
    <row r="55" spans="1:6">
      <c r="A55">
        <v>76.555031262237605</v>
      </c>
      <c r="B55">
        <v>11.784451375874401</v>
      </c>
      <c r="C55" t="s">
        <v>13</v>
      </c>
      <c r="D55" t="str">
        <f>IF(C55="Forest",C55,IF(C55="Habitation",C55,IF(C55="Waterbody",C55,IF(C55="Rock outcrops",C55,LEFT(C55,3)))))</f>
        <v>BMB</v>
      </c>
      <c r="E55" t="str">
        <f>VLOOKUP(D55,ref!$A$2:$D$16,4,FALSE)</f>
        <v>Clay</v>
      </c>
      <c r="F55">
        <f>VLOOKUP(E55,inttype!$A$2:$B$6,2,FALSE)</f>
        <v>1</v>
      </c>
    </row>
    <row r="56" spans="1:6">
      <c r="A56">
        <v>76.555032734278896</v>
      </c>
      <c r="B56">
        <v>11.7867115248066</v>
      </c>
      <c r="C56" t="s">
        <v>8</v>
      </c>
      <c r="D56" t="str">
        <f>IF(C56="Forest",C56,IF(C56="Habitation",C56,IF(C56="Waterbody",C56,IF(C56="Rock outcrops",C56,LEFT(C56,3)))))</f>
        <v>HPR</v>
      </c>
      <c r="E56" t="str">
        <f>VLOOKUP(D56,ref!$A$2:$D$16,4,FALSE)</f>
        <v>Gravelly_Sandy_Clay_Loam</v>
      </c>
      <c r="F56">
        <f>VLOOKUP(E56,inttype!$A$2:$B$6,2,FALSE)</f>
        <v>3</v>
      </c>
    </row>
    <row r="57" spans="1:6">
      <c r="A57">
        <v>76.555034206924105</v>
      </c>
      <c r="B57">
        <v>11.788971675209</v>
      </c>
      <c r="C57" t="s">
        <v>8</v>
      </c>
      <c r="D57" t="str">
        <f>IF(C57="Forest",C57,IF(C57="Habitation",C57,IF(C57="Waterbody",C57,IF(C57="Rock outcrops",C57,LEFT(C57,3)))))</f>
        <v>HPR</v>
      </c>
      <c r="E57" t="str">
        <f>VLOOKUP(D57,ref!$A$2:$D$16,4,FALSE)</f>
        <v>Gravelly_Sandy_Clay_Loam</v>
      </c>
      <c r="F57">
        <f>VLOOKUP(E57,inttype!$A$2:$B$6,2,FALSE)</f>
        <v>3</v>
      </c>
    </row>
    <row r="58" spans="1:6">
      <c r="A58">
        <v>76.555035680152898</v>
      </c>
      <c r="B58">
        <v>11.791231823465401</v>
      </c>
      <c r="C58" t="s">
        <v>23</v>
      </c>
      <c r="D58" t="str">
        <f>IF(C58="Forest",C58,IF(C58="Habitation",C58,IF(C58="Waterbody",C58,IF(C58="Rock outcrops",C58,LEFT(C58,3)))))</f>
        <v>KNG</v>
      </c>
      <c r="E58" t="str">
        <f>VLOOKUP(D58,ref!$A$2:$D$16,4,FALSE)</f>
        <v>Gravelly_Sandy_Clay_Loam</v>
      </c>
      <c r="F58">
        <f>VLOOKUP(E58,inttype!$A$2:$B$6,2,FALSE)</f>
        <v>3</v>
      </c>
    </row>
    <row r="59" spans="1:6">
      <c r="A59">
        <v>76.557303066139994</v>
      </c>
      <c r="B59">
        <v>11.7505476312125</v>
      </c>
      <c r="C59" t="s">
        <v>47</v>
      </c>
      <c r="D59" t="str">
        <f>IF(C59="Forest",C59,IF(C59="Habitation",C59,IF(C59="Waterbody",C59,IF(C59="Rock outcrops",C59,LEFT(C59,3)))))</f>
        <v>GPR</v>
      </c>
      <c r="E59" t="str">
        <f>VLOOKUP(D59,ref!$A$2:$D$16,4,FALSE)</f>
        <v>Gravelly_Sandy_Clay_Loam</v>
      </c>
      <c r="F59">
        <f>VLOOKUP(E59,inttype!$A$2:$B$6,2,FALSE)</f>
        <v>3</v>
      </c>
    </row>
    <row r="60" spans="1:6">
      <c r="A60">
        <v>76.557304552591503</v>
      </c>
      <c r="B60">
        <v>11.7528077855092</v>
      </c>
      <c r="C60" t="s">
        <v>47</v>
      </c>
      <c r="D60" t="str">
        <f>IF(C60="Forest",C60,IF(C60="Habitation",C60,IF(C60="Waterbody",C60,IF(C60="Rock outcrops",C60,LEFT(C60,3)))))</f>
        <v>GPR</v>
      </c>
      <c r="E60" t="str">
        <f>VLOOKUP(D60,ref!$A$2:$D$16,4,FALSE)</f>
        <v>Gravelly_Sandy_Clay_Loam</v>
      </c>
      <c r="F60">
        <f>VLOOKUP(E60,inttype!$A$2:$B$6,2,FALSE)</f>
        <v>3</v>
      </c>
    </row>
    <row r="61" spans="1:6">
      <c r="A61">
        <v>76.557306038733302</v>
      </c>
      <c r="B61">
        <v>11.755067941282</v>
      </c>
      <c r="C61" t="s">
        <v>47</v>
      </c>
      <c r="D61" t="str">
        <f>IF(C61="Forest",C61,IF(C61="Habitation",C61,IF(C61="Waterbody",C61,IF(C61="Rock outcrops",C61,LEFT(C61,3)))))</f>
        <v>GPR</v>
      </c>
      <c r="E61" t="str">
        <f>VLOOKUP(D61,ref!$A$2:$D$16,4,FALSE)</f>
        <v>Gravelly_Sandy_Clay_Loam</v>
      </c>
      <c r="F61">
        <f>VLOOKUP(E61,inttype!$A$2:$B$6,2,FALSE)</f>
        <v>3</v>
      </c>
    </row>
    <row r="62" spans="1:6">
      <c r="A62">
        <v>76.5573075263801</v>
      </c>
      <c r="B62">
        <v>11.7573280949047</v>
      </c>
      <c r="C62" t="s">
        <v>47</v>
      </c>
      <c r="D62" t="str">
        <f>IF(C62="Forest",C62,IF(C62="Habitation",C62,IF(C62="Waterbody",C62,IF(C62="Rock outcrops",C62,LEFT(C62,3)))))</f>
        <v>GPR</v>
      </c>
      <c r="E62" t="str">
        <f>VLOOKUP(D62,ref!$A$2:$D$16,4,FALSE)</f>
        <v>Gravelly_Sandy_Clay_Loam</v>
      </c>
      <c r="F62">
        <f>VLOOKUP(E62,inttype!$A$2:$B$6,2,FALSE)</f>
        <v>3</v>
      </c>
    </row>
    <row r="63" spans="1:6">
      <c r="A63">
        <v>76.557309013706998</v>
      </c>
      <c r="B63">
        <v>11.759588248195399</v>
      </c>
      <c r="C63" t="s">
        <v>28</v>
      </c>
      <c r="D63" t="str">
        <f>IF(C63="Forest",C63,IF(C63="Habitation",C63,IF(C63="Waterbody",C63,IF(C63="Rock outcrops",C63,LEFT(C63,3)))))</f>
        <v>BMD</v>
      </c>
      <c r="E63" t="str">
        <f>VLOOKUP(D63,ref!$A$2:$D$16,4,FALSE)</f>
        <v>Clay</v>
      </c>
      <c r="F63">
        <f>VLOOKUP(E63,inttype!$A$2:$B$6,2,FALSE)</f>
        <v>1</v>
      </c>
    </row>
    <row r="64" spans="1:6">
      <c r="A64">
        <v>76.557310500719097</v>
      </c>
      <c r="B64">
        <v>11.761848402058099</v>
      </c>
      <c r="C64" t="s">
        <v>6</v>
      </c>
      <c r="D64" t="str">
        <f>IF(C64="Forest",C64,IF(C64="Habitation",C64,IF(C64="Waterbody",C64,IF(C64="Rock outcrops",C64,LEFT(C64,3)))))</f>
        <v>BMB</v>
      </c>
      <c r="E64" t="str">
        <f>VLOOKUP(D64,ref!$A$2:$D$16,4,FALSE)</f>
        <v>Clay</v>
      </c>
      <c r="F64">
        <f>VLOOKUP(E64,inttype!$A$2:$B$6,2,FALSE)</f>
        <v>1</v>
      </c>
    </row>
    <row r="65" spans="1:6">
      <c r="A65">
        <v>76.5573119892412</v>
      </c>
      <c r="B65">
        <v>11.7641085546745</v>
      </c>
      <c r="C65" t="s">
        <v>6</v>
      </c>
      <c r="D65" t="str">
        <f>IF(C65="Forest",C65,IF(C65="Habitation",C65,IF(C65="Waterbody",C65,IF(C65="Rock outcrops",C65,LEFT(C65,3)))))</f>
        <v>BMB</v>
      </c>
      <c r="E65" t="str">
        <f>VLOOKUP(D65,ref!$A$2:$D$16,4,FALSE)</f>
        <v>Clay</v>
      </c>
      <c r="F65">
        <f>VLOOKUP(E65,inttype!$A$2:$B$6,2,FALSE)</f>
        <v>1</v>
      </c>
    </row>
    <row r="66" spans="1:6">
      <c r="A66">
        <v>76.557313478365998</v>
      </c>
      <c r="B66">
        <v>11.7663687078577</v>
      </c>
      <c r="C66" t="s">
        <v>57</v>
      </c>
      <c r="D66" t="str">
        <f>IF(C66="Forest",C66,IF(C66="Habitation",C66,IF(C66="Waterbody",C66,IF(C66="Rock outcrops",C66,LEFT(C66,3)))))</f>
        <v>ARK</v>
      </c>
      <c r="E66" t="str">
        <f>VLOOKUP(D66,ref!$A$2:$D$16,4,FALSE)</f>
        <v>Sandy_Clay</v>
      </c>
      <c r="F66">
        <f>VLOOKUP(E66,inttype!$A$2:$B$6,2,FALSE)</f>
        <v>4</v>
      </c>
    </row>
    <row r="67" spans="1:6">
      <c r="A67">
        <v>76.557314967165794</v>
      </c>
      <c r="B67">
        <v>11.7686288598046</v>
      </c>
      <c r="C67" t="s">
        <v>57</v>
      </c>
      <c r="D67" t="str">
        <f>IF(C67="Forest",C67,IF(C67="Habitation",C67,IF(C67="Waterbody",C67,IF(C67="Rock outcrops",C67,LEFT(C67,3)))))</f>
        <v>ARK</v>
      </c>
      <c r="E67" t="str">
        <f>VLOOKUP(D67,ref!$A$2:$D$16,4,FALSE)</f>
        <v>Sandy_Clay</v>
      </c>
      <c r="F67">
        <f>VLOOKUP(E67,inttype!$A$2:$B$6,2,FALSE)</f>
        <v>4</v>
      </c>
    </row>
    <row r="68" spans="1:6">
      <c r="A68">
        <v>76.557316455645804</v>
      </c>
      <c r="B68">
        <v>11.7708890114192</v>
      </c>
      <c r="C68" t="s">
        <v>57</v>
      </c>
      <c r="D68" t="str">
        <f>IF(C68="Forest",C68,IF(C68="Habitation",C68,IF(C68="Waterbody",C68,IF(C68="Rock outcrops",C68,LEFT(C68,3)))))</f>
        <v>ARK</v>
      </c>
      <c r="E68" t="str">
        <f>VLOOKUP(D68,ref!$A$2:$D$16,4,FALSE)</f>
        <v>Sandy_Clay</v>
      </c>
      <c r="F68">
        <f>VLOOKUP(E68,inttype!$A$2:$B$6,2,FALSE)</f>
        <v>4</v>
      </c>
    </row>
    <row r="69" spans="1:6">
      <c r="A69">
        <v>76.557317944723295</v>
      </c>
      <c r="B69">
        <v>11.773149162696299</v>
      </c>
      <c r="C69" t="s">
        <v>6</v>
      </c>
      <c r="D69" t="str">
        <f>IF(C69="Forest",C69,IF(C69="Habitation",C69,IF(C69="Waterbody",C69,IF(C69="Rock outcrops",C69,LEFT(C69,3)))))</f>
        <v>BMB</v>
      </c>
      <c r="E69" t="str">
        <f>VLOOKUP(D69,ref!$A$2:$D$16,4,FALSE)</f>
        <v>Clay</v>
      </c>
      <c r="F69">
        <f>VLOOKUP(E69,inttype!$A$2:$B$6,2,FALSE)</f>
        <v>1</v>
      </c>
    </row>
    <row r="70" spans="1:6">
      <c r="A70">
        <v>76.557319434403496</v>
      </c>
      <c r="B70">
        <v>11.775409314539999</v>
      </c>
      <c r="C70" t="s">
        <v>10</v>
      </c>
      <c r="D70" t="str">
        <f>IF(C70="Forest",C70,IF(C70="Habitation",C70,IF(C70="Waterbody",C70,IF(C70="Rock outcrops",C70,LEFT(C70,3)))))</f>
        <v>HPR</v>
      </c>
      <c r="E70" t="str">
        <f>VLOOKUP(D70,ref!$A$2:$D$16,4,FALSE)</f>
        <v>Gravelly_Sandy_Clay_Loam</v>
      </c>
      <c r="F70">
        <f>VLOOKUP(E70,inttype!$A$2:$B$6,2,FALSE)</f>
        <v>3</v>
      </c>
    </row>
    <row r="71" spans="1:6">
      <c r="A71">
        <v>76.557320923763797</v>
      </c>
      <c r="B71">
        <v>11.777669466051099</v>
      </c>
      <c r="C71" t="s">
        <v>26</v>
      </c>
      <c r="D71" t="str">
        <f>IF(C71="Forest",C71,IF(C71="Habitation",C71,IF(C71="Waterbody",C71,IF(C71="Rock outcrops",C71,LEFT(C71,3)))))</f>
        <v>HPR</v>
      </c>
      <c r="E71" t="str">
        <f>VLOOKUP(D71,ref!$A$2:$D$16,4,FALSE)</f>
        <v>Gravelly_Sandy_Clay_Loam</v>
      </c>
      <c r="F71">
        <f>VLOOKUP(E71,inttype!$A$2:$B$6,2,FALSE)</f>
        <v>3</v>
      </c>
    </row>
    <row r="72" spans="1:6">
      <c r="A72">
        <v>76.557322414634001</v>
      </c>
      <c r="B72">
        <v>11.7799296163157</v>
      </c>
      <c r="C72" t="s">
        <v>26</v>
      </c>
      <c r="D72" t="str">
        <f>IF(C72="Forest",C72,IF(C72="Habitation",C72,IF(C72="Waterbody",C72,IF(C72="Rock outcrops",C72,LEFT(C72,3)))))</f>
        <v>HPR</v>
      </c>
      <c r="E72" t="str">
        <f>VLOOKUP(D72,ref!$A$2:$D$16,4,FALSE)</f>
        <v>Gravelly_Sandy_Clay_Loam</v>
      </c>
      <c r="F72">
        <f>VLOOKUP(E72,inttype!$A$2:$B$6,2,FALSE)</f>
        <v>3</v>
      </c>
    </row>
    <row r="73" spans="1:6">
      <c r="A73">
        <v>76.557323904266795</v>
      </c>
      <c r="B73">
        <v>11.7821897662526</v>
      </c>
      <c r="C73" t="s">
        <v>25</v>
      </c>
      <c r="D73" t="str">
        <f>IF(C73="Forest",C73,IF(C73="Habitation",C73,IF(C73="Waterbody",C73,IF(C73="Rock outcrops",C73,LEFT(C73,3)))))</f>
        <v>HPR</v>
      </c>
      <c r="E73" t="str">
        <f>VLOOKUP(D73,ref!$A$2:$D$16,4,FALSE)</f>
        <v>Gravelly_Sandy_Clay_Loam</v>
      </c>
      <c r="F73">
        <f>VLOOKUP(E73,inttype!$A$2:$B$6,2,FALSE)</f>
        <v>3</v>
      </c>
    </row>
    <row r="74" spans="1:6">
      <c r="A74">
        <v>76.557325395414793</v>
      </c>
      <c r="B74">
        <v>11.7844499158467</v>
      </c>
      <c r="C74" t="s">
        <v>13</v>
      </c>
      <c r="D74" t="str">
        <f>IF(C74="Forest",C74,IF(C74="Habitation",C74,IF(C74="Waterbody",C74,IF(C74="Rock outcrops",C74,LEFT(C74,3)))))</f>
        <v>BMB</v>
      </c>
      <c r="E74" t="str">
        <f>VLOOKUP(D74,ref!$A$2:$D$16,4,FALSE)</f>
        <v>Clay</v>
      </c>
      <c r="F74">
        <f>VLOOKUP(E74,inttype!$A$2:$B$6,2,FALSE)</f>
        <v>1</v>
      </c>
    </row>
    <row r="75" spans="1:6">
      <c r="A75">
        <v>76.557326886247793</v>
      </c>
      <c r="B75">
        <v>11.7867100660121</v>
      </c>
      <c r="C75" t="s">
        <v>18</v>
      </c>
      <c r="D75" t="str">
        <f>IF(C75="Forest",C75,IF(C75="Habitation",C75,IF(C75="Waterbody",C75,IF(C75="Rock outcrops",C75,LEFT(C75,3)))))</f>
        <v>HPR</v>
      </c>
      <c r="E75" t="str">
        <f>VLOOKUP(D75,ref!$A$2:$D$16,4,FALSE)</f>
        <v>Gravelly_Sandy_Clay_Loam</v>
      </c>
      <c r="F75">
        <f>VLOOKUP(E75,inttype!$A$2:$B$6,2,FALSE)</f>
        <v>3</v>
      </c>
    </row>
    <row r="76" spans="1:6">
      <c r="A76">
        <v>76.557328377673301</v>
      </c>
      <c r="B76">
        <v>11.7889702149357</v>
      </c>
      <c r="C76" t="s">
        <v>18</v>
      </c>
      <c r="D76" t="str">
        <f>IF(C76="Forest",C76,IF(C76="Habitation",C76,IF(C76="Waterbody",C76,IF(C76="Rock outcrops",C76,LEFT(C76,3)))))</f>
        <v>HPR</v>
      </c>
      <c r="E76" t="str">
        <f>VLOOKUP(D76,ref!$A$2:$D$16,4,FALSE)</f>
        <v>Gravelly_Sandy_Clay_Loam</v>
      </c>
      <c r="F76">
        <f>VLOOKUP(E76,inttype!$A$2:$B$6,2,FALSE)</f>
        <v>3</v>
      </c>
    </row>
    <row r="77" spans="1:6">
      <c r="A77">
        <v>76.557329870613898</v>
      </c>
      <c r="B77">
        <v>11.7912303635163</v>
      </c>
      <c r="C77" t="s">
        <v>23</v>
      </c>
      <c r="D77" t="str">
        <f>IF(C77="Forest",C77,IF(C77="Habitation",C77,IF(C77="Waterbody",C77,IF(C77="Rock outcrops",C77,LEFT(C77,3)))))</f>
        <v>KNG</v>
      </c>
      <c r="E77" t="str">
        <f>VLOOKUP(D77,ref!$A$2:$D$16,4,FALSE)</f>
        <v>Gravelly_Sandy_Clay_Loam</v>
      </c>
      <c r="F77">
        <f>VLOOKUP(E77,inttype!$A$2:$B$6,2,FALSE)</f>
        <v>3</v>
      </c>
    </row>
    <row r="78" spans="1:6">
      <c r="A78">
        <v>76.557331362317001</v>
      </c>
      <c r="B78">
        <v>11.793490511769001</v>
      </c>
      <c r="C78" t="s">
        <v>29</v>
      </c>
      <c r="D78" t="str">
        <f>IF(C78="Forest",C78,IF(C78="Habitation",C78,IF(C78="Waterbody",C78,IF(C78="Rock outcrops",C78,LEFT(C78,3)))))</f>
        <v>DRH</v>
      </c>
      <c r="E78" t="str">
        <f>VLOOKUP(D78,ref!$A$2:$D$16,4,FALSE)</f>
        <v>Gravelly_Sandy_Clay_Loam</v>
      </c>
      <c r="F78">
        <f>VLOOKUP(E78,inttype!$A$2:$B$6,2,FALSE)</f>
        <v>3</v>
      </c>
    </row>
    <row r="79" spans="1:6">
      <c r="A79">
        <v>76.559596918356704</v>
      </c>
      <c r="B79">
        <v>11.7505461577388</v>
      </c>
      <c r="C79" t="s">
        <v>47</v>
      </c>
      <c r="D79" t="str">
        <f>IF(C79="Forest",C79,IF(C79="Habitation",C79,IF(C79="Waterbody",C79,IF(C79="Rock outcrops",C79,LEFT(C79,3)))))</f>
        <v>GPR</v>
      </c>
      <c r="E79" t="str">
        <f>VLOOKUP(D79,ref!$A$2:$D$16,4,FALSE)</f>
        <v>Gravelly_Sandy_Clay_Loam</v>
      </c>
      <c r="F79">
        <f>VLOOKUP(E79,inttype!$A$2:$B$6,2,FALSE)</f>
        <v>3</v>
      </c>
    </row>
    <row r="80" spans="1:6">
      <c r="A80">
        <v>76.559598423531895</v>
      </c>
      <c r="B80">
        <v>11.7528063114568</v>
      </c>
      <c r="C80" t="s">
        <v>47</v>
      </c>
      <c r="D80" t="str">
        <f>IF(C80="Forest",C80,IF(C80="Habitation",C80,IF(C80="Waterbody",C80,IF(C80="Rock outcrops",C80,LEFT(C80,3)))))</f>
        <v>GPR</v>
      </c>
      <c r="E80" t="str">
        <f>VLOOKUP(D80,ref!$A$2:$D$16,4,FALSE)</f>
        <v>Gravelly_Sandy_Clay_Loam</v>
      </c>
      <c r="F80">
        <f>VLOOKUP(E80,inttype!$A$2:$B$6,2,FALSE)</f>
        <v>3</v>
      </c>
    </row>
    <row r="81" spans="1:6">
      <c r="A81">
        <v>76.559599929318694</v>
      </c>
      <c r="B81">
        <v>11.7550664666459</v>
      </c>
      <c r="C81" t="s">
        <v>50</v>
      </c>
      <c r="D81" t="str">
        <f>IF(C81="Forest",C81,IF(C81="Habitation",C81,IF(C81="Waterbody",C81,IF(C81="Rock outcrops",C81,LEFT(C81,3)))))</f>
        <v>GPR</v>
      </c>
      <c r="E81" t="str">
        <f>VLOOKUP(D81,ref!$A$2:$D$16,4,FALSE)</f>
        <v>Gravelly_Sandy_Clay_Loam</v>
      </c>
      <c r="F81">
        <f>VLOOKUP(E81,inttype!$A$2:$B$6,2,FALSE)</f>
        <v>3</v>
      </c>
    </row>
    <row r="82" spans="1:6">
      <c r="A82">
        <v>76.559601434784398</v>
      </c>
      <c r="B82">
        <v>11.7573266205991</v>
      </c>
      <c r="C82" t="s">
        <v>50</v>
      </c>
      <c r="D82" t="str">
        <f>IF(C82="Forest",C82,IF(C82="Habitation",C82,IF(C82="Waterbody",C82,IF(C82="Rock outcrops",C82,LEFT(C82,3)))))</f>
        <v>GPR</v>
      </c>
      <c r="E82" t="str">
        <f>VLOOKUP(D82,ref!$A$2:$D$16,4,FALSE)</f>
        <v>Gravelly_Sandy_Clay_Loam</v>
      </c>
      <c r="F82">
        <f>VLOOKUP(E82,inttype!$A$2:$B$6,2,FALSE)</f>
        <v>3</v>
      </c>
    </row>
    <row r="83" spans="1:6">
      <c r="A83">
        <v>76.559602940846503</v>
      </c>
      <c r="B83">
        <v>11.759586773311099</v>
      </c>
      <c r="C83" t="s">
        <v>28</v>
      </c>
      <c r="D83" t="str">
        <f>IF(C83="Forest",C83,IF(C83="Habitation",C83,IF(C83="Waterbody",C83,IF(C83="Rock outcrops",C83,LEFT(C83,3)))))</f>
        <v>BMD</v>
      </c>
      <c r="E83" t="str">
        <f>VLOOKUP(D83,ref!$A$2:$D$16,4,FALSE)</f>
        <v>Clay</v>
      </c>
      <c r="F83">
        <f>VLOOKUP(E83,inttype!$A$2:$B$6,2,FALSE)</f>
        <v>1</v>
      </c>
    </row>
    <row r="84" spans="1:6">
      <c r="A84">
        <v>76.559604447515198</v>
      </c>
      <c r="B84">
        <v>11.761846926590099</v>
      </c>
      <c r="C84" t="s">
        <v>6</v>
      </c>
      <c r="D84" t="str">
        <f>IF(C84="Forest",C84,IF(C84="Habitation",C84,IF(C84="Waterbody",C84,IF(C84="Rock outcrops",C84,LEFT(C84,3)))))</f>
        <v>BMB</v>
      </c>
      <c r="E84" t="str">
        <f>VLOOKUP(D84,ref!$A$2:$D$16,4,FALSE)</f>
        <v>Clay</v>
      </c>
      <c r="F84">
        <f>VLOOKUP(E84,inttype!$A$2:$B$6,2,FALSE)</f>
        <v>1</v>
      </c>
    </row>
    <row r="85" spans="1:6">
      <c r="A85">
        <v>76.5596059538627</v>
      </c>
      <c r="B85">
        <v>11.764107078633</v>
      </c>
      <c r="C85" t="s">
        <v>6</v>
      </c>
      <c r="D85" t="str">
        <f>IF(C85="Forest",C85,IF(C85="Habitation",C85,IF(C85="Waterbody",C85,IF(C85="Rock outcrops",C85,LEFT(C85,3)))))</f>
        <v>BMB</v>
      </c>
      <c r="E85" t="str">
        <f>VLOOKUP(D85,ref!$A$2:$D$16,4,FALSE)</f>
        <v>Clay</v>
      </c>
      <c r="F85">
        <f>VLOOKUP(E85,inttype!$A$2:$B$6,2,FALSE)</f>
        <v>1</v>
      </c>
    </row>
    <row r="86" spans="1:6">
      <c r="A86">
        <v>76.559607461739404</v>
      </c>
      <c r="B86">
        <v>11.766367232141601</v>
      </c>
      <c r="C86" t="s">
        <v>6</v>
      </c>
      <c r="D86" t="str">
        <f>IF(C86="Forest",C86,IF(C86="Habitation",C86,IF(C86="Waterbody",C86,IF(C86="Rock outcrops",C86,LEFT(C86,3)))))</f>
        <v>BMB</v>
      </c>
      <c r="E86" t="str">
        <f>VLOOKUP(D86,ref!$A$2:$D$16,4,FALSE)</f>
        <v>Clay</v>
      </c>
      <c r="F86">
        <f>VLOOKUP(E86,inttype!$A$2:$B$6,2,FALSE)</f>
        <v>1</v>
      </c>
    </row>
    <row r="87" spans="1:6">
      <c r="A87">
        <v>76.559608969289897</v>
      </c>
      <c r="B87">
        <v>11.7686273835099</v>
      </c>
      <c r="C87" t="s">
        <v>6</v>
      </c>
      <c r="D87" t="str">
        <f>IF(C87="Forest",C87,IF(C87="Habitation",C87,IF(C87="Waterbody",C87,IF(C87="Rock outcrops",C87,LEFT(C87,3)))))</f>
        <v>BMB</v>
      </c>
      <c r="E87" t="str">
        <f>VLOOKUP(D87,ref!$A$2:$D$16,4,FALSE)</f>
        <v>Clay</v>
      </c>
      <c r="F87">
        <f>VLOOKUP(E87,inttype!$A$2:$B$6,2,FALSE)</f>
        <v>1</v>
      </c>
    </row>
    <row r="88" spans="1:6">
      <c r="A88">
        <v>76.5596104765295</v>
      </c>
      <c r="B88">
        <v>11.7708875354499</v>
      </c>
      <c r="C88" t="s">
        <v>6</v>
      </c>
      <c r="D88" t="str">
        <f>IF(C88="Forest",C88,IF(C88="Habitation",C88,IF(C88="Waterbody",C88,IF(C88="Rock outcrops",C88,LEFT(C88,3)))))</f>
        <v>BMB</v>
      </c>
      <c r="E88" t="str">
        <f>VLOOKUP(D88,ref!$A$2:$D$16,4,FALSE)</f>
        <v>Clay</v>
      </c>
      <c r="F88">
        <f>VLOOKUP(E88,inttype!$A$2:$B$6,2,FALSE)</f>
        <v>1</v>
      </c>
    </row>
    <row r="89" spans="1:6">
      <c r="A89">
        <v>76.559611984365404</v>
      </c>
      <c r="B89">
        <v>11.7731476861485</v>
      </c>
      <c r="C89" t="s">
        <v>6</v>
      </c>
      <c r="D89" t="str">
        <f>IF(C89="Forest",C89,IF(C89="Habitation",C89,IF(C89="Waterbody",C89,IF(C89="Rock outcrops",C89,LEFT(C89,3)))))</f>
        <v>BMB</v>
      </c>
      <c r="E89" t="str">
        <f>VLOOKUP(D89,ref!$A$2:$D$16,4,FALSE)</f>
        <v>Clay</v>
      </c>
      <c r="F89">
        <f>VLOOKUP(E89,inttype!$A$2:$B$6,2,FALSE)</f>
        <v>1</v>
      </c>
    </row>
    <row r="90" spans="1:6">
      <c r="A90">
        <v>76.5596134928129</v>
      </c>
      <c r="B90">
        <v>11.775407838317699</v>
      </c>
      <c r="C90" t="s">
        <v>10</v>
      </c>
      <c r="D90" t="str">
        <f>IF(C90="Forest",C90,IF(C90="Habitation",C90,IF(C90="Waterbody",C90,IF(C90="Rock outcrops",C90,LEFT(C90,3)))))</f>
        <v>HPR</v>
      </c>
      <c r="E90" t="str">
        <f>VLOOKUP(D90,ref!$A$2:$D$16,4,FALSE)</f>
        <v>Gravelly_Sandy_Clay_Loam</v>
      </c>
      <c r="F90">
        <f>VLOOKUP(E90,inttype!$A$2:$B$6,2,FALSE)</f>
        <v>3</v>
      </c>
    </row>
    <row r="91" spans="1:6">
      <c r="A91">
        <v>76.559615001851697</v>
      </c>
      <c r="B91">
        <v>11.7776679883413</v>
      </c>
      <c r="C91" t="s">
        <v>10</v>
      </c>
      <c r="D91" t="str">
        <f>IF(C91="Forest",C91,IF(C91="Habitation",C91,IF(C91="Waterbody",C91,IF(C91="Rock outcrops",C91,LEFT(C91,3)))))</f>
        <v>HPR</v>
      </c>
      <c r="E91" t="str">
        <f>VLOOKUP(D91,ref!$A$2:$D$16,4,FALSE)</f>
        <v>Gravelly_Sandy_Clay_Loam</v>
      </c>
      <c r="F91">
        <f>VLOOKUP(E91,inttype!$A$2:$B$6,2,FALSE)</f>
        <v>3</v>
      </c>
    </row>
    <row r="92" spans="1:6">
      <c r="A92">
        <v>76.559618019903596</v>
      </c>
      <c r="B92">
        <v>11.782188288289699</v>
      </c>
      <c r="C92" t="s">
        <v>13</v>
      </c>
      <c r="D92" t="str">
        <f>IF(C92="Forest",C92,IF(C92="Habitation",C92,IF(C92="Waterbody",C92,IF(C92="Rock outcrops",C92,LEFT(C92,3)))))</f>
        <v>BMB</v>
      </c>
      <c r="E92" t="str">
        <f>VLOOKUP(D92,ref!$A$2:$D$16,4,FALSE)</f>
        <v>Clay</v>
      </c>
      <c r="F92">
        <f>VLOOKUP(E92,inttype!$A$2:$B$6,2,FALSE)</f>
        <v>1</v>
      </c>
    </row>
    <row r="93" spans="1:6">
      <c r="A93">
        <v>76.559619528911597</v>
      </c>
      <c r="B93">
        <v>11.7844484373105</v>
      </c>
      <c r="C93" t="s">
        <v>13</v>
      </c>
      <c r="D93" t="str">
        <f>IF(C93="Forest",C93,IF(C93="Habitation",C93,IF(C93="Waterbody",C93,IF(C93="Rock outcrops",C93,LEFT(C93,3)))))</f>
        <v>BMB</v>
      </c>
      <c r="E93" t="str">
        <f>VLOOKUP(D93,ref!$A$2:$D$16,4,FALSE)</f>
        <v>Clay</v>
      </c>
      <c r="F93">
        <f>VLOOKUP(E93,inttype!$A$2:$B$6,2,FALSE)</f>
        <v>1</v>
      </c>
    </row>
    <row r="94" spans="1:6">
      <c r="A94">
        <v>76.559621038531304</v>
      </c>
      <c r="B94">
        <v>11.7867085878014</v>
      </c>
      <c r="C94" t="s">
        <v>18</v>
      </c>
      <c r="D94" t="str">
        <f>IF(C94="Forest",C94,IF(C94="Habitation",C94,IF(C94="Waterbody",C94,IF(C94="Rock outcrops",C94,LEFT(C94,3)))))</f>
        <v>HPR</v>
      </c>
      <c r="E94" t="str">
        <f>VLOOKUP(D94,ref!$A$2:$D$16,4,FALSE)</f>
        <v>Gravelly_Sandy_Clay_Loam</v>
      </c>
      <c r="F94">
        <f>VLOOKUP(E94,inttype!$A$2:$B$6,2,FALSE)</f>
        <v>3</v>
      </c>
    </row>
    <row r="95" spans="1:6">
      <c r="A95">
        <v>76.559621962223702</v>
      </c>
      <c r="B95">
        <v>11.775343805535</v>
      </c>
      <c r="C95" t="s">
        <v>10</v>
      </c>
      <c r="D95" t="str">
        <f>IF(C95="Forest",C95,IF(C95="Habitation",C95,IF(C95="Waterbody",C95,IF(C95="Rock outcrops",C95,LEFT(C95,3)))))</f>
        <v>HPR</v>
      </c>
      <c r="E95" t="str">
        <f>VLOOKUP(D95,ref!$A$2:$D$16,4,FALSE)</f>
        <v>Gravelly_Sandy_Clay_Loam</v>
      </c>
      <c r="F95">
        <f>VLOOKUP(E95,inttype!$A$2:$B$6,2,FALSE)</f>
        <v>3</v>
      </c>
    </row>
    <row r="96" spans="1:6">
      <c r="A96">
        <v>76.559622548742198</v>
      </c>
      <c r="B96">
        <v>11.788968736146501</v>
      </c>
      <c r="C96" t="s">
        <v>18</v>
      </c>
      <c r="D96" t="str">
        <f>IF(C96="Forest",C96,IF(C96="Habitation",C96,IF(C96="Waterbody",C96,IF(C96="Rock outcrops",C96,LEFT(C96,3)))))</f>
        <v>HPR</v>
      </c>
      <c r="E96" t="str">
        <f>VLOOKUP(D96,ref!$A$2:$D$16,4,FALSE)</f>
        <v>Gravelly_Sandy_Clay_Loam</v>
      </c>
      <c r="F96">
        <f>VLOOKUP(E96,inttype!$A$2:$B$6,2,FALSE)</f>
        <v>3</v>
      </c>
    </row>
    <row r="97" spans="1:6">
      <c r="A97">
        <v>76.559624060472004</v>
      </c>
      <c r="B97">
        <v>11.791228884148699</v>
      </c>
      <c r="C97" t="s">
        <v>23</v>
      </c>
      <c r="D97" t="str">
        <f>IF(C97="Forest",C97,IF(C97="Habitation",C97,IF(C97="Waterbody",C97,IF(C97="Rock outcrops",C97,LEFT(C97,3)))))</f>
        <v>KNG</v>
      </c>
      <c r="E97" t="str">
        <f>VLOOKUP(D97,ref!$A$2:$D$16,4,FALSE)</f>
        <v>Gravelly_Sandy_Clay_Loam</v>
      </c>
      <c r="F97">
        <f>VLOOKUP(E97,inttype!$A$2:$B$6,2,FALSE)</f>
        <v>3</v>
      </c>
    </row>
    <row r="98" spans="1:6">
      <c r="A98">
        <v>76.559625570968194</v>
      </c>
      <c r="B98">
        <v>11.793489031823</v>
      </c>
      <c r="C98" t="s">
        <v>29</v>
      </c>
      <c r="D98" t="str">
        <f>IF(C98="Forest",C98,IF(C98="Habitation",C98,IF(C98="Waterbody",C98,IF(C98="Rock outcrops",C98,LEFT(C98,3)))))</f>
        <v>DRH</v>
      </c>
      <c r="E98" t="str">
        <f>VLOOKUP(D98,ref!$A$2:$D$16,4,FALSE)</f>
        <v>Gravelly_Sandy_Clay_Loam</v>
      </c>
      <c r="F98">
        <f>VLOOKUP(E98,inttype!$A$2:$B$6,2,FALSE)</f>
        <v>3</v>
      </c>
    </row>
    <row r="99" spans="1:6">
      <c r="A99">
        <v>76.561890770884006</v>
      </c>
      <c r="B99">
        <v>11.750544664907199</v>
      </c>
      <c r="C99" t="s">
        <v>48</v>
      </c>
      <c r="D99" t="str">
        <f>IF(C99="Forest",C99,IF(C99="Habitation",C99,IF(C99="Waterbody",C99,IF(C99="Rock outcrops",C99,LEFT(C99,3)))))</f>
        <v>BMD</v>
      </c>
      <c r="E99" t="str">
        <f>VLOOKUP(D99,ref!$A$2:$D$16,4,FALSE)</f>
        <v>Clay</v>
      </c>
      <c r="F99">
        <f>VLOOKUP(E99,inttype!$A$2:$B$6,2,FALSE)</f>
        <v>1</v>
      </c>
    </row>
    <row r="100" spans="1:6">
      <c r="A100">
        <v>76.561892294792997</v>
      </c>
      <c r="B100">
        <v>11.752804819850899</v>
      </c>
      <c r="C100" t="s">
        <v>48</v>
      </c>
      <c r="D100" t="str">
        <f>IF(C100="Forest",C100,IF(C100="Habitation",C100,IF(C100="Waterbody",C100,IF(C100="Rock outcrops",C100,LEFT(C100,3)))))</f>
        <v>BMD</v>
      </c>
      <c r="E100" t="str">
        <f>VLOOKUP(D100,ref!$A$2:$D$16,4,FALSE)</f>
        <v>Clay</v>
      </c>
      <c r="F100">
        <f>VLOOKUP(E100,inttype!$A$2:$B$6,2,FALSE)</f>
        <v>1</v>
      </c>
    </row>
    <row r="101" spans="1:6">
      <c r="A101">
        <v>76.561893819302199</v>
      </c>
      <c r="B101">
        <v>11.755064973553701</v>
      </c>
      <c r="C101" t="s">
        <v>13</v>
      </c>
      <c r="D101" t="str">
        <f>IF(C101="Forest",C101,IF(C101="Habitation",C101,IF(C101="Waterbody",C101,IF(C101="Rock outcrops",C101,LEFT(C101,3)))))</f>
        <v>BMB</v>
      </c>
      <c r="E101" t="str">
        <f>VLOOKUP(D101,ref!$A$2:$D$16,4,FALSE)</f>
        <v>Clay</v>
      </c>
      <c r="F101">
        <f>VLOOKUP(E101,inttype!$A$2:$B$6,2,FALSE)</f>
        <v>1</v>
      </c>
    </row>
    <row r="102" spans="1:6">
      <c r="A102">
        <v>76.561895343499302</v>
      </c>
      <c r="B102">
        <v>11.757325126924499</v>
      </c>
      <c r="C102" t="s">
        <v>50</v>
      </c>
      <c r="D102" t="str">
        <f>IF(C102="Forest",C102,IF(C102="Habitation",C102,IF(C102="Waterbody",C102,IF(C102="Rock outcrops",C102,LEFT(C102,3)))))</f>
        <v>GPR</v>
      </c>
      <c r="E102" t="str">
        <f>VLOOKUP(D102,ref!$A$2:$D$16,4,FALSE)</f>
        <v>Gravelly_Sandy_Clay_Loam</v>
      </c>
      <c r="F102">
        <f>VLOOKUP(E102,inttype!$A$2:$B$6,2,FALSE)</f>
        <v>3</v>
      </c>
    </row>
    <row r="103" spans="1:6">
      <c r="A103">
        <v>76.561896869219197</v>
      </c>
      <c r="B103">
        <v>11.759585279953299</v>
      </c>
      <c r="C103" t="s">
        <v>6</v>
      </c>
      <c r="D103" t="str">
        <f>IF(C103="Forest",C103,IF(C103="Habitation",C103,IF(C103="Waterbody",C103,IF(C103="Rock outcrops",C103,LEFT(C103,3)))))</f>
        <v>BMB</v>
      </c>
      <c r="E103" t="str">
        <f>VLOOKUP(D103,ref!$A$2:$D$16,4,FALSE)</f>
        <v>Clay</v>
      </c>
      <c r="F103">
        <f>VLOOKUP(E103,inttype!$A$2:$B$6,2,FALSE)</f>
        <v>1</v>
      </c>
    </row>
    <row r="104" spans="1:6">
      <c r="A104">
        <v>76.561898393709498</v>
      </c>
      <c r="B104">
        <v>11.7618454326551</v>
      </c>
      <c r="C104" t="s">
        <v>6</v>
      </c>
      <c r="D104" t="str">
        <f>IF(C104="Forest",C104,IF(C104="Habitation",C104,IF(C104="Waterbody",C104,IF(C104="Rock outcrops",C104,LEFT(C104,3)))))</f>
        <v>BMB</v>
      </c>
      <c r="E104" t="str">
        <f>VLOOKUP(D104,ref!$A$2:$D$16,4,FALSE)</f>
        <v>Clay</v>
      </c>
      <c r="F104">
        <f>VLOOKUP(E104,inttype!$A$2:$B$6,2,FALSE)</f>
        <v>1</v>
      </c>
    </row>
    <row r="105" spans="1:6">
      <c r="A105">
        <v>76.561899919727693</v>
      </c>
      <c r="B105">
        <v>11.764105585918699</v>
      </c>
      <c r="C105" t="s">
        <v>54</v>
      </c>
      <c r="D105" t="str">
        <f>IF(C105="Forest",C105,IF(C105="Habitation",C105,IF(C105="Waterbody",C105,IF(C105="Rock outcrops",C105,LEFT(C105,3)))))</f>
        <v>ARK</v>
      </c>
      <c r="E105" t="str">
        <f>VLOOKUP(D105,ref!$A$2:$D$16,4,FALSE)</f>
        <v>Sandy_Clay</v>
      </c>
      <c r="F105">
        <f>VLOOKUP(E105,inttype!$A$2:$B$6,2,FALSE)</f>
        <v>4</v>
      </c>
    </row>
    <row r="106" spans="1:6">
      <c r="A106">
        <v>76.561901445428703</v>
      </c>
      <c r="B106">
        <v>11.766365737946099</v>
      </c>
      <c r="C106" t="s">
        <v>49</v>
      </c>
      <c r="D106" t="str">
        <f>IF(C106="Forest",C106,IF(C106="Habitation",C106,IF(C106="Waterbody",C106,IF(C106="Rock outcrops",C106,LEFT(C106,3)))))</f>
        <v>GPR</v>
      </c>
      <c r="E106" t="str">
        <f>VLOOKUP(D106,ref!$A$2:$D$16,4,FALSE)</f>
        <v>Gravelly_Sandy_Clay_Loam</v>
      </c>
      <c r="F106">
        <f>VLOOKUP(E106,inttype!$A$2:$B$6,2,FALSE)</f>
        <v>3</v>
      </c>
    </row>
    <row r="107" spans="1:6">
      <c r="A107">
        <v>76.561902971729793</v>
      </c>
      <c r="B107">
        <v>11.768625888732201</v>
      </c>
      <c r="C107" t="s">
        <v>49</v>
      </c>
      <c r="D107" t="str">
        <f>IF(C107="Forest",C107,IF(C107="Habitation",C107,IF(C107="Waterbody",C107,IF(C107="Rock outcrops",C107,LEFT(C107,3)))))</f>
        <v>GPR</v>
      </c>
      <c r="E107" t="str">
        <f>VLOOKUP(D107,ref!$A$2:$D$16,4,FALSE)</f>
        <v>Gravelly_Sandy_Clay_Loam</v>
      </c>
      <c r="F107">
        <f>VLOOKUP(E107,inttype!$A$2:$B$6,2,FALSE)</f>
        <v>3</v>
      </c>
    </row>
    <row r="108" spans="1:6">
      <c r="A108">
        <v>76.561904497723901</v>
      </c>
      <c r="B108">
        <v>11.77088604009</v>
      </c>
      <c r="C108" t="s">
        <v>6</v>
      </c>
      <c r="D108" t="str">
        <f>IF(C108="Forest",C108,IF(C108="Habitation",C108,IF(C108="Waterbody",C108,IF(C108="Rock outcrops",C108,LEFT(C108,3)))))</f>
        <v>BMB</v>
      </c>
      <c r="E108" t="str">
        <f>VLOOKUP(D108,ref!$A$2:$D$16,4,FALSE)</f>
        <v>Clay</v>
      </c>
      <c r="F108">
        <f>VLOOKUP(E108,inttype!$A$2:$B$6,2,FALSE)</f>
        <v>1</v>
      </c>
    </row>
    <row r="109" spans="1:6">
      <c r="A109">
        <v>76.561906024323207</v>
      </c>
      <c r="B109">
        <v>11.773146191110399</v>
      </c>
      <c r="C109" t="s">
        <v>6</v>
      </c>
      <c r="D109" t="str">
        <f>IF(C109="Forest",C109,IF(C109="Habitation",C109,IF(C109="Waterbody",C109,IF(C109="Rock outcrops",C109,LEFT(C109,3)))))</f>
        <v>BMB</v>
      </c>
      <c r="E109" t="str">
        <f>VLOOKUP(D109,ref!$A$2:$D$16,4,FALSE)</f>
        <v>Clay</v>
      </c>
      <c r="F109">
        <f>VLOOKUP(E109,inttype!$A$2:$B$6,2,FALSE)</f>
        <v>1</v>
      </c>
    </row>
    <row r="110" spans="1:6">
      <c r="A110">
        <v>76.561907551532997</v>
      </c>
      <c r="B110">
        <v>11.7754063426974</v>
      </c>
      <c r="C110" t="s">
        <v>10</v>
      </c>
      <c r="D110" t="str">
        <f>IF(C110="Forest",C110,IF(C110="Habitation",C110,IF(C110="Waterbody",C110,IF(C110="Rock outcrops",C110,LEFT(C110,3)))))</f>
        <v>HPR</v>
      </c>
      <c r="E110" t="str">
        <f>VLOOKUP(D110,ref!$A$2:$D$16,4,FALSE)</f>
        <v>Gravelly_Sandy_Clay_Loam</v>
      </c>
      <c r="F110">
        <f>VLOOKUP(E110,inttype!$A$2:$B$6,2,FALSE)</f>
        <v>3</v>
      </c>
    </row>
    <row r="111" spans="1:6">
      <c r="A111">
        <v>76.561909078425401</v>
      </c>
      <c r="B111">
        <v>11.777666493047899</v>
      </c>
      <c r="C111" t="s">
        <v>13</v>
      </c>
      <c r="D111" t="str">
        <f>IF(C111="Forest",C111,IF(C111="Habitation",C111,IF(C111="Waterbody",C111,IF(C111="Rock outcrops",C111,LEFT(C111,3)))))</f>
        <v>BMB</v>
      </c>
      <c r="E111" t="str">
        <f>VLOOKUP(D111,ref!$A$2:$D$16,4,FALSE)</f>
        <v>Clay</v>
      </c>
      <c r="F111">
        <f>VLOOKUP(E111,inttype!$A$2:$B$6,2,FALSE)</f>
        <v>1</v>
      </c>
    </row>
    <row r="112" spans="1:6">
      <c r="A112">
        <v>76.561910605918101</v>
      </c>
      <c r="B112">
        <v>11.779926642156701</v>
      </c>
      <c r="C112" t="s">
        <v>13</v>
      </c>
      <c r="D112" t="str">
        <f>IF(C112="Forest",C112,IF(C112="Habitation",C112,IF(C112="Waterbody",C112,IF(C112="Rock outcrops",C112,LEFT(C112,3)))))</f>
        <v>BMB</v>
      </c>
      <c r="E112" t="str">
        <f>VLOOKUP(D112,ref!$A$2:$D$16,4,FALSE)</f>
        <v>Clay</v>
      </c>
      <c r="F112">
        <f>VLOOKUP(E112,inttype!$A$2:$B$6,2,FALSE)</f>
        <v>1</v>
      </c>
    </row>
    <row r="113" spans="1:6">
      <c r="A113">
        <v>76.5619121340211</v>
      </c>
      <c r="B113">
        <v>11.782186791832</v>
      </c>
      <c r="C113" t="s">
        <v>13</v>
      </c>
      <c r="D113" t="str">
        <f>IF(C113="Forest",C113,IF(C113="Habitation",C113,IF(C113="Waterbody",C113,IF(C113="Rock outcrops",C113,LEFT(C113,3)))))</f>
        <v>BMB</v>
      </c>
      <c r="E113" t="str">
        <f>VLOOKUP(D113,ref!$A$2:$D$16,4,FALSE)</f>
        <v>Clay</v>
      </c>
      <c r="F113">
        <f>VLOOKUP(E113,inttype!$A$2:$B$6,2,FALSE)</f>
        <v>1</v>
      </c>
    </row>
    <row r="114" spans="1:6">
      <c r="A114">
        <v>76.561913663652106</v>
      </c>
      <c r="B114">
        <v>11.784446942068501</v>
      </c>
      <c r="C114" t="s">
        <v>28</v>
      </c>
      <c r="D114" t="str">
        <f>IF(C114="Forest",C114,IF(C114="Habitation",C114,IF(C114="Waterbody",C114,IF(C114="Rock outcrops",C114,LEFT(C114,3)))))</f>
        <v>BMD</v>
      </c>
      <c r="E114" t="str">
        <f>VLOOKUP(D114,ref!$A$2:$D$16,4,FALSE)</f>
        <v>Clay</v>
      </c>
      <c r="F114">
        <f>VLOOKUP(E114,inttype!$A$2:$B$6,2,FALSE)</f>
        <v>1</v>
      </c>
    </row>
    <row r="115" spans="1:6">
      <c r="A115">
        <v>76.561915192043102</v>
      </c>
      <c r="B115">
        <v>11.786707090169299</v>
      </c>
      <c r="C115" t="s">
        <v>18</v>
      </c>
      <c r="D115" t="str">
        <f>IF(C115="Forest",C115,IF(C115="Habitation",C115,IF(C115="Waterbody",C115,IF(C115="Rock outcrops",C115,LEFT(C115,3)))))</f>
        <v>HPR</v>
      </c>
      <c r="E115" t="str">
        <f>VLOOKUP(D115,ref!$A$2:$D$16,4,FALSE)</f>
        <v>Gravelly_Sandy_Clay_Loam</v>
      </c>
      <c r="F115">
        <f>VLOOKUP(E115,inttype!$A$2:$B$6,2,FALSE)</f>
        <v>3</v>
      </c>
    </row>
    <row r="116" spans="1:6">
      <c r="A116">
        <v>76.561916721044398</v>
      </c>
      <c r="B116">
        <v>11.788967238836401</v>
      </c>
      <c r="C116" t="s">
        <v>18</v>
      </c>
      <c r="D116" t="str">
        <f>IF(C116="Forest",C116,IF(C116="Habitation",C116,IF(C116="Waterbody",C116,IF(C116="Rock outcrops",C116,LEFT(C116,3)))))</f>
        <v>HPR</v>
      </c>
      <c r="E116" t="str">
        <f>VLOOKUP(D116,ref!$A$2:$D$16,4,FALSE)</f>
        <v>Gravelly_Sandy_Clay_Loam</v>
      </c>
      <c r="F116">
        <f>VLOOKUP(E116,inttype!$A$2:$B$6,2,FALSE)</f>
        <v>3</v>
      </c>
    </row>
    <row r="117" spans="1:6">
      <c r="A117">
        <v>76.561918249728393</v>
      </c>
      <c r="B117">
        <v>11.791227386266501</v>
      </c>
      <c r="C117" t="s">
        <v>23</v>
      </c>
      <c r="D117" t="str">
        <f>IF(C117="Forest",C117,IF(C117="Habitation",C117,IF(C117="Waterbody",C117,IF(C117="Rock outcrops",C117,LEFT(C117,3)))))</f>
        <v>KNG</v>
      </c>
      <c r="E117" t="str">
        <f>VLOOKUP(D117,ref!$A$2:$D$16,4,FALSE)</f>
        <v>Gravelly_Sandy_Clay_Loam</v>
      </c>
      <c r="F117">
        <f>VLOOKUP(E117,inttype!$A$2:$B$6,2,FALSE)</f>
        <v>3</v>
      </c>
    </row>
    <row r="118" spans="1:6">
      <c r="A118">
        <v>76.561919779027804</v>
      </c>
      <c r="B118">
        <v>11.793487535166699</v>
      </c>
      <c r="C118" t="s">
        <v>23</v>
      </c>
      <c r="D118" t="str">
        <f>IF(C118="Forest",C118,IF(C118="Habitation",C118,IF(C118="Waterbody",C118,IF(C118="Rock outcrops",C118,LEFT(C118,3)))))</f>
        <v>KNG</v>
      </c>
      <c r="E118" t="str">
        <f>VLOOKUP(D118,ref!$A$2:$D$16,4,FALSE)</f>
        <v>Gravelly_Sandy_Clay_Loam</v>
      </c>
      <c r="F118">
        <f>VLOOKUP(E118,inttype!$A$2:$B$6,2,FALSE)</f>
        <v>3</v>
      </c>
    </row>
    <row r="119" spans="1:6">
      <c r="A119">
        <v>76.561921308927495</v>
      </c>
      <c r="B119">
        <v>11.795747682824899</v>
      </c>
      <c r="C119" t="s">
        <v>23</v>
      </c>
      <c r="D119" t="str">
        <f>IF(C119="Forest",C119,IF(C119="Habitation",C119,IF(C119="Waterbody",C119,IF(C119="Rock outcrops",C119,LEFT(C119,3)))))</f>
        <v>KNG</v>
      </c>
      <c r="E119" t="str">
        <f>VLOOKUP(D119,ref!$A$2:$D$16,4,FALSE)</f>
        <v>Gravelly_Sandy_Clay_Loam</v>
      </c>
      <c r="F119">
        <f>VLOOKUP(E119,inttype!$A$2:$B$6,2,FALSE)</f>
        <v>3</v>
      </c>
    </row>
    <row r="120" spans="1:6">
      <c r="A120">
        <v>76.564184623728195</v>
      </c>
      <c r="B120">
        <v>11.7505431545256</v>
      </c>
      <c r="C120" t="s">
        <v>48</v>
      </c>
      <c r="D120" t="str">
        <f>IF(C120="Forest",C120,IF(C120="Habitation",C120,IF(C120="Waterbody",C120,IF(C120="Rock outcrops",C120,LEFT(C120,3)))))</f>
        <v>BMD</v>
      </c>
      <c r="E120" t="str">
        <f>VLOOKUP(D120,ref!$A$2:$D$16,4,FALSE)</f>
        <v>Clay</v>
      </c>
      <c r="F120">
        <f>VLOOKUP(E120,inttype!$A$2:$B$6,2,FALSE)</f>
        <v>1</v>
      </c>
    </row>
    <row r="121" spans="1:6">
      <c r="A121">
        <v>76.564186166360798</v>
      </c>
      <c r="B121">
        <v>11.752803308883299</v>
      </c>
      <c r="C121" t="s">
        <v>27</v>
      </c>
      <c r="D121" t="str">
        <f>IF(C121="Forest",C121,IF(C121="Habitation",C121,IF(C121="Waterbody",C121,IF(C121="Rock outcrops",C121,LEFT(C121,3)))))</f>
        <v>HGH</v>
      </c>
      <c r="E121" t="str">
        <f>VLOOKUP(D121,ref!$A$2:$D$16,4,FALSE)</f>
        <v>Sandy_Clay_Loam</v>
      </c>
      <c r="F121">
        <f>VLOOKUP(E121,inttype!$A$2:$B$6,2,FALSE)</f>
        <v>5</v>
      </c>
    </row>
    <row r="122" spans="1:6">
      <c r="A122">
        <v>76.564187709597604</v>
      </c>
      <c r="B122">
        <v>11.7550634620002</v>
      </c>
      <c r="C122" t="s">
        <v>27</v>
      </c>
      <c r="D122" t="str">
        <f>IF(C122="Forest",C122,IF(C122="Habitation",C122,IF(C122="Waterbody",C122,IF(C122="Rock outcrops",C122,LEFT(C122,3)))))</f>
        <v>HGH</v>
      </c>
      <c r="E122" t="str">
        <f>VLOOKUP(D122,ref!$A$2:$D$16,4,FALSE)</f>
        <v>Sandy_Clay_Loam</v>
      </c>
      <c r="F122">
        <f>VLOOKUP(E122,inttype!$A$2:$B$6,2,FALSE)</f>
        <v>5</v>
      </c>
    </row>
    <row r="123" spans="1:6">
      <c r="A123">
        <v>76.564189252531193</v>
      </c>
      <c r="B123">
        <v>11.757323615689099</v>
      </c>
      <c r="C123" t="s">
        <v>12</v>
      </c>
      <c r="D123" t="str">
        <f>IF(C123="Forest",C123,IF(C123="Habitation",C123,IF(C123="Waterbody",C123,IF(C123="Rock outcrops",C123,LEFT(C123,3)))))</f>
        <v>BMD</v>
      </c>
      <c r="E123" t="str">
        <f>VLOOKUP(D123,ref!$A$2:$D$16,4,FALSE)</f>
        <v>Clay</v>
      </c>
      <c r="F123">
        <f>VLOOKUP(E123,inttype!$A$2:$B$6,2,FALSE)</f>
        <v>1</v>
      </c>
    </row>
    <row r="124" spans="1:6">
      <c r="A124">
        <v>76.5641907960689</v>
      </c>
      <c r="B124">
        <v>11.7595837681371</v>
      </c>
      <c r="C124" t="s">
        <v>12</v>
      </c>
      <c r="D124" t="str">
        <f>IF(C124="Forest",C124,IF(C124="Habitation",C124,IF(C124="Waterbody",C124,IF(C124="Rock outcrops",C124,LEFT(C124,3)))))</f>
        <v>BMD</v>
      </c>
      <c r="E124" t="str">
        <f>VLOOKUP(D124,ref!$A$2:$D$16,4,FALSE)</f>
        <v>Clay</v>
      </c>
      <c r="F124">
        <f>VLOOKUP(E124,inttype!$A$2:$B$6,2,FALSE)</f>
        <v>1</v>
      </c>
    </row>
    <row r="125" spans="1:6">
      <c r="A125">
        <v>76.564192340215797</v>
      </c>
      <c r="B125">
        <v>11.7618439202479</v>
      </c>
      <c r="C125" t="s">
        <v>54</v>
      </c>
      <c r="D125" t="str">
        <f>IF(C125="Forest",C125,IF(C125="Habitation",C125,IF(C125="Waterbody",C125,IF(C125="Rock outcrops",C125,LEFT(C125,3)))))</f>
        <v>ARK</v>
      </c>
      <c r="E125" t="str">
        <f>VLOOKUP(D125,ref!$A$2:$D$16,4,FALSE)</f>
        <v>Sandy_Clay</v>
      </c>
      <c r="F125">
        <f>VLOOKUP(E125,inttype!$A$2:$B$6,2,FALSE)</f>
        <v>4</v>
      </c>
    </row>
    <row r="126" spans="1:6">
      <c r="A126">
        <v>76.564193884059407</v>
      </c>
      <c r="B126">
        <v>11.7641040729306</v>
      </c>
      <c r="C126" t="s">
        <v>54</v>
      </c>
      <c r="D126" t="str">
        <f>IF(C126="Forest",C126,IF(C126="Habitation",C126,IF(C126="Waterbody",C126,IF(C126="Rock outcrops",C126,LEFT(C126,3)))))</f>
        <v>ARK</v>
      </c>
      <c r="E126" t="str">
        <f>VLOOKUP(D126,ref!$A$2:$D$16,4,FALSE)</f>
        <v>Sandy_Clay</v>
      </c>
      <c r="F126">
        <f>VLOOKUP(E126,inttype!$A$2:$B$6,2,FALSE)</f>
        <v>4</v>
      </c>
    </row>
    <row r="127" spans="1:6">
      <c r="A127">
        <v>76.564195428512306</v>
      </c>
      <c r="B127">
        <v>11.766364225276099</v>
      </c>
      <c r="C127" t="s">
        <v>7</v>
      </c>
      <c r="D127" t="str">
        <f>IF(C127="Forest",C127,IF(C127="Habitation",C127,IF(C127="Waterbody",C127,IF(C127="Rock outcrops",C127,LEFT(C127,3)))))</f>
        <v>HGH</v>
      </c>
      <c r="E127" t="str">
        <f>VLOOKUP(D127,ref!$A$2:$D$16,4,FALSE)</f>
        <v>Sandy_Clay_Loam</v>
      </c>
      <c r="F127">
        <f>VLOOKUP(E127,inttype!$A$2:$B$6,2,FALSE)</f>
        <v>5</v>
      </c>
    </row>
    <row r="128" spans="1:6">
      <c r="A128">
        <v>76.564196974486705</v>
      </c>
      <c r="B128">
        <v>11.7686243763753</v>
      </c>
      <c r="C128" t="s">
        <v>7</v>
      </c>
      <c r="D128" t="str">
        <f>IF(C128="Forest",C128,IF(C128="Habitation",C128,IF(C128="Waterbody",C128,IF(C128="Rock outcrops",C128,LEFT(C128,3)))))</f>
        <v>HGH</v>
      </c>
      <c r="E128" t="str">
        <f>VLOOKUP(D128,ref!$A$2:$D$16,4,FALSE)</f>
        <v>Sandy_Clay_Loam</v>
      </c>
      <c r="F128">
        <f>VLOOKUP(E128,inttype!$A$2:$B$6,2,FALSE)</f>
        <v>5</v>
      </c>
    </row>
    <row r="129" spans="1:6">
      <c r="A129">
        <v>76.564198519235305</v>
      </c>
      <c r="B129">
        <v>11.770884527147301</v>
      </c>
      <c r="C129" t="s">
        <v>9</v>
      </c>
      <c r="D129" t="str">
        <f>IF(C129="Forest",C129,IF(C129="Habitation",C129,IF(C129="Waterbody",C129,IF(C129="Rock outcrops",C129,LEFT(C129,3)))))</f>
        <v>HDR</v>
      </c>
      <c r="E129" t="str">
        <f>VLOOKUP(D129,ref!$A$2:$D$16,4,FALSE)</f>
        <v>Sandy_Clay_Loam</v>
      </c>
      <c r="F129">
        <f>VLOOKUP(E129,inttype!$A$2:$B$6,2,FALSE)</f>
        <v>5</v>
      </c>
    </row>
    <row r="130" spans="1:6">
      <c r="A130">
        <v>76.564200064592995</v>
      </c>
      <c r="B130">
        <v>11.7731446775819</v>
      </c>
      <c r="C130" t="s">
        <v>6</v>
      </c>
      <c r="D130" t="str">
        <f>IF(C130="Forest",C130,IF(C130="Habitation",C130,IF(C130="Waterbody",C130,IF(C130="Rock outcrops",C130,LEFT(C130,3)))))</f>
        <v>BMB</v>
      </c>
      <c r="E130" t="str">
        <f>VLOOKUP(D130,ref!$A$2:$D$16,4,FALSE)</f>
        <v>Clay</v>
      </c>
      <c r="F130">
        <f>VLOOKUP(E130,inttype!$A$2:$B$6,2,FALSE)</f>
        <v>1</v>
      </c>
    </row>
    <row r="131" spans="1:6">
      <c r="A131">
        <v>76.564201610564993</v>
      </c>
      <c r="B131">
        <v>11.775404828583</v>
      </c>
      <c r="C131" t="s">
        <v>6</v>
      </c>
      <c r="D131" t="str">
        <f>IF(C131="Forest",C131,IF(C131="Habitation",C131,IF(C131="Waterbody",C131,IF(C131="Rock outcrops",C131,LEFT(C131,3)))))</f>
        <v>BMB</v>
      </c>
      <c r="E131" t="str">
        <f>VLOOKUP(D131,ref!$A$2:$D$16,4,FALSE)</f>
        <v>Clay</v>
      </c>
      <c r="F131">
        <f>VLOOKUP(E131,inttype!$A$2:$B$6,2,FALSE)</f>
        <v>1</v>
      </c>
    </row>
    <row r="132" spans="1:6">
      <c r="A132">
        <v>76.564203156223599</v>
      </c>
      <c r="B132">
        <v>11.777664978347699</v>
      </c>
      <c r="C132" t="s">
        <v>13</v>
      </c>
      <c r="D132" t="str">
        <f>IF(C132="Forest",C132,IF(C132="Habitation",C132,IF(C132="Waterbody",C132,IF(C132="Rock outcrops",C132,LEFT(C132,3)))))</f>
        <v>BMB</v>
      </c>
      <c r="E132" t="str">
        <f>VLOOKUP(D132,ref!$A$2:$D$16,4,FALSE)</f>
        <v>Clay</v>
      </c>
      <c r="F132">
        <f>VLOOKUP(E132,inttype!$A$2:$B$6,2,FALSE)</f>
        <v>1</v>
      </c>
    </row>
    <row r="133" spans="1:6">
      <c r="A133">
        <v>76.564204702491296</v>
      </c>
      <c r="B133">
        <v>11.779925127774799</v>
      </c>
      <c r="C133" t="s">
        <v>13</v>
      </c>
      <c r="D133" t="str">
        <f>IF(C133="Forest",C133,IF(C133="Habitation",C133,IF(C133="Waterbody",C133,IF(C133="Rock outcrops",C133,LEFT(C133,3)))))</f>
        <v>BMB</v>
      </c>
      <c r="E133" t="str">
        <f>VLOOKUP(D133,ref!$A$2:$D$16,4,FALSE)</f>
        <v>Clay</v>
      </c>
      <c r="F133">
        <f>VLOOKUP(E133,inttype!$A$2:$B$6,2,FALSE)</f>
        <v>1</v>
      </c>
    </row>
    <row r="134" spans="1:6">
      <c r="A134">
        <v>76.564206249368098</v>
      </c>
      <c r="B134">
        <v>11.782185276864199</v>
      </c>
      <c r="C134" t="s">
        <v>15</v>
      </c>
      <c r="D134" t="str">
        <f>IF(C134="Forest",C134,IF(C134="Habitation",C134,IF(C134="Waterbody",C134,IF(C134="Rock outcrops",C134,LEFT(C134,3)))))</f>
        <v>HGH</v>
      </c>
      <c r="E134" t="str">
        <f>VLOOKUP(D134,ref!$A$2:$D$16,4,FALSE)</f>
        <v>Sandy_Clay_Loam</v>
      </c>
      <c r="F134">
        <f>VLOOKUP(E134,inttype!$A$2:$B$6,2,FALSE)</f>
        <v>5</v>
      </c>
    </row>
    <row r="135" spans="1:6">
      <c r="A135">
        <v>76.564207795941698</v>
      </c>
      <c r="B135">
        <v>11.784445426525</v>
      </c>
      <c r="C135" t="s">
        <v>15</v>
      </c>
      <c r="D135" t="str">
        <f>IF(C135="Forest",C135,IF(C135="Habitation",C135,IF(C135="Waterbody",C135,IF(C135="Rock outcrops",C135,LEFT(C135,3)))))</f>
        <v>HGH</v>
      </c>
      <c r="E135" t="str">
        <f>VLOOKUP(D135,ref!$A$2:$D$16,4,FALSE)</f>
        <v>Sandy_Clay_Loam</v>
      </c>
      <c r="F135">
        <f>VLOOKUP(E135,inttype!$A$2:$B$6,2,FALSE)</f>
        <v>5</v>
      </c>
    </row>
    <row r="136" spans="1:6">
      <c r="A136">
        <v>76.564209343119302</v>
      </c>
      <c r="B136">
        <v>11.786705574944101</v>
      </c>
      <c r="C136" t="s">
        <v>18</v>
      </c>
      <c r="D136" t="str">
        <f>IF(C136="Forest",C136,IF(C136="Habitation",C136,IF(C136="Waterbody",C136,IF(C136="Rock outcrops",C136,LEFT(C136,3)))))</f>
        <v>HPR</v>
      </c>
      <c r="E136" t="str">
        <f>VLOOKUP(D136,ref!$A$2:$D$16,4,FALSE)</f>
        <v>Gravelly_Sandy_Clay_Loam</v>
      </c>
      <c r="F136">
        <f>VLOOKUP(E136,inttype!$A$2:$B$6,2,FALSE)</f>
        <v>3</v>
      </c>
    </row>
    <row r="137" spans="1:6">
      <c r="A137">
        <v>76.564210890905997</v>
      </c>
      <c r="B137">
        <v>11.788965723025401</v>
      </c>
      <c r="C137" t="s">
        <v>18</v>
      </c>
      <c r="D137" t="str">
        <f>IF(C137="Forest",C137,IF(C137="Habitation",C137,IF(C137="Waterbody",C137,IF(C137="Rock outcrops",C137,LEFT(C137,3)))))</f>
        <v>HPR</v>
      </c>
      <c r="E137" t="str">
        <f>VLOOKUP(D137,ref!$A$2:$D$16,4,FALSE)</f>
        <v>Gravelly_Sandy_Clay_Loam</v>
      </c>
      <c r="F137">
        <f>VLOOKUP(E137,inttype!$A$2:$B$6,2,FALSE)</f>
        <v>3</v>
      </c>
    </row>
    <row r="138" spans="1:6">
      <c r="A138">
        <v>76.564212439301897</v>
      </c>
      <c r="B138">
        <v>11.791225870768701</v>
      </c>
      <c r="C138" t="s">
        <v>19</v>
      </c>
      <c r="D138" t="str">
        <f>IF(C138="Forest",C138,IF(C138="Habitation",C138,IF(C138="Waterbody",C138,IF(C138="Rock outcrops",C138,LEFT(C138,3)))))</f>
        <v>HPR</v>
      </c>
      <c r="E138" t="str">
        <f>VLOOKUP(D138,ref!$A$2:$D$16,4,FALSE)</f>
        <v>Gravelly_Sandy_Clay_Loam</v>
      </c>
      <c r="F138">
        <f>VLOOKUP(E138,inttype!$A$2:$B$6,2,FALSE)</f>
        <v>3</v>
      </c>
    </row>
    <row r="139" spans="1:6">
      <c r="A139">
        <v>76.564213988312005</v>
      </c>
      <c r="B139">
        <v>11.7934860190782</v>
      </c>
      <c r="C139" t="s">
        <v>23</v>
      </c>
      <c r="D139" t="str">
        <f>IF(C139="Forest",C139,IF(C139="Habitation",C139,IF(C139="Waterbody",C139,IF(C139="Rock outcrops",C139,LEFT(C139,3)))))</f>
        <v>KNG</v>
      </c>
      <c r="E139" t="str">
        <f>VLOOKUP(D139,ref!$A$2:$D$16,4,FALSE)</f>
        <v>Gravelly_Sandy_Clay_Loam</v>
      </c>
      <c r="F139">
        <f>VLOOKUP(E139,inttype!$A$2:$B$6,2,FALSE)</f>
        <v>3</v>
      </c>
    </row>
    <row r="140" spans="1:6">
      <c r="A140">
        <v>76.564215537008593</v>
      </c>
      <c r="B140">
        <v>11.7957461661507</v>
      </c>
      <c r="C140" t="s">
        <v>23</v>
      </c>
      <c r="D140" t="str">
        <f>IF(C140="Forest",C140,IF(C140="Habitation",C140,IF(C140="Waterbody",C140,IF(C140="Rock outcrops",C140,LEFT(C140,3)))))</f>
        <v>KNG</v>
      </c>
      <c r="E140" t="str">
        <f>VLOOKUP(D140,ref!$A$2:$D$16,4,FALSE)</f>
        <v>Gravelly_Sandy_Clay_Loam</v>
      </c>
      <c r="F140">
        <f>VLOOKUP(E140,inttype!$A$2:$B$6,2,FALSE)</f>
        <v>3</v>
      </c>
    </row>
    <row r="141" spans="1:6">
      <c r="A141">
        <v>76.566478476885393</v>
      </c>
      <c r="B141">
        <v>11.750541626594099</v>
      </c>
      <c r="C141" t="s">
        <v>49</v>
      </c>
      <c r="D141" t="str">
        <f>IF(C141="Forest",C141,IF(C141="Habitation",C141,IF(C141="Waterbody",C141,IF(C141="Rock outcrops",C141,LEFT(C141,3)))))</f>
        <v>GPR</v>
      </c>
      <c r="E141" t="str">
        <f>VLOOKUP(D141,ref!$A$2:$D$16,4,FALSE)</f>
        <v>Gravelly_Sandy_Clay_Loam</v>
      </c>
      <c r="F141">
        <f>VLOOKUP(E141,inttype!$A$2:$B$6,2,FALSE)</f>
        <v>3</v>
      </c>
    </row>
    <row r="142" spans="1:6">
      <c r="A142">
        <v>76.566480038236705</v>
      </c>
      <c r="B142">
        <v>11.752801779458199</v>
      </c>
      <c r="C142" t="s">
        <v>49</v>
      </c>
      <c r="D142" t="str">
        <f>IF(C142="Forest",C142,IF(C142="Habitation",C142,IF(C142="Waterbody",C142,IF(C142="Rock outcrops",C142,LEFT(C142,3)))))</f>
        <v>GPR</v>
      </c>
      <c r="E142" t="str">
        <f>VLOOKUP(D142,ref!$A$2:$D$16,4,FALSE)</f>
        <v>Gravelly_Sandy_Clay_Loam</v>
      </c>
      <c r="F142">
        <f>VLOOKUP(E142,inttype!$A$2:$B$6,2,FALSE)</f>
        <v>3</v>
      </c>
    </row>
    <row r="143" spans="1:6">
      <c r="A143">
        <v>76.566481599288693</v>
      </c>
      <c r="B143">
        <v>11.755061932894501</v>
      </c>
      <c r="C143" t="s">
        <v>51</v>
      </c>
      <c r="D143" t="str">
        <f>IF(C143="Forest",C143,IF(C143="Habitation",C143,IF(C143="Waterbody",C143,IF(C143="Rock outcrops",C143,LEFT(C143,3)))))</f>
        <v>HGH</v>
      </c>
      <c r="E143" t="str">
        <f>VLOOKUP(D143,ref!$A$2:$D$16,4,FALSE)</f>
        <v>Sandy_Clay_Loam</v>
      </c>
      <c r="F143">
        <f>VLOOKUP(E143,inttype!$A$2:$B$6,2,FALSE)</f>
        <v>5</v>
      </c>
    </row>
    <row r="144" spans="1:6">
      <c r="A144">
        <v>76.566483160948493</v>
      </c>
      <c r="B144">
        <v>11.7573220850899</v>
      </c>
      <c r="C144" t="s">
        <v>53</v>
      </c>
      <c r="D144" t="str">
        <f>IF(C144="Forest",C144,IF(C144="Habitation",C144,IF(C144="Waterbody",C144,IF(C144="Rock outcrops",C144,LEFT(C144,3)))))</f>
        <v>GPR</v>
      </c>
      <c r="E144" t="str">
        <f>VLOOKUP(D144,ref!$A$2:$D$16,4,FALSE)</f>
        <v>Gravelly_Sandy_Clay_Loam</v>
      </c>
      <c r="F144">
        <f>VLOOKUP(E144,inttype!$A$2:$B$6,2,FALSE)</f>
        <v>3</v>
      </c>
    </row>
    <row r="145" spans="1:6">
      <c r="A145">
        <v>76.566484723226594</v>
      </c>
      <c r="B145">
        <v>11.7595822378522</v>
      </c>
      <c r="C145" t="s">
        <v>53</v>
      </c>
      <c r="D145" t="str">
        <f>IF(C145="Forest",C145,IF(C145="Habitation",C145,IF(C145="Waterbody",C145,IF(C145="Rock outcrops",C145,LEFT(C145,3)))))</f>
        <v>GPR</v>
      </c>
      <c r="E145" t="str">
        <f>VLOOKUP(D145,ref!$A$2:$D$16,4,FALSE)</f>
        <v>Gravelly_Sandy_Clay_Loam</v>
      </c>
      <c r="F145">
        <f>VLOOKUP(E145,inttype!$A$2:$B$6,2,FALSE)</f>
        <v>3</v>
      </c>
    </row>
    <row r="146" spans="1:6">
      <c r="A146">
        <v>76.566487848704298</v>
      </c>
      <c r="B146">
        <v>11.764102542370701</v>
      </c>
      <c r="C146" t="s">
        <v>3</v>
      </c>
      <c r="D146" t="str">
        <f>IF(C146="Forest",C146,IF(C146="Habitation",C146,IF(C146="Waterbody",C146,IF(C146="Rock outcrops",C146,LEFT(C146,3)))))</f>
        <v>KDH</v>
      </c>
      <c r="E146" t="str">
        <f>VLOOKUP(D146,ref!$A$2:$D$16,4,FALSE)</f>
        <v>Sandy_Clay</v>
      </c>
      <c r="F146">
        <f>VLOOKUP(E146,inttype!$A$2:$B$6,2,FALSE)</f>
        <v>4</v>
      </c>
    </row>
    <row r="147" spans="1:6">
      <c r="A147">
        <v>76.5664894118988</v>
      </c>
      <c r="B147">
        <v>11.7663626932227</v>
      </c>
      <c r="C147" t="s">
        <v>3</v>
      </c>
      <c r="D147" t="str">
        <f>IF(C147="Forest",C147,IF(C147="Habitation",C147,IF(C147="Waterbody",C147,IF(C147="Rock outcrops",C147,LEFT(C147,3)))))</f>
        <v>KDH</v>
      </c>
      <c r="E147" t="str">
        <f>VLOOKUP(D147,ref!$A$2:$D$16,4,FALSE)</f>
        <v>Sandy_Clay</v>
      </c>
      <c r="F147">
        <f>VLOOKUP(E147,inttype!$A$2:$B$6,2,FALSE)</f>
        <v>4</v>
      </c>
    </row>
    <row r="148" spans="1:6">
      <c r="A148">
        <v>76.566490975711503</v>
      </c>
      <c r="B148">
        <v>11.768622844641399</v>
      </c>
      <c r="C148" t="s">
        <v>5</v>
      </c>
      <c r="D148" t="str">
        <f>IF(C148="Forest",C148,IF(C148="Habitation",C148,IF(C148="Waterbody",C148,IF(C148="Rock outcrops",C148,LEFT(C148,3)))))</f>
        <v>ARK</v>
      </c>
      <c r="E148" t="str">
        <f>VLOOKUP(D148,ref!$A$2:$D$16,4,FALSE)</f>
        <v>Sandy_Clay</v>
      </c>
      <c r="F148">
        <f>VLOOKUP(E148,inttype!$A$2:$B$6,2,FALSE)</f>
        <v>4</v>
      </c>
    </row>
    <row r="149" spans="1:6">
      <c r="A149">
        <v>76.566492540132103</v>
      </c>
      <c r="B149">
        <v>11.7708829948188</v>
      </c>
      <c r="C149" t="s">
        <v>6</v>
      </c>
      <c r="D149" t="str">
        <f>IF(C149="Forest",C149,IF(C149="Habitation",C149,IF(C149="Waterbody",C149,IF(C149="Rock outcrops",C149,LEFT(C149,3)))))</f>
        <v>BMB</v>
      </c>
      <c r="E149" t="str">
        <f>VLOOKUP(D149,ref!$A$2:$D$16,4,FALSE)</f>
        <v>Clay</v>
      </c>
      <c r="F149">
        <f>VLOOKUP(E149,inttype!$A$2:$B$6,2,FALSE)</f>
        <v>1</v>
      </c>
    </row>
    <row r="150" spans="1:6">
      <c r="A150">
        <v>76.566494104258496</v>
      </c>
      <c r="B150">
        <v>11.773143146471901</v>
      </c>
      <c r="C150" t="s">
        <v>6</v>
      </c>
      <c r="D150" t="str">
        <f>IF(C150="Forest",C150,IF(C150="Habitation",C150,IF(C150="Waterbody",C150,IF(C150="Rock outcrops",C150,LEFT(C150,3)))))</f>
        <v>BMB</v>
      </c>
      <c r="E150" t="str">
        <f>VLOOKUP(D150,ref!$A$2:$D$16,4,FALSE)</f>
        <v>Clay</v>
      </c>
      <c r="F150">
        <f>VLOOKUP(E150,inttype!$A$2:$B$6,2,FALSE)</f>
        <v>1</v>
      </c>
    </row>
    <row r="151" spans="1:6">
      <c r="A151">
        <v>76.566495668987599</v>
      </c>
      <c r="B151">
        <v>11.775403295979601</v>
      </c>
      <c r="C151" t="s">
        <v>6</v>
      </c>
      <c r="D151" t="str">
        <f>IF(C151="Forest",C151,IF(C151="Habitation",C151,IF(C151="Waterbody",C151,IF(C151="Rock outcrops",C151,LEFT(C151,3)))))</f>
        <v>BMB</v>
      </c>
      <c r="E151" t="str">
        <f>VLOOKUP(D151,ref!$A$2:$D$16,4,FALSE)</f>
        <v>Clay</v>
      </c>
      <c r="F151">
        <f>VLOOKUP(E151,inttype!$A$2:$B$6,2,FALSE)</f>
        <v>1</v>
      </c>
    </row>
    <row r="152" spans="1:6">
      <c r="A152">
        <v>76.566497233417394</v>
      </c>
      <c r="B152">
        <v>11.777663446058799</v>
      </c>
      <c r="C152" t="s">
        <v>13</v>
      </c>
      <c r="D152" t="str">
        <f>IF(C152="Forest",C152,IF(C152="Habitation",C152,IF(C152="Waterbody",C152,IF(C152="Rock outcrops",C152,LEFT(C152,3)))))</f>
        <v>BMB</v>
      </c>
      <c r="E152" t="str">
        <f>VLOOKUP(D152,ref!$A$2:$D$16,4,FALSE)</f>
        <v>Clay</v>
      </c>
      <c r="F152">
        <f>VLOOKUP(E152,inttype!$A$2:$B$6,2,FALSE)</f>
        <v>1</v>
      </c>
    </row>
    <row r="153" spans="1:6">
      <c r="A153">
        <v>76.566498798455001</v>
      </c>
      <c r="B153">
        <v>11.779923594896401</v>
      </c>
      <c r="C153" t="s">
        <v>15</v>
      </c>
      <c r="D153" t="str">
        <f>IF(C153="Forest",C153,IF(C153="Habitation",C153,IF(C153="Waterbody",C153,IF(C153="Rock outcrops",C153,LEFT(C153,3)))))</f>
        <v>HGH</v>
      </c>
      <c r="E153" t="str">
        <f>VLOOKUP(D153,ref!$A$2:$D$16,4,FALSE)</f>
        <v>Sandy_Clay_Loam</v>
      </c>
      <c r="F153">
        <f>VLOOKUP(E153,inttype!$A$2:$B$6,2,FALSE)</f>
        <v>5</v>
      </c>
    </row>
    <row r="154" spans="1:6">
      <c r="A154">
        <v>76.566500364110794</v>
      </c>
      <c r="B154">
        <v>11.7821837443005</v>
      </c>
      <c r="C154" t="s">
        <v>15</v>
      </c>
      <c r="D154" t="str">
        <f>IF(C154="Forest",C154,IF(C154="Habitation",C154,IF(C154="Waterbody",C154,IF(C154="Rock outcrops",C154,LEFT(C154,3)))))</f>
        <v>HGH</v>
      </c>
      <c r="E154" t="str">
        <f>VLOOKUP(D154,ref!$A$2:$D$16,4,FALSE)</f>
        <v>Sandy_Clay_Loam</v>
      </c>
      <c r="F154">
        <f>VLOOKUP(E154,inttype!$A$2:$B$6,2,FALSE)</f>
        <v>5</v>
      </c>
    </row>
    <row r="155" spans="1:6">
      <c r="A155">
        <v>76.566501929456905</v>
      </c>
      <c r="B155">
        <v>11.7844438924679</v>
      </c>
      <c r="C155" t="s">
        <v>13</v>
      </c>
      <c r="D155" t="str">
        <f>IF(C155="Forest",C155,IF(C155="Habitation",C155,IF(C155="Waterbody",C155,IF(C155="Rock outcrops",C155,LEFT(C155,3)))))</f>
        <v>BMB</v>
      </c>
      <c r="E155" t="str">
        <f>VLOOKUP(D155,ref!$A$2:$D$16,4,FALSE)</f>
        <v>Clay</v>
      </c>
      <c r="F155">
        <f>VLOOKUP(E155,inttype!$A$2:$B$6,2,FALSE)</f>
        <v>1</v>
      </c>
    </row>
    <row r="156" spans="1:6">
      <c r="A156">
        <v>76.566503496338697</v>
      </c>
      <c r="B156">
        <v>11.786704041196501</v>
      </c>
      <c r="C156" t="s">
        <v>19</v>
      </c>
      <c r="D156" t="str">
        <f>IF(C156="Forest",C156,IF(C156="Habitation",C156,IF(C156="Waterbody",C156,IF(C156="Rock outcrops",C156,LEFT(C156,3)))))</f>
        <v>HPR</v>
      </c>
      <c r="E156" t="str">
        <f>VLOOKUP(D156,ref!$A$2:$D$16,4,FALSE)</f>
        <v>Gravelly_Sandy_Clay_Loam</v>
      </c>
      <c r="F156">
        <f>VLOOKUP(E156,inttype!$A$2:$B$6,2,FALSE)</f>
        <v>3</v>
      </c>
    </row>
    <row r="157" spans="1:6">
      <c r="A157">
        <v>76.566505061993297</v>
      </c>
      <c r="B157">
        <v>11.7889641886934</v>
      </c>
      <c r="C157" t="s">
        <v>19</v>
      </c>
      <c r="D157" t="str">
        <f>IF(C157="Forest",C157,IF(C157="Habitation",C157,IF(C157="Waterbody",C157,IF(C157="Rock outcrops",C157,LEFT(C157,3)))))</f>
        <v>HPR</v>
      </c>
      <c r="E157" t="str">
        <f>VLOOKUP(D157,ref!$A$2:$D$16,4,FALSE)</f>
        <v>Gravelly_Sandy_Clay_Loam</v>
      </c>
      <c r="F157">
        <f>VLOOKUP(E157,inttype!$A$2:$B$6,2,FALSE)</f>
        <v>3</v>
      </c>
    </row>
    <row r="158" spans="1:6">
      <c r="A158">
        <v>76.566506629178406</v>
      </c>
      <c r="B158">
        <v>11.791224335847399</v>
      </c>
      <c r="C158" t="s">
        <v>23</v>
      </c>
      <c r="D158" t="str">
        <f>IF(C158="Forest",C158,IF(C158="Habitation",C158,IF(C158="Waterbody",C158,IF(C158="Rock outcrops",C158,LEFT(C158,3)))))</f>
        <v>KNG</v>
      </c>
      <c r="E158" t="str">
        <f>VLOOKUP(D158,ref!$A$2:$D$16,4,FALSE)</f>
        <v>Gravelly_Sandy_Clay_Loam</v>
      </c>
      <c r="F158">
        <f>VLOOKUP(E158,inttype!$A$2:$B$6,2,FALSE)</f>
        <v>3</v>
      </c>
    </row>
    <row r="159" spans="1:6">
      <c r="A159">
        <v>76.566508196064106</v>
      </c>
      <c r="B159">
        <v>11.793484483572501</v>
      </c>
      <c r="C159" t="s">
        <v>23</v>
      </c>
      <c r="D159" t="str">
        <f>IF(C159="Forest",C159,IF(C159="Habitation",C159,IF(C159="Waterbody",C159,IF(C159="Rock outcrops",C159,LEFT(C159,3)))))</f>
        <v>KNG</v>
      </c>
      <c r="E159" t="str">
        <f>VLOOKUP(D159,ref!$A$2:$D$16,4,FALSE)</f>
        <v>Gravelly_Sandy_Clay_Loam</v>
      </c>
      <c r="F159">
        <f>VLOOKUP(E159,inttype!$A$2:$B$6,2,FALSE)</f>
        <v>3</v>
      </c>
    </row>
    <row r="160" spans="1:6">
      <c r="A160">
        <v>76.566520744933001</v>
      </c>
      <c r="B160">
        <v>11.8115656487264</v>
      </c>
      <c r="C160" t="s">
        <v>31</v>
      </c>
      <c r="D160" t="str">
        <f>IF(C160="Forest",C160,IF(C160="Habitation",C160,IF(C160="Waterbody",C160,IF(C160="Rock outcrops",C160,LEFT(C160,3)))))</f>
        <v>KLP</v>
      </c>
      <c r="E160" t="str">
        <f>VLOOKUP(D160,ref!$A$2:$D$16,4,FALSE)</f>
        <v>Gravelly_Sandy_Clay_Loam</v>
      </c>
      <c r="F160">
        <f>VLOOKUP(E160,inttype!$A$2:$B$6,2,FALSE)</f>
        <v>3</v>
      </c>
    </row>
    <row r="161" spans="1:6">
      <c r="A161">
        <v>76.566522314577497</v>
      </c>
      <c r="B161">
        <v>11.8138257925186</v>
      </c>
      <c r="C161" t="s">
        <v>31</v>
      </c>
      <c r="D161" t="str">
        <f>IF(C161="Forest",C161,IF(C161="Habitation",C161,IF(C161="Waterbody",C161,IF(C161="Rock outcrops",C161,LEFT(C161,3)))))</f>
        <v>KLP</v>
      </c>
      <c r="E161" t="str">
        <f>VLOOKUP(D161,ref!$A$2:$D$16,4,FALSE)</f>
        <v>Gravelly_Sandy_Clay_Loam</v>
      </c>
      <c r="F161">
        <f>VLOOKUP(E161,inttype!$A$2:$B$6,2,FALSE)</f>
        <v>3</v>
      </c>
    </row>
    <row r="162" spans="1:6">
      <c r="A162">
        <v>76.568772328501694</v>
      </c>
      <c r="B162">
        <v>11.7505400784106</v>
      </c>
      <c r="C162" t="s">
        <v>51</v>
      </c>
      <c r="D162" t="str">
        <f>IF(C162="Forest",C162,IF(C162="Habitation",C162,IF(C162="Waterbody",C162,IF(C162="Rock outcrops",C162,LEFT(C162,3)))))</f>
        <v>HGH</v>
      </c>
      <c r="E162" t="str">
        <f>VLOOKUP(D162,ref!$A$2:$D$16,4,FALSE)</f>
        <v>Sandy_Clay_Loam</v>
      </c>
      <c r="F162">
        <f>VLOOKUP(E162,inttype!$A$2:$B$6,2,FALSE)</f>
        <v>5</v>
      </c>
    </row>
    <row r="163" spans="1:6">
      <c r="A163">
        <v>76.568773908581704</v>
      </c>
      <c r="B163">
        <v>11.7528002315855</v>
      </c>
      <c r="C163" t="s">
        <v>51</v>
      </c>
      <c r="D163" t="str">
        <f>IF(C163="Forest",C163,IF(C163="Habitation",C163,IF(C163="Waterbody",C163,IF(C163="Rock outcrops",C163,LEFT(C163,3)))))</f>
        <v>HGH</v>
      </c>
      <c r="E163" t="str">
        <f>VLOOKUP(D163,ref!$A$2:$D$16,4,FALSE)</f>
        <v>Sandy_Clay_Loam</v>
      </c>
      <c r="F163">
        <f>VLOOKUP(E163,inttype!$A$2:$B$6,2,FALSE)</f>
        <v>5</v>
      </c>
    </row>
    <row r="164" spans="1:6">
      <c r="A164">
        <v>76.568775489278707</v>
      </c>
      <c r="B164">
        <v>11.755060384423601</v>
      </c>
      <c r="C164" t="s">
        <v>8</v>
      </c>
      <c r="D164" t="str">
        <f>IF(C164="Forest",C164,IF(C164="Habitation",C164,IF(C164="Waterbody",C164,IF(C164="Rock outcrops",C164,LEFT(C164,3)))))</f>
        <v>HPR</v>
      </c>
      <c r="E164" t="str">
        <f>VLOOKUP(D164,ref!$A$2:$D$16,4,FALSE)</f>
        <v>Gravelly_Sandy_Clay_Loam</v>
      </c>
      <c r="F164">
        <f>VLOOKUP(E164,inttype!$A$2:$B$6,2,FALSE)</f>
        <v>3</v>
      </c>
    </row>
    <row r="165" spans="1:6">
      <c r="A165">
        <v>76.568777069675093</v>
      </c>
      <c r="B165">
        <v>11.757320536929701</v>
      </c>
      <c r="C165" t="s">
        <v>24</v>
      </c>
      <c r="D165" t="str">
        <f>IF(C165="Forest",C165,IF(C165="Habitation",C165,IF(C165="Waterbody",C165,IF(C165="Rock outcrops",C165,LEFT(C165,3)))))</f>
        <v>MGH</v>
      </c>
      <c r="E165" t="str">
        <f>VLOOKUP(D165,ref!$A$2:$D$16,4,FALSE)</f>
        <v>Gravelly_Sandy_Clay_Loam</v>
      </c>
      <c r="F165">
        <f>VLOOKUP(E165,inttype!$A$2:$B$6,2,FALSE)</f>
        <v>3</v>
      </c>
    </row>
    <row r="166" spans="1:6">
      <c r="A166">
        <v>76.568783396512103</v>
      </c>
      <c r="B166">
        <v>11.7663611435887</v>
      </c>
      <c r="C166" t="s">
        <v>5</v>
      </c>
      <c r="D166" t="str">
        <f>IF(C166="Forest",C166,IF(C166="Habitation",C166,IF(C166="Waterbody",C166,IF(C166="Rock outcrops",C166,LEFT(C166,3)))))</f>
        <v>ARK</v>
      </c>
      <c r="E166" t="str">
        <f>VLOOKUP(D166,ref!$A$2:$D$16,4,FALSE)</f>
        <v>Sandy_Clay</v>
      </c>
      <c r="F166">
        <f>VLOOKUP(E166,inttype!$A$2:$B$6,2,FALSE)</f>
        <v>4</v>
      </c>
    </row>
    <row r="167" spans="1:6">
      <c r="A167">
        <v>76.568784978158007</v>
      </c>
      <c r="B167">
        <v>11.768621294419299</v>
      </c>
      <c r="C167" t="s">
        <v>8</v>
      </c>
      <c r="D167" t="str">
        <f>IF(C167="Forest",C167,IF(C167="Habitation",C167,IF(C167="Waterbody",C167,IF(C167="Rock outcrops",C167,LEFT(C167,3)))))</f>
        <v>HPR</v>
      </c>
      <c r="E167" t="str">
        <f>VLOOKUP(D167,ref!$A$2:$D$16,4,FALSE)</f>
        <v>Gravelly_Sandy_Clay_Loam</v>
      </c>
      <c r="F167">
        <f>VLOOKUP(E167,inttype!$A$2:$B$6,2,FALSE)</f>
        <v>3</v>
      </c>
    </row>
    <row r="168" spans="1:6">
      <c r="A168">
        <v>76.5687865613382</v>
      </c>
      <c r="B168">
        <v>11.7708814449076</v>
      </c>
      <c r="C168" t="s">
        <v>6</v>
      </c>
      <c r="D168" t="str">
        <f>IF(C168="Forest",C168,IF(C168="Habitation",C168,IF(C168="Waterbody",C168,IF(C168="Rock outcrops",C168,LEFT(C168,3)))))</f>
        <v>BMB</v>
      </c>
      <c r="E168" t="str">
        <f>VLOOKUP(D168,ref!$A$2:$D$16,4,FALSE)</f>
        <v>Clay</v>
      </c>
      <c r="F168">
        <f>VLOOKUP(E168,inttype!$A$2:$B$6,2,FALSE)</f>
        <v>1</v>
      </c>
    </row>
    <row r="169" spans="1:6">
      <c r="A169">
        <v>76.568788144223006</v>
      </c>
      <c r="B169">
        <v>11.7731415959676</v>
      </c>
      <c r="C169" t="s">
        <v>6</v>
      </c>
      <c r="D169" t="str">
        <f>IF(C169="Forest",C169,IF(C169="Habitation",C169,IF(C169="Waterbody",C169,IF(C169="Rock outcrops",C169,LEFT(C169,3)))))</f>
        <v>BMB</v>
      </c>
      <c r="E169" t="str">
        <f>VLOOKUP(D169,ref!$A$2:$D$16,4,FALSE)</f>
        <v>Clay</v>
      </c>
      <c r="F169">
        <f>VLOOKUP(E169,inttype!$A$2:$B$6,2,FALSE)</f>
        <v>1</v>
      </c>
    </row>
    <row r="170" spans="1:6">
      <c r="A170">
        <v>76.568789726796894</v>
      </c>
      <c r="B170">
        <v>11.7754017448871</v>
      </c>
      <c r="C170" t="s">
        <v>6</v>
      </c>
      <c r="D170" t="str">
        <f>IF(C170="Forest",C170,IF(C170="Habitation",C170,IF(C170="Waterbody",C170,IF(C170="Rock outcrops",C170,LEFT(C170,3)))))</f>
        <v>BMB</v>
      </c>
      <c r="E170" t="str">
        <f>VLOOKUP(D170,ref!$A$2:$D$16,4,FALSE)</f>
        <v>Clay</v>
      </c>
      <c r="F170">
        <f>VLOOKUP(E170,inttype!$A$2:$B$6,2,FALSE)</f>
        <v>1</v>
      </c>
    </row>
    <row r="171" spans="1:6">
      <c r="A171">
        <v>76.568792894723003</v>
      </c>
      <c r="B171">
        <v>11.7799220435167</v>
      </c>
      <c r="C171" t="s">
        <v>13</v>
      </c>
      <c r="D171" t="str">
        <f>IF(C171="Forest",C171,IF(C171="Habitation",C171,IF(C171="Waterbody",C171,IF(C171="Rock outcrops",C171,LEFT(C171,3)))))</f>
        <v>BMB</v>
      </c>
      <c r="E171" t="str">
        <f>VLOOKUP(D171,ref!$A$2:$D$16,4,FALSE)</f>
        <v>Clay</v>
      </c>
      <c r="F171">
        <f>VLOOKUP(E171,inttype!$A$2:$B$6,2,FALSE)</f>
        <v>1</v>
      </c>
    </row>
    <row r="172" spans="1:6">
      <c r="A172">
        <v>76.568794478235006</v>
      </c>
      <c r="B172">
        <v>11.7821821923327</v>
      </c>
      <c r="C172" t="s">
        <v>13</v>
      </c>
      <c r="D172" t="str">
        <f>IF(C172="Forest",C172,IF(C172="Habitation",C172,IF(C172="Waterbody",C172,IF(C172="Rock outcrops",C172,LEFT(C172,3)))))</f>
        <v>BMB</v>
      </c>
      <c r="E172" t="str">
        <f>VLOOKUP(D172,ref!$A$2:$D$16,4,FALSE)</f>
        <v>Clay</v>
      </c>
      <c r="F172">
        <f>VLOOKUP(E172,inttype!$A$2:$B$6,2,FALSE)</f>
        <v>1</v>
      </c>
    </row>
    <row r="173" spans="1:6">
      <c r="A173">
        <v>76.568799234302404</v>
      </c>
      <c r="B173">
        <v>11.788962635840299</v>
      </c>
      <c r="C173" t="s">
        <v>22</v>
      </c>
      <c r="D173" t="str">
        <f>IF(C173="Forest",C173,IF(C173="Habitation",C173,IF(C173="Waterbody",C173,IF(C173="Rock outcrops",C173,LEFT(C173,3)))))</f>
        <v>BMD</v>
      </c>
      <c r="E173" t="str">
        <f>VLOOKUP(D173,ref!$A$2:$D$16,4,FALSE)</f>
        <v>Clay</v>
      </c>
      <c r="F173">
        <f>VLOOKUP(E173,inttype!$A$2:$B$6,2,FALSE)</f>
        <v>1</v>
      </c>
    </row>
    <row r="174" spans="1:6">
      <c r="A174">
        <v>76.5688008193695</v>
      </c>
      <c r="B174">
        <v>11.7912227842144</v>
      </c>
      <c r="C174" t="s">
        <v>22</v>
      </c>
      <c r="D174" t="str">
        <f>IF(C174="Forest",C174,IF(C174="Habitation",C174,IF(C174="Waterbody",C174,IF(C174="Rock outcrops",C174,LEFT(C174,3)))))</f>
        <v>BMD</v>
      </c>
      <c r="E174" t="str">
        <f>VLOOKUP(D174,ref!$A$2:$D$16,4,FALSE)</f>
        <v>Clay</v>
      </c>
      <c r="F174">
        <f>VLOOKUP(E174,inttype!$A$2:$B$6,2,FALSE)</f>
        <v>1</v>
      </c>
    </row>
    <row r="175" spans="1:6">
      <c r="A175">
        <v>76.568802405043101</v>
      </c>
      <c r="B175">
        <v>11.793482930442501</v>
      </c>
      <c r="C175" t="s">
        <v>23</v>
      </c>
      <c r="D175" t="str">
        <f>IF(C175="Forest",C175,IF(C175="Habitation",C175,IF(C175="Waterbody",C175,IF(C175="Rock outcrops",C175,LEFT(C175,3)))))</f>
        <v>KNG</v>
      </c>
      <c r="E175" t="str">
        <f>VLOOKUP(D175,ref!$A$2:$D$16,4,FALSE)</f>
        <v>Gravelly_Sandy_Clay_Loam</v>
      </c>
      <c r="F175">
        <f>VLOOKUP(E175,inttype!$A$2:$B$6,2,FALSE)</f>
        <v>3</v>
      </c>
    </row>
    <row r="176" spans="1:6">
      <c r="A176">
        <v>76.568808752086497</v>
      </c>
      <c r="B176">
        <v>11.802523514696601</v>
      </c>
      <c r="C176" t="s">
        <v>30</v>
      </c>
      <c r="D176" t="str">
        <f>IF(C176="Forest",C176,IF(C176="Habitation",C176,IF(C176="Waterbody",C176,IF(C176="Rock outcrops",C176,LEFT(C176,3)))))</f>
        <v>KNG</v>
      </c>
      <c r="E176" t="str">
        <f>VLOOKUP(D176,ref!$A$2:$D$16,4,FALSE)</f>
        <v>Gravelly_Sandy_Clay_Loam</v>
      </c>
      <c r="F176">
        <f>VLOOKUP(E176,inttype!$A$2:$B$6,2,FALSE)</f>
        <v>3</v>
      </c>
    </row>
    <row r="177" spans="1:6">
      <c r="A177">
        <v>76.568810339009104</v>
      </c>
      <c r="B177">
        <v>11.8047836592444</v>
      </c>
      <c r="C177" t="s">
        <v>31</v>
      </c>
      <c r="D177" t="str">
        <f>IF(C177="Forest",C177,IF(C177="Habitation",C177,IF(C177="Waterbody",C177,IF(C177="Rock outcrops",C177,LEFT(C177,3)))))</f>
        <v>KLP</v>
      </c>
      <c r="E177" t="str">
        <f>VLOOKUP(D177,ref!$A$2:$D$16,4,FALSE)</f>
        <v>Gravelly_Sandy_Clay_Loam</v>
      </c>
      <c r="F177">
        <f>VLOOKUP(E177,inttype!$A$2:$B$6,2,FALSE)</f>
        <v>3</v>
      </c>
    </row>
    <row r="178" spans="1:6">
      <c r="A178">
        <v>76.568811926553806</v>
      </c>
      <c r="B178">
        <v>11.8070438043579</v>
      </c>
      <c r="C178" t="s">
        <v>31</v>
      </c>
      <c r="D178" t="str">
        <f>IF(C178="Forest",C178,IF(C178="Habitation",C178,IF(C178="Waterbody",C178,IF(C178="Rock outcrops",C178,LEFT(C178,3)))))</f>
        <v>KLP</v>
      </c>
      <c r="E178" t="str">
        <f>VLOOKUP(D178,ref!$A$2:$D$16,4,FALSE)</f>
        <v>Gravelly_Sandy_Clay_Loam</v>
      </c>
      <c r="F178">
        <f>VLOOKUP(E178,inttype!$A$2:$B$6,2,FALSE)</f>
        <v>3</v>
      </c>
    </row>
    <row r="179" spans="1:6">
      <c r="A179">
        <v>76.568813514715302</v>
      </c>
      <c r="B179">
        <v>11.809303949133</v>
      </c>
      <c r="C179" t="s">
        <v>31</v>
      </c>
      <c r="D179" t="str">
        <f>IF(C179="Forest",C179,IF(C179="Habitation",C179,IF(C179="Waterbody",C179,IF(C179="Rock outcrops",C179,LEFT(C179,3)))))</f>
        <v>KLP</v>
      </c>
      <c r="E179" t="str">
        <f>VLOOKUP(D179,ref!$A$2:$D$16,4,FALSE)</f>
        <v>Gravelly_Sandy_Clay_Loam</v>
      </c>
      <c r="F179">
        <f>VLOOKUP(E179,inttype!$A$2:$B$6,2,FALSE)</f>
        <v>3</v>
      </c>
    </row>
    <row r="180" spans="1:6">
      <c r="A180">
        <v>76.568815104406099</v>
      </c>
      <c r="B180">
        <v>11.811564092660699</v>
      </c>
      <c r="C180" t="s">
        <v>31</v>
      </c>
      <c r="D180" t="str">
        <f>IF(C180="Forest",C180,IF(C180="Habitation",C180,IF(C180="Waterbody",C180,IF(C180="Rock outcrops",C180,LEFT(C180,3)))))</f>
        <v>KLP</v>
      </c>
      <c r="E180" t="str">
        <f>VLOOKUP(D180,ref!$A$2:$D$16,4,FALSE)</f>
        <v>Gravelly_Sandy_Clay_Loam</v>
      </c>
      <c r="F180">
        <f>VLOOKUP(E180,inttype!$A$2:$B$6,2,FALSE)</f>
        <v>3</v>
      </c>
    </row>
    <row r="181" spans="1:6">
      <c r="A181">
        <v>76.571066182258207</v>
      </c>
      <c r="B181">
        <v>11.7505385126671</v>
      </c>
      <c r="C181" t="s">
        <v>183</v>
      </c>
      <c r="D181" t="str">
        <f>IF(C181="Forest",C181,IF(C181="Habitation",C181,IF(C181="Waterbody",C181,IF(C181="Rock outcrops",C181,LEFT(C181,3)))))</f>
        <v>BMB</v>
      </c>
      <c r="E181" t="str">
        <f>VLOOKUP(D181,ref!$A$2:$D$16,4,FALSE)</f>
        <v>Clay</v>
      </c>
      <c r="F181">
        <f>VLOOKUP(E181,inttype!$A$2:$B$6,2,FALSE)</f>
        <v>1</v>
      </c>
    </row>
    <row r="182" spans="1:6">
      <c r="A182">
        <v>76.571067780144503</v>
      </c>
      <c r="B182">
        <v>11.7527986652502</v>
      </c>
      <c r="C182" t="s">
        <v>183</v>
      </c>
      <c r="D182" t="str">
        <f>IF(C182="Forest",C182,IF(C182="Habitation",C182,IF(C182="Waterbody",C182,IF(C182="Rock outcrops",C182,LEFT(C182,3)))))</f>
        <v>BMB</v>
      </c>
      <c r="E182" t="str">
        <f>VLOOKUP(D182,ref!$A$2:$D$16,4,FALSE)</f>
        <v>Clay</v>
      </c>
      <c r="F182">
        <f>VLOOKUP(E182,inttype!$A$2:$B$6,2,FALSE)</f>
        <v>1</v>
      </c>
    </row>
    <row r="183" spans="1:6">
      <c r="A183">
        <v>76.571069379568996</v>
      </c>
      <c r="B183">
        <v>11.7550588174913</v>
      </c>
      <c r="C183" t="s">
        <v>183</v>
      </c>
      <c r="D183" t="str">
        <f>IF(C183="Forest",C183,IF(C183="Habitation",C183,IF(C183="Waterbody",C183,IF(C183="Rock outcrops",C183,LEFT(C183,3)))))</f>
        <v>BMB</v>
      </c>
      <c r="E183" t="str">
        <f>VLOOKUP(D183,ref!$A$2:$D$16,4,FALSE)</f>
        <v>Clay</v>
      </c>
      <c r="F183">
        <f>VLOOKUP(E183,inttype!$A$2:$B$6,2,FALSE)</f>
        <v>1</v>
      </c>
    </row>
    <row r="184" spans="1:6">
      <c r="A184">
        <v>76.571070978701897</v>
      </c>
      <c r="B184">
        <v>11.757318970304601</v>
      </c>
      <c r="C184" t="s">
        <v>183</v>
      </c>
      <c r="D184" t="str">
        <f>IF(C184="Forest",C184,IF(C184="Habitation",C184,IF(C184="Waterbody",C184,IF(C184="Rock outcrops",C184,LEFT(C184,3)))))</f>
        <v>BMB</v>
      </c>
      <c r="E184" t="str">
        <f>VLOOKUP(D184,ref!$A$2:$D$16,4,FALSE)</f>
        <v>Clay</v>
      </c>
      <c r="F184">
        <f>VLOOKUP(E184,inttype!$A$2:$B$6,2,FALSE)</f>
        <v>1</v>
      </c>
    </row>
    <row r="185" spans="1:6">
      <c r="A185">
        <v>76.571072578455599</v>
      </c>
      <c r="B185">
        <v>11.759579122780901</v>
      </c>
      <c r="C185" t="s">
        <v>24</v>
      </c>
      <c r="D185" t="str">
        <f>IF(C185="Forest",C185,IF(C185="Habitation",C185,IF(C185="Waterbody",C185,IF(C185="Rock outcrops",C185,LEFT(C185,3)))))</f>
        <v>MGH</v>
      </c>
      <c r="E185" t="str">
        <f>VLOOKUP(D185,ref!$A$2:$D$16,4,FALSE)</f>
        <v>Gravelly_Sandy_Clay_Loam</v>
      </c>
      <c r="F185">
        <f>VLOOKUP(E185,inttype!$A$2:$B$6,2,FALSE)</f>
        <v>3</v>
      </c>
    </row>
    <row r="186" spans="1:6">
      <c r="A186">
        <v>76.571074178824901</v>
      </c>
      <c r="B186">
        <v>11.761839274016101</v>
      </c>
      <c r="C186" t="s">
        <v>3</v>
      </c>
      <c r="D186" t="str">
        <f>IF(C186="Forest",C186,IF(C186="Habitation",C186,IF(C186="Waterbody",C186,IF(C186="Rock outcrops",C186,LEFT(C186,3)))))</f>
        <v>KDH</v>
      </c>
      <c r="E186" t="str">
        <f>VLOOKUP(D186,ref!$A$2:$D$16,4,FALSE)</f>
        <v>Sandy_Clay</v>
      </c>
      <c r="F186">
        <f>VLOOKUP(E186,inttype!$A$2:$B$6,2,FALSE)</f>
        <v>4</v>
      </c>
    </row>
    <row r="187" spans="1:6">
      <c r="A187">
        <v>76.571075778897395</v>
      </c>
      <c r="B187">
        <v>11.7640994249193</v>
      </c>
      <c r="C187" t="s">
        <v>3</v>
      </c>
      <c r="D187" t="str">
        <f>IF(C187="Forest",C187,IF(C187="Habitation",C187,IF(C187="Waterbody",C187,IF(C187="Rock outcrops",C187,LEFT(C187,3)))))</f>
        <v>KDH</v>
      </c>
      <c r="E187" t="str">
        <f>VLOOKUP(D187,ref!$A$2:$D$16,4,FALSE)</f>
        <v>Sandy_Clay</v>
      </c>
      <c r="F187">
        <f>VLOOKUP(E187,inttype!$A$2:$B$6,2,FALSE)</f>
        <v>4</v>
      </c>
    </row>
    <row r="188" spans="1:6">
      <c r="A188">
        <v>76.571077379590704</v>
      </c>
      <c r="B188">
        <v>11.7663595754853</v>
      </c>
      <c r="C188" t="s">
        <v>5</v>
      </c>
      <c r="D188" t="str">
        <f>IF(C188="Forest",C188,IF(C188="Habitation",C188,IF(C188="Waterbody",C188,IF(C188="Rock outcrops",C188,LEFT(C188,3)))))</f>
        <v>ARK</v>
      </c>
      <c r="E188" t="str">
        <f>VLOOKUP(D188,ref!$A$2:$D$16,4,FALSE)</f>
        <v>Sandy_Clay</v>
      </c>
      <c r="F188">
        <f>VLOOKUP(E188,inttype!$A$2:$B$6,2,FALSE)</f>
        <v>4</v>
      </c>
    </row>
    <row r="189" spans="1:6">
      <c r="A189">
        <v>76.571078979987306</v>
      </c>
      <c r="B189">
        <v>11.7686197257191</v>
      </c>
      <c r="C189" t="s">
        <v>8</v>
      </c>
      <c r="D189" t="str">
        <f>IF(C189="Forest",C189,IF(C189="Habitation",C189,IF(C189="Waterbody",C189,IF(C189="Rock outcrops",C189,LEFT(C189,3)))))</f>
        <v>HPR</v>
      </c>
      <c r="E189" t="str">
        <f>VLOOKUP(D189,ref!$A$2:$D$16,4,FALSE)</f>
        <v>Gravelly_Sandy_Clay_Loam</v>
      </c>
      <c r="F189">
        <f>VLOOKUP(E189,inttype!$A$2:$B$6,2,FALSE)</f>
        <v>3</v>
      </c>
    </row>
    <row r="190" spans="1:6">
      <c r="A190">
        <v>76.571082184487906</v>
      </c>
      <c r="B190">
        <v>11.773140026972699</v>
      </c>
      <c r="C190" t="s">
        <v>6</v>
      </c>
      <c r="D190" t="str">
        <f>IF(C190="Forest",C190,IF(C190="Habitation",C190,IF(C190="Waterbody",C190,IF(C190="Rock outcrops",C190,LEFT(C190,3)))))</f>
        <v>BMB</v>
      </c>
      <c r="E190" t="str">
        <f>VLOOKUP(D190,ref!$A$2:$D$16,4,FALSE)</f>
        <v>Clay</v>
      </c>
      <c r="F190">
        <f>VLOOKUP(E190,inttype!$A$2:$B$6,2,FALSE)</f>
        <v>1</v>
      </c>
    </row>
    <row r="191" spans="1:6">
      <c r="A191">
        <v>76.571083785829103</v>
      </c>
      <c r="B191">
        <v>11.775400176199501</v>
      </c>
      <c r="C191" t="s">
        <v>6</v>
      </c>
      <c r="D191" t="str">
        <f>IF(C191="Forest",C191,IF(C191="Habitation",C191,IF(C191="Waterbody",C191,IF(C191="Rock outcrops",C191,LEFT(C191,3)))))</f>
        <v>BMB</v>
      </c>
      <c r="E191" t="str">
        <f>VLOOKUP(D191,ref!$A$2:$D$16,4,FALSE)</f>
        <v>Clay</v>
      </c>
      <c r="F191">
        <f>VLOOKUP(E191,inttype!$A$2:$B$6,2,FALSE)</f>
        <v>1</v>
      </c>
    </row>
    <row r="192" spans="1:6">
      <c r="A192">
        <v>76.571085388708696</v>
      </c>
      <c r="B192">
        <v>11.777660325083801</v>
      </c>
      <c r="C192" t="s">
        <v>6</v>
      </c>
      <c r="D192" t="str">
        <f>IF(C192="Forest",C192,IF(C192="Habitation",C192,IF(C192="Waterbody",C192,IF(C192="Rock outcrops",C192,LEFT(C192,3)))))</f>
        <v>BMB</v>
      </c>
      <c r="E192" t="str">
        <f>VLOOKUP(D192,ref!$A$2:$D$16,4,FALSE)</f>
        <v>Clay</v>
      </c>
      <c r="F192">
        <f>VLOOKUP(E192,inttype!$A$2:$B$6,2,FALSE)</f>
        <v>1</v>
      </c>
    </row>
    <row r="193" spans="1:6">
      <c r="A193">
        <v>76.571086991296497</v>
      </c>
      <c r="B193">
        <v>11.779920474539599</v>
      </c>
      <c r="C193" t="s">
        <v>13</v>
      </c>
      <c r="D193" t="str">
        <f>IF(C193="Forest",C193,IF(C193="Habitation",C193,IF(C193="Waterbody",C193,IF(C193="Rock outcrops",C193,LEFT(C193,3)))))</f>
        <v>BMB</v>
      </c>
      <c r="E193" t="str">
        <f>VLOOKUP(D193,ref!$A$2:$D$16,4,FALSE)</f>
        <v>Clay</v>
      </c>
      <c r="F193">
        <f>VLOOKUP(E193,inttype!$A$2:$B$6,2,FALSE)</f>
        <v>1</v>
      </c>
    </row>
    <row r="194" spans="1:6">
      <c r="A194">
        <v>76.571088593582402</v>
      </c>
      <c r="B194">
        <v>11.782180622758901</v>
      </c>
      <c r="C194" t="s">
        <v>13</v>
      </c>
      <c r="D194" t="str">
        <f>IF(C194="Forest",C194,IF(C194="Habitation",C194,IF(C194="Waterbody",C194,IF(C194="Rock outcrops",C194,LEFT(C194,3)))))</f>
        <v>BMB</v>
      </c>
      <c r="E194" t="str">
        <f>VLOOKUP(D194,ref!$A$2:$D$16,4,FALSE)</f>
        <v>Clay</v>
      </c>
      <c r="F194">
        <f>VLOOKUP(E194,inttype!$A$2:$B$6,2,FALSE)</f>
        <v>1</v>
      </c>
    </row>
    <row r="195" spans="1:6">
      <c r="A195">
        <v>76.571091800928698</v>
      </c>
      <c r="B195">
        <v>11.786700917275301</v>
      </c>
      <c r="C195" t="s">
        <v>20</v>
      </c>
      <c r="D195" t="str">
        <f>IF(C195="Forest",C195,IF(C195="Habitation",C195,IF(C195="Waterbody",C195,IF(C195="Rock outcrops",C195,LEFT(C195,3)))))</f>
        <v>SPR</v>
      </c>
      <c r="E195" t="str">
        <f>VLOOKUP(D195,ref!$A$2:$D$16,4,FALSE)</f>
        <v>Gravelly_Sandy_Clay_Loam</v>
      </c>
      <c r="F195">
        <f>VLOOKUP(E195,inttype!$A$2:$B$6,2,FALSE)</f>
        <v>3</v>
      </c>
    </row>
    <row r="196" spans="1:6">
      <c r="A196">
        <v>76.571092424514504</v>
      </c>
      <c r="B196">
        <v>11.759578427652499</v>
      </c>
      <c r="C196" t="s">
        <v>24</v>
      </c>
      <c r="D196" t="str">
        <f>IF(C196="Forest",C196,IF(C196="Habitation",C196,IF(C196="Waterbody",C196,IF(C196="Rock outcrops",C196,LEFT(C196,3)))))</f>
        <v>MGH</v>
      </c>
      <c r="E196" t="str">
        <f>VLOOKUP(D196,ref!$A$2:$D$16,4,FALSE)</f>
        <v>Gravelly_Sandy_Clay_Loam</v>
      </c>
      <c r="F196">
        <f>VLOOKUP(E196,inttype!$A$2:$B$6,2,FALSE)</f>
        <v>3</v>
      </c>
    </row>
    <row r="197" spans="1:6">
      <c r="A197">
        <v>76.5710934041592</v>
      </c>
      <c r="B197">
        <v>11.7889610644865</v>
      </c>
      <c r="C197" t="s">
        <v>20</v>
      </c>
      <c r="D197" t="str">
        <f>IF(C197="Forest",C197,IF(C197="Habitation",C197,IF(C197="Waterbody",C197,IF(C197="Rock outcrops",C197,LEFT(C197,3)))))</f>
        <v>SPR</v>
      </c>
      <c r="E197" t="str">
        <f>VLOOKUP(D197,ref!$A$2:$D$16,4,FALSE)</f>
        <v>Gravelly_Sandy_Clay_Loam</v>
      </c>
      <c r="F197">
        <f>VLOOKUP(E197,inttype!$A$2:$B$6,2,FALSE)</f>
        <v>3</v>
      </c>
    </row>
    <row r="198" spans="1:6">
      <c r="A198">
        <v>76.571095008933099</v>
      </c>
      <c r="B198">
        <v>11.791221212258799</v>
      </c>
      <c r="C198" t="s">
        <v>22</v>
      </c>
      <c r="D198" t="str">
        <f>IF(C198="Forest",C198,IF(C198="Habitation",C198,IF(C198="Waterbody",C198,IF(C198="Rock outcrops",C198,LEFT(C198,3)))))</f>
        <v>BMD</v>
      </c>
      <c r="E198" t="str">
        <f>VLOOKUP(D198,ref!$A$2:$D$16,4,FALSE)</f>
        <v>Clay</v>
      </c>
      <c r="F198">
        <f>VLOOKUP(E198,inttype!$A$2:$B$6,2,FALSE)</f>
        <v>1</v>
      </c>
    </row>
    <row r="199" spans="1:6">
      <c r="A199">
        <v>76.571104642322396</v>
      </c>
      <c r="B199">
        <v>11.8047820864159</v>
      </c>
      <c r="C199" t="s">
        <v>30</v>
      </c>
      <c r="D199" t="str">
        <f>IF(C199="Forest",C199,IF(C199="Habitation",C199,IF(C199="Waterbody",C199,IF(C199="Rock outcrops",C199,LEFT(C199,3)))))</f>
        <v>KNG</v>
      </c>
      <c r="E199" t="str">
        <f>VLOOKUP(D199,ref!$A$2:$D$16,4,FALSE)</f>
        <v>Gravelly_Sandy_Clay_Loam</v>
      </c>
      <c r="F199">
        <f>VLOOKUP(E199,inttype!$A$2:$B$6,2,FALSE)</f>
        <v>3</v>
      </c>
    </row>
    <row r="200" spans="1:6">
      <c r="A200">
        <v>76.571106248683293</v>
      </c>
      <c r="B200">
        <v>11.807042230932799</v>
      </c>
      <c r="C200" t="s">
        <v>33</v>
      </c>
      <c r="D200" t="str">
        <f>IF(C200="Forest",C200,IF(C200="Habitation",C200,IF(C200="Waterbody",C200,IF(C200="Rock outcrops",C200,LEFT(C200,3)))))</f>
        <v>KNG</v>
      </c>
      <c r="E200" t="str">
        <f>VLOOKUP(D200,ref!$A$2:$D$16,4,FALSE)</f>
        <v>Gravelly_Sandy_Clay_Loam</v>
      </c>
      <c r="F200">
        <f>VLOOKUP(E200,inttype!$A$2:$B$6,2,FALSE)</f>
        <v>3</v>
      </c>
    </row>
    <row r="201" spans="1:6">
      <c r="A201">
        <v>76.571109462349597</v>
      </c>
      <c r="B201">
        <v>11.811562518956601</v>
      </c>
      <c r="C201" t="s">
        <v>13</v>
      </c>
      <c r="D201" t="str">
        <f>IF(C201="Forest",C201,IF(C201="Habitation",C201,IF(C201="Waterbody",C201,IF(C201="Rock outcrops",C201,LEFT(C201,3)))))</f>
        <v>BMB</v>
      </c>
      <c r="E201" t="str">
        <f>VLOOKUP(D201,ref!$A$2:$D$16,4,FALSE)</f>
        <v>Clay</v>
      </c>
      <c r="F201">
        <f>VLOOKUP(E201,inttype!$A$2:$B$6,2,FALSE)</f>
        <v>1</v>
      </c>
    </row>
    <row r="202" spans="1:6">
      <c r="A202">
        <v>76.571111070567497</v>
      </c>
      <c r="B202">
        <v>11.813822661554299</v>
      </c>
      <c r="C202" t="s">
        <v>31</v>
      </c>
      <c r="D202" t="str">
        <f>IF(C202="Forest",C202,IF(C202="Habitation",C202,IF(C202="Waterbody",C202,IF(C202="Rock outcrops",C202,LEFT(C202,3)))))</f>
        <v>KLP</v>
      </c>
      <c r="E202" t="str">
        <f>VLOOKUP(D202,ref!$A$2:$D$16,4,FALSE)</f>
        <v>Gravelly_Sandy_Clay_Loam</v>
      </c>
      <c r="F202">
        <f>VLOOKUP(E202,inttype!$A$2:$B$6,2,FALSE)</f>
        <v>3</v>
      </c>
    </row>
    <row r="203" spans="1:6">
      <c r="A203">
        <v>76.5733600335587</v>
      </c>
      <c r="B203">
        <v>11.7505369284848</v>
      </c>
      <c r="C203" t="s">
        <v>22</v>
      </c>
      <c r="D203" t="str">
        <f>IF(C203="Forest",C203,IF(C203="Habitation",C203,IF(C203="Waterbody",C203,IF(C203="Rock outcrops",C203,LEFT(C203,3)))))</f>
        <v>BMD</v>
      </c>
      <c r="E203" t="str">
        <f>VLOOKUP(D203,ref!$A$2:$D$16,4,FALSE)</f>
        <v>Clay</v>
      </c>
      <c r="F203">
        <f>VLOOKUP(E203,inttype!$A$2:$B$6,2,FALSE)</f>
        <v>1</v>
      </c>
    </row>
    <row r="204" spans="1:6">
      <c r="A204">
        <v>76.573361652003598</v>
      </c>
      <c r="B204">
        <v>11.752797080457199</v>
      </c>
      <c r="C204" t="s">
        <v>46</v>
      </c>
      <c r="D204" t="str">
        <f>IF(C204="Forest",C204,IF(C204="Habitation",C204,IF(C204="Waterbody",C204,IF(C204="Rock outcrops",C204,LEFT(C204,3)))))</f>
        <v>BMD</v>
      </c>
      <c r="E204" t="str">
        <f>VLOOKUP(D204,ref!$A$2:$D$16,4,FALSE)</f>
        <v>Clay</v>
      </c>
      <c r="F204">
        <f>VLOOKUP(E204,inttype!$A$2:$B$6,2,FALSE)</f>
        <v>1</v>
      </c>
    </row>
    <row r="205" spans="1:6">
      <c r="A205">
        <v>76.573363269243302</v>
      </c>
      <c r="B205">
        <v>11.7550572330069</v>
      </c>
      <c r="C205" t="s">
        <v>183</v>
      </c>
      <c r="D205" t="str">
        <f>IF(C205="Forest",C205,IF(C205="Habitation",C205,IF(C205="Waterbody",C205,IF(C205="Rock outcrops",C205,LEFT(C205,3)))))</f>
        <v>BMB</v>
      </c>
      <c r="E205" t="str">
        <f>VLOOKUP(D205,ref!$A$2:$D$16,4,FALSE)</f>
        <v>Clay</v>
      </c>
      <c r="F205">
        <f>VLOOKUP(E205,inttype!$A$2:$B$6,2,FALSE)</f>
        <v>1</v>
      </c>
    </row>
    <row r="206" spans="1:6">
      <c r="A206">
        <v>76.573364888019995</v>
      </c>
      <c r="B206">
        <v>11.7573173843105</v>
      </c>
      <c r="C206" t="s">
        <v>183</v>
      </c>
      <c r="D206" t="str">
        <f>IF(C206="Forest",C206,IF(C206="Habitation",C206,IF(C206="Waterbody",C206,IF(C206="Rock outcrops",C206,LEFT(C206,3)))))</f>
        <v>BMB</v>
      </c>
      <c r="E206" t="str">
        <f>VLOOKUP(D206,ref!$A$2:$D$16,4,FALSE)</f>
        <v>Clay</v>
      </c>
      <c r="F206">
        <f>VLOOKUP(E206,inttype!$A$2:$B$6,2,FALSE)</f>
        <v>1</v>
      </c>
    </row>
    <row r="207" spans="1:6">
      <c r="A207">
        <v>76.573366505596596</v>
      </c>
      <c r="B207">
        <v>11.759577537095399</v>
      </c>
      <c r="C207" t="s">
        <v>4</v>
      </c>
      <c r="D207" t="str">
        <f>IF(C207="Forest",C207,IF(C207="Habitation",C207,IF(C207="Waterbody",C207,IF(C207="Rock outcrops",C207,LEFT(C207,3)))))</f>
        <v>HGH</v>
      </c>
      <c r="E207" t="str">
        <f>VLOOKUP(D207,ref!$A$2:$D$16,4,FALSE)</f>
        <v>Sandy_Clay_Loam</v>
      </c>
      <c r="F207">
        <f>VLOOKUP(E207,inttype!$A$2:$B$6,2,FALSE)</f>
        <v>5</v>
      </c>
    </row>
    <row r="208" spans="1:6">
      <c r="A208">
        <v>76.573368124704999</v>
      </c>
      <c r="B208">
        <v>11.7618376877301</v>
      </c>
      <c r="C208" t="s">
        <v>4</v>
      </c>
      <c r="D208" t="str">
        <f>IF(C208="Forest",C208,IF(C208="Habitation",C208,IF(C208="Waterbody",C208,IF(C208="Rock outcrops",C208,LEFT(C208,3)))))</f>
        <v>HGH</v>
      </c>
      <c r="E208" t="str">
        <f>VLOOKUP(D208,ref!$A$2:$D$16,4,FALSE)</f>
        <v>Sandy_Clay_Loam</v>
      </c>
      <c r="F208">
        <f>VLOOKUP(E208,inttype!$A$2:$B$6,2,FALSE)</f>
        <v>5</v>
      </c>
    </row>
    <row r="209" spans="1:6">
      <c r="A209">
        <v>76.573369743525703</v>
      </c>
      <c r="B209">
        <v>11.7640978389368</v>
      </c>
      <c r="C209" t="s">
        <v>4</v>
      </c>
      <c r="D209" t="str">
        <f>IF(C209="Forest",C209,IF(C209="Habitation",C209,IF(C209="Waterbody",C209,IF(C209="Rock outcrops",C209,LEFT(C209,3)))))</f>
        <v>HGH</v>
      </c>
      <c r="E209" t="str">
        <f>VLOOKUP(D209,ref!$A$2:$D$16,4,FALSE)</f>
        <v>Sandy_Clay_Loam</v>
      </c>
      <c r="F209">
        <f>VLOOKUP(E209,inttype!$A$2:$B$6,2,FALSE)</f>
        <v>5</v>
      </c>
    </row>
    <row r="210" spans="1:6">
      <c r="A210">
        <v>76.573371362965801</v>
      </c>
      <c r="B210">
        <v>11.766357988902399</v>
      </c>
      <c r="C210" t="s">
        <v>6</v>
      </c>
      <c r="D210" t="str">
        <f>IF(C210="Forest",C210,IF(C210="Habitation",C210,IF(C210="Waterbody",C210,IF(C210="Rock outcrops",C210,LEFT(C210,3)))))</f>
        <v>BMB</v>
      </c>
      <c r="E210" t="str">
        <f>VLOOKUP(D210,ref!$A$2:$D$16,4,FALSE)</f>
        <v>Clay</v>
      </c>
      <c r="F210">
        <f>VLOOKUP(E210,inttype!$A$2:$B$6,2,FALSE)</f>
        <v>1</v>
      </c>
    </row>
    <row r="211" spans="1:6">
      <c r="A211">
        <v>76.573372983040798</v>
      </c>
      <c r="B211">
        <v>11.768618140338701</v>
      </c>
      <c r="C211" t="s">
        <v>6</v>
      </c>
      <c r="D211" t="str">
        <f>IF(C211="Forest",C211,IF(C211="Habitation",C211,IF(C211="Waterbody",C211,IF(C211="Rock outcrops",C211,LEFT(C211,3)))))</f>
        <v>BMB</v>
      </c>
      <c r="E211" t="str">
        <f>VLOOKUP(D211,ref!$A$2:$D$16,4,FALSE)</f>
        <v>Clay</v>
      </c>
      <c r="F211">
        <f>VLOOKUP(E211,inttype!$A$2:$B$6,2,FALSE)</f>
        <v>1</v>
      </c>
    </row>
    <row r="212" spans="1:6">
      <c r="A212">
        <v>76.573377844235296</v>
      </c>
      <c r="B212">
        <v>11.7753985881189</v>
      </c>
      <c r="C212" t="s">
        <v>6</v>
      </c>
      <c r="D212" t="str">
        <f>IF(C212="Forest",C212,IF(C212="Habitation",C212,IF(C212="Waterbody",C212,IF(C212="Rock outcrops",C212,LEFT(C212,3)))))</f>
        <v>BMB</v>
      </c>
      <c r="E212" t="str">
        <f>VLOOKUP(D212,ref!$A$2:$D$16,4,FALSE)</f>
        <v>Clay</v>
      </c>
      <c r="F212">
        <f>VLOOKUP(E212,inttype!$A$2:$B$6,2,FALSE)</f>
        <v>1</v>
      </c>
    </row>
    <row r="213" spans="1:6">
      <c r="A213">
        <v>76.573379465880905</v>
      </c>
      <c r="B213">
        <v>11.777658736402699</v>
      </c>
      <c r="C213" t="s">
        <v>11</v>
      </c>
      <c r="D213" t="str">
        <f>IF(C213="Forest",C213,IF(C213="Habitation",C213,IF(C213="Waterbody",C213,IF(C213="Rock outcrops",C213,LEFT(C213,3)))))</f>
        <v>GPR</v>
      </c>
      <c r="E213" t="str">
        <f>VLOOKUP(D213,ref!$A$2:$D$16,4,FALSE)</f>
        <v>Gravelly_Sandy_Clay_Loam</v>
      </c>
      <c r="F213">
        <f>VLOOKUP(E213,inttype!$A$2:$B$6,2,FALSE)</f>
        <v>3</v>
      </c>
    </row>
    <row r="214" spans="1:6">
      <c r="A214">
        <v>76.573381087238701</v>
      </c>
      <c r="B214">
        <v>11.7799188852581</v>
      </c>
      <c r="C214" t="s">
        <v>12</v>
      </c>
      <c r="D214" t="str">
        <f>IF(C214="Forest",C214,IF(C214="Habitation",C214,IF(C214="Waterbody",C214,IF(C214="Rock outcrops",C214,LEFT(C214,3)))))</f>
        <v>BMD</v>
      </c>
      <c r="E214" t="str">
        <f>VLOOKUP(D214,ref!$A$2:$D$16,4,FALSE)</f>
        <v>Clay</v>
      </c>
      <c r="F214">
        <f>VLOOKUP(E214,inttype!$A$2:$B$6,2,FALSE)</f>
        <v>1</v>
      </c>
    </row>
    <row r="215" spans="1:6">
      <c r="A215">
        <v>76.573382708303598</v>
      </c>
      <c r="B215">
        <v>11.782179033781</v>
      </c>
      <c r="C215" t="s">
        <v>16</v>
      </c>
      <c r="D215" t="str">
        <f>IF(C215="Forest",C215,IF(C215="Habitation",C215,IF(C215="Waterbody",C215,IF(C215="Rock outcrops",C215,LEFT(C215,3)))))</f>
        <v>HDR</v>
      </c>
      <c r="E215" t="str">
        <f>VLOOKUP(D215,ref!$A$2:$D$16,4,FALSE)</f>
        <v>Sandy_Clay_Loam</v>
      </c>
      <c r="F215">
        <f>VLOOKUP(E215,inttype!$A$2:$B$6,2,FALSE)</f>
        <v>5</v>
      </c>
    </row>
    <row r="216" spans="1:6">
      <c r="A216">
        <v>76.573384330905398</v>
      </c>
      <c r="B216">
        <v>11.7844391810572</v>
      </c>
      <c r="C216" t="s">
        <v>15</v>
      </c>
      <c r="D216" t="str">
        <f>IF(C216="Forest",C216,IF(C216="Habitation",C216,IF(C216="Waterbody",C216,IF(C216="Rock outcrops",C216,LEFT(C216,3)))))</f>
        <v>HGH</v>
      </c>
      <c r="E216" t="str">
        <f>VLOOKUP(D216,ref!$A$2:$D$16,4,FALSE)</f>
        <v>Sandy_Clay_Loam</v>
      </c>
      <c r="F216">
        <f>VLOOKUP(E216,inttype!$A$2:$B$6,2,FALSE)</f>
        <v>5</v>
      </c>
    </row>
    <row r="217" spans="1:6">
      <c r="A217">
        <v>76.573385953214299</v>
      </c>
      <c r="B217">
        <v>11.7866993280008</v>
      </c>
      <c r="C217" t="s">
        <v>21</v>
      </c>
      <c r="D217" t="str">
        <f>IF(C217="Forest",C217,IF(C217="Habitation",C217,IF(C217="Waterbody",C217,IF(C217="Rock outcrops",C217,LEFT(C217,3)))))</f>
        <v>SPR</v>
      </c>
      <c r="E217" t="str">
        <f>VLOOKUP(D217,ref!$A$2:$D$16,4,FALSE)</f>
        <v>Gravelly_Sandy_Clay_Loam</v>
      </c>
      <c r="F217">
        <f>VLOOKUP(E217,inttype!$A$2:$B$6,2,FALSE)</f>
        <v>3</v>
      </c>
    </row>
    <row r="218" spans="1:6">
      <c r="A218">
        <v>76.573387575235301</v>
      </c>
      <c r="B218">
        <v>11.7889594755156</v>
      </c>
      <c r="C218" t="s">
        <v>20</v>
      </c>
      <c r="D218" t="str">
        <f>IF(C218="Forest",C218,IF(C218="Habitation",C218,IF(C218="Waterbody",C218,IF(C218="Rock outcrops",C218,LEFT(C218,3)))))</f>
        <v>SPR</v>
      </c>
      <c r="E218" t="str">
        <f>VLOOKUP(D218,ref!$A$2:$D$16,4,FALSE)</f>
        <v>Gravelly_Sandy_Clay_Loam</v>
      </c>
      <c r="F218">
        <f>VLOOKUP(E218,inttype!$A$2:$B$6,2,FALSE)</f>
        <v>3</v>
      </c>
    </row>
    <row r="219" spans="1:6">
      <c r="A219">
        <v>76.573398945009501</v>
      </c>
      <c r="B219">
        <v>11.804780494147</v>
      </c>
      <c r="C219" t="s">
        <v>30</v>
      </c>
      <c r="D219" t="str">
        <f>IF(C219="Forest",C219,IF(C219="Habitation",C219,IF(C219="Waterbody",C219,IF(C219="Rock outcrops",C219,LEFT(C219,3)))))</f>
        <v>KNG</v>
      </c>
      <c r="E219" t="str">
        <f>VLOOKUP(D219,ref!$A$2:$D$16,4,FALSE)</f>
        <v>Gravelly_Sandy_Clay_Loam</v>
      </c>
      <c r="F219">
        <f>VLOOKUP(E219,inttype!$A$2:$B$6,2,FALSE)</f>
        <v>3</v>
      </c>
    </row>
    <row r="220" spans="1:6">
      <c r="A220">
        <v>76.573400570191794</v>
      </c>
      <c r="B220">
        <v>11.807040638967701</v>
      </c>
      <c r="C220" t="s">
        <v>33</v>
      </c>
      <c r="D220" t="str">
        <f>IF(C220="Forest",C220,IF(C220="Habitation",C220,IF(C220="Waterbody",C220,IF(C220="Rock outcrops",C220,LEFT(C220,3)))))</f>
        <v>KNG</v>
      </c>
      <c r="E220" t="str">
        <f>VLOOKUP(D220,ref!$A$2:$D$16,4,FALSE)</f>
        <v>Gravelly_Sandy_Clay_Loam</v>
      </c>
      <c r="F220">
        <f>VLOOKUP(E220,inttype!$A$2:$B$6,2,FALSE)</f>
        <v>3</v>
      </c>
    </row>
    <row r="221" spans="1:6">
      <c r="A221">
        <v>76.573402195993594</v>
      </c>
      <c r="B221">
        <v>11.809300782546</v>
      </c>
      <c r="C221" t="s">
        <v>37</v>
      </c>
      <c r="D221" t="str">
        <f>IF(C221="Forest",C221,IF(C221="Habitation",C221,IF(C221="Waterbody",C221,IF(C221="Rock outcrops",C221,LEFT(C221,3)))))</f>
        <v>HDR</v>
      </c>
      <c r="E221" t="str">
        <f>VLOOKUP(D221,ref!$A$2:$D$16,4,FALSE)</f>
        <v>Sandy_Clay_Loam</v>
      </c>
      <c r="F221">
        <f>VLOOKUP(E221,inttype!$A$2:$B$6,2,FALSE)</f>
        <v>5</v>
      </c>
    </row>
    <row r="222" spans="1:6">
      <c r="A222">
        <v>76.573403821502296</v>
      </c>
      <c r="B222">
        <v>11.811560925790999</v>
      </c>
      <c r="C222" t="s">
        <v>39</v>
      </c>
      <c r="D222" t="str">
        <f>IF(C222="Forest",C222,IF(C222="Habitation",C222,IF(C222="Waterbody",C222,IF(C222="Rock outcrops",C222,LEFT(C222,3)))))</f>
        <v>KNG</v>
      </c>
      <c r="E222" t="str">
        <f>VLOOKUP(D222,ref!$A$2:$D$16,4,FALSE)</f>
        <v>Gravelly_Sandy_Clay_Loam</v>
      </c>
      <c r="F222">
        <f>VLOOKUP(E222,inttype!$A$2:$B$6,2,FALSE)</f>
        <v>3</v>
      </c>
    </row>
    <row r="223" spans="1:6">
      <c r="A223">
        <v>76.573405447635494</v>
      </c>
      <c r="B223">
        <v>11.8138210686976</v>
      </c>
      <c r="C223" t="s">
        <v>31</v>
      </c>
      <c r="D223" t="str">
        <f>IF(C223="Forest",C223,IF(C223="Habitation",C223,IF(C223="Waterbody",C223,IF(C223="Rock outcrops",C223,LEFT(C223,3)))))</f>
        <v>KLP</v>
      </c>
      <c r="E223" t="str">
        <f>VLOOKUP(D223,ref!$A$2:$D$16,4,FALSE)</f>
        <v>Gravelly_Sandy_Clay_Loam</v>
      </c>
      <c r="F223">
        <f>VLOOKUP(E223,inttype!$A$2:$B$6,2,FALSE)</f>
        <v>3</v>
      </c>
    </row>
    <row r="224" spans="1:6">
      <c r="A224">
        <v>76.575652251358903</v>
      </c>
      <c r="B224">
        <v>11.7482751732243</v>
      </c>
      <c r="C224" t="s">
        <v>87</v>
      </c>
      <c r="D224" t="str">
        <f>IF(C224="Forest",C224,IF(C224="Habitation",C224,IF(C224="Waterbody",C224,IF(C224="Rock outcrops",C224,LEFT(C224,3)))))</f>
        <v>MGH</v>
      </c>
      <c r="E224" t="str">
        <f>VLOOKUP(D224,ref!$A$2:$D$16,4,FALSE)</f>
        <v>Gravelly_Sandy_Clay_Loam</v>
      </c>
      <c r="F224">
        <f>VLOOKUP(E224,inttype!$A$2:$B$6,2,FALSE)</f>
        <v>3</v>
      </c>
    </row>
    <row r="225" spans="1:6">
      <c r="A225">
        <v>76.5756538869867</v>
      </c>
      <c r="B225">
        <v>11.7505353258383</v>
      </c>
      <c r="C225" t="s">
        <v>22</v>
      </c>
      <c r="D225" t="str">
        <f>IF(C225="Forest",C225,IF(C225="Habitation",C225,IF(C225="Waterbody",C225,IF(C225="Rock outcrops",C225,LEFT(C225,3)))))</f>
        <v>BMD</v>
      </c>
      <c r="E225" t="str">
        <f>VLOOKUP(D225,ref!$A$2:$D$16,4,FALSE)</f>
        <v>Clay</v>
      </c>
      <c r="F225">
        <f>VLOOKUP(E225,inttype!$A$2:$B$6,2,FALSE)</f>
        <v>1</v>
      </c>
    </row>
    <row r="226" spans="1:6">
      <c r="A226">
        <v>76.575655523237799</v>
      </c>
      <c r="B226">
        <v>11.752795477211601</v>
      </c>
      <c r="C226" t="s">
        <v>46</v>
      </c>
      <c r="D226" t="str">
        <f>IF(C226="Forest",C226,IF(C226="Habitation",C226,IF(C226="Waterbody",C226,IF(C226="Rock outcrops",C226,LEFT(C226,3)))))</f>
        <v>BMD</v>
      </c>
      <c r="E226" t="str">
        <f>VLOOKUP(D226,ref!$A$2:$D$16,4,FALSE)</f>
        <v>Clay</v>
      </c>
      <c r="F226">
        <f>VLOOKUP(E226,inttype!$A$2:$B$6,2,FALSE)</f>
        <v>1</v>
      </c>
    </row>
    <row r="227" spans="1:6">
      <c r="A227">
        <v>76.575657159205093</v>
      </c>
      <c r="B227">
        <v>11.7550556291571</v>
      </c>
      <c r="C227" t="s">
        <v>184</v>
      </c>
      <c r="D227" t="str">
        <f>IF(C227="Forest",C227,IF(C227="Habitation",C227,IF(C227="Waterbody",C227,IF(C227="Rock outcrops",C227,LEFT(C227,3)))))</f>
        <v>SPR</v>
      </c>
      <c r="E227" t="str">
        <f>VLOOKUP(D227,ref!$A$2:$D$16,4,FALSE)</f>
        <v>Gravelly_Sandy_Clay_Loam</v>
      </c>
      <c r="F227">
        <f>VLOOKUP(E227,inttype!$A$2:$B$6,2,FALSE)</f>
        <v>3</v>
      </c>
    </row>
    <row r="228" spans="1:6">
      <c r="A228">
        <v>76.575658795806007</v>
      </c>
      <c r="B228">
        <v>11.7573157816697</v>
      </c>
      <c r="C228" t="s">
        <v>185</v>
      </c>
      <c r="D228" t="str">
        <f>IF(C228="Forest",C228,IF(C228="Habitation",C228,IF(C228="Waterbody",C228,IF(C228="Rock outcrops",C228,LEFT(C228,3)))))</f>
        <v>BMB</v>
      </c>
      <c r="E228" t="str">
        <f>VLOOKUP(D228,ref!$A$2:$D$16,4,FALSE)</f>
        <v>Clay</v>
      </c>
      <c r="F228">
        <f>VLOOKUP(E228,inttype!$A$2:$B$6,2,FALSE)</f>
        <v>1</v>
      </c>
    </row>
    <row r="229" spans="1:6">
      <c r="A229">
        <v>76.575660433030194</v>
      </c>
      <c r="B229">
        <v>11.759575932941299</v>
      </c>
      <c r="C229" t="s">
        <v>8</v>
      </c>
      <c r="D229" t="str">
        <f>IF(C229="Forest",C229,IF(C229="Habitation",C229,IF(C229="Waterbody",C229,IF(C229="Rock outcrops",C229,LEFT(C229,3)))))</f>
        <v>HPR</v>
      </c>
      <c r="E229" t="str">
        <f>VLOOKUP(D229,ref!$A$2:$D$16,4,FALSE)</f>
        <v>Gravelly_Sandy_Clay_Loam</v>
      </c>
      <c r="F229">
        <f>VLOOKUP(E229,inttype!$A$2:$B$6,2,FALSE)</f>
        <v>3</v>
      </c>
    </row>
    <row r="230" spans="1:6">
      <c r="A230">
        <v>76.575662070882899</v>
      </c>
      <c r="B230">
        <v>11.761836083875901</v>
      </c>
      <c r="C230" t="s">
        <v>4</v>
      </c>
      <c r="D230" t="str">
        <f>IF(C230="Forest",C230,IF(C230="Habitation",C230,IF(C230="Waterbody",C230,IF(C230="Rock outcrops",C230,LEFT(C230,3)))))</f>
        <v>HGH</v>
      </c>
      <c r="E230" t="str">
        <f>VLOOKUP(D230,ref!$A$2:$D$16,4,FALSE)</f>
        <v>Sandy_Clay_Loam</v>
      </c>
      <c r="F230">
        <f>VLOOKUP(E230,inttype!$A$2:$B$6,2,FALSE)</f>
        <v>5</v>
      </c>
    </row>
    <row r="231" spans="1:6">
      <c r="A231">
        <v>76.575663708446498</v>
      </c>
      <c r="B231">
        <v>11.764096234478499</v>
      </c>
      <c r="C231" t="s">
        <v>4</v>
      </c>
      <c r="D231" t="str">
        <f>IF(C231="Forest",C231,IF(C231="Habitation",C231,IF(C231="Waterbody",C231,IF(C231="Rock outcrops",C231,LEFT(C231,3)))))</f>
        <v>HGH</v>
      </c>
      <c r="E231" t="str">
        <f>VLOOKUP(D231,ref!$A$2:$D$16,4,FALSE)</f>
        <v>Sandy_Clay_Loam</v>
      </c>
      <c r="F231">
        <f>VLOOKUP(E231,inttype!$A$2:$B$6,2,FALSE)</f>
        <v>5</v>
      </c>
    </row>
    <row r="232" spans="1:6">
      <c r="A232">
        <v>76.5756653466335</v>
      </c>
      <c r="B232">
        <v>11.7663563838399</v>
      </c>
      <c r="C232" t="s">
        <v>6</v>
      </c>
      <c r="D232" t="str">
        <f>IF(C232="Forest",C232,IF(C232="Habitation",C232,IF(C232="Waterbody",C232,IF(C232="Rock outcrops",C232,LEFT(C232,3)))))</f>
        <v>BMB</v>
      </c>
      <c r="E232" t="str">
        <f>VLOOKUP(D232,ref!$A$2:$D$16,4,FALSE)</f>
        <v>Clay</v>
      </c>
      <c r="F232">
        <f>VLOOKUP(E232,inttype!$A$2:$B$6,2,FALSE)</f>
        <v>1</v>
      </c>
    </row>
    <row r="233" spans="1:6">
      <c r="A233">
        <v>76.575666984541698</v>
      </c>
      <c r="B233">
        <v>11.7686165346772</v>
      </c>
      <c r="C233" t="s">
        <v>6</v>
      </c>
      <c r="D233" t="str">
        <f>IF(C233="Forest",C233,IF(C233="Habitation",C233,IF(C233="Waterbody",C233,IF(C233="Rock outcrops",C233,LEFT(C233,3)))))</f>
        <v>BMB</v>
      </c>
      <c r="E233" t="str">
        <f>VLOOKUP(D233,ref!$A$2:$D$16,4,FALSE)</f>
        <v>Clay</v>
      </c>
      <c r="F233">
        <f>VLOOKUP(E233,inttype!$A$2:$B$6,2,FALSE)</f>
        <v>1</v>
      </c>
    </row>
    <row r="234" spans="1:6">
      <c r="A234">
        <v>76.575668623990794</v>
      </c>
      <c r="B234">
        <v>11.770876684268099</v>
      </c>
      <c r="C234" t="s">
        <v>6</v>
      </c>
      <c r="D234" t="str">
        <f>IF(C234="Forest",C234,IF(C234="Habitation",C234,IF(C234="Waterbody",C234,IF(C234="Rock outcrops",C234,LEFT(C234,3)))))</f>
        <v>BMB</v>
      </c>
      <c r="E234" t="str">
        <f>VLOOKUP(D234,ref!$A$2:$D$16,4,FALSE)</f>
        <v>Clay</v>
      </c>
      <c r="F234">
        <f>VLOOKUP(E234,inttype!$A$2:$B$6,2,FALSE)</f>
        <v>1</v>
      </c>
    </row>
    <row r="235" spans="1:6">
      <c r="A235">
        <v>76.575671902934005</v>
      </c>
      <c r="B235">
        <v>11.775396981544</v>
      </c>
      <c r="C235" t="s">
        <v>6</v>
      </c>
      <c r="D235" t="str">
        <f>IF(C235="Forest",C235,IF(C235="Habitation",C235,IF(C235="Waterbody",C235,IF(C235="Rock outcrops",C235,LEFT(C235,3)))))</f>
        <v>BMB</v>
      </c>
      <c r="E235" t="str">
        <f>VLOOKUP(D235,ref!$A$2:$D$16,4,FALSE)</f>
        <v>Clay</v>
      </c>
      <c r="F235">
        <f>VLOOKUP(E235,inttype!$A$2:$B$6,2,FALSE)</f>
        <v>1</v>
      </c>
    </row>
    <row r="236" spans="1:6">
      <c r="A236">
        <v>76.575673542438494</v>
      </c>
      <c r="B236">
        <v>11.7776571310369</v>
      </c>
      <c r="C236" t="s">
        <v>6</v>
      </c>
      <c r="D236" t="str">
        <f>IF(C236="Forest",C236,IF(C236="Habitation",C236,IF(C236="Waterbody",C236,IF(C236="Rock outcrops",C236,LEFT(C236,3)))))</f>
        <v>BMB</v>
      </c>
      <c r="E236" t="str">
        <f>VLOOKUP(D236,ref!$A$2:$D$16,4,FALSE)</f>
        <v>Clay</v>
      </c>
      <c r="F236">
        <f>VLOOKUP(E236,inttype!$A$2:$B$6,2,FALSE)</f>
        <v>1</v>
      </c>
    </row>
    <row r="237" spans="1:6">
      <c r="A237">
        <v>76.575675182561099</v>
      </c>
      <c r="B237">
        <v>11.7799172783843</v>
      </c>
      <c r="C237" t="s">
        <v>12</v>
      </c>
      <c r="D237" t="str">
        <f>IF(C237="Forest",C237,IF(C237="Habitation",C237,IF(C237="Waterbody",C237,IF(C237="Rock outcrops",C237,LEFT(C237,3)))))</f>
        <v>BMD</v>
      </c>
      <c r="E237" t="str">
        <f>VLOOKUP(D237,ref!$A$2:$D$16,4,FALSE)</f>
        <v>Clay</v>
      </c>
      <c r="F237">
        <f>VLOOKUP(E237,inttype!$A$2:$B$6,2,FALSE)</f>
        <v>1</v>
      </c>
    </row>
    <row r="238" spans="1:6">
      <c r="A238">
        <v>76.575676823317394</v>
      </c>
      <c r="B238">
        <v>11.7821774262981</v>
      </c>
      <c r="C238" t="s">
        <v>12</v>
      </c>
      <c r="D238" t="str">
        <f>IF(C238="Forest",C238,IF(C238="Habitation",C238,IF(C238="Waterbody",C238,IF(C238="Rock outcrops",C238,LEFT(C238,3)))))</f>
        <v>BMD</v>
      </c>
      <c r="E238" t="str">
        <f>VLOOKUP(D238,ref!$A$2:$D$16,4,FALSE)</f>
        <v>Clay</v>
      </c>
      <c r="F238">
        <f>VLOOKUP(E238,inttype!$A$2:$B$6,2,FALSE)</f>
        <v>1</v>
      </c>
    </row>
    <row r="239" spans="1:6">
      <c r="A239">
        <v>76.575678463784499</v>
      </c>
      <c r="B239">
        <v>11.7844375738794</v>
      </c>
      <c r="C239" t="s">
        <v>17</v>
      </c>
      <c r="D239" t="str">
        <f>IF(C239="Forest",C239,IF(C239="Habitation",C239,IF(C239="Waterbody",C239,IF(C239="Rock outcrops",C239,LEFT(C239,3)))))</f>
        <v>SPR</v>
      </c>
      <c r="E239" t="str">
        <f>VLOOKUP(D239,ref!$A$2:$D$16,4,FALSE)</f>
        <v>Gravelly_Sandy_Clay_Loam</v>
      </c>
      <c r="F239">
        <f>VLOOKUP(E239,inttype!$A$2:$B$6,2,FALSE)</f>
        <v>3</v>
      </c>
    </row>
    <row r="240" spans="1:6">
      <c r="A240">
        <v>76.575680104874905</v>
      </c>
      <c r="B240">
        <v>11.7866977202189</v>
      </c>
      <c r="C240" t="s">
        <v>21</v>
      </c>
      <c r="D240" t="str">
        <f>IF(C240="Forest",C240,IF(C240="Habitation",C240,IF(C240="Waterbody",C240,IF(C240="Rock outcrops",C240,LEFT(C240,3)))))</f>
        <v>SPR</v>
      </c>
      <c r="E240" t="str">
        <f>VLOOKUP(D240,ref!$A$2:$D$16,4,FALSE)</f>
        <v>Gravelly_Sandy_Clay_Loam</v>
      </c>
      <c r="F240">
        <f>VLOOKUP(E240,inttype!$A$2:$B$6,2,FALSE)</f>
        <v>3</v>
      </c>
    </row>
    <row r="241" spans="1:6">
      <c r="A241">
        <v>76.575681746604104</v>
      </c>
      <c r="B241">
        <v>11.788957868028699</v>
      </c>
      <c r="C241" t="s">
        <v>21</v>
      </c>
      <c r="D241" t="str">
        <f>IF(C241="Forest",C241,IF(C241="Habitation",C241,IF(C241="Waterbody",C241,IF(C241="Rock outcrops",C241,LEFT(C241,3)))))</f>
        <v>SPR</v>
      </c>
      <c r="E241" t="str">
        <f>VLOOKUP(D241,ref!$A$2:$D$16,4,FALSE)</f>
        <v>Gravelly_Sandy_Clay_Loam</v>
      </c>
      <c r="F241">
        <f>VLOOKUP(E241,inttype!$A$2:$B$6,2,FALSE)</f>
        <v>3</v>
      </c>
    </row>
    <row r="242" spans="1:6">
      <c r="A242">
        <v>76.575693247076899</v>
      </c>
      <c r="B242">
        <v>11.8047788842456</v>
      </c>
      <c r="C242" t="s">
        <v>30</v>
      </c>
      <c r="D242" t="str">
        <f>IF(C242="Forest",C242,IF(C242="Habitation",C242,IF(C242="Waterbody",C242,IF(C242="Rock outcrops",C242,LEFT(C242,3)))))</f>
        <v>KNG</v>
      </c>
      <c r="E242" t="str">
        <f>VLOOKUP(D242,ref!$A$2:$D$16,4,FALSE)</f>
        <v>Gravelly_Sandy_Clay_Loam</v>
      </c>
      <c r="F242">
        <f>VLOOKUP(E242,inttype!$A$2:$B$6,2,FALSE)</f>
        <v>3</v>
      </c>
    </row>
    <row r="243" spans="1:6">
      <c r="A243">
        <v>76.5756948910755</v>
      </c>
      <c r="B243">
        <v>11.8070390284624</v>
      </c>
      <c r="C243" t="s">
        <v>30</v>
      </c>
      <c r="D243" t="str">
        <f>IF(C243="Forest",C243,IF(C243="Habitation",C243,IF(C243="Waterbody",C243,IF(C243="Rock outcrops",C243,LEFT(C243,3)))))</f>
        <v>KNG</v>
      </c>
      <c r="E243" t="str">
        <f>VLOOKUP(D243,ref!$A$2:$D$16,4,FALSE)</f>
        <v>Gravelly_Sandy_Clay_Loam</v>
      </c>
      <c r="F243">
        <f>VLOOKUP(E243,inttype!$A$2:$B$6,2,FALSE)</f>
        <v>3</v>
      </c>
    </row>
    <row r="244" spans="1:6">
      <c r="A244">
        <v>76.575696535697404</v>
      </c>
      <c r="B244">
        <v>11.8092991714368</v>
      </c>
      <c r="C244" t="s">
        <v>32</v>
      </c>
      <c r="D244" t="str">
        <f>IF(C244="Forest",C244,IF(C244="Habitation",C244,IF(C244="Waterbody",C244,IF(C244="Rock outcrops",C244,LEFT(C244,3)))))</f>
        <v>DRH</v>
      </c>
      <c r="E244" t="str">
        <f>VLOOKUP(D244,ref!$A$2:$D$16,4,FALSE)</f>
        <v>Gravelly_Sandy_Clay_Loam</v>
      </c>
      <c r="F244">
        <f>VLOOKUP(E244,inttype!$A$2:$B$6,2,FALSE)</f>
        <v>3</v>
      </c>
    </row>
    <row r="245" spans="1:6">
      <c r="A245">
        <v>76.575698180030102</v>
      </c>
      <c r="B245">
        <v>11.811559314078</v>
      </c>
      <c r="C245" t="s">
        <v>32</v>
      </c>
      <c r="D245" t="str">
        <f>IF(C245="Forest",C245,IF(C245="Habitation",C245,IF(C245="Waterbody",C245,IF(C245="Rock outcrops",C245,LEFT(C245,3)))))</f>
        <v>DRH</v>
      </c>
      <c r="E245" t="str">
        <f>VLOOKUP(D245,ref!$A$2:$D$16,4,FALSE)</f>
        <v>Gravelly_Sandy_Clay_Loam</v>
      </c>
      <c r="F245">
        <f>VLOOKUP(E245,inttype!$A$2:$B$6,2,FALSE)</f>
        <v>3</v>
      </c>
    </row>
    <row r="246" spans="1:6">
      <c r="A246">
        <v>76.575699825919102</v>
      </c>
      <c r="B246">
        <v>11.8138194581836</v>
      </c>
      <c r="C246" t="s">
        <v>13</v>
      </c>
      <c r="D246" t="str">
        <f>IF(C246="Forest",C246,IF(C246="Habitation",C246,IF(C246="Waterbody",C246,IF(C246="Rock outcrops",C246,LEFT(C246,3)))))</f>
        <v>BMB</v>
      </c>
      <c r="E246" t="str">
        <f>VLOOKUP(D246,ref!$A$2:$D$16,4,FALSE)</f>
        <v>Clay</v>
      </c>
      <c r="F246">
        <f>VLOOKUP(E246,inttype!$A$2:$B$6,2,FALSE)</f>
        <v>1</v>
      </c>
    </row>
    <row r="247" spans="1:6">
      <c r="A247">
        <v>76.577946084515702</v>
      </c>
      <c r="B247">
        <v>11.7482735518377</v>
      </c>
      <c r="C247" t="s">
        <v>87</v>
      </c>
      <c r="D247" t="str">
        <f>IF(C247="Forest",C247,IF(C247="Habitation",C247,IF(C247="Waterbody",C247,IF(C247="Rock outcrops",C247,LEFT(C247,3)))))</f>
        <v>MGH</v>
      </c>
      <c r="E247" t="str">
        <f>VLOOKUP(D247,ref!$A$2:$D$16,4,FALSE)</f>
        <v>Gravelly_Sandy_Clay_Loam</v>
      </c>
      <c r="F247">
        <f>VLOOKUP(E247,inttype!$A$2:$B$6,2,FALSE)</f>
        <v>3</v>
      </c>
    </row>
    <row r="248" spans="1:6">
      <c r="A248">
        <v>76.577947738863301</v>
      </c>
      <c r="B248">
        <v>11.7505337038439</v>
      </c>
      <c r="C248" t="s">
        <v>93</v>
      </c>
      <c r="D248" t="str">
        <f>IF(C248="Forest",C248,IF(C248="Habitation",C248,IF(C248="Waterbody",C248,IF(C248="Rock outcrops",C248,LEFT(C248,3)))))</f>
        <v>SPR</v>
      </c>
      <c r="E248" t="str">
        <f>VLOOKUP(D248,ref!$A$2:$D$16,4,FALSE)</f>
        <v>Gravelly_Sandy_Clay_Loam</v>
      </c>
      <c r="F248">
        <f>VLOOKUP(E248,inttype!$A$2:$B$6,2,FALSE)</f>
        <v>3</v>
      </c>
    </row>
    <row r="249" spans="1:6">
      <c r="A249">
        <v>76.577949393848499</v>
      </c>
      <c r="B249">
        <v>11.7527938564174</v>
      </c>
      <c r="C249" t="s">
        <v>94</v>
      </c>
      <c r="D249" t="str">
        <f>IF(C249="Forest",C249,IF(C249="Habitation",C249,IF(C249="Waterbody",C249,IF(C249="Rock outcrops",C249,LEFT(C249,3)))))</f>
        <v>SPR</v>
      </c>
      <c r="E249" t="str">
        <f>VLOOKUP(D249,ref!$A$2:$D$16,4,FALSE)</f>
        <v>Gravelly_Sandy_Clay_Loam</v>
      </c>
      <c r="F249">
        <f>VLOOKUP(E249,inttype!$A$2:$B$6,2,FALSE)</f>
        <v>3</v>
      </c>
    </row>
    <row r="250" spans="1:6">
      <c r="A250">
        <v>76.5779510485484</v>
      </c>
      <c r="B250">
        <v>11.7550540086591</v>
      </c>
      <c r="C250" t="s">
        <v>184</v>
      </c>
      <c r="D250" t="str">
        <f>IF(C250="Forest",C250,IF(C250="Habitation",C250,IF(C250="Waterbody",C250,IF(C250="Rock outcrops",C250,LEFT(C250,3)))))</f>
        <v>SPR</v>
      </c>
      <c r="E250" t="str">
        <f>VLOOKUP(D250,ref!$A$2:$D$16,4,FALSE)</f>
        <v>Gravelly_Sandy_Clay_Loam</v>
      </c>
      <c r="F250">
        <f>VLOOKUP(E250,inttype!$A$2:$B$6,2,FALSE)</f>
        <v>3</v>
      </c>
    </row>
    <row r="251" spans="1:6">
      <c r="A251">
        <v>76.577952704793006</v>
      </c>
      <c r="B251">
        <v>11.757314159654801</v>
      </c>
      <c r="C251" t="s">
        <v>90</v>
      </c>
      <c r="D251" t="str">
        <f>IF(C251="Forest",C251,IF(C251="Habitation",C251,IF(C251="Waterbody",C251,IF(C251="Rock outcrops",C251,LEFT(C251,3)))))</f>
        <v>KLP</v>
      </c>
      <c r="E251" t="str">
        <f>VLOOKUP(D251,ref!$A$2:$D$16,4,FALSE)</f>
        <v>Gravelly_Sandy_Clay_Loam</v>
      </c>
      <c r="F251">
        <f>VLOOKUP(E251,inttype!$A$2:$B$6,2,FALSE)</f>
        <v>3</v>
      </c>
    </row>
    <row r="252" spans="1:6">
      <c r="A252">
        <v>76.5779543607525</v>
      </c>
      <c r="B252">
        <v>11.7595743103186</v>
      </c>
      <c r="C252" t="s">
        <v>8</v>
      </c>
      <c r="D252" t="str">
        <f>IF(C252="Forest",C252,IF(C252="Habitation",C252,IF(C252="Waterbody",C252,IF(C252="Rock outcrops",C252,LEFT(C252,3)))))</f>
        <v>HPR</v>
      </c>
      <c r="E252" t="str">
        <f>VLOOKUP(D252,ref!$A$2:$D$16,4,FALSE)</f>
        <v>Gravelly_Sandy_Clay_Loam</v>
      </c>
      <c r="F252">
        <f>VLOOKUP(E252,inttype!$A$2:$B$6,2,FALSE)</f>
        <v>3</v>
      </c>
    </row>
    <row r="253" spans="1:6">
      <c r="A253">
        <v>76.577956016426896</v>
      </c>
      <c r="B253">
        <v>11.761834460650499</v>
      </c>
      <c r="C253" t="s">
        <v>8</v>
      </c>
      <c r="D253" t="str">
        <f>IF(C253="Forest",C253,IF(C253="Habitation",C253,IF(C253="Waterbody",C253,IF(C253="Rock outcrops",C253,LEFT(C253,3)))))</f>
        <v>HPR</v>
      </c>
      <c r="E253" t="str">
        <f>VLOOKUP(D253,ref!$A$2:$D$16,4,FALSE)</f>
        <v>Gravelly_Sandy_Clay_Loam</v>
      </c>
      <c r="F253">
        <f>VLOOKUP(E253,inttype!$A$2:$B$6,2,FALSE)</f>
        <v>3</v>
      </c>
    </row>
    <row r="254" spans="1:6">
      <c r="A254">
        <v>76.577957673650999</v>
      </c>
      <c r="B254">
        <v>11.7640946106402</v>
      </c>
      <c r="C254" t="s">
        <v>4</v>
      </c>
      <c r="D254" t="str">
        <f>IF(C254="Forest",C254,IF(C254="Habitation",C254,IF(C254="Waterbody",C254,IF(C254="Rock outcrops",C254,LEFT(C254,3)))))</f>
        <v>HGH</v>
      </c>
      <c r="E254" t="str">
        <f>VLOOKUP(D254,ref!$A$2:$D$16,4,FALSE)</f>
        <v>Sandy_Clay_Loam</v>
      </c>
      <c r="F254">
        <f>VLOOKUP(E254,inttype!$A$2:$B$6,2,FALSE)</f>
        <v>5</v>
      </c>
    </row>
    <row r="255" spans="1:6">
      <c r="A255">
        <v>76.577959329677597</v>
      </c>
      <c r="B255">
        <v>11.7663547612069</v>
      </c>
      <c r="C255" t="s">
        <v>6</v>
      </c>
      <c r="D255" t="str">
        <f>IF(C255="Forest",C255,IF(C255="Habitation",C255,IF(C255="Waterbody",C255,IF(C255="Rock outcrops",C255,LEFT(C255,3)))))</f>
        <v>BMB</v>
      </c>
      <c r="E255" t="str">
        <f>VLOOKUP(D255,ref!$A$2:$D$16,4,FALSE)</f>
        <v>Clay</v>
      </c>
      <c r="F255">
        <f>VLOOKUP(E255,inttype!$A$2:$B$6,2,FALSE)</f>
        <v>1</v>
      </c>
    </row>
    <row r="256" spans="1:6">
      <c r="A256">
        <v>76.577969279089899</v>
      </c>
      <c r="B256">
        <v>11.779915653004</v>
      </c>
      <c r="C256" t="s">
        <v>14</v>
      </c>
      <c r="D256" t="str">
        <f>IF(C256="Forest",C256,IF(C256="Habitation",C256,IF(C256="Waterbody",C256,IF(C256="Rock outcrops",C256,LEFT(C256,3)))))</f>
        <v>BMD</v>
      </c>
      <c r="E256" t="str">
        <f>VLOOKUP(D256,ref!$A$2:$D$16,4,FALSE)</f>
        <v>Clay</v>
      </c>
      <c r="F256">
        <f>VLOOKUP(E256,inttype!$A$2:$B$6,2,FALSE)</f>
        <v>1</v>
      </c>
    </row>
    <row r="257" spans="1:6">
      <c r="A257">
        <v>76.577970938619998</v>
      </c>
      <c r="B257">
        <v>11.7821758003101</v>
      </c>
      <c r="C257" t="s">
        <v>14</v>
      </c>
      <c r="D257" t="str">
        <f>IF(C257="Forest",C257,IF(C257="Habitation",C257,IF(C257="Waterbody",C257,IF(C257="Rock outcrops",C257,LEFT(C257,3)))))</f>
        <v>BMD</v>
      </c>
      <c r="E257" t="str">
        <f>VLOOKUP(D257,ref!$A$2:$D$16,4,FALSE)</f>
        <v>Clay</v>
      </c>
      <c r="F257">
        <f>VLOOKUP(E257,inttype!$A$2:$B$6,2,FALSE)</f>
        <v>1</v>
      </c>
    </row>
    <row r="258" spans="1:6">
      <c r="A258">
        <v>76.5779725978648</v>
      </c>
      <c r="B258">
        <v>11.784435947283701</v>
      </c>
      <c r="C258" t="s">
        <v>17</v>
      </c>
      <c r="D258" t="str">
        <f>IF(C258="Forest",C258,IF(C258="Habitation",C258,IF(C258="Waterbody",C258,IF(C258="Rock outcrops",C258,LEFT(C258,3)))))</f>
        <v>SPR</v>
      </c>
      <c r="E258" t="str">
        <f>VLOOKUP(D258,ref!$A$2:$D$16,4,FALSE)</f>
        <v>Gravelly_Sandy_Clay_Loam</v>
      </c>
      <c r="F258">
        <f>VLOOKUP(E258,inttype!$A$2:$B$6,2,FALSE)</f>
        <v>3</v>
      </c>
    </row>
    <row r="259" spans="1:6">
      <c r="A259">
        <v>76.577974257747101</v>
      </c>
      <c r="B259">
        <v>11.786696094823601</v>
      </c>
      <c r="C259" t="s">
        <v>21</v>
      </c>
      <c r="D259" t="str">
        <f>IF(C259="Forest",C259,IF(C259="Habitation",C259,IF(C259="Waterbody",C259,IF(C259="Rock outcrops",C259,LEFT(C259,3)))))</f>
        <v>SPR</v>
      </c>
      <c r="E259" t="str">
        <f>VLOOKUP(D259,ref!$A$2:$D$16,4,FALSE)</f>
        <v>Gravelly_Sandy_Clay_Loam</v>
      </c>
      <c r="F259">
        <f>VLOOKUP(E259,inttype!$A$2:$B$6,2,FALSE)</f>
        <v>3</v>
      </c>
    </row>
    <row r="260" spans="1:6">
      <c r="A260">
        <v>76.577987549433203</v>
      </c>
      <c r="B260">
        <v>11.8047772558026</v>
      </c>
      <c r="C260" t="s">
        <v>32</v>
      </c>
      <c r="D260" t="str">
        <f>IF(C260="Forest",C260,IF(C260="Habitation",C260,IF(C260="Waterbody",C260,IF(C260="Rock outcrops",C260,LEFT(C260,3)))))</f>
        <v>DRH</v>
      </c>
      <c r="E260" t="str">
        <f>VLOOKUP(D260,ref!$A$2:$D$16,4,FALSE)</f>
        <v>Gravelly_Sandy_Clay_Loam</v>
      </c>
      <c r="F260">
        <f>VLOOKUP(E260,inttype!$A$2:$B$6,2,FALSE)</f>
        <v>3</v>
      </c>
    </row>
    <row r="261" spans="1:6">
      <c r="A261">
        <v>76.577989212248099</v>
      </c>
      <c r="B261">
        <v>11.8070373994119</v>
      </c>
      <c r="C261" t="s">
        <v>34</v>
      </c>
      <c r="D261" t="str">
        <f>IF(C261="Forest",C261,IF(C261="Habitation",C261,IF(C261="Waterbody",C261,IF(C261="Rock outcrops",C261,LEFT(C261,3)))))</f>
        <v>MGH</v>
      </c>
      <c r="E261" t="str">
        <f>VLOOKUP(D261,ref!$A$2:$D$16,4,FALSE)</f>
        <v>Gravelly_Sandy_Clay_Loam</v>
      </c>
      <c r="F261">
        <f>VLOOKUP(E261,inttype!$A$2:$B$6,2,FALSE)</f>
        <v>3</v>
      </c>
    </row>
    <row r="262" spans="1:6">
      <c r="A262">
        <v>76.577990875690105</v>
      </c>
      <c r="B262">
        <v>11.8092975417788</v>
      </c>
      <c r="C262" t="s">
        <v>34</v>
      </c>
      <c r="D262" t="str">
        <f>IF(C262="Forest",C262,IF(C262="Habitation",C262,IF(C262="Waterbody",C262,IF(C262="Rock outcrops",C262,LEFT(C262,3)))))</f>
        <v>MGH</v>
      </c>
      <c r="E262" t="str">
        <f>VLOOKUP(D262,ref!$A$2:$D$16,4,FALSE)</f>
        <v>Gravelly_Sandy_Clay_Loam</v>
      </c>
      <c r="F262">
        <f>VLOOKUP(E262,inttype!$A$2:$B$6,2,FALSE)</f>
        <v>3</v>
      </c>
    </row>
    <row r="263" spans="1:6">
      <c r="A263">
        <v>76.577992539769596</v>
      </c>
      <c r="B263">
        <v>11.811557684711399</v>
      </c>
      <c r="C263" t="s">
        <v>34</v>
      </c>
      <c r="D263" t="str">
        <f>IF(C263="Forest",C263,IF(C263="Habitation",C263,IF(C263="Waterbody",C263,IF(C263="Rock outcrops",C263,LEFT(C263,3)))))</f>
        <v>MGH</v>
      </c>
      <c r="E263" t="str">
        <f>VLOOKUP(D263,ref!$A$2:$D$16,4,FALSE)</f>
        <v>Gravelly_Sandy_Clay_Loam</v>
      </c>
      <c r="F263">
        <f>VLOOKUP(E263,inttype!$A$2:$B$6,2,FALSE)</f>
        <v>3</v>
      </c>
    </row>
    <row r="264" spans="1:6">
      <c r="A264">
        <v>76.577994203563705</v>
      </c>
      <c r="B264">
        <v>11.813817827310601</v>
      </c>
      <c r="C264" t="s">
        <v>13</v>
      </c>
      <c r="D264" t="str">
        <f>IF(C264="Forest",C264,IF(C264="Habitation",C264,IF(C264="Waterbody",C264,IF(C264="Rock outcrops",C264,LEFT(C264,3)))))</f>
        <v>BMB</v>
      </c>
      <c r="E264" t="str">
        <f>VLOOKUP(D264,ref!$A$2:$D$16,4,FALSE)</f>
        <v>Clay</v>
      </c>
      <c r="F264">
        <f>VLOOKUP(E264,inttype!$A$2:$B$6,2,FALSE)</f>
        <v>1</v>
      </c>
    </row>
    <row r="265" spans="1:6">
      <c r="A265">
        <v>76.577995867990097</v>
      </c>
      <c r="B265">
        <v>11.816077969571401</v>
      </c>
      <c r="C265" t="s">
        <v>15</v>
      </c>
      <c r="D265" t="str">
        <f>IF(C265="Forest",C265,IF(C265="Habitation",C265,IF(C265="Waterbody",C265,IF(C265="Rock outcrops",C265,LEFT(C265,3)))))</f>
        <v>HGH</v>
      </c>
      <c r="E265" t="str">
        <f>VLOOKUP(D265,ref!$A$2:$D$16,4,FALSE)</f>
        <v>Sandy_Clay_Loam</v>
      </c>
      <c r="F265">
        <f>VLOOKUP(E265,inttype!$A$2:$B$6,2,FALSE)</f>
        <v>5</v>
      </c>
    </row>
    <row r="266" spans="1:6">
      <c r="A266">
        <v>76.577997532125906</v>
      </c>
      <c r="B266">
        <v>11.8183381105947</v>
      </c>
      <c r="C266" t="s">
        <v>42</v>
      </c>
      <c r="D266" t="str">
        <f>IF(C266="Forest",C266,IF(C266="Habitation",C266,IF(C266="Waterbody",C266,IF(C266="Rock outcrops",C266,LEFT(C266,3)))))</f>
        <v>HDR</v>
      </c>
      <c r="E266" t="str">
        <f>VLOOKUP(D266,ref!$A$2:$D$16,4,FALSE)</f>
        <v>Sandy_Clay_Loam</v>
      </c>
      <c r="F266">
        <f>VLOOKUP(E266,inttype!$A$2:$B$6,2,FALSE)</f>
        <v>5</v>
      </c>
    </row>
    <row r="267" spans="1:6">
      <c r="A267">
        <v>76.577999197821995</v>
      </c>
      <c r="B267">
        <v>11.8205982530823</v>
      </c>
      <c r="C267" t="s">
        <v>42</v>
      </c>
      <c r="D267" t="str">
        <f>IF(C267="Forest",C267,IF(C267="Habitation",C267,IF(C267="Waterbody",C267,IF(C267="Rock outcrops",C267,LEFT(C267,3)))))</f>
        <v>HDR</v>
      </c>
      <c r="E267" t="str">
        <f>VLOOKUP(D267,ref!$A$2:$D$16,4,FALSE)</f>
        <v>Sandy_Clay_Loam</v>
      </c>
      <c r="F267">
        <f>VLOOKUP(E267,inttype!$A$2:$B$6,2,FALSE)</f>
        <v>5</v>
      </c>
    </row>
    <row r="268" spans="1:6">
      <c r="A268">
        <v>76.578000862304606</v>
      </c>
      <c r="B268">
        <v>11.822858393433499</v>
      </c>
      <c r="C268" t="s">
        <v>42</v>
      </c>
      <c r="D268" t="str">
        <f>IF(C268="Forest",C268,IF(C268="Habitation",C268,IF(C268="Waterbody",C268,IF(C268="Rock outcrops",C268,LEFT(C268,3)))))</f>
        <v>HDR</v>
      </c>
      <c r="E268" t="str">
        <f>VLOOKUP(D268,ref!$A$2:$D$16,4,FALSE)</f>
        <v>Sandy_Clay_Loam</v>
      </c>
      <c r="F268">
        <f>VLOOKUP(E268,inttype!$A$2:$B$6,2,FALSE)</f>
        <v>5</v>
      </c>
    </row>
    <row r="269" spans="1:6">
      <c r="A269">
        <v>76.578002529260004</v>
      </c>
      <c r="B269">
        <v>11.825118534339699</v>
      </c>
      <c r="C269" t="s">
        <v>42</v>
      </c>
      <c r="D269" t="str">
        <f>IF(C269="Forest",C269,IF(C269="Habitation",C269,IF(C269="Waterbody",C269,IF(C269="Rock outcrops",C269,LEFT(C269,3)))))</f>
        <v>HDR</v>
      </c>
      <c r="E269" t="str">
        <f>VLOOKUP(D269,ref!$A$2:$D$16,4,FALSE)</f>
        <v>Sandy_Clay_Loam</v>
      </c>
      <c r="F269">
        <f>VLOOKUP(E269,inttype!$A$2:$B$6,2,FALSE)</f>
        <v>5</v>
      </c>
    </row>
    <row r="270" spans="1:6">
      <c r="A270">
        <v>76.580239917962402</v>
      </c>
      <c r="B270">
        <v>11.7482719129048</v>
      </c>
      <c r="C270" t="s">
        <v>87</v>
      </c>
      <c r="D270" t="str">
        <f>IF(C270="Forest",C270,IF(C270="Habitation",C270,IF(C270="Waterbody",C270,IF(C270="Rock outcrops",C270,LEFT(C270,3)))))</f>
        <v>MGH</v>
      </c>
      <c r="E270" t="str">
        <f>VLOOKUP(D270,ref!$A$2:$D$16,4,FALSE)</f>
        <v>Gravelly_Sandy_Clay_Loam</v>
      </c>
      <c r="F270">
        <f>VLOOKUP(E270,inttype!$A$2:$B$6,2,FALSE)</f>
        <v>3</v>
      </c>
    </row>
    <row r="271" spans="1:6">
      <c r="A271">
        <v>76.580241591029903</v>
      </c>
      <c r="B271">
        <v>11.750532064299501</v>
      </c>
      <c r="C271" t="s">
        <v>93</v>
      </c>
      <c r="D271" t="str">
        <f>IF(C271="Forest",C271,IF(C271="Habitation",C271,IF(C271="Waterbody",C271,IF(C271="Rock outcrops",C271,LEFT(C271,3)))))</f>
        <v>SPR</v>
      </c>
      <c r="E271" t="str">
        <f>VLOOKUP(D271,ref!$A$2:$D$16,4,FALSE)</f>
        <v>Gravelly_Sandy_Clay_Loam</v>
      </c>
      <c r="F271">
        <f>VLOOKUP(E271,inttype!$A$2:$B$6,2,FALSE)</f>
        <v>3</v>
      </c>
    </row>
    <row r="272" spans="1:6">
      <c r="A272">
        <v>76.580243264738698</v>
      </c>
      <c r="B272">
        <v>11.752792216261501</v>
      </c>
      <c r="C272" t="s">
        <v>94</v>
      </c>
      <c r="D272" t="str">
        <f>IF(C272="Forest",C272,IF(C272="Habitation",C272,IF(C272="Waterbody",C272,IF(C272="Rock outcrops",C272,LEFT(C272,3)))))</f>
        <v>SPR</v>
      </c>
      <c r="E272" t="str">
        <f>VLOOKUP(D272,ref!$A$2:$D$16,4,FALSE)</f>
        <v>Gravelly_Sandy_Clay_Loam</v>
      </c>
      <c r="F272">
        <f>VLOOKUP(E272,inttype!$A$2:$B$6,2,FALSE)</f>
        <v>3</v>
      </c>
    </row>
    <row r="273" spans="1:6">
      <c r="A273">
        <v>76.580244938166302</v>
      </c>
      <c r="B273">
        <v>11.7550523678917</v>
      </c>
      <c r="C273" t="s">
        <v>90</v>
      </c>
      <c r="D273" t="str">
        <f>IF(C273="Forest",C273,IF(C273="Habitation",C273,IF(C273="Waterbody",C273,IF(C273="Rock outcrops",C273,LEFT(C273,3)))))</f>
        <v>KLP</v>
      </c>
      <c r="E273" t="str">
        <f>VLOOKUP(D273,ref!$A$2:$D$16,4,FALSE)</f>
        <v>Gravelly_Sandy_Clay_Loam</v>
      </c>
      <c r="F273">
        <f>VLOOKUP(E273,inttype!$A$2:$B$6,2,FALSE)</f>
        <v>3</v>
      </c>
    </row>
    <row r="274" spans="1:6">
      <c r="A274">
        <v>76.580246612229999</v>
      </c>
      <c r="B274">
        <v>11.757312519185</v>
      </c>
      <c r="C274" t="s">
        <v>90</v>
      </c>
      <c r="D274" t="str">
        <f>IF(C274="Forest",C274,IF(C274="Habitation",C274,IF(C274="Waterbody",C274,IF(C274="Rock outcrops",C274,LEFT(C274,3)))))</f>
        <v>KLP</v>
      </c>
      <c r="E274" t="str">
        <f>VLOOKUP(D274,ref!$A$2:$D$16,4,FALSE)</f>
        <v>Gravelly_Sandy_Clay_Loam</v>
      </c>
      <c r="F274">
        <f>VLOOKUP(E274,inttype!$A$2:$B$6,2,FALSE)</f>
        <v>3</v>
      </c>
    </row>
    <row r="275" spans="1:6">
      <c r="A275">
        <v>76.580248287842196</v>
      </c>
      <c r="B275">
        <v>11.7595726692323</v>
      </c>
      <c r="C275" t="s">
        <v>40</v>
      </c>
      <c r="D275" t="str">
        <f>IF(C275="Forest",C275,IF(C275="Habitation",C275,IF(C275="Waterbody",C275,IF(C275="Rock outcrops",C275,LEFT(C275,3)))))</f>
        <v>HPR</v>
      </c>
      <c r="E275" t="str">
        <f>VLOOKUP(D275,ref!$A$2:$D$16,4,FALSE)</f>
        <v>Gravelly_Sandy_Clay_Loam</v>
      </c>
      <c r="F275">
        <f>VLOOKUP(E275,inttype!$A$2:$B$6,2,FALSE)</f>
        <v>3</v>
      </c>
    </row>
    <row r="276" spans="1:6">
      <c r="A276">
        <v>76.580249963178304</v>
      </c>
      <c r="B276">
        <v>11.761832819851699</v>
      </c>
      <c r="C276" t="s">
        <v>40</v>
      </c>
      <c r="D276" t="str">
        <f>IF(C276="Forest",C276,IF(C276="Habitation",C276,IF(C276="Waterbody",C276,IF(C276="Rock outcrops",C276,LEFT(C276,3)))))</f>
        <v>HPR</v>
      </c>
      <c r="E276" t="str">
        <f>VLOOKUP(D276,ref!$A$2:$D$16,4,FALSE)</f>
        <v>Gravelly_Sandy_Clay_Loam</v>
      </c>
      <c r="F276">
        <f>VLOOKUP(E276,inttype!$A$2:$B$6,2,FALSE)</f>
        <v>3</v>
      </c>
    </row>
    <row r="277" spans="1:6">
      <c r="A277">
        <v>76.580251638227907</v>
      </c>
      <c r="B277">
        <v>11.764092969235</v>
      </c>
      <c r="C277" t="s">
        <v>4</v>
      </c>
      <c r="D277" t="str">
        <f>IF(C277="Forest",C277,IF(C277="Habitation",C277,IF(C277="Waterbody",C277,IF(C277="Rock outcrops",C277,LEFT(C277,3)))))</f>
        <v>HGH</v>
      </c>
      <c r="E277" t="str">
        <f>VLOOKUP(D277,ref!$A$2:$D$16,4,FALSE)</f>
        <v>Sandy_Clay_Loam</v>
      </c>
      <c r="F277">
        <f>VLOOKUP(E277,inttype!$A$2:$B$6,2,FALSE)</f>
        <v>5</v>
      </c>
    </row>
    <row r="278" spans="1:6">
      <c r="A278">
        <v>76.580253313918902</v>
      </c>
      <c r="B278">
        <v>11.7663531191853</v>
      </c>
      <c r="C278" t="s">
        <v>4</v>
      </c>
      <c r="D278" t="str">
        <f>IF(C278="Forest",C278,IF(C278="Habitation",C278,IF(C278="Waterbody",C278,IF(C278="Rock outcrops",C278,LEFT(C278,3)))))</f>
        <v>HGH</v>
      </c>
      <c r="E278" t="str">
        <f>VLOOKUP(D278,ref!$A$2:$D$16,4,FALSE)</f>
        <v>Sandy_Clay_Loam</v>
      </c>
      <c r="F278">
        <f>VLOOKUP(E278,inttype!$A$2:$B$6,2,FALSE)</f>
        <v>5</v>
      </c>
    </row>
    <row r="279" spans="1:6">
      <c r="A279">
        <v>76.580254989328495</v>
      </c>
      <c r="B279">
        <v>11.768613268803399</v>
      </c>
      <c r="C279" t="s">
        <v>4</v>
      </c>
      <c r="D279" t="str">
        <f>IF(C279="Forest",C279,IF(C279="Habitation",C279,IF(C279="Waterbody",C279,IF(C279="Rock outcrops",C279,LEFT(C279,3)))))</f>
        <v>HGH</v>
      </c>
      <c r="E279" t="str">
        <f>VLOOKUP(D279,ref!$A$2:$D$16,4,FALSE)</f>
        <v>Sandy_Clay_Loam</v>
      </c>
      <c r="F279">
        <f>VLOOKUP(E279,inttype!$A$2:$B$6,2,FALSE)</f>
        <v>5</v>
      </c>
    </row>
    <row r="280" spans="1:6">
      <c r="A280">
        <v>76.580258342051096</v>
      </c>
      <c r="B280">
        <v>11.773133566123899</v>
      </c>
      <c r="C280" t="s">
        <v>116</v>
      </c>
      <c r="D280" t="str">
        <f>IF(C280="Forest",C280,IF(C280="Habitation",C280,IF(C280="Waterbody",C280,IF(C280="Rock outcrops",C280,LEFT(C280,3)))))</f>
        <v>BMB</v>
      </c>
      <c r="E280" t="str">
        <f>VLOOKUP(D280,ref!$A$2:$D$16,4,FALSE)</f>
        <v>Clay</v>
      </c>
      <c r="F280">
        <f>VLOOKUP(E280,inttype!$A$2:$B$6,2,FALSE)</f>
        <v>1</v>
      </c>
    </row>
    <row r="281" spans="1:6">
      <c r="A281">
        <v>76.580260019369206</v>
      </c>
      <c r="B281">
        <v>11.7753937147301</v>
      </c>
      <c r="C281" t="s">
        <v>116</v>
      </c>
      <c r="D281" t="str">
        <f>IF(C281="Forest",C281,IF(C281="Habitation",C281,IF(C281="Waterbody",C281,IF(C281="Rock outcrops",C281,LEFT(C281,3)))))</f>
        <v>BMB</v>
      </c>
      <c r="E281" t="str">
        <f>VLOOKUP(D281,ref!$A$2:$D$16,4,FALSE)</f>
        <v>Clay</v>
      </c>
      <c r="F281">
        <f>VLOOKUP(E281,inttype!$A$2:$B$6,2,FALSE)</f>
        <v>1</v>
      </c>
    </row>
    <row r="282" spans="1:6">
      <c r="A282">
        <v>76.580261696400797</v>
      </c>
      <c r="B282">
        <v>11.777653862099999</v>
      </c>
      <c r="C282" t="s">
        <v>12</v>
      </c>
      <c r="D282" t="str">
        <f>IF(C282="Forest",C282,IF(C282="Habitation",C282,IF(C282="Waterbody",C282,IF(C282="Rock outcrops",C282,LEFT(C282,3)))))</f>
        <v>BMD</v>
      </c>
      <c r="E282" t="str">
        <f>VLOOKUP(D282,ref!$A$2:$D$16,4,FALSE)</f>
        <v>Clay</v>
      </c>
      <c r="F282">
        <f>VLOOKUP(E282,inttype!$A$2:$B$6,2,FALSE)</f>
        <v>1</v>
      </c>
    </row>
    <row r="283" spans="1:6">
      <c r="A283">
        <v>76.580263374068593</v>
      </c>
      <c r="B283">
        <v>11.7799140091323</v>
      </c>
      <c r="C283" t="s">
        <v>14</v>
      </c>
      <c r="D283" t="str">
        <f>IF(C283="Forest",C283,IF(C283="Habitation",C283,IF(C283="Waterbody",C283,IF(C283="Rock outcrops",C283,LEFT(C283,3)))))</f>
        <v>BMD</v>
      </c>
      <c r="E283" t="str">
        <f>VLOOKUP(D283,ref!$A$2:$D$16,4,FALSE)</f>
        <v>Clay</v>
      </c>
      <c r="F283">
        <f>VLOOKUP(E283,inttype!$A$2:$B$6,2,FALSE)</f>
        <v>1</v>
      </c>
    </row>
    <row r="284" spans="1:6">
      <c r="A284">
        <v>76.580265053295193</v>
      </c>
      <c r="B284">
        <v>11.782174156726001</v>
      </c>
      <c r="C284" t="s">
        <v>14</v>
      </c>
      <c r="D284" t="str">
        <f>IF(C284="Forest",C284,IF(C284="Habitation",C284,IF(C284="Waterbody",C284,IF(C284="Rock outcrops",C284,LEFT(C284,3)))))</f>
        <v>BMD</v>
      </c>
      <c r="E284" t="str">
        <f>VLOOKUP(D284,ref!$A$2:$D$16,4,FALSE)</f>
        <v>Clay</v>
      </c>
      <c r="F284">
        <f>VLOOKUP(E284,inttype!$A$2:$B$6,2,FALSE)</f>
        <v>1</v>
      </c>
    </row>
    <row r="285" spans="1:6">
      <c r="A285">
        <v>76.580266731317806</v>
      </c>
      <c r="B285">
        <v>11.7844343030883</v>
      </c>
      <c r="C285" t="s">
        <v>14</v>
      </c>
      <c r="D285" t="str">
        <f>IF(C285="Forest",C285,IF(C285="Habitation",C285,IF(C285="Waterbody",C285,IF(C285="Rock outcrops",C285,LEFT(C285,3)))))</f>
        <v>BMD</v>
      </c>
      <c r="E285" t="str">
        <f>VLOOKUP(D285,ref!$A$2:$D$16,4,FALSE)</f>
        <v>Clay</v>
      </c>
      <c r="F285">
        <f>VLOOKUP(E285,inttype!$A$2:$B$6,2,FALSE)</f>
        <v>1</v>
      </c>
    </row>
    <row r="286" spans="1:6">
      <c r="A286">
        <v>76.580268409981599</v>
      </c>
      <c r="B286">
        <v>11.786694450016901</v>
      </c>
      <c r="C286" t="s">
        <v>21</v>
      </c>
      <c r="D286" t="str">
        <f>IF(C286="Forest",C286,IF(C286="Habitation",C286,IF(C286="Waterbody",C286,IF(C286="Rock outcrops",C286,LEFT(C286,3)))))</f>
        <v>SPR</v>
      </c>
      <c r="E286" t="str">
        <f>VLOOKUP(D286,ref!$A$2:$D$16,4,FALSE)</f>
        <v>Gravelly_Sandy_Clay_Loam</v>
      </c>
      <c r="F286">
        <f>VLOOKUP(E286,inttype!$A$2:$B$6,2,FALSE)</f>
        <v>3</v>
      </c>
    </row>
    <row r="287" spans="1:6">
      <c r="A287">
        <v>76.580283533700594</v>
      </c>
      <c r="B287">
        <v>11.8070357509121</v>
      </c>
      <c r="C287" t="s">
        <v>35</v>
      </c>
      <c r="D287" t="str">
        <f>IF(C287="Forest",C287,IF(C287="Habitation",C287,IF(C287="Waterbody",C287,IF(C287="Rock outcrops",C287,LEFT(C287,3)))))</f>
        <v>ARK</v>
      </c>
      <c r="E287" t="str">
        <f>VLOOKUP(D287,ref!$A$2:$D$16,4,FALSE)</f>
        <v>Sandy_Clay</v>
      </c>
      <c r="F287">
        <f>VLOOKUP(E287,inttype!$A$2:$B$6,2,FALSE)</f>
        <v>4</v>
      </c>
    </row>
    <row r="288" spans="1:6">
      <c r="A288">
        <v>76.580285215967905</v>
      </c>
      <c r="B288">
        <v>11.8092958935719</v>
      </c>
      <c r="C288" t="s">
        <v>35</v>
      </c>
      <c r="D288" t="str">
        <f>IF(C288="Forest",C288,IF(C288="Habitation",C288,IF(C288="Waterbody",C288,IF(C288="Rock outcrops",C288,LEFT(C288,3)))))</f>
        <v>ARK</v>
      </c>
      <c r="E288" t="str">
        <f>VLOOKUP(D288,ref!$A$2:$D$16,4,FALSE)</f>
        <v>Sandy_Clay</v>
      </c>
      <c r="F288">
        <f>VLOOKUP(E288,inttype!$A$2:$B$6,2,FALSE)</f>
        <v>4</v>
      </c>
    </row>
    <row r="289" spans="1:6">
      <c r="A289">
        <v>76.580286897958899</v>
      </c>
      <c r="B289">
        <v>11.811556036802401</v>
      </c>
      <c r="C289" t="s">
        <v>34</v>
      </c>
      <c r="D289" t="str">
        <f>IF(C289="Forest",C289,IF(C289="Habitation",C289,IF(C289="Waterbody",C289,IF(C289="Rock outcrops",C289,LEFT(C289,3)))))</f>
        <v>MGH</v>
      </c>
      <c r="E289" t="str">
        <f>VLOOKUP(D289,ref!$A$2:$D$16,4,FALSE)</f>
        <v>Gravelly_Sandy_Clay_Loam</v>
      </c>
      <c r="F289">
        <f>VLOOKUP(E289,inttype!$A$2:$B$6,2,FALSE)</f>
        <v>3</v>
      </c>
    </row>
    <row r="290" spans="1:6">
      <c r="A290">
        <v>76.580288581498493</v>
      </c>
      <c r="B290">
        <v>11.8138161787854</v>
      </c>
      <c r="C290" t="s">
        <v>15</v>
      </c>
      <c r="D290" t="str">
        <f>IF(C290="Forest",C290,IF(C290="Habitation",C290,IF(C290="Waterbody",C290,IF(C290="Rock outcrops",C290,LEFT(C290,3)))))</f>
        <v>HGH</v>
      </c>
      <c r="E290" t="str">
        <f>VLOOKUP(D290,ref!$A$2:$D$16,4,FALSE)</f>
        <v>Sandy_Clay_Loam</v>
      </c>
      <c r="F290">
        <f>VLOOKUP(E290,inttype!$A$2:$B$6,2,FALSE)</f>
        <v>5</v>
      </c>
    </row>
    <row r="291" spans="1:6">
      <c r="A291">
        <v>76.580290263839004</v>
      </c>
      <c r="B291">
        <v>11.8160763204401</v>
      </c>
      <c r="C291" t="s">
        <v>15</v>
      </c>
      <c r="D291" t="str">
        <f>IF(C291="Forest",C291,IF(C291="Habitation",C291,IF(C291="Waterbody",C291,IF(C291="Rock outcrops",C291,LEFT(C291,3)))))</f>
        <v>HGH</v>
      </c>
      <c r="E291" t="str">
        <f>VLOOKUP(D291,ref!$A$2:$D$16,4,FALSE)</f>
        <v>Sandy_Clay_Loam</v>
      </c>
      <c r="F291">
        <f>VLOOKUP(E291,inttype!$A$2:$B$6,2,FALSE)</f>
        <v>5</v>
      </c>
    </row>
    <row r="292" spans="1:6">
      <c r="A292">
        <v>76.580291947733201</v>
      </c>
      <c r="B292">
        <v>11.818336461751199</v>
      </c>
      <c r="C292" t="s">
        <v>42</v>
      </c>
      <c r="D292" t="str">
        <f>IF(C292="Forest",C292,IF(C292="Habitation",C292,IF(C292="Waterbody",C292,IF(C292="Rock outcrops",C292,LEFT(C292,3)))))</f>
        <v>HDR</v>
      </c>
      <c r="E292" t="str">
        <f>VLOOKUP(D292,ref!$A$2:$D$16,4,FALSE)</f>
        <v>Sandy_Clay_Loam</v>
      </c>
      <c r="F292">
        <f>VLOOKUP(E292,inttype!$A$2:$B$6,2,FALSE)</f>
        <v>5</v>
      </c>
    </row>
    <row r="293" spans="1:6">
      <c r="A293">
        <v>76.580293631351097</v>
      </c>
      <c r="B293">
        <v>11.820596603632801</v>
      </c>
      <c r="C293" t="s">
        <v>41</v>
      </c>
      <c r="D293" t="str">
        <f>IF(C293="Forest",C293,IF(C293="Habitation",C293,IF(C293="Waterbody",C293,IF(C293="Rock outcrops",C293,LEFT(C293,3)))))</f>
        <v>BMD</v>
      </c>
      <c r="E293" t="str">
        <f>VLOOKUP(D293,ref!$A$2:$D$16,4,FALSE)</f>
        <v>Clay</v>
      </c>
      <c r="F293">
        <f>VLOOKUP(E293,inttype!$A$2:$B$6,2,FALSE)</f>
        <v>1</v>
      </c>
    </row>
    <row r="294" spans="1:6">
      <c r="A294">
        <v>76.580295315594697</v>
      </c>
      <c r="B294">
        <v>11.822856743367799</v>
      </c>
      <c r="C294" t="s">
        <v>41</v>
      </c>
      <c r="D294" t="str">
        <f>IF(C294="Forest",C294,IF(C294="Habitation",C294,IF(C294="Waterbody",C294,IF(C294="Rock outcrops",C294,LEFT(C294,3)))))</f>
        <v>BMD</v>
      </c>
      <c r="E294" t="str">
        <f>VLOOKUP(D294,ref!$A$2:$D$16,4,FALSE)</f>
        <v>Clay</v>
      </c>
      <c r="F294">
        <f>VLOOKUP(E294,inttype!$A$2:$B$6,2,FALSE)</f>
        <v>1</v>
      </c>
    </row>
    <row r="295" spans="1:6">
      <c r="A295">
        <v>76.580446514692696</v>
      </c>
      <c r="B295">
        <v>11.7429039709795</v>
      </c>
      <c r="C295" t="s">
        <v>84</v>
      </c>
      <c r="D295" t="str">
        <f>IF(C295="Forest",C295,IF(C295="Habitation",C295,IF(C295="Waterbody",C295,IF(C295="Rock outcrops",C295,LEFT(C295,3)))))</f>
        <v>HDR</v>
      </c>
      <c r="E295" t="str">
        <f>VLOOKUP(D295,ref!$A$2:$D$16,4,FALSE)</f>
        <v>Sandy_Clay_Loam</v>
      </c>
      <c r="F295">
        <f>VLOOKUP(E295,inttype!$A$2:$B$6,2,FALSE)</f>
        <v>5</v>
      </c>
    </row>
    <row r="296" spans="1:6">
      <c r="A296">
        <v>76.580448188324397</v>
      </c>
      <c r="B296">
        <v>11.7451639846317</v>
      </c>
      <c r="C296" t="s">
        <v>84</v>
      </c>
      <c r="D296" t="str">
        <f>IF(C296="Forest",C296,IF(C296="Habitation",C296,IF(C296="Waterbody",C296,IF(C296="Rock outcrops",C296,LEFT(C296,3)))))</f>
        <v>HDR</v>
      </c>
      <c r="E296" t="str">
        <f>VLOOKUP(D296,ref!$A$2:$D$16,4,FALSE)</f>
        <v>Sandy_Clay_Loam</v>
      </c>
      <c r="F296">
        <f>VLOOKUP(E296,inttype!$A$2:$B$6,2,FALSE)</f>
        <v>5</v>
      </c>
    </row>
    <row r="297" spans="1:6">
      <c r="A297">
        <v>76.580449862592403</v>
      </c>
      <c r="B297">
        <v>11.7474239979475</v>
      </c>
      <c r="C297" t="s">
        <v>87</v>
      </c>
      <c r="D297" t="str">
        <f>IF(C297="Forest",C297,IF(C297="Habitation",C297,IF(C297="Waterbody",C297,IF(C297="Rock outcrops",C297,LEFT(C297,3)))))</f>
        <v>MGH</v>
      </c>
      <c r="E297" t="str">
        <f>VLOOKUP(D297,ref!$A$2:$D$16,4,FALSE)</f>
        <v>Gravelly_Sandy_Clay_Loam</v>
      </c>
      <c r="F297">
        <f>VLOOKUP(E297,inttype!$A$2:$B$6,2,FALSE)</f>
        <v>3</v>
      </c>
    </row>
    <row r="298" spans="1:6">
      <c r="A298">
        <v>76.582533751684906</v>
      </c>
      <c r="B298">
        <v>11.7482702546175</v>
      </c>
      <c r="C298" t="s">
        <v>87</v>
      </c>
      <c r="D298" t="str">
        <f>IF(C298="Forest",C298,IF(C298="Habitation",C298,IF(C298="Waterbody",C298,IF(C298="Rock outcrops",C298,LEFT(C298,3)))))</f>
        <v>MGH</v>
      </c>
      <c r="E298" t="str">
        <f>VLOOKUP(D298,ref!$A$2:$D$16,4,FALSE)</f>
        <v>Gravelly_Sandy_Clay_Loam</v>
      </c>
      <c r="F298">
        <f>VLOOKUP(E298,inttype!$A$2:$B$6,2,FALSE)</f>
        <v>3</v>
      </c>
    </row>
    <row r="299" spans="1:6">
      <c r="A299">
        <v>76.582535443477497</v>
      </c>
      <c r="B299">
        <v>11.750530406301101</v>
      </c>
      <c r="C299" t="s">
        <v>93</v>
      </c>
      <c r="D299" t="str">
        <f>IF(C299="Forest",C299,IF(C299="Habitation",C299,IF(C299="Waterbody",C299,IF(C299="Rock outcrops",C299,LEFT(C299,3)))))</f>
        <v>SPR</v>
      </c>
      <c r="E299" t="str">
        <f>VLOOKUP(D299,ref!$A$2:$D$16,4,FALSE)</f>
        <v>Gravelly_Sandy_Clay_Loam</v>
      </c>
      <c r="F299">
        <f>VLOOKUP(E299,inttype!$A$2:$B$6,2,FALSE)</f>
        <v>3</v>
      </c>
    </row>
    <row r="300" spans="1:6">
      <c r="A300">
        <v>76.582537136832599</v>
      </c>
      <c r="B300">
        <v>11.752790558546801</v>
      </c>
      <c r="C300" t="s">
        <v>94</v>
      </c>
      <c r="D300" t="str">
        <f>IF(C300="Forest",C300,IF(C300="Habitation",C300,IF(C300="Waterbody",C300,IF(C300="Rock outcrops",C300,LEFT(C300,3)))))</f>
        <v>SPR</v>
      </c>
      <c r="E300" t="str">
        <f>VLOOKUP(D300,ref!$A$2:$D$16,4,FALSE)</f>
        <v>Gravelly_Sandy_Clay_Loam</v>
      </c>
      <c r="F300">
        <f>VLOOKUP(E300,inttype!$A$2:$B$6,2,FALSE)</f>
        <v>3</v>
      </c>
    </row>
    <row r="301" spans="1:6">
      <c r="A301">
        <v>76.582538828987694</v>
      </c>
      <c r="B301">
        <v>11.7550507095619</v>
      </c>
      <c r="C301" t="s">
        <v>16</v>
      </c>
      <c r="D301" t="str">
        <f>IF(C301="Forest",C301,IF(C301="Habitation",C301,IF(C301="Waterbody",C301,IF(C301="Rock outcrops",C301,LEFT(C301,3)))))</f>
        <v>HDR</v>
      </c>
      <c r="E301" t="str">
        <f>VLOOKUP(D301,ref!$A$2:$D$16,4,FALSE)</f>
        <v>Sandy_Clay_Loam</v>
      </c>
      <c r="F301">
        <f>VLOOKUP(E301,inttype!$A$2:$B$6,2,FALSE)</f>
        <v>5</v>
      </c>
    </row>
    <row r="302" spans="1:6">
      <c r="A302">
        <v>76.582540521782903</v>
      </c>
      <c r="B302">
        <v>11.7573108602401</v>
      </c>
      <c r="C302" t="s">
        <v>185</v>
      </c>
      <c r="D302" t="str">
        <f>IF(C302="Forest",C302,IF(C302="Habitation",C302,IF(C302="Waterbody",C302,IF(C302="Rock outcrops",C302,LEFT(C302,3)))))</f>
        <v>BMB</v>
      </c>
      <c r="E302" t="str">
        <f>VLOOKUP(D302,ref!$A$2:$D$16,4,FALSE)</f>
        <v>Clay</v>
      </c>
      <c r="F302">
        <f>VLOOKUP(E302,inttype!$A$2:$B$6,2,FALSE)</f>
        <v>1</v>
      </c>
    </row>
    <row r="303" spans="1:6">
      <c r="A303">
        <v>76.582542215212897</v>
      </c>
      <c r="B303">
        <v>11.7595710096774</v>
      </c>
      <c r="C303" t="s">
        <v>40</v>
      </c>
      <c r="D303" t="str">
        <f>IF(C303="Forest",C303,IF(C303="Habitation",C303,IF(C303="Waterbody",C303,IF(C303="Rock outcrops",C303,LEFT(C303,3)))))</f>
        <v>HPR</v>
      </c>
      <c r="E303" t="str">
        <f>VLOOKUP(D303,ref!$A$2:$D$16,4,FALSE)</f>
        <v>Gravelly_Sandy_Clay_Loam</v>
      </c>
      <c r="F303">
        <f>VLOOKUP(E303,inttype!$A$2:$B$6,2,FALSE)</f>
        <v>3</v>
      </c>
    </row>
    <row r="304" spans="1:6">
      <c r="A304">
        <v>76.582543908370695</v>
      </c>
      <c r="B304">
        <v>11.7618311596868</v>
      </c>
      <c r="C304" t="s">
        <v>40</v>
      </c>
      <c r="D304" t="str">
        <f>IF(C304="Forest",C304,IF(C304="Habitation",C304,IF(C304="Waterbody",C304,IF(C304="Rock outcrops",C304,LEFT(C304,3)))))</f>
        <v>HPR</v>
      </c>
      <c r="E304" t="str">
        <f>VLOOKUP(D304,ref!$A$2:$D$16,4,FALSE)</f>
        <v>Gravelly_Sandy_Clay_Loam</v>
      </c>
      <c r="F304">
        <f>VLOOKUP(E304,inttype!$A$2:$B$6,2,FALSE)</f>
        <v>3</v>
      </c>
    </row>
    <row r="305" spans="1:6">
      <c r="A305">
        <v>76.582545602173596</v>
      </c>
      <c r="B305">
        <v>11.764091310263099</v>
      </c>
      <c r="C305" t="s">
        <v>4</v>
      </c>
      <c r="D305" t="str">
        <f>IF(C305="Forest",C305,IF(C305="Habitation",C305,IF(C305="Waterbody",C305,IF(C305="Rock outcrops",C305,LEFT(C305,3)))))</f>
        <v>HGH</v>
      </c>
      <c r="E305" t="str">
        <f>VLOOKUP(D305,ref!$A$2:$D$16,4,FALSE)</f>
        <v>Sandy_Clay_Loam</v>
      </c>
      <c r="F305">
        <f>VLOOKUP(E305,inttype!$A$2:$B$6,2,FALSE)</f>
        <v>5</v>
      </c>
    </row>
    <row r="306" spans="1:6">
      <c r="A306">
        <v>76.582547296611395</v>
      </c>
      <c r="B306">
        <v>11.766351459598299</v>
      </c>
      <c r="C306" t="s">
        <v>4</v>
      </c>
      <c r="D306" t="str">
        <f>IF(C306="Forest",C306,IF(C306="Habitation",C306,IF(C306="Waterbody",C306,IF(C306="Rock outcrops",C306,LEFT(C306,3)))))</f>
        <v>HGH</v>
      </c>
      <c r="E306" t="str">
        <f>VLOOKUP(D306,ref!$A$2:$D$16,4,FALSE)</f>
        <v>Sandy_Clay_Loam</v>
      </c>
      <c r="F306">
        <f>VLOOKUP(E306,inttype!$A$2:$B$6,2,FALSE)</f>
        <v>5</v>
      </c>
    </row>
    <row r="307" spans="1:6">
      <c r="A307">
        <v>76.582548991684106</v>
      </c>
      <c r="B307">
        <v>11.7686116076923</v>
      </c>
      <c r="C307" t="s">
        <v>4</v>
      </c>
      <c r="D307" t="str">
        <f>IF(C307="Forest",C307,IF(C307="Habitation",C307,IF(C307="Waterbody",C307,IF(C307="Rock outcrops",C307,LEFT(C307,3)))))</f>
        <v>HGH</v>
      </c>
      <c r="E307" t="str">
        <f>VLOOKUP(D307,ref!$A$2:$D$16,4,FALSE)</f>
        <v>Sandy_Clay_Loam</v>
      </c>
      <c r="F307">
        <f>VLOOKUP(E307,inttype!$A$2:$B$6,2,FALSE)</f>
        <v>5</v>
      </c>
    </row>
    <row r="308" spans="1:6">
      <c r="A308">
        <v>76.582550686484396</v>
      </c>
      <c r="B308">
        <v>11.770871756358099</v>
      </c>
      <c r="C308" t="s">
        <v>4</v>
      </c>
      <c r="D308" t="str">
        <f>IF(C308="Forest",C308,IF(C308="Habitation",C308,IF(C308="Waterbody",C308,IF(C308="Rock outcrops",C308,LEFT(C308,3)))))</f>
        <v>HGH</v>
      </c>
      <c r="E308" t="str">
        <f>VLOOKUP(D308,ref!$A$2:$D$16,4,FALSE)</f>
        <v>Sandy_Clay_Loam</v>
      </c>
      <c r="F308">
        <f>VLOOKUP(E308,inttype!$A$2:$B$6,2,FALSE)</f>
        <v>5</v>
      </c>
    </row>
    <row r="309" spans="1:6">
      <c r="A309">
        <v>76.582554078005202</v>
      </c>
      <c r="B309">
        <v>11.775392052677899</v>
      </c>
      <c r="C309" t="s">
        <v>116</v>
      </c>
      <c r="D309" t="str">
        <f>IF(C309="Forest",C309,IF(C309="Habitation",C309,IF(C309="Waterbody",C309,IF(C309="Rock outcrops",C309,LEFT(C309,3)))))</f>
        <v>BMB</v>
      </c>
      <c r="E309" t="str">
        <f>VLOOKUP(D309,ref!$A$2:$D$16,4,FALSE)</f>
        <v>Clay</v>
      </c>
      <c r="F309">
        <f>VLOOKUP(E309,inttype!$A$2:$B$6,2,FALSE)</f>
        <v>1</v>
      </c>
    </row>
    <row r="310" spans="1:6">
      <c r="A310">
        <v>76.582555773808096</v>
      </c>
      <c r="B310">
        <v>11.777652200336799</v>
      </c>
      <c r="C310" t="s">
        <v>116</v>
      </c>
      <c r="D310" t="str">
        <f>IF(C310="Forest",C310,IF(C310="Habitation",C310,IF(C310="Waterbody",C310,IF(C310="Rock outcrops",C310,LEFT(C310,3)))))</f>
        <v>BMB</v>
      </c>
      <c r="E310" t="str">
        <f>VLOOKUP(D310,ref!$A$2:$D$16,4,FALSE)</f>
        <v>Clay</v>
      </c>
      <c r="F310">
        <f>VLOOKUP(E310,inttype!$A$2:$B$6,2,FALSE)</f>
        <v>1</v>
      </c>
    </row>
    <row r="311" spans="1:6">
      <c r="A311">
        <v>76.582559167328796</v>
      </c>
      <c r="B311">
        <v>11.782172493738001</v>
      </c>
      <c r="C311" t="s">
        <v>14</v>
      </c>
      <c r="D311" t="str">
        <f>IF(C311="Forest",C311,IF(C311="Habitation",C311,IF(C311="Waterbody",C311,IF(C311="Rock outcrops",C311,LEFT(C311,3)))))</f>
        <v>BMD</v>
      </c>
      <c r="E311" t="str">
        <f>VLOOKUP(D311,ref!$A$2:$D$16,4,FALSE)</f>
        <v>Clay</v>
      </c>
      <c r="F311">
        <f>VLOOKUP(E311,inttype!$A$2:$B$6,2,FALSE)</f>
        <v>1</v>
      </c>
    </row>
    <row r="312" spans="1:6">
      <c r="A312">
        <v>76.582560864134194</v>
      </c>
      <c r="B312">
        <v>11.7844326403893</v>
      </c>
      <c r="C312" t="s">
        <v>14</v>
      </c>
      <c r="D312" t="str">
        <f>IF(C312="Forest",C312,IF(C312="Habitation",C312,IF(C312="Waterbody",C312,IF(C312="Rock outcrops",C312,LEFT(C312,3)))))</f>
        <v>BMD</v>
      </c>
      <c r="E312" t="str">
        <f>VLOOKUP(D312,ref!$A$2:$D$16,4,FALSE)</f>
        <v>Clay</v>
      </c>
      <c r="F312">
        <f>VLOOKUP(E312,inttype!$A$2:$B$6,2,FALSE)</f>
        <v>1</v>
      </c>
    </row>
    <row r="313" spans="1:6">
      <c r="A313">
        <v>76.5825795556093</v>
      </c>
      <c r="B313">
        <v>11.8092942268212</v>
      </c>
      <c r="C313" t="s">
        <v>35</v>
      </c>
      <c r="D313" t="str">
        <f>IF(C313="Forest",C313,IF(C313="Habitation",C313,IF(C313="Waterbody",C313,IF(C313="Rock outcrops",C313,LEFT(C313,3)))))</f>
        <v>ARK</v>
      </c>
      <c r="E313" t="str">
        <f>VLOOKUP(D313,ref!$A$2:$D$16,4,FALSE)</f>
        <v>Sandy_Clay</v>
      </c>
      <c r="F313">
        <f>VLOOKUP(E313,inttype!$A$2:$B$6,2,FALSE)</f>
        <v>4</v>
      </c>
    </row>
    <row r="314" spans="1:6">
      <c r="A314">
        <v>76.582581257347101</v>
      </c>
      <c r="B314">
        <v>11.8115543703358</v>
      </c>
      <c r="C314" t="s">
        <v>40</v>
      </c>
      <c r="D314" t="str">
        <f>IF(C314="Forest",C314,IF(C314="Habitation",C314,IF(C314="Waterbody",C314,IF(C314="Rock outcrops",C314,LEFT(C314,3)))))</f>
        <v>HPR</v>
      </c>
      <c r="E314" t="str">
        <f>VLOOKUP(D314,ref!$A$2:$D$16,4,FALSE)</f>
        <v>Gravelly_Sandy_Clay_Loam</v>
      </c>
      <c r="F314">
        <f>VLOOKUP(E314,inttype!$A$2:$B$6,2,FALSE)</f>
        <v>3</v>
      </c>
    </row>
    <row r="315" spans="1:6">
      <c r="A315">
        <v>76.582582958797005</v>
      </c>
      <c r="B315">
        <v>11.813814511709101</v>
      </c>
      <c r="C315" t="s">
        <v>15</v>
      </c>
      <c r="D315" t="str">
        <f>IF(C315="Forest",C315,IF(C315="Habitation",C315,IF(C315="Waterbody",C315,IF(C315="Rock outcrops",C315,LEFT(C315,3)))))</f>
        <v>HGH</v>
      </c>
      <c r="E315" t="str">
        <f>VLOOKUP(D315,ref!$A$2:$D$16,4,FALSE)</f>
        <v>Sandy_Clay_Loam</v>
      </c>
      <c r="F315">
        <f>VLOOKUP(E315,inttype!$A$2:$B$6,2,FALSE)</f>
        <v>5</v>
      </c>
    </row>
    <row r="316" spans="1:6">
      <c r="A316">
        <v>76.5825846599691</v>
      </c>
      <c r="B316">
        <v>11.816074652749</v>
      </c>
      <c r="C316" t="s">
        <v>42</v>
      </c>
      <c r="D316" t="str">
        <f>IF(C316="Forest",C316,IF(C316="Habitation",C316,IF(C316="Waterbody",C316,IF(C316="Rock outcrops",C316,LEFT(C316,3)))))</f>
        <v>HDR</v>
      </c>
      <c r="E316" t="str">
        <f>VLOOKUP(D316,ref!$A$2:$D$16,4,FALSE)</f>
        <v>Sandy_Clay_Loam</v>
      </c>
      <c r="F316">
        <f>VLOOKUP(E316,inttype!$A$2:$B$6,2,FALSE)</f>
        <v>5</v>
      </c>
    </row>
    <row r="317" spans="1:6">
      <c r="A317">
        <v>76.582586362698905</v>
      </c>
      <c r="B317">
        <v>11.8183347934454</v>
      </c>
      <c r="C317" t="s">
        <v>42</v>
      </c>
      <c r="D317" t="str">
        <f>IF(C317="Forest",C317,IF(C317="Habitation",C317,IF(C317="Waterbody",C317,IF(C317="Rock outcrops",C317,LEFT(C317,3)))))</f>
        <v>HDR</v>
      </c>
      <c r="E317" t="str">
        <f>VLOOKUP(D317,ref!$A$2:$D$16,4,FALSE)</f>
        <v>Sandy_Clay_Loam</v>
      </c>
      <c r="F317">
        <f>VLOOKUP(E317,inttype!$A$2:$B$6,2,FALSE)</f>
        <v>5</v>
      </c>
    </row>
    <row r="318" spans="1:6">
      <c r="A318">
        <v>76.582588066073896</v>
      </c>
      <c r="B318">
        <v>11.820594934707101</v>
      </c>
      <c r="C318" t="s">
        <v>32</v>
      </c>
      <c r="D318" t="str">
        <f>IF(C318="Forest",C318,IF(C318="Habitation",C318,IF(C318="Waterbody",C318,IF(C318="Rock outcrops",C318,LEFT(C318,3)))))</f>
        <v>DRH</v>
      </c>
      <c r="E318" t="str">
        <f>VLOOKUP(D318,ref!$A$2:$D$16,4,FALSE)</f>
        <v>Gravelly_Sandy_Clay_Loam</v>
      </c>
      <c r="F318">
        <f>VLOOKUP(E318,inttype!$A$2:$B$6,2,FALSE)</f>
        <v>3</v>
      </c>
    </row>
    <row r="319" spans="1:6">
      <c r="A319">
        <v>76.582589769166006</v>
      </c>
      <c r="B319">
        <v>11.822855074731301</v>
      </c>
      <c r="C319" t="s">
        <v>41</v>
      </c>
      <c r="D319" t="str">
        <f>IF(C319="Forest",C319,IF(C319="Habitation",C319,IF(C319="Waterbody",C319,IF(C319="Rock outcrops",C319,LEFT(C319,3)))))</f>
        <v>BMD</v>
      </c>
      <c r="E319" t="str">
        <f>VLOOKUP(D319,ref!$A$2:$D$16,4,FALSE)</f>
        <v>Clay</v>
      </c>
      <c r="F319">
        <f>VLOOKUP(E319,inttype!$A$2:$B$6,2,FALSE)</f>
        <v>1</v>
      </c>
    </row>
    <row r="320" spans="1:6">
      <c r="A320">
        <v>76.5827383303956</v>
      </c>
      <c r="B320">
        <v>11.7406422995185</v>
      </c>
      <c r="C320" t="s">
        <v>82</v>
      </c>
      <c r="D320" t="str">
        <f>IF(C320="Forest",C320,IF(C320="Habitation",C320,IF(C320="Waterbody",C320,IF(C320="Rock outcrops",C320,LEFT(C320,3)))))</f>
        <v>KLP</v>
      </c>
      <c r="E320" t="str">
        <f>VLOOKUP(D320,ref!$A$2:$D$16,4,FALSE)</f>
        <v>Gravelly_Sandy_Clay_Loam</v>
      </c>
      <c r="F320">
        <f>VLOOKUP(E320,inttype!$A$2:$B$6,2,FALSE)</f>
        <v>3</v>
      </c>
    </row>
    <row r="321" spans="1:6">
      <c r="A321">
        <v>76.582740023011894</v>
      </c>
      <c r="B321">
        <v>11.7429023128871</v>
      </c>
      <c r="C321" t="s">
        <v>82</v>
      </c>
      <c r="D321" t="str">
        <f>IF(C321="Forest",C321,IF(C321="Habitation",C321,IF(C321="Waterbody",C321,IF(C321="Rock outcrops",C321,LEFT(C321,3)))))</f>
        <v>KLP</v>
      </c>
      <c r="E321" t="str">
        <f>VLOOKUP(D321,ref!$A$2:$D$16,4,FALSE)</f>
        <v>Gravelly_Sandy_Clay_Loam</v>
      </c>
      <c r="F321">
        <f>VLOOKUP(E321,inttype!$A$2:$B$6,2,FALSE)</f>
        <v>3</v>
      </c>
    </row>
    <row r="322" spans="1:6">
      <c r="A322">
        <v>76.582741715350906</v>
      </c>
      <c r="B322">
        <v>11.7451623259243</v>
      </c>
      <c r="C322" t="s">
        <v>86</v>
      </c>
      <c r="D322" t="str">
        <f>IF(C322="Forest",C322,IF(C322="Habitation",C322,IF(C322="Waterbody",C322,IF(C322="Rock outcrops",C322,LEFT(C322,3)))))</f>
        <v>HDR</v>
      </c>
      <c r="E322" t="str">
        <f>VLOOKUP(D322,ref!$A$2:$D$16,4,FALSE)</f>
        <v>Sandy_Clay_Loam</v>
      </c>
      <c r="F322">
        <f>VLOOKUP(E322,inttype!$A$2:$B$6,2,FALSE)</f>
        <v>5</v>
      </c>
    </row>
    <row r="323" spans="1:6">
      <c r="A323">
        <v>76.582743408330003</v>
      </c>
      <c r="B323">
        <v>11.747422338625</v>
      </c>
      <c r="C323" t="s">
        <v>87</v>
      </c>
      <c r="D323" t="str">
        <f>IF(C323="Forest",C323,IF(C323="Habitation",C323,IF(C323="Waterbody",C323,IF(C323="Rock outcrops",C323,LEFT(C323,3)))))</f>
        <v>MGH</v>
      </c>
      <c r="E323" t="str">
        <f>VLOOKUP(D323,ref!$A$2:$D$16,4,FALSE)</f>
        <v>Gravelly_Sandy_Clay_Loam</v>
      </c>
      <c r="F323">
        <f>VLOOKUP(E323,inttype!$A$2:$B$6,2,FALSE)</f>
        <v>3</v>
      </c>
    </row>
    <row r="324" spans="1:6">
      <c r="A324">
        <v>76.5827451019492</v>
      </c>
      <c r="B324">
        <v>11.749682350989</v>
      </c>
      <c r="C324" t="s">
        <v>93</v>
      </c>
      <c r="D324" t="str">
        <f>IF(C324="Forest",C324,IF(C324="Habitation",C324,IF(C324="Waterbody",C324,IF(C324="Rock outcrops",C324,LEFT(C324,3)))))</f>
        <v>SPR</v>
      </c>
      <c r="E324" t="str">
        <f>VLOOKUP(D324,ref!$A$2:$D$16,4,FALSE)</f>
        <v>Gravelly_Sandy_Clay_Loam</v>
      </c>
      <c r="F324">
        <f>VLOOKUP(E324,inttype!$A$2:$B$6,2,FALSE)</f>
        <v>3</v>
      </c>
    </row>
    <row r="325" spans="1:6">
      <c r="A325">
        <v>76.582746795291001</v>
      </c>
      <c r="B325">
        <v>11.751942363021501</v>
      </c>
      <c r="C325" t="s">
        <v>94</v>
      </c>
      <c r="D325" t="str">
        <f>IF(C325="Forest",C325,IF(C325="Habitation",C325,IF(C325="Waterbody",C325,IF(C325="Rock outcrops",C325,LEFT(C325,3)))))</f>
        <v>SPR</v>
      </c>
      <c r="E325" t="str">
        <f>VLOOKUP(D325,ref!$A$2:$D$16,4,FALSE)</f>
        <v>Gravelly_Sandy_Clay_Loam</v>
      </c>
      <c r="F325">
        <f>VLOOKUP(E325,inttype!$A$2:$B$6,2,FALSE)</f>
        <v>3</v>
      </c>
    </row>
    <row r="326" spans="1:6">
      <c r="A326">
        <v>76.584829296202102</v>
      </c>
      <c r="B326">
        <v>11.750528729848501</v>
      </c>
      <c r="C326" t="s">
        <v>87</v>
      </c>
      <c r="D326" t="str">
        <f>IF(C326="Forest",C326,IF(C326="Habitation",C326,IF(C326="Waterbody",C326,IF(C326="Rock outcrops",C326,LEFT(C326,3)))))</f>
        <v>MGH</v>
      </c>
      <c r="E326" t="str">
        <f>VLOOKUP(D326,ref!$A$2:$D$16,4,FALSE)</f>
        <v>Gravelly_Sandy_Clay_Loam</v>
      </c>
      <c r="F326">
        <f>VLOOKUP(E326,inttype!$A$2:$B$6,2,FALSE)</f>
        <v>3</v>
      </c>
    </row>
    <row r="327" spans="1:6">
      <c r="A327">
        <v>76.584831007363505</v>
      </c>
      <c r="B327">
        <v>11.752788881480599</v>
      </c>
      <c r="C327" t="s">
        <v>95</v>
      </c>
      <c r="D327" t="str">
        <f>IF(C327="Forest",C327,IF(C327="Habitation",C327,IF(C327="Waterbody",C327,IF(C327="Rock outcrops",C327,LEFT(C327,3)))))</f>
        <v>ARK</v>
      </c>
      <c r="E327" t="str">
        <f>VLOOKUP(D327,ref!$A$2:$D$16,4,FALSE)</f>
        <v>Sandy_Clay</v>
      </c>
      <c r="F327">
        <f>VLOOKUP(E327,inttype!$A$2:$B$6,2,FALSE)</f>
        <v>4</v>
      </c>
    </row>
    <row r="328" spans="1:6">
      <c r="A328">
        <v>76.584832718246204</v>
      </c>
      <c r="B328">
        <v>11.755049031876901</v>
      </c>
      <c r="C328" t="s">
        <v>95</v>
      </c>
      <c r="D328" t="str">
        <f>IF(C328="Forest",C328,IF(C328="Habitation",C328,IF(C328="Waterbody",C328,IF(C328="Rock outcrops",C328,LEFT(C328,3)))))</f>
        <v>ARK</v>
      </c>
      <c r="E328" t="str">
        <f>VLOOKUP(D328,ref!$A$2:$D$16,4,FALSE)</f>
        <v>Sandy_Clay</v>
      </c>
      <c r="F328">
        <f>VLOOKUP(E328,inttype!$A$2:$B$6,2,FALSE)</f>
        <v>4</v>
      </c>
    </row>
    <row r="329" spans="1:6">
      <c r="A329">
        <v>76.584834429772798</v>
      </c>
      <c r="B329">
        <v>11.7573091819364</v>
      </c>
      <c r="C329" t="s">
        <v>185</v>
      </c>
      <c r="D329" t="str">
        <f>IF(C329="Forest",C329,IF(C329="Habitation",C329,IF(C329="Waterbody",C329,IF(C329="Rock outcrops",C329,LEFT(C329,3)))))</f>
        <v>BMB</v>
      </c>
      <c r="E329" t="str">
        <f>VLOOKUP(D329,ref!$A$2:$D$16,4,FALSE)</f>
        <v>Clay</v>
      </c>
      <c r="F329">
        <f>VLOOKUP(E329,inttype!$A$2:$B$6,2,FALSE)</f>
        <v>1</v>
      </c>
    </row>
    <row r="330" spans="1:6">
      <c r="A330">
        <v>76.584836141948401</v>
      </c>
      <c r="B330">
        <v>11.759569332562901</v>
      </c>
      <c r="C330" t="s">
        <v>58</v>
      </c>
      <c r="D330" t="str">
        <f>IF(C330="Forest",C330,IF(C330="Habitation",C330,IF(C330="Waterbody",C330,IF(C330="Rock outcrops",C330,LEFT(C330,3)))))</f>
        <v>HPR</v>
      </c>
      <c r="E330" t="str">
        <f>VLOOKUP(D330,ref!$A$2:$D$16,4,FALSE)</f>
        <v>Gravelly_Sandy_Clay_Loam</v>
      </c>
      <c r="F330">
        <f>VLOOKUP(E330,inttype!$A$2:$B$6,2,FALSE)</f>
        <v>3</v>
      </c>
    </row>
    <row r="331" spans="1:6">
      <c r="A331">
        <v>76.584837854762796</v>
      </c>
      <c r="B331">
        <v>11.761829481948499</v>
      </c>
      <c r="C331" t="s">
        <v>58</v>
      </c>
      <c r="D331" t="str">
        <f>IF(C331="Forest",C331,IF(C331="Habitation",C331,IF(C331="Waterbody",C331,IF(C331="Rock outcrops",C331,LEFT(C331,3)))))</f>
        <v>HPR</v>
      </c>
      <c r="E331" t="str">
        <f>VLOOKUP(D331,ref!$A$2:$D$16,4,FALSE)</f>
        <v>Gravelly_Sandy_Clay_Loam</v>
      </c>
      <c r="F331">
        <f>VLOOKUP(E331,inttype!$A$2:$B$6,2,FALSE)</f>
        <v>3</v>
      </c>
    </row>
    <row r="332" spans="1:6">
      <c r="A332">
        <v>76.584839567308705</v>
      </c>
      <c r="B332">
        <v>11.764089631906</v>
      </c>
      <c r="C332" t="s">
        <v>4</v>
      </c>
      <c r="D332" t="str">
        <f>IF(C332="Forest",C332,IF(C332="Habitation",C332,IF(C332="Waterbody",C332,IF(C332="Rock outcrops",C332,LEFT(C332,3)))))</f>
        <v>HGH</v>
      </c>
      <c r="E332" t="str">
        <f>VLOOKUP(D332,ref!$A$2:$D$16,4,FALSE)</f>
        <v>Sandy_Clay_Loam</v>
      </c>
      <c r="F332">
        <f>VLOOKUP(E332,inttype!$A$2:$B$6,2,FALSE)</f>
        <v>5</v>
      </c>
    </row>
    <row r="333" spans="1:6">
      <c r="A333">
        <v>76.584842994321903</v>
      </c>
      <c r="B333">
        <v>11.768609929001901</v>
      </c>
      <c r="C333" t="s">
        <v>4</v>
      </c>
      <c r="D333" t="str">
        <f>IF(C333="Forest",C333,IF(C333="Habitation",C333,IF(C333="Waterbody",C333,IF(C333="Rock outcrops",C333,LEFT(C333,3)))))</f>
        <v>HGH</v>
      </c>
      <c r="E333" t="str">
        <f>VLOOKUP(D333,ref!$A$2:$D$16,4,FALSE)</f>
        <v>Sandy_Clay_Loam</v>
      </c>
      <c r="F333">
        <f>VLOOKUP(E333,inttype!$A$2:$B$6,2,FALSE)</f>
        <v>5</v>
      </c>
    </row>
    <row r="334" spans="1:6">
      <c r="A334">
        <v>76.584844707876897</v>
      </c>
      <c r="B334">
        <v>11.770870077049</v>
      </c>
      <c r="C334" t="s">
        <v>4</v>
      </c>
      <c r="D334" t="str">
        <f>IF(C334="Forest",C334,IF(C334="Habitation",C334,IF(C334="Waterbody",C334,IF(C334="Rock outcrops",C334,LEFT(C334,3)))))</f>
        <v>HGH</v>
      </c>
      <c r="E334" t="str">
        <f>VLOOKUP(D334,ref!$A$2:$D$16,4,FALSE)</f>
        <v>Sandy_Clay_Loam</v>
      </c>
      <c r="F334">
        <f>VLOOKUP(E334,inttype!$A$2:$B$6,2,FALSE)</f>
        <v>5</v>
      </c>
    </row>
    <row r="335" spans="1:6">
      <c r="A335">
        <v>76.584848136006102</v>
      </c>
      <c r="B335">
        <v>11.775390373040601</v>
      </c>
      <c r="C335" t="s">
        <v>118</v>
      </c>
      <c r="D335" t="str">
        <f>IF(C335="Forest",C335,IF(C335="Habitation",C335,IF(C335="Waterbody",C335,IF(C335="Rock outcrops",C335,LEFT(C335,3)))))</f>
        <v>GPR</v>
      </c>
      <c r="E335" t="str">
        <f>VLOOKUP(D335,ref!$A$2:$D$16,4,FALSE)</f>
        <v>Gravelly_Sandy_Clay_Loam</v>
      </c>
      <c r="F335">
        <f>VLOOKUP(E335,inttype!$A$2:$B$6,2,FALSE)</f>
        <v>3</v>
      </c>
    </row>
    <row r="336" spans="1:6">
      <c r="A336">
        <v>76.584849850569896</v>
      </c>
      <c r="B336">
        <v>11.777650519176801</v>
      </c>
      <c r="C336" t="s">
        <v>118</v>
      </c>
      <c r="D336" t="str">
        <f>IF(C336="Forest",C336,IF(C336="Habitation",C336,IF(C336="Waterbody",C336,IF(C336="Rock outcrops",C336,LEFT(C336,3)))))</f>
        <v>GPR</v>
      </c>
      <c r="E336" t="str">
        <f>VLOOKUP(D336,ref!$A$2:$D$16,4,FALSE)</f>
        <v>Gravelly_Sandy_Clay_Loam</v>
      </c>
      <c r="F336">
        <f>VLOOKUP(E336,inttype!$A$2:$B$6,2,FALSE)</f>
        <v>3</v>
      </c>
    </row>
    <row r="337" spans="1:6">
      <c r="A337">
        <v>76.584851565782799</v>
      </c>
      <c r="B337">
        <v>11.7799106658795</v>
      </c>
      <c r="C337" t="s">
        <v>121</v>
      </c>
      <c r="D337" t="str">
        <f>IF(C337="Forest",C337,IF(C337="Habitation",C337,IF(C337="Waterbody",C337,IF(C337="Rock outcrops",C337,LEFT(C337,3)))))</f>
        <v>KNG</v>
      </c>
      <c r="E337" t="str">
        <f>VLOOKUP(D337,ref!$A$2:$D$16,4,FALSE)</f>
        <v>Gravelly_Sandy_Clay_Loam</v>
      </c>
      <c r="F337">
        <f>VLOOKUP(E337,inttype!$A$2:$B$6,2,FALSE)</f>
        <v>3</v>
      </c>
    </row>
    <row r="338" spans="1:6">
      <c r="A338">
        <v>76.584853282557106</v>
      </c>
      <c r="B338">
        <v>11.7821708122397</v>
      </c>
      <c r="C338" t="s">
        <v>121</v>
      </c>
      <c r="D338" t="str">
        <f>IF(C338="Forest",C338,IF(C338="Habitation",C338,IF(C338="Waterbody",C338,IF(C338="Rock outcrops",C338,LEFT(C338,3)))))</f>
        <v>KNG</v>
      </c>
      <c r="E338" t="str">
        <f>VLOOKUP(D338,ref!$A$2:$D$16,4,FALSE)</f>
        <v>Gravelly_Sandy_Clay_Loam</v>
      </c>
      <c r="F338">
        <f>VLOOKUP(E338,inttype!$A$2:$B$6,2,FALSE)</f>
        <v>3</v>
      </c>
    </row>
    <row r="339" spans="1:6">
      <c r="A339">
        <v>76.584854998145403</v>
      </c>
      <c r="B339">
        <v>11.784430959176399</v>
      </c>
      <c r="C339" t="s">
        <v>14</v>
      </c>
      <c r="D339" t="str">
        <f>IF(C339="Forest",C339,IF(C339="Habitation",C339,IF(C339="Waterbody",C339,IF(C339="Rock outcrops",C339,LEFT(C339,3)))))</f>
        <v>BMD</v>
      </c>
      <c r="E339" t="str">
        <f>VLOOKUP(D339,ref!$A$2:$D$16,4,FALSE)</f>
        <v>Clay</v>
      </c>
      <c r="F339">
        <f>VLOOKUP(E339,inttype!$A$2:$B$6,2,FALSE)</f>
        <v>1</v>
      </c>
    </row>
    <row r="340" spans="1:6">
      <c r="A340">
        <v>76.584872176537999</v>
      </c>
      <c r="B340">
        <v>11.8070324000899</v>
      </c>
      <c r="C340" t="s">
        <v>36</v>
      </c>
      <c r="D340" t="str">
        <f>IF(C340="Forest",C340,IF(C340="Habitation",C340,IF(C340="Waterbody",C340,IF(C340="Rock outcrops",C340,LEFT(C340,3)))))</f>
        <v>MGH</v>
      </c>
      <c r="E340" t="str">
        <f>VLOOKUP(D340,ref!$A$2:$D$16,4,FALSE)</f>
        <v>Gravelly_Sandy_Clay_Loam</v>
      </c>
      <c r="F340">
        <f>VLOOKUP(E340,inttype!$A$2:$B$6,2,FALSE)</f>
        <v>3</v>
      </c>
    </row>
    <row r="341" spans="1:6">
      <c r="A341">
        <v>76.584873895533207</v>
      </c>
      <c r="B341">
        <v>11.809292542425499</v>
      </c>
      <c r="C341" t="s">
        <v>38</v>
      </c>
      <c r="D341" t="str">
        <f>IF(C341="Forest",C341,IF(C341="Habitation",C341,IF(C341="Waterbody",C341,IF(C341="Rock outcrops",C341,LEFT(C341,3)))))</f>
        <v>KNG</v>
      </c>
      <c r="E341" t="str">
        <f>VLOOKUP(D341,ref!$A$2:$D$16,4,FALSE)</f>
        <v>Gravelly_Sandy_Clay_Loam</v>
      </c>
      <c r="F341">
        <f>VLOOKUP(E341,inttype!$A$2:$B$6,2,FALSE)</f>
        <v>3</v>
      </c>
    </row>
    <row r="342" spans="1:6">
      <c r="A342">
        <v>76.584875616089803</v>
      </c>
      <c r="B342">
        <v>11.8115526844177</v>
      </c>
      <c r="C342" t="s">
        <v>40</v>
      </c>
      <c r="D342" t="str">
        <f>IF(C342="Forest",C342,IF(C342="Habitation",C342,IF(C342="Waterbody",C342,IF(C342="Rock outcrops",C342,LEFT(C342,3)))))</f>
        <v>HPR</v>
      </c>
      <c r="E342" t="str">
        <f>VLOOKUP(D342,ref!$A$2:$D$16,4,FALSE)</f>
        <v>Gravelly_Sandy_Clay_Loam</v>
      </c>
      <c r="F342">
        <f>VLOOKUP(E342,inttype!$A$2:$B$6,2,FALSE)</f>
        <v>3</v>
      </c>
    </row>
    <row r="343" spans="1:6">
      <c r="A343">
        <v>76.584879057294302</v>
      </c>
      <c r="B343">
        <v>11.816072966493</v>
      </c>
      <c r="C343" t="s">
        <v>43</v>
      </c>
      <c r="D343" t="str">
        <f>IF(C343="Forest",C343,IF(C343="Habitation",C343,IF(C343="Waterbody",C343,IF(C343="Rock outcrops",C343,LEFT(C343,3)))))</f>
        <v>HPR</v>
      </c>
      <c r="E343" t="str">
        <f>VLOOKUP(D343,ref!$A$2:$D$16,4,FALSE)</f>
        <v>Gravelly_Sandy_Clay_Loam</v>
      </c>
      <c r="F343">
        <f>VLOOKUP(E343,inttype!$A$2:$B$6,2,FALSE)</f>
        <v>3</v>
      </c>
    </row>
    <row r="344" spans="1:6">
      <c r="A344">
        <v>76.584880777952407</v>
      </c>
      <c r="B344">
        <v>11.818333108384</v>
      </c>
      <c r="C344" t="s">
        <v>43</v>
      </c>
      <c r="D344" t="str">
        <f>IF(C344="Forest",C344,IF(C344="Habitation",C344,IF(C344="Waterbody",C344,IF(C344="Rock outcrops",C344,LEFT(C344,3)))))</f>
        <v>HPR</v>
      </c>
      <c r="E344" t="str">
        <f>VLOOKUP(D344,ref!$A$2:$D$16,4,FALSE)</f>
        <v>Gravelly_Sandy_Clay_Loam</v>
      </c>
      <c r="F344">
        <f>VLOOKUP(E344,inttype!$A$2:$B$6,2,FALSE)</f>
        <v>3</v>
      </c>
    </row>
    <row r="345" spans="1:6">
      <c r="A345">
        <v>76.584882499244003</v>
      </c>
      <c r="B345">
        <v>11.8205932481285</v>
      </c>
      <c r="C345" t="s">
        <v>44</v>
      </c>
      <c r="D345" t="str">
        <f>IF(C345="Forest",C345,IF(C345="Habitation",C345,IF(C345="Waterbody",C345,IF(C345="Rock outcrops",C345,LEFT(C345,3)))))</f>
        <v>HPR</v>
      </c>
      <c r="E345" t="str">
        <f>VLOOKUP(D345,ref!$A$2:$D$16,4,FALSE)</f>
        <v>Gravelly_Sandy_Clay_Loam</v>
      </c>
      <c r="F345">
        <f>VLOOKUP(E345,inttype!$A$2:$B$6,2,FALSE)</f>
        <v>3</v>
      </c>
    </row>
    <row r="346" spans="1:6">
      <c r="A346">
        <v>76.584884221179394</v>
      </c>
      <c r="B346">
        <v>11.8228533875343</v>
      </c>
      <c r="C346" t="s">
        <v>14</v>
      </c>
      <c r="D346" t="str">
        <f>IF(C346="Forest",C346,IF(C346="Habitation",C346,IF(C346="Waterbody",C346,IF(C346="Rock outcrops",C346,LEFT(C346,3)))))</f>
        <v>BMD</v>
      </c>
      <c r="E346" t="str">
        <f>VLOOKUP(D346,ref!$A$2:$D$16,4,FALSE)</f>
        <v>Clay</v>
      </c>
      <c r="F346">
        <f>VLOOKUP(E346,inttype!$A$2:$B$6,2,FALSE)</f>
        <v>1</v>
      </c>
    </row>
    <row r="347" spans="1:6">
      <c r="A347">
        <v>76.585030109602599</v>
      </c>
      <c r="B347">
        <v>11.7383806087132</v>
      </c>
      <c r="C347" t="s">
        <v>80</v>
      </c>
      <c r="D347" t="str">
        <f>IF(C347="Forest",C347,IF(C347="Habitation",C347,IF(C347="Waterbody",C347,IF(C347="Rock outcrops",C347,LEFT(C347,3)))))</f>
        <v>DRH</v>
      </c>
      <c r="E347" t="str">
        <f>VLOOKUP(D347,ref!$A$2:$D$16,4,FALSE)</f>
        <v>Gravelly_Sandy_Clay_Loam</v>
      </c>
      <c r="F347">
        <f>VLOOKUP(E347,inttype!$A$2:$B$6,2,FALSE)</f>
        <v>3</v>
      </c>
    </row>
    <row r="348" spans="1:6">
      <c r="A348">
        <v>76.585031820283504</v>
      </c>
      <c r="B348">
        <v>11.7406406227036</v>
      </c>
      <c r="C348" t="s">
        <v>80</v>
      </c>
      <c r="D348" t="str">
        <f>IF(C348="Forest",C348,IF(C348="Habitation",C348,IF(C348="Waterbody",C348,IF(C348="Rock outcrops",C348,LEFT(C348,3)))))</f>
        <v>DRH</v>
      </c>
      <c r="E348" t="str">
        <f>VLOOKUP(D348,ref!$A$2:$D$16,4,FALSE)</f>
        <v>Gravelly_Sandy_Clay_Loam</v>
      </c>
      <c r="F348">
        <f>VLOOKUP(E348,inttype!$A$2:$B$6,2,FALSE)</f>
        <v>3</v>
      </c>
    </row>
    <row r="349" spans="1:6">
      <c r="A349">
        <v>76.585033530685806</v>
      </c>
      <c r="B349">
        <v>11.7429006354586</v>
      </c>
      <c r="C349" t="s">
        <v>85</v>
      </c>
      <c r="D349" t="str">
        <f>IF(C349="Forest",C349,IF(C349="Habitation",C349,IF(C349="Waterbody",C349,IF(C349="Rock outcrops",C349,LEFT(C349,3)))))</f>
        <v>GPR</v>
      </c>
      <c r="E349" t="str">
        <f>VLOOKUP(D349,ref!$A$2:$D$16,4,FALSE)</f>
        <v>Gravelly_Sandy_Clay_Loam</v>
      </c>
      <c r="F349">
        <f>VLOOKUP(E349,inttype!$A$2:$B$6,2,FALSE)</f>
        <v>3</v>
      </c>
    </row>
    <row r="350" spans="1:6">
      <c r="A350">
        <v>76.585035241737302</v>
      </c>
      <c r="B350">
        <v>11.7451606487811</v>
      </c>
      <c r="C350" t="s">
        <v>86</v>
      </c>
      <c r="D350" t="str">
        <f>IF(C350="Forest",C350,IF(C350="Habitation",C350,IF(C350="Waterbody",C350,IF(C350="Rock outcrops",C350,LEFT(C350,3)))))</f>
        <v>HDR</v>
      </c>
      <c r="E350" t="str">
        <f>VLOOKUP(D350,ref!$A$2:$D$16,4,FALSE)</f>
        <v>Sandy_Clay_Loam</v>
      </c>
      <c r="F350">
        <f>VLOOKUP(E350,inttype!$A$2:$B$6,2,FALSE)</f>
        <v>5</v>
      </c>
    </row>
    <row r="351" spans="1:6">
      <c r="A351">
        <v>76.585036953427505</v>
      </c>
      <c r="B351">
        <v>11.747420660863099</v>
      </c>
      <c r="C351" t="s">
        <v>84</v>
      </c>
      <c r="D351" t="str">
        <f>IF(C351="Forest",C351,IF(C351="Habitation",C351,IF(C351="Waterbody",C351,IF(C351="Rock outcrops",C351,LEFT(C351,3)))))</f>
        <v>HDR</v>
      </c>
      <c r="E351" t="str">
        <f>VLOOKUP(D351,ref!$A$2:$D$16,4,FALSE)</f>
        <v>Sandy_Clay_Loam</v>
      </c>
      <c r="F351">
        <f>VLOOKUP(E351,inttype!$A$2:$B$6,2,FALSE)</f>
        <v>5</v>
      </c>
    </row>
    <row r="352" spans="1:6">
      <c r="A352">
        <v>76.585038665766803</v>
      </c>
      <c r="B352">
        <v>11.749680673512501</v>
      </c>
      <c r="C352" t="s">
        <v>87</v>
      </c>
      <c r="D352" t="str">
        <f>IF(C352="Forest",C352,IF(C352="Habitation",C352,IF(C352="Waterbody",C352,IF(C352="Rock outcrops",C352,LEFT(C352,3)))))</f>
        <v>MGH</v>
      </c>
      <c r="E352" t="str">
        <f>VLOOKUP(D352,ref!$A$2:$D$16,4,FALSE)</f>
        <v>Gravelly_Sandy_Clay_Loam</v>
      </c>
      <c r="F352">
        <f>VLOOKUP(E352,inttype!$A$2:$B$6,2,FALSE)</f>
        <v>3</v>
      </c>
    </row>
    <row r="353" spans="1:6">
      <c r="A353">
        <v>76.585040377827397</v>
      </c>
      <c r="B353">
        <v>11.7519406849262</v>
      </c>
      <c r="C353" t="s">
        <v>95</v>
      </c>
      <c r="D353" t="str">
        <f>IF(C353="Forest",C353,IF(C353="Habitation",C353,IF(C353="Waterbody",C353,IF(C353="Rock outcrops",C353,LEFT(C353,3)))))</f>
        <v>ARK</v>
      </c>
      <c r="E353" t="str">
        <f>VLOOKUP(D353,ref!$A$2:$D$16,4,FALSE)</f>
        <v>Sandy_Clay</v>
      </c>
      <c r="F353">
        <f>VLOOKUP(E353,inttype!$A$2:$B$6,2,FALSE)</f>
        <v>4</v>
      </c>
    </row>
    <row r="354" spans="1:6">
      <c r="A354">
        <v>76.5850420905372</v>
      </c>
      <c r="B354">
        <v>11.754200696907199</v>
      </c>
      <c r="C354" t="s">
        <v>95</v>
      </c>
      <c r="D354" t="str">
        <f>IF(C354="Forest",C354,IF(C354="Habitation",C354,IF(C354="Waterbody",C354,IF(C354="Rock outcrops",C354,LEFT(C354,3)))))</f>
        <v>ARK</v>
      </c>
      <c r="E354" t="str">
        <f>VLOOKUP(D354,ref!$A$2:$D$16,4,FALSE)</f>
        <v>Sandy_Clay</v>
      </c>
      <c r="F354">
        <f>VLOOKUP(E354,inttype!$A$2:$B$6,2,FALSE)</f>
        <v>4</v>
      </c>
    </row>
    <row r="355" spans="1:6">
      <c r="A355">
        <v>76.587126607783105</v>
      </c>
      <c r="B355">
        <v>11.755047336634499</v>
      </c>
      <c r="C355" t="s">
        <v>95</v>
      </c>
      <c r="D355" t="str">
        <f>IF(C355="Forest",C355,IF(C355="Habitation",C355,IF(C355="Waterbody",C355,IF(C355="Rock outcrops",C355,LEFT(C355,3)))))</f>
        <v>ARK</v>
      </c>
      <c r="E355" t="str">
        <f>VLOOKUP(D355,ref!$A$2:$D$16,4,FALSE)</f>
        <v>Sandy_Clay</v>
      </c>
      <c r="F355">
        <f>VLOOKUP(E355,inttype!$A$2:$B$6,2,FALSE)</f>
        <v>4</v>
      </c>
    </row>
    <row r="356" spans="1:6">
      <c r="A356">
        <v>76.587131800510704</v>
      </c>
      <c r="B356">
        <v>11.7618277857429</v>
      </c>
      <c r="C356" t="s">
        <v>58</v>
      </c>
      <c r="D356" t="str">
        <f>IF(C356="Forest",C356,IF(C356="Habitation",C356,IF(C356="Waterbody",C356,IF(C356="Rock outcrops",C356,LEFT(C356,3)))))</f>
        <v>HPR</v>
      </c>
      <c r="E356" t="str">
        <f>VLOOKUP(D356,ref!$A$2:$D$16,4,FALSE)</f>
        <v>Gravelly_Sandy_Clay_Loam</v>
      </c>
      <c r="F356">
        <f>VLOOKUP(E356,inttype!$A$2:$B$6,2,FALSE)</f>
        <v>3</v>
      </c>
    </row>
    <row r="357" spans="1:6">
      <c r="A357">
        <v>76.587133532712002</v>
      </c>
      <c r="B357">
        <v>11.764087934169</v>
      </c>
      <c r="C357" t="s">
        <v>4</v>
      </c>
      <c r="D357" t="str">
        <f>IF(C357="Forest",C357,IF(C357="Habitation",C357,IF(C357="Waterbody",C357,IF(C357="Rock outcrops",C357,LEFT(C357,3)))))</f>
        <v>HGH</v>
      </c>
      <c r="E357" t="str">
        <f>VLOOKUP(D357,ref!$A$2:$D$16,4,FALSE)</f>
        <v>Sandy_Clay_Loam</v>
      </c>
      <c r="F357">
        <f>VLOOKUP(E357,inttype!$A$2:$B$6,2,FALSE)</f>
        <v>5</v>
      </c>
    </row>
    <row r="358" spans="1:6">
      <c r="A358">
        <v>76.587140461587595</v>
      </c>
      <c r="B358">
        <v>11.7731285272497</v>
      </c>
      <c r="C358" t="s">
        <v>116</v>
      </c>
      <c r="D358" t="str">
        <f>IF(C358="Forest",C358,IF(C358="Habitation",C358,IF(C358="Waterbody",C358,IF(C358="Rock outcrops",C358,LEFT(C358,3)))))</f>
        <v>BMB</v>
      </c>
      <c r="E358" t="str">
        <f>VLOOKUP(D358,ref!$A$2:$D$16,4,FALSE)</f>
        <v>Clay</v>
      </c>
      <c r="F358">
        <f>VLOOKUP(E358,inttype!$A$2:$B$6,2,FALSE)</f>
        <v>1</v>
      </c>
    </row>
    <row r="359" spans="1:6">
      <c r="A359">
        <v>76.587142194275003</v>
      </c>
      <c r="B359">
        <v>11.7753886740051</v>
      </c>
      <c r="C359" t="s">
        <v>119</v>
      </c>
      <c r="D359" t="str">
        <f>IF(C359="Forest",C359,IF(C359="Habitation",C359,IF(C359="Waterbody",C359,IF(C359="Rock outcrops",C359,LEFT(C359,3)))))</f>
        <v>KLP</v>
      </c>
      <c r="E359" t="str">
        <f>VLOOKUP(D359,ref!$A$2:$D$16,4,FALSE)</f>
        <v>Gravelly_Sandy_Clay_Loam</v>
      </c>
      <c r="F359">
        <f>VLOOKUP(E359,inttype!$A$2:$B$6,2,FALSE)</f>
        <v>3</v>
      </c>
    </row>
    <row r="360" spans="1:6">
      <c r="A360">
        <v>76.5871439276102</v>
      </c>
      <c r="B360">
        <v>11.777648820423</v>
      </c>
      <c r="C360" t="s">
        <v>119</v>
      </c>
      <c r="D360" t="str">
        <f>IF(C360="Forest",C360,IF(C360="Habitation",C360,IF(C360="Waterbody",C360,IF(C360="Rock outcrops",C360,LEFT(C360,3)))))</f>
        <v>KLP</v>
      </c>
      <c r="E360" t="str">
        <f>VLOOKUP(D360,ref!$A$2:$D$16,4,FALSE)</f>
        <v>Gravelly_Sandy_Clay_Loam</v>
      </c>
      <c r="F360">
        <f>VLOOKUP(E360,inttype!$A$2:$B$6,2,FALSE)</f>
        <v>3</v>
      </c>
    </row>
    <row r="361" spans="1:6">
      <c r="A361">
        <v>76.587145661593098</v>
      </c>
      <c r="B361">
        <v>11.7799089665035</v>
      </c>
      <c r="C361" t="s">
        <v>14</v>
      </c>
      <c r="D361" t="str">
        <f>IF(C361="Forest",C361,IF(C361="Habitation",C361,IF(C361="Waterbody",C361,IF(C361="Rock outcrops",C361,LEFT(C361,3)))))</f>
        <v>BMD</v>
      </c>
      <c r="E361" t="str">
        <f>VLOOKUP(D361,ref!$A$2:$D$16,4,FALSE)</f>
        <v>Clay</v>
      </c>
      <c r="F361">
        <f>VLOOKUP(E361,inttype!$A$2:$B$6,2,FALSE)</f>
        <v>1</v>
      </c>
    </row>
    <row r="362" spans="1:6">
      <c r="A362">
        <v>76.587147396234101</v>
      </c>
      <c r="B362">
        <v>11.782169114054399</v>
      </c>
      <c r="C362" t="s">
        <v>14</v>
      </c>
      <c r="D362" t="str">
        <f>IF(C362="Forest",C362,IF(C362="Habitation",C362,IF(C362="Waterbody",C362,IF(C362="Rock outcrops",C362,LEFT(C362,3)))))</f>
        <v>BMD</v>
      </c>
      <c r="E362" t="str">
        <f>VLOOKUP(D362,ref!$A$2:$D$16,4,FALSE)</f>
        <v>Clay</v>
      </c>
      <c r="F362">
        <f>VLOOKUP(E362,inttype!$A$2:$B$6,2,FALSE)</f>
        <v>1</v>
      </c>
    </row>
    <row r="363" spans="1:6">
      <c r="A363">
        <v>76.587149131512504</v>
      </c>
      <c r="B363">
        <v>11.784429259459801</v>
      </c>
      <c r="C363" t="s">
        <v>41</v>
      </c>
      <c r="D363" t="str">
        <f>IF(C363="Forest",C363,IF(C363="Habitation",C363,IF(C363="Waterbody",C363,IF(C363="Rock outcrops",C363,LEFT(C363,3)))))</f>
        <v>BMD</v>
      </c>
      <c r="E363" t="str">
        <f>VLOOKUP(D363,ref!$A$2:$D$16,4,FALSE)</f>
        <v>Clay</v>
      </c>
      <c r="F363">
        <f>VLOOKUP(E363,inttype!$A$2:$B$6,2,FALSE)</f>
        <v>1</v>
      </c>
    </row>
    <row r="364" spans="1:6">
      <c r="A364">
        <v>76.587168235730502</v>
      </c>
      <c r="B364">
        <v>11.809290839480999</v>
      </c>
      <c r="C364" t="s">
        <v>38</v>
      </c>
      <c r="D364" t="str">
        <f>IF(C364="Forest",C364,IF(C364="Habitation",C364,IF(C364="Waterbody",C364,IF(C364="Rock outcrops",C364,LEFT(C364,3)))))</f>
        <v>KNG</v>
      </c>
      <c r="E364" t="str">
        <f>VLOOKUP(D364,ref!$A$2:$D$16,4,FALSE)</f>
        <v>Gravelly_Sandy_Clay_Loam</v>
      </c>
      <c r="F364">
        <f>VLOOKUP(E364,inttype!$A$2:$B$6,2,FALSE)</f>
        <v>3</v>
      </c>
    </row>
    <row r="365" spans="1:6">
      <c r="A365">
        <v>76.587169975111195</v>
      </c>
      <c r="B365">
        <v>11.811550980851001</v>
      </c>
      <c r="C365" t="s">
        <v>38</v>
      </c>
      <c r="D365" t="str">
        <f>IF(C365="Forest",C365,IF(C365="Habitation",C365,IF(C365="Waterbody",C365,IF(C365="Rock outcrops",C365,LEFT(C365,3)))))</f>
        <v>KNG</v>
      </c>
      <c r="E365" t="str">
        <f>VLOOKUP(D365,ref!$A$2:$D$16,4,FALSE)</f>
        <v>Gravelly_Sandy_Clay_Loam</v>
      </c>
      <c r="F365">
        <f>VLOOKUP(E365,inttype!$A$2:$B$6,2,FALSE)</f>
        <v>3</v>
      </c>
    </row>
    <row r="366" spans="1:6">
      <c r="A366">
        <v>76.587176933605306</v>
      </c>
      <c r="B366">
        <v>11.8205915429775</v>
      </c>
      <c r="C366" t="s">
        <v>45</v>
      </c>
      <c r="D366" t="str">
        <f>IF(C366="Forest",C366,IF(C366="Habitation",C366,IF(C366="Waterbody",C366,IF(C366="Rock outcrops",C366,LEFT(C366,3)))))</f>
        <v>HPR</v>
      </c>
      <c r="E366" t="str">
        <f>VLOOKUP(D366,ref!$A$2:$D$16,4,FALSE)</f>
        <v>Gravelly_Sandy_Clay_Loam</v>
      </c>
      <c r="F366">
        <f>VLOOKUP(E366,inttype!$A$2:$B$6,2,FALSE)</f>
        <v>3</v>
      </c>
    </row>
    <row r="367" spans="1:6">
      <c r="A367">
        <v>76.587178674389193</v>
      </c>
      <c r="B367">
        <v>11.8228516826653</v>
      </c>
      <c r="C367" t="s">
        <v>14</v>
      </c>
      <c r="D367" t="str">
        <f>IF(C367="Forest",C367,IF(C367="Habitation",C367,IF(C367="Waterbody",C367,IF(C367="Rock outcrops",C367,LEFT(C367,3)))))</f>
        <v>BMD</v>
      </c>
      <c r="E367" t="str">
        <f>VLOOKUP(D367,ref!$A$2:$D$16,4,FALSE)</f>
        <v>Clay</v>
      </c>
      <c r="F367">
        <f>VLOOKUP(E367,inttype!$A$2:$B$6,2,FALSE)</f>
        <v>1</v>
      </c>
    </row>
    <row r="368" spans="1:6">
      <c r="A368">
        <v>76.587180414903202</v>
      </c>
      <c r="B368">
        <v>11.825111822019601</v>
      </c>
      <c r="C368" t="s">
        <v>46</v>
      </c>
      <c r="D368" t="str">
        <f>IF(C368="Forest",C368,IF(C368="Habitation",C368,IF(C368="Waterbody",C368,IF(C368="Rock outcrops",C368,LEFT(C368,3)))))</f>
        <v>BMD</v>
      </c>
      <c r="E368" t="str">
        <f>VLOOKUP(D368,ref!$A$2:$D$16,4,FALSE)</f>
        <v>Clay</v>
      </c>
      <c r="F368">
        <f>VLOOKUP(E368,inttype!$A$2:$B$6,2,FALSE)</f>
        <v>1</v>
      </c>
    </row>
    <row r="369" spans="1:6">
      <c r="A369">
        <v>76.587182156982493</v>
      </c>
      <c r="B369">
        <v>11.8273719610299</v>
      </c>
      <c r="C369" t="s">
        <v>46</v>
      </c>
      <c r="D369" t="str">
        <f>IF(C369="Forest",C369,IF(C369="Habitation",C369,IF(C369="Waterbody",C369,IF(C369="Rock outcrops",C369,LEFT(C369,3)))))</f>
        <v>BMD</v>
      </c>
      <c r="E369" t="str">
        <f>VLOOKUP(D369,ref!$A$2:$D$16,4,FALSE)</f>
        <v>Clay</v>
      </c>
      <c r="F369">
        <f>VLOOKUP(E369,inttype!$A$2:$B$6,2,FALSE)</f>
        <v>1</v>
      </c>
    </row>
    <row r="370" spans="1:6">
      <c r="A370">
        <v>76.587319845532605</v>
      </c>
      <c r="B370">
        <v>11.763236648157701</v>
      </c>
      <c r="C370" t="s">
        <v>4</v>
      </c>
      <c r="D370" t="str">
        <f>IF(C370="Forest",C370,IF(C370="Habitation",C370,IF(C370="Waterbody",C370,IF(C370="Rock outcrops",C370,LEFT(C370,3)))))</f>
        <v>HGH</v>
      </c>
      <c r="E370" t="str">
        <f>VLOOKUP(D370,ref!$A$2:$D$16,4,FALSE)</f>
        <v>Sandy_Clay_Loam</v>
      </c>
      <c r="F370">
        <f>VLOOKUP(E370,inttype!$A$2:$B$6,2,FALSE)</f>
        <v>5</v>
      </c>
    </row>
    <row r="371" spans="1:6">
      <c r="A371">
        <v>76.587321850502093</v>
      </c>
      <c r="B371">
        <v>11.7361189012969</v>
      </c>
      <c r="C371" t="s">
        <v>80</v>
      </c>
      <c r="D371" t="str">
        <f>IF(C371="Forest",C371,IF(C371="Habitation",C371,IF(C371="Waterbody",C371,IF(C371="Rock outcrops",C371,LEFT(C371,3)))))</f>
        <v>DRH</v>
      </c>
      <c r="E371" t="str">
        <f>VLOOKUP(D371,ref!$A$2:$D$16,4,FALSE)</f>
        <v>Gravelly_Sandy_Clay_Loam</v>
      </c>
      <c r="F371">
        <f>VLOOKUP(E371,inttype!$A$2:$B$6,2,FALSE)</f>
        <v>3</v>
      </c>
    </row>
    <row r="372" spans="1:6">
      <c r="A372">
        <v>76.587323579229604</v>
      </c>
      <c r="B372">
        <v>11.7383789140973</v>
      </c>
      <c r="C372" t="s">
        <v>80</v>
      </c>
      <c r="D372" t="str">
        <f>IF(C372="Forest",C372,IF(C372="Habitation",C372,IF(C372="Waterbody",C372,IF(C372="Rock outcrops",C372,LEFT(C372,3)))))</f>
        <v>DRH</v>
      </c>
      <c r="E372" t="str">
        <f>VLOOKUP(D372,ref!$A$2:$D$16,4,FALSE)</f>
        <v>Gravelly_Sandy_Clay_Loam</v>
      </c>
      <c r="F372">
        <f>VLOOKUP(E372,inttype!$A$2:$B$6,2,FALSE)</f>
        <v>3</v>
      </c>
    </row>
    <row r="373" spans="1:6">
      <c r="A373">
        <v>76.587325308610104</v>
      </c>
      <c r="B373">
        <v>11.7406389274653</v>
      </c>
      <c r="C373" t="s">
        <v>80</v>
      </c>
      <c r="D373" t="str">
        <f>IF(C373="Forest",C373,IF(C373="Habitation",C373,IF(C373="Waterbody",C373,IF(C373="Rock outcrops",C373,LEFT(C373,3)))))</f>
        <v>DRH</v>
      </c>
      <c r="E373" t="str">
        <f>VLOOKUP(D373,ref!$A$2:$D$16,4,FALSE)</f>
        <v>Gravelly_Sandy_Clay_Loam</v>
      </c>
      <c r="F373">
        <f>VLOOKUP(E373,inttype!$A$2:$B$6,2,FALSE)</f>
        <v>3</v>
      </c>
    </row>
    <row r="374" spans="1:6">
      <c r="A374">
        <v>76.587327038638406</v>
      </c>
      <c r="B374">
        <v>11.742898940496801</v>
      </c>
      <c r="C374" t="s">
        <v>85</v>
      </c>
      <c r="D374" t="str">
        <f>IF(C374="Forest",C374,IF(C374="Habitation",C374,IF(C374="Waterbody",C374,IF(C374="Rock outcrops",C374,LEFT(C374,3)))))</f>
        <v>GPR</v>
      </c>
      <c r="E374" t="str">
        <f>VLOOKUP(D374,ref!$A$2:$D$16,4,FALSE)</f>
        <v>Gravelly_Sandy_Clay_Loam</v>
      </c>
      <c r="F374">
        <f>VLOOKUP(E374,inttype!$A$2:$B$6,2,FALSE)</f>
        <v>3</v>
      </c>
    </row>
    <row r="375" spans="1:6">
      <c r="A375">
        <v>76.5873287683971</v>
      </c>
      <c r="B375">
        <v>11.745158953197</v>
      </c>
      <c r="C375" t="s">
        <v>86</v>
      </c>
      <c r="D375" t="str">
        <f>IF(C375="Forest",C375,IF(C375="Habitation",C375,IF(C375="Waterbody",C375,IF(C375="Rock outcrops",C375,LEFT(C375,3)))))</f>
        <v>HDR</v>
      </c>
      <c r="E375" t="str">
        <f>VLOOKUP(D375,ref!$A$2:$D$16,4,FALSE)</f>
        <v>Sandy_Clay_Loam</v>
      </c>
      <c r="F375">
        <f>VLOOKUP(E375,inttype!$A$2:$B$6,2,FALSE)</f>
        <v>5</v>
      </c>
    </row>
    <row r="376" spans="1:6">
      <c r="A376">
        <v>76.587330498803595</v>
      </c>
      <c r="B376">
        <v>11.7474189655607</v>
      </c>
      <c r="C376" t="s">
        <v>88</v>
      </c>
      <c r="D376" t="str">
        <f>IF(C376="Forest",C376,IF(C376="Habitation",C376,IF(C376="Waterbody",C376,IF(C376="Rock outcrops",C376,LEFT(C376,3)))))</f>
        <v>HDR</v>
      </c>
      <c r="E376" t="str">
        <f>VLOOKUP(D376,ref!$A$2:$D$16,4,FALSE)</f>
        <v>Sandy_Clay_Loam</v>
      </c>
      <c r="F376">
        <f>VLOOKUP(E376,inttype!$A$2:$B$6,2,FALSE)</f>
        <v>5</v>
      </c>
    </row>
    <row r="377" spans="1:6">
      <c r="A377">
        <v>76.587332228935296</v>
      </c>
      <c r="B377">
        <v>11.7496789766888</v>
      </c>
      <c r="C377" t="s">
        <v>88</v>
      </c>
      <c r="D377" t="str">
        <f>IF(C377="Forest",C377,IF(C377="Habitation",C377,IF(C377="Waterbody",C377,IF(C377="Rock outcrops",C377,LEFT(C377,3)))))</f>
        <v>HDR</v>
      </c>
      <c r="E377" t="str">
        <f>VLOOKUP(D377,ref!$A$2:$D$16,4,FALSE)</f>
        <v>Sandy_Clay_Loam</v>
      </c>
      <c r="F377">
        <f>VLOOKUP(E377,inttype!$A$2:$B$6,2,FALSE)</f>
        <v>5</v>
      </c>
    </row>
    <row r="378" spans="1:6">
      <c r="A378">
        <v>76.587333960637395</v>
      </c>
      <c r="B378">
        <v>11.7519389883791</v>
      </c>
      <c r="C378" t="s">
        <v>53</v>
      </c>
      <c r="D378" t="str">
        <f>IF(C378="Forest",C378,IF(C378="Habitation",C378,IF(C378="Waterbody",C378,IF(C378="Rock outcrops",C378,LEFT(C378,3)))))</f>
        <v>GPR</v>
      </c>
      <c r="E378" t="str">
        <f>VLOOKUP(D378,ref!$A$2:$D$16,4,FALSE)</f>
        <v>Gravelly_Sandy_Clay_Loam</v>
      </c>
      <c r="F378">
        <f>VLOOKUP(E378,inttype!$A$2:$B$6,2,FALSE)</f>
        <v>3</v>
      </c>
    </row>
    <row r="379" spans="1:6">
      <c r="A379">
        <v>76.5873356920698</v>
      </c>
      <c r="B379">
        <v>11.754198999737801</v>
      </c>
      <c r="C379" t="s">
        <v>95</v>
      </c>
      <c r="D379" t="str">
        <f>IF(C379="Forest",C379,IF(C379="Habitation",C379,IF(C379="Waterbody",C379,IF(C379="Rock outcrops",C379,LEFT(C379,3)))))</f>
        <v>ARK</v>
      </c>
      <c r="E379" t="str">
        <f>VLOOKUP(D379,ref!$A$2:$D$16,4,FALSE)</f>
        <v>Sandy_Clay</v>
      </c>
      <c r="F379">
        <f>VLOOKUP(E379,inttype!$A$2:$B$6,2,FALSE)</f>
        <v>4</v>
      </c>
    </row>
    <row r="380" spans="1:6">
      <c r="A380">
        <v>76.587337423227396</v>
      </c>
      <c r="B380">
        <v>11.756459009860899</v>
      </c>
      <c r="C380" t="s">
        <v>95</v>
      </c>
      <c r="D380" t="str">
        <f>IF(C380="Forest",C380,IF(C380="Habitation",C380,IF(C380="Waterbody",C380,IF(C380="Rock outcrops",C380,LEFT(C380,3)))))</f>
        <v>ARK</v>
      </c>
      <c r="E380" t="str">
        <f>VLOOKUP(D380,ref!$A$2:$D$16,4,FALSE)</f>
        <v>Sandy_Clay</v>
      </c>
      <c r="F380">
        <f>VLOOKUP(E380,inttype!$A$2:$B$6,2,FALSE)</f>
        <v>4</v>
      </c>
    </row>
    <row r="381" spans="1:6">
      <c r="A381">
        <v>76.587340888413806</v>
      </c>
      <c r="B381">
        <v>11.7609790308993</v>
      </c>
      <c r="C381" t="s">
        <v>58</v>
      </c>
      <c r="D381" t="str">
        <f>IF(C381="Forest",C381,IF(C381="Habitation",C381,IF(C381="Waterbody",C381,IF(C381="Rock outcrops",C381,LEFT(C381,3)))))</f>
        <v>HPR</v>
      </c>
      <c r="E381" t="str">
        <f>VLOOKUP(D381,ref!$A$2:$D$16,4,FALSE)</f>
        <v>Gravelly_Sandy_Clay_Loam</v>
      </c>
      <c r="F381">
        <f>VLOOKUP(E381,inttype!$A$2:$B$6,2,FALSE)</f>
        <v>3</v>
      </c>
    </row>
    <row r="382" spans="1:6">
      <c r="A382">
        <v>76.588637362683201</v>
      </c>
      <c r="B382">
        <v>11.825418554773901</v>
      </c>
      <c r="C382" t="s">
        <v>46</v>
      </c>
      <c r="D382" t="str">
        <f>IF(C382="Forest",C382,IF(C382="Habitation",C382,IF(C382="Waterbody",C382,IF(C382="Rock outcrops",C382,LEFT(C382,3)))))</f>
        <v>BMD</v>
      </c>
      <c r="E382" t="str">
        <f>VLOOKUP(D382,ref!$A$2:$D$16,4,FALSE)</f>
        <v>Clay</v>
      </c>
      <c r="F382">
        <f>VLOOKUP(E382,inttype!$A$2:$B$6,2,FALSE)</f>
        <v>1</v>
      </c>
    </row>
    <row r="383" spans="1:6">
      <c r="A383">
        <v>76.588639115346794</v>
      </c>
      <c r="B383">
        <v>11.8276785538852</v>
      </c>
      <c r="C383" t="s">
        <v>179</v>
      </c>
      <c r="D383" t="str">
        <f>IF(C383="Forest",C383,IF(C383="Habitation",C383,IF(C383="Waterbody",C383,IF(C383="Rock outcrops",C383,LEFT(C383,3)))))</f>
        <v>BMD</v>
      </c>
      <c r="E383" t="str">
        <f>VLOOKUP(D383,ref!$A$2:$D$16,4,FALSE)</f>
        <v>Clay</v>
      </c>
      <c r="F383">
        <f>VLOOKUP(E383,inttype!$A$2:$B$6,2,FALSE)</f>
        <v>1</v>
      </c>
    </row>
    <row r="384" spans="1:6">
      <c r="A384">
        <v>76.589425746528093</v>
      </c>
      <c r="B384">
        <v>11.761826071065</v>
      </c>
      <c r="C384" t="s">
        <v>4</v>
      </c>
      <c r="D384" t="str">
        <f>IF(C384="Forest",C384,IF(C384="Habitation",C384,IF(C384="Waterbody",C384,IF(C384="Rock outcrops",C384,LEFT(C384,3)))))</f>
        <v>HGH</v>
      </c>
      <c r="E384" t="str">
        <f>VLOOKUP(D384,ref!$A$2:$D$16,4,FALSE)</f>
        <v>Sandy_Clay_Loam</v>
      </c>
      <c r="F384">
        <f>VLOOKUP(E384,inttype!$A$2:$B$6,2,FALSE)</f>
        <v>5</v>
      </c>
    </row>
    <row r="385" spans="1:6">
      <c r="A385">
        <v>76.589427496554904</v>
      </c>
      <c r="B385">
        <v>11.7640862188703</v>
      </c>
      <c r="C385" t="s">
        <v>4</v>
      </c>
      <c r="D385" t="str">
        <f>IF(C385="Forest",C385,IF(C385="Habitation",C385,IF(C385="Waterbody",C385,IF(C385="Rock outcrops",C385,LEFT(C385,3)))))</f>
        <v>HGH</v>
      </c>
      <c r="E385" t="str">
        <f>VLOOKUP(D385,ref!$A$2:$D$16,4,FALSE)</f>
        <v>Sandy_Clay_Loam</v>
      </c>
      <c r="F385">
        <f>VLOOKUP(E385,inttype!$A$2:$B$6,2,FALSE)</f>
        <v>5</v>
      </c>
    </row>
    <row r="386" spans="1:6">
      <c r="A386">
        <v>76.589434500446302</v>
      </c>
      <c r="B386">
        <v>11.773126810351</v>
      </c>
      <c r="C386" t="s">
        <v>116</v>
      </c>
      <c r="D386" t="str">
        <f>IF(C386="Forest",C386,IF(C386="Habitation",C386,IF(C386="Waterbody",C386,IF(C386="Rock outcrops",C386,LEFT(C386,3)))))</f>
        <v>BMB</v>
      </c>
      <c r="E386" t="str">
        <f>VLOOKUP(D386,ref!$A$2:$D$16,4,FALSE)</f>
        <v>Clay</v>
      </c>
      <c r="F386">
        <f>VLOOKUP(E386,inttype!$A$2:$B$6,2,FALSE)</f>
        <v>1</v>
      </c>
    </row>
    <row r="387" spans="1:6">
      <c r="A387">
        <v>76.589436252813499</v>
      </c>
      <c r="B387">
        <v>11.7753869564753</v>
      </c>
      <c r="C387" t="s">
        <v>116</v>
      </c>
      <c r="D387" t="str">
        <f>IF(C387="Forest",C387,IF(C387="Habitation",C387,IF(C387="Waterbody",C387,IF(C387="Rock outcrops",C387,LEFT(C387,3)))))</f>
        <v>BMB</v>
      </c>
      <c r="E387" t="str">
        <f>VLOOKUP(D387,ref!$A$2:$D$16,4,FALSE)</f>
        <v>Clay</v>
      </c>
      <c r="F387">
        <f>VLOOKUP(E387,inttype!$A$2:$B$6,2,FALSE)</f>
        <v>1</v>
      </c>
    </row>
    <row r="388" spans="1:6">
      <c r="A388">
        <v>76.589438005837593</v>
      </c>
      <c r="B388">
        <v>11.777647103166199</v>
      </c>
      <c r="C388" t="s">
        <v>119</v>
      </c>
      <c r="D388" t="str">
        <f>IF(C388="Forest",C388,IF(C388="Habitation",C388,IF(C388="Waterbody",C388,IF(C388="Rock outcrops",C388,LEFT(C388,3)))))</f>
        <v>KLP</v>
      </c>
      <c r="E388" t="str">
        <f>VLOOKUP(D388,ref!$A$2:$D$16,4,FALSE)</f>
        <v>Gravelly_Sandy_Clay_Loam</v>
      </c>
      <c r="F388">
        <f>VLOOKUP(E388,inttype!$A$2:$B$6,2,FALSE)</f>
        <v>3</v>
      </c>
    </row>
    <row r="389" spans="1:6">
      <c r="A389">
        <v>76.589439757672906</v>
      </c>
      <c r="B389">
        <v>11.7799072486259</v>
      </c>
      <c r="C389" t="s">
        <v>122</v>
      </c>
      <c r="D389" t="str">
        <f>IF(C389="Forest",C389,IF(C389="Habitation",C389,IF(C389="Waterbody",C389,IF(C389="Rock outcrops",C389,LEFT(C389,3)))))</f>
        <v>BMD</v>
      </c>
      <c r="E389" t="str">
        <f>VLOOKUP(D389,ref!$A$2:$D$16,4,FALSE)</f>
        <v>Clay</v>
      </c>
      <c r="F389">
        <f>VLOOKUP(E389,inttype!$A$2:$B$6,2,FALSE)</f>
        <v>1</v>
      </c>
    </row>
    <row r="390" spans="1:6">
      <c r="A390">
        <v>76.589441511087799</v>
      </c>
      <c r="B390">
        <v>11.7821673955509</v>
      </c>
      <c r="C390" t="s">
        <v>41</v>
      </c>
      <c r="D390" t="str">
        <f>IF(C390="Forest",C390,IF(C390="Habitation",C390,IF(C390="Waterbody",C390,IF(C390="Rock outcrops",C390,LEFT(C390,3)))))</f>
        <v>BMD</v>
      </c>
      <c r="E390" t="str">
        <f>VLOOKUP(D390,ref!$A$2:$D$16,4,FALSE)</f>
        <v>Clay</v>
      </c>
      <c r="F390">
        <f>VLOOKUP(E390,inttype!$A$2:$B$6,2,FALSE)</f>
        <v>1</v>
      </c>
    </row>
    <row r="391" spans="1:6">
      <c r="A391">
        <v>76.589464333479398</v>
      </c>
      <c r="B391">
        <v>11.811549257832899</v>
      </c>
      <c r="C391" t="s">
        <v>41</v>
      </c>
      <c r="D391" t="str">
        <f>IF(C391="Forest",C391,IF(C391="Habitation",C391,IF(C391="Waterbody",C391,IF(C391="Rock outcrops",C391,LEFT(C391,3)))))</f>
        <v>BMD</v>
      </c>
      <c r="E391" t="str">
        <f>VLOOKUP(D391,ref!$A$2:$D$16,4,FALSE)</f>
        <v>Clay</v>
      </c>
      <c r="F391">
        <f>VLOOKUP(E391,inttype!$A$2:$B$6,2,FALSE)</f>
        <v>1</v>
      </c>
    </row>
    <row r="392" spans="1:6">
      <c r="A392">
        <v>76.589471368236204</v>
      </c>
      <c r="B392">
        <v>11.8205898192594</v>
      </c>
      <c r="C392" t="s">
        <v>45</v>
      </c>
      <c r="D392" t="str">
        <f>IF(C392="Forest",C392,IF(C392="Habitation",C392,IF(C392="Waterbody",C392,IF(C392="Rock outcrops",C392,LEFT(C392,3)))))</f>
        <v>HPR</v>
      </c>
      <c r="E392" t="str">
        <f>VLOOKUP(D392,ref!$A$2:$D$16,4,FALSE)</f>
        <v>Gravelly_Sandy_Clay_Loam</v>
      </c>
      <c r="F392">
        <f>VLOOKUP(E392,inttype!$A$2:$B$6,2,FALSE)</f>
        <v>3</v>
      </c>
    </row>
    <row r="393" spans="1:6">
      <c r="A393">
        <v>76.589473127863499</v>
      </c>
      <c r="B393">
        <v>11.8228499583215</v>
      </c>
      <c r="C393" t="s">
        <v>14</v>
      </c>
      <c r="D393" t="str">
        <f>IF(C393="Forest",C393,IF(C393="Habitation",C393,IF(C393="Waterbody",C393,IF(C393="Rock outcrops",C393,LEFT(C393,3)))))</f>
        <v>BMD</v>
      </c>
      <c r="E393" t="str">
        <f>VLOOKUP(D393,ref!$A$2:$D$16,4,FALSE)</f>
        <v>Clay</v>
      </c>
      <c r="F393">
        <f>VLOOKUP(E393,inttype!$A$2:$B$6,2,FALSE)</f>
        <v>1</v>
      </c>
    </row>
    <row r="394" spans="1:6">
      <c r="A394">
        <v>76.589474887229798</v>
      </c>
      <c r="B394">
        <v>11.8251100979541</v>
      </c>
      <c r="C394" t="s">
        <v>46</v>
      </c>
      <c r="D394" t="str">
        <f>IF(C394="Forest",C394,IF(C394="Habitation",C394,IF(C394="Waterbody",C394,IF(C394="Rock outcrops",C394,LEFT(C394,3)))))</f>
        <v>BMD</v>
      </c>
      <c r="E394" t="str">
        <f>VLOOKUP(D394,ref!$A$2:$D$16,4,FALSE)</f>
        <v>Clay</v>
      </c>
      <c r="F394">
        <f>VLOOKUP(E394,inttype!$A$2:$B$6,2,FALSE)</f>
        <v>1</v>
      </c>
    </row>
    <row r="395" spans="1:6">
      <c r="A395">
        <v>76.589615301697904</v>
      </c>
      <c r="B395">
        <v>11.7361171879731</v>
      </c>
      <c r="C395" t="s">
        <v>81</v>
      </c>
      <c r="D395" t="str">
        <f>IF(C395="Forest",C395,IF(C395="Habitation",C395,IF(C395="Waterbody",C395,IF(C395="Rock outcrops",C395,LEFT(C395,3)))))</f>
        <v>ARK</v>
      </c>
      <c r="E395" t="str">
        <f>VLOOKUP(D395,ref!$A$2:$D$16,4,FALSE)</f>
        <v>Sandy_Clay</v>
      </c>
      <c r="F395">
        <f>VLOOKUP(E395,inttype!$A$2:$B$6,2,FALSE)</f>
        <v>4</v>
      </c>
    </row>
    <row r="396" spans="1:6">
      <c r="A396">
        <v>76.589617049126304</v>
      </c>
      <c r="B396">
        <v>11.738377201051399</v>
      </c>
      <c r="C396" t="s">
        <v>80</v>
      </c>
      <c r="D396" t="str">
        <f>IF(C396="Forest",C396,IF(C396="Habitation",C396,IF(C396="Waterbody",C396,IF(C396="Rock outcrops",C396,LEFT(C396,3)))))</f>
        <v>DRH</v>
      </c>
      <c r="E396" t="str">
        <f>VLOOKUP(D396,ref!$A$2:$D$16,4,FALSE)</f>
        <v>Gravelly_Sandy_Clay_Loam</v>
      </c>
      <c r="F396">
        <f>VLOOKUP(E396,inttype!$A$2:$B$6,2,FALSE)</f>
        <v>3</v>
      </c>
    </row>
    <row r="397" spans="1:6">
      <c r="A397">
        <v>76.5896187972115</v>
      </c>
      <c r="B397">
        <v>11.740637214697299</v>
      </c>
      <c r="C397" t="s">
        <v>83</v>
      </c>
      <c r="D397" t="str">
        <f>IF(C397="Forest",C397,IF(C397="Habitation",C397,IF(C397="Waterbody",C397,IF(C397="Rock outcrops",C397,LEFT(C397,3)))))</f>
        <v>HDR</v>
      </c>
      <c r="E397" t="str">
        <f>VLOOKUP(D397,ref!$A$2:$D$16,4,FALSE)</f>
        <v>Sandy_Clay_Loam</v>
      </c>
      <c r="F397">
        <f>VLOOKUP(E397,inttype!$A$2:$B$6,2,FALSE)</f>
        <v>5</v>
      </c>
    </row>
    <row r="398" spans="1:6">
      <c r="A398">
        <v>76.589620545943205</v>
      </c>
      <c r="B398">
        <v>11.742897227102899</v>
      </c>
      <c r="C398" t="s">
        <v>83</v>
      </c>
      <c r="D398" t="str">
        <f>IF(C398="Forest",C398,IF(C398="Habitation",C398,IF(C398="Waterbody",C398,IF(C398="Rock outcrops",C398,LEFT(C398,3)))))</f>
        <v>HDR</v>
      </c>
      <c r="E398" t="str">
        <f>VLOOKUP(D398,ref!$A$2:$D$16,4,FALSE)</f>
        <v>Sandy_Clay_Loam</v>
      </c>
      <c r="F398">
        <f>VLOOKUP(E398,inttype!$A$2:$B$6,2,FALSE)</f>
        <v>5</v>
      </c>
    </row>
    <row r="399" spans="1:6">
      <c r="A399">
        <v>76.589622294409196</v>
      </c>
      <c r="B399">
        <v>11.7451572391771</v>
      </c>
      <c r="C399" t="s">
        <v>85</v>
      </c>
      <c r="D399" t="str">
        <f>IF(C399="Forest",C399,IF(C399="Habitation",C399,IF(C399="Waterbody",C399,IF(C399="Rock outcrops",C399,LEFT(C399,3)))))</f>
        <v>GPR</v>
      </c>
      <c r="E399" t="str">
        <f>VLOOKUP(D399,ref!$A$2:$D$16,4,FALSE)</f>
        <v>Gravelly_Sandy_Clay_Loam</v>
      </c>
      <c r="F399">
        <f>VLOOKUP(E399,inttype!$A$2:$B$6,2,FALSE)</f>
        <v>3</v>
      </c>
    </row>
    <row r="400" spans="1:6">
      <c r="A400">
        <v>76.589624043526797</v>
      </c>
      <c r="B400">
        <v>11.747417250914699</v>
      </c>
      <c r="C400" t="s">
        <v>88</v>
      </c>
      <c r="D400" t="str">
        <f>IF(C400="Forest",C400,IF(C400="Habitation",C400,IF(C400="Waterbody",C400,IF(C400="Rock outcrops",C400,LEFT(C400,3)))))</f>
        <v>HDR</v>
      </c>
      <c r="E400" t="str">
        <f>VLOOKUP(D400,ref!$A$2:$D$16,4,FALSE)</f>
        <v>Sandy_Clay_Loam</v>
      </c>
      <c r="F400">
        <f>VLOOKUP(E400,inttype!$A$2:$B$6,2,FALSE)</f>
        <v>5</v>
      </c>
    </row>
    <row r="401" spans="1:6">
      <c r="A401">
        <v>76.589625792378598</v>
      </c>
      <c r="B401">
        <v>11.749677262320899</v>
      </c>
      <c r="C401" t="s">
        <v>3</v>
      </c>
      <c r="D401" t="str">
        <f>IF(C401="Forest",C401,IF(C401="Habitation",C401,IF(C401="Waterbody",C401,IF(C401="Rock outcrops",C401,LEFT(C401,3)))))</f>
        <v>KDH</v>
      </c>
      <c r="E401" t="str">
        <f>VLOOKUP(D401,ref!$A$2:$D$16,4,FALSE)</f>
        <v>Sandy_Clay</v>
      </c>
      <c r="F401">
        <f>VLOOKUP(E401,inttype!$A$2:$B$6,2,FALSE)</f>
        <v>4</v>
      </c>
    </row>
    <row r="402" spans="1:6">
      <c r="A402">
        <v>76.589627542799505</v>
      </c>
      <c r="B402">
        <v>11.7519372733853</v>
      </c>
      <c r="C402" t="s">
        <v>53</v>
      </c>
      <c r="D402" t="str">
        <f>IF(C402="Forest",C402,IF(C402="Habitation",C402,IF(C402="Waterbody",C402,IF(C402="Rock outcrops",C402,LEFT(C402,3)))))</f>
        <v>GPR</v>
      </c>
      <c r="E402" t="str">
        <f>VLOOKUP(D402,ref!$A$2:$D$16,4,FALSE)</f>
        <v>Gravelly_Sandy_Clay_Loam</v>
      </c>
      <c r="F402">
        <f>VLOOKUP(E402,inttype!$A$2:$B$6,2,FALSE)</f>
        <v>3</v>
      </c>
    </row>
    <row r="403" spans="1:6">
      <c r="A403">
        <v>76.589629292954697</v>
      </c>
      <c r="B403">
        <v>11.754197284118099</v>
      </c>
      <c r="C403" t="s">
        <v>53</v>
      </c>
      <c r="D403" t="str">
        <f>IF(C403="Forest",C403,IF(C403="Habitation",C403,IF(C403="Waterbody",C403,IF(C403="Rock outcrops",C403,LEFT(C403,3)))))</f>
        <v>GPR</v>
      </c>
      <c r="E403" t="str">
        <f>VLOOKUP(D403,ref!$A$2:$D$16,4,FALSE)</f>
        <v>Gravelly_Sandy_Clay_Loam</v>
      </c>
      <c r="F403">
        <f>VLOOKUP(E403,inttype!$A$2:$B$6,2,FALSE)</f>
        <v>3</v>
      </c>
    </row>
    <row r="404" spans="1:6">
      <c r="A404">
        <v>76.589631042844005</v>
      </c>
      <c r="B404">
        <v>11.756457294519199</v>
      </c>
      <c r="C404" t="s">
        <v>97</v>
      </c>
      <c r="D404" t="str">
        <f>IF(C404="Forest",C404,IF(C404="Habitation",C404,IF(C404="Waterbody",C404,IF(C404="Rock outcrops",C404,LEFT(C404,3)))))</f>
        <v>KLP</v>
      </c>
      <c r="E404" t="str">
        <f>VLOOKUP(D404,ref!$A$2:$D$16,4,FALSE)</f>
        <v>Gravelly_Sandy_Clay_Loam</v>
      </c>
      <c r="F404">
        <f>VLOOKUP(E404,inttype!$A$2:$B$6,2,FALSE)</f>
        <v>3</v>
      </c>
    </row>
    <row r="405" spans="1:6">
      <c r="A405">
        <v>76.589632793384993</v>
      </c>
      <c r="B405">
        <v>11.758717304583501</v>
      </c>
      <c r="C405" t="s">
        <v>4</v>
      </c>
      <c r="D405" t="str">
        <f>IF(C405="Forest",C405,IF(C405="Habitation",C405,IF(C405="Waterbody",C405,IF(C405="Rock outcrops",C405,LEFT(C405,3)))))</f>
        <v>HGH</v>
      </c>
      <c r="E405" t="str">
        <f>VLOOKUP(D405,ref!$A$2:$D$16,4,FALSE)</f>
        <v>Sandy_Clay_Loam</v>
      </c>
      <c r="F405">
        <f>VLOOKUP(E405,inttype!$A$2:$B$6,2,FALSE)</f>
        <v>5</v>
      </c>
    </row>
    <row r="406" spans="1:6">
      <c r="A406">
        <v>76.589634544577507</v>
      </c>
      <c r="B406">
        <v>11.7609773143108</v>
      </c>
      <c r="C406" t="s">
        <v>4</v>
      </c>
      <c r="D406" t="str">
        <f>IF(C406="Forest",C406,IF(C406="Habitation",C406,IF(C406="Waterbody",C406,IF(C406="Rock outcrops",C406,LEFT(C406,3)))))</f>
        <v>HGH</v>
      </c>
      <c r="E406" t="str">
        <f>VLOOKUP(D406,ref!$A$2:$D$16,4,FALSE)</f>
        <v>Sandy_Clay_Loam</v>
      </c>
      <c r="F406">
        <f>VLOOKUP(E406,inttype!$A$2:$B$6,2,FALSE)</f>
        <v>5</v>
      </c>
    </row>
    <row r="407" spans="1:6">
      <c r="A407">
        <v>76.590929782484494</v>
      </c>
      <c r="B407">
        <v>11.823156819548201</v>
      </c>
      <c r="C407" t="s">
        <v>45</v>
      </c>
      <c r="D407" t="str">
        <f>IF(C407="Forest",C407,IF(C407="Habitation",C407,IF(C407="Waterbody",C407,IF(C407="Rock outcrops",C407,LEFT(C407,3)))))</f>
        <v>HPR</v>
      </c>
      <c r="E407" t="str">
        <f>VLOOKUP(D407,ref!$A$2:$D$16,4,FALSE)</f>
        <v>Gravelly_Sandy_Clay_Loam</v>
      </c>
      <c r="F407">
        <f>VLOOKUP(E407,inttype!$A$2:$B$6,2,FALSE)</f>
        <v>3</v>
      </c>
    </row>
    <row r="408" spans="1:6">
      <c r="A408">
        <v>76.590931554265296</v>
      </c>
      <c r="B408">
        <v>11.8254168192696</v>
      </c>
      <c r="C408" t="s">
        <v>46</v>
      </c>
      <c r="D408" t="str">
        <f>IF(C408="Forest",C408,IF(C408="Habitation",C408,IF(C408="Waterbody",C408,IF(C408="Rock outcrops",C408,LEFT(C408,3)))))</f>
        <v>BMD</v>
      </c>
      <c r="E408" t="str">
        <f>VLOOKUP(D408,ref!$A$2:$D$16,4,FALSE)</f>
        <v>Clay</v>
      </c>
      <c r="F408">
        <f>VLOOKUP(E408,inttype!$A$2:$B$6,2,FALSE)</f>
        <v>1</v>
      </c>
    </row>
    <row r="409" spans="1:6">
      <c r="A409">
        <v>76.591719692805896</v>
      </c>
      <c r="B409">
        <v>11.7618243370108</v>
      </c>
      <c r="C409" t="s">
        <v>4</v>
      </c>
      <c r="D409" t="str">
        <f>IF(C409="Forest",C409,IF(C409="Habitation",C409,IF(C409="Waterbody",C409,IF(C409="Rock outcrops",C409,LEFT(C409,3)))))</f>
        <v>HGH</v>
      </c>
      <c r="E409" t="str">
        <f>VLOOKUP(D409,ref!$A$2:$D$16,4,FALSE)</f>
        <v>Sandy_Clay_Loam</v>
      </c>
      <c r="F409">
        <f>VLOOKUP(E409,inttype!$A$2:$B$6,2,FALSE)</f>
        <v>5</v>
      </c>
    </row>
    <row r="410" spans="1:6">
      <c r="A410">
        <v>76.591721461580903</v>
      </c>
      <c r="B410">
        <v>11.7640844850904</v>
      </c>
      <c r="C410" t="s">
        <v>4</v>
      </c>
      <c r="D410" t="str">
        <f>IF(C410="Forest",C410,IF(C410="Habitation",C410,IF(C410="Waterbody",C410,IF(C410="Rock outcrops",C410,LEFT(C410,3)))))</f>
        <v>HGH</v>
      </c>
      <c r="E410" t="str">
        <f>VLOOKUP(D410,ref!$A$2:$D$16,4,FALSE)</f>
        <v>Sandy_Clay_Loam</v>
      </c>
      <c r="F410">
        <f>VLOOKUP(E410,inttype!$A$2:$B$6,2,FALSE)</f>
        <v>5</v>
      </c>
    </row>
    <row r="411" spans="1:6">
      <c r="A411">
        <v>76.591725000179693</v>
      </c>
      <c r="B411">
        <v>11.768604780243299</v>
      </c>
      <c r="C411" t="s">
        <v>116</v>
      </c>
      <c r="D411" t="str">
        <f>IF(C411="Forest",C411,IF(C411="Habitation",C411,IF(C411="Waterbody",C411,IF(C411="Rock outcrops",C411,LEFT(C411,3)))))</f>
        <v>BMB</v>
      </c>
      <c r="E411" t="str">
        <f>VLOOKUP(D411,ref!$A$2:$D$16,4,FALSE)</f>
        <v>Clay</v>
      </c>
      <c r="F411">
        <f>VLOOKUP(E411,inttype!$A$2:$B$6,2,FALSE)</f>
        <v>1</v>
      </c>
    </row>
    <row r="412" spans="1:6">
      <c r="A412">
        <v>76.591726770008805</v>
      </c>
      <c r="B412">
        <v>11.7708649282206</v>
      </c>
      <c r="C412" t="s">
        <v>117</v>
      </c>
      <c r="D412" t="str">
        <f>IF(C412="Forest",C412,IF(C412="Habitation",C412,IF(C412="Waterbody",C412,IF(C412="Rock outcrops",C412,LEFT(C412,3)))))</f>
        <v>KNG</v>
      </c>
      <c r="E412" t="str">
        <f>VLOOKUP(D412,ref!$A$2:$D$16,4,FALSE)</f>
        <v>Gravelly_Sandy_Clay_Loam</v>
      </c>
      <c r="F412">
        <f>VLOOKUP(E412,inttype!$A$2:$B$6,2,FALSE)</f>
        <v>3</v>
      </c>
    </row>
    <row r="413" spans="1:6">
      <c r="A413">
        <v>76.591728540488006</v>
      </c>
      <c r="B413">
        <v>11.773125074956599</v>
      </c>
      <c r="C413" t="s">
        <v>42</v>
      </c>
      <c r="D413" t="str">
        <f>IF(C413="Forest",C413,IF(C413="Habitation",C413,IF(C413="Waterbody",C413,IF(C413="Rock outcrops",C413,LEFT(C413,3)))))</f>
        <v>HDR</v>
      </c>
      <c r="E413" t="str">
        <f>VLOOKUP(D413,ref!$A$2:$D$16,4,FALSE)</f>
        <v>Sandy_Clay_Loam</v>
      </c>
      <c r="F413">
        <f>VLOOKUP(E413,inttype!$A$2:$B$6,2,FALSE)</f>
        <v>5</v>
      </c>
    </row>
    <row r="414" spans="1:6">
      <c r="A414">
        <v>76.591730310705302</v>
      </c>
      <c r="B414">
        <v>11.7753852213604</v>
      </c>
      <c r="C414" t="s">
        <v>42</v>
      </c>
      <c r="D414" t="str">
        <f>IF(C414="Forest",C414,IF(C414="Habitation",C414,IF(C414="Waterbody",C414,IF(C414="Rock outcrops",C414,LEFT(C414,3)))))</f>
        <v>HDR</v>
      </c>
      <c r="E414" t="str">
        <f>VLOOKUP(D414,ref!$A$2:$D$16,4,FALSE)</f>
        <v>Sandy_Clay_Loam</v>
      </c>
      <c r="F414">
        <f>VLOOKUP(E414,inttype!$A$2:$B$6,2,FALSE)</f>
        <v>5</v>
      </c>
    </row>
    <row r="415" spans="1:6">
      <c r="A415">
        <v>76.591732081577902</v>
      </c>
      <c r="B415">
        <v>11.777645367426899</v>
      </c>
      <c r="C415" t="s">
        <v>120</v>
      </c>
      <c r="D415" t="str">
        <f>IF(C415="Forest",C415,IF(C415="Habitation",C415,IF(C415="Waterbody",C415,IF(C415="Rock outcrops",C415,LEFT(C415,3)))))</f>
        <v>MDH</v>
      </c>
      <c r="E415" t="str">
        <f>VLOOKUP(D415,ref!$A$2:$D$16,4,FALSE)</f>
        <v>Gravelly_Sandy_Clay</v>
      </c>
      <c r="F415">
        <f>VLOOKUP(E415,inttype!$A$2:$B$6,2,FALSE)</f>
        <v>2</v>
      </c>
    </row>
    <row r="416" spans="1:6">
      <c r="A416">
        <v>76.591735626207097</v>
      </c>
      <c r="B416">
        <v>11.782165658542199</v>
      </c>
      <c r="C416" t="s">
        <v>44</v>
      </c>
      <c r="D416" t="str">
        <f>IF(C416="Forest",C416,IF(C416="Habitation",C416,IF(C416="Waterbody",C416,IF(C416="Rock outcrops",C416,LEFT(C416,3)))))</f>
        <v>HPR</v>
      </c>
      <c r="E416" t="str">
        <f>VLOOKUP(D416,ref!$A$2:$D$16,4,FALSE)</f>
        <v>Gravelly_Sandy_Clay_Loam</v>
      </c>
      <c r="F416">
        <f>VLOOKUP(E416,inttype!$A$2:$B$6,2,FALSE)</f>
        <v>3</v>
      </c>
    </row>
    <row r="417" spans="1:6">
      <c r="A417">
        <v>76.5917373981286</v>
      </c>
      <c r="B417">
        <v>11.7844258036012</v>
      </c>
      <c r="C417" t="s">
        <v>123</v>
      </c>
      <c r="D417" t="str">
        <f>IF(C417="Forest",C417,IF(C417="Habitation",C417,IF(C417="Waterbody",C417,IF(C417="Rock outcrops",C417,LEFT(C417,3)))))</f>
        <v>KNG</v>
      </c>
      <c r="E417" t="str">
        <f>VLOOKUP(D417,ref!$A$2:$D$16,4,FALSE)</f>
        <v>Gravelly_Sandy_Clay_Loam</v>
      </c>
      <c r="F417">
        <f>VLOOKUP(E417,inttype!$A$2:$B$6,2,FALSE)</f>
        <v>3</v>
      </c>
    </row>
    <row r="418" spans="1:6">
      <c r="A418">
        <v>76.591906986773395</v>
      </c>
      <c r="B418">
        <v>11.733855443443</v>
      </c>
      <c r="C418" t="s">
        <v>81</v>
      </c>
      <c r="D418" t="str">
        <f>IF(C418="Forest",C418,IF(C418="Habitation",C418,IF(C418="Waterbody",C418,IF(C418="Rock outcrops",C418,LEFT(C418,3)))))</f>
        <v>ARK</v>
      </c>
      <c r="E418" t="str">
        <f>VLOOKUP(D418,ref!$A$2:$D$16,4,FALSE)</f>
        <v>Sandy_Clay</v>
      </c>
      <c r="F418">
        <f>VLOOKUP(E418,inttype!$A$2:$B$6,2,FALSE)</f>
        <v>4</v>
      </c>
    </row>
    <row r="419" spans="1:6">
      <c r="A419">
        <v>76.591906986773395</v>
      </c>
      <c r="B419">
        <v>11.733855443443</v>
      </c>
      <c r="C419" t="s">
        <v>81</v>
      </c>
      <c r="D419" t="str">
        <f>IF(C419="Forest",C419,IF(C419="Habitation",C419,IF(C419="Waterbody",C419,IF(C419="Rock outcrops",C419,LEFT(C419,3)))))</f>
        <v>ARK</v>
      </c>
      <c r="E419" t="str">
        <f>VLOOKUP(D419,ref!$A$2:$D$16,4,FALSE)</f>
        <v>Sandy_Clay</v>
      </c>
      <c r="F419">
        <f>VLOOKUP(E419,inttype!$A$2:$B$6,2,FALSE)</f>
        <v>4</v>
      </c>
    </row>
    <row r="420" spans="1:6">
      <c r="A420">
        <v>76.591908753164503</v>
      </c>
      <c r="B420">
        <v>11.7361154571268</v>
      </c>
      <c r="C420" t="s">
        <v>81</v>
      </c>
      <c r="D420" t="str">
        <f>IF(C420="Forest",C420,IF(C420="Habitation",C420,IF(C420="Waterbody",C420,IF(C420="Rock outcrops",C420,LEFT(C420,3)))))</f>
        <v>ARK</v>
      </c>
      <c r="E420" t="str">
        <f>VLOOKUP(D420,ref!$A$2:$D$16,4,FALSE)</f>
        <v>Sandy_Clay</v>
      </c>
      <c r="F420">
        <f>VLOOKUP(E420,inttype!$A$2:$B$6,2,FALSE)</f>
        <v>4</v>
      </c>
    </row>
    <row r="421" spans="1:6">
      <c r="A421">
        <v>76.591908753164503</v>
      </c>
      <c r="B421">
        <v>11.7361154571268</v>
      </c>
      <c r="C421" t="s">
        <v>81</v>
      </c>
      <c r="D421" t="str">
        <f>IF(C421="Forest",C421,IF(C421="Habitation",C421,IF(C421="Waterbody",C421,IF(C421="Rock outcrops",C421,LEFT(C421,3)))))</f>
        <v>ARK</v>
      </c>
      <c r="E421" t="str">
        <f>VLOOKUP(D421,ref!$A$2:$D$16,4,FALSE)</f>
        <v>Sandy_Clay</v>
      </c>
      <c r="F421">
        <f>VLOOKUP(E421,inttype!$A$2:$B$6,2,FALSE)</f>
        <v>4</v>
      </c>
    </row>
    <row r="422" spans="1:6">
      <c r="A422">
        <v>76.591910519288604</v>
      </c>
      <c r="B422">
        <v>11.7383754695755</v>
      </c>
      <c r="C422" t="s">
        <v>81</v>
      </c>
      <c r="D422" t="str">
        <f>IF(C422="Forest",C422,IF(C422="Habitation",C422,IF(C422="Waterbody",C422,IF(C422="Rock outcrops",C422,LEFT(C422,3)))))</f>
        <v>ARK</v>
      </c>
      <c r="E422" t="str">
        <f>VLOOKUP(D422,ref!$A$2:$D$16,4,FALSE)</f>
        <v>Sandy_Clay</v>
      </c>
      <c r="F422">
        <f>VLOOKUP(E422,inttype!$A$2:$B$6,2,FALSE)</f>
        <v>4</v>
      </c>
    </row>
    <row r="423" spans="1:6">
      <c r="A423">
        <v>76.591912285156099</v>
      </c>
      <c r="B423">
        <v>11.7406354825969</v>
      </c>
      <c r="C423" t="s">
        <v>5</v>
      </c>
      <c r="D423" t="str">
        <f>IF(C423="Forest",C423,IF(C423="Habitation",C423,IF(C423="Waterbody",C423,IF(C423="Rock outcrops",C423,LEFT(C423,3)))))</f>
        <v>ARK</v>
      </c>
      <c r="E423" t="str">
        <f>VLOOKUP(D423,ref!$A$2:$D$16,4,FALSE)</f>
        <v>Sandy_Clay</v>
      </c>
      <c r="F423">
        <f>VLOOKUP(E423,inttype!$A$2:$B$6,2,FALSE)</f>
        <v>4</v>
      </c>
    </row>
    <row r="424" spans="1:6">
      <c r="A424">
        <v>76.591914052591207</v>
      </c>
      <c r="B424">
        <v>11.742895494372799</v>
      </c>
      <c r="C424" t="s">
        <v>5</v>
      </c>
      <c r="D424" t="str">
        <f>IF(C424="Forest",C424,IF(C424="Habitation",C424,IF(C424="Waterbody",C424,IF(C424="Rock outcrops",C424,LEFT(C424,3)))))</f>
        <v>ARK</v>
      </c>
      <c r="E424" t="str">
        <f>VLOOKUP(D424,ref!$A$2:$D$16,4,FALSE)</f>
        <v>Sandy_Clay</v>
      </c>
      <c r="F424">
        <f>VLOOKUP(E424,inttype!$A$2:$B$6,2,FALSE)</f>
        <v>4</v>
      </c>
    </row>
    <row r="425" spans="1:6">
      <c r="A425">
        <v>76.591915819769596</v>
      </c>
      <c r="B425">
        <v>11.7451555067213</v>
      </c>
      <c r="C425" t="s">
        <v>5</v>
      </c>
      <c r="D425" t="str">
        <f>IF(C425="Forest",C425,IF(C425="Habitation",C425,IF(C425="Waterbody",C425,IF(C425="Rock outcrops",C425,LEFT(C425,3)))))</f>
        <v>ARK</v>
      </c>
      <c r="E425" t="str">
        <f>VLOOKUP(D425,ref!$A$2:$D$16,4,FALSE)</f>
        <v>Sandy_Clay</v>
      </c>
      <c r="F425">
        <f>VLOOKUP(E425,inttype!$A$2:$B$6,2,FALSE)</f>
        <v>4</v>
      </c>
    </row>
    <row r="426" spans="1:6">
      <c r="A426">
        <v>76.591917587598303</v>
      </c>
      <c r="B426">
        <v>11.7474155178293</v>
      </c>
      <c r="C426" t="s">
        <v>89</v>
      </c>
      <c r="D426" t="str">
        <f>IF(C426="Forest",C426,IF(C426="Habitation",C426,IF(C426="Waterbody",C426,IF(C426="Rock outcrops",C426,LEFT(C426,3)))))</f>
        <v>HDR</v>
      </c>
      <c r="E426" t="str">
        <f>VLOOKUP(D426,ref!$A$2:$D$16,4,FALSE)</f>
        <v>Sandy_Clay_Loam</v>
      </c>
      <c r="F426">
        <f>VLOOKUP(E426,inttype!$A$2:$B$6,2,FALSE)</f>
        <v>5</v>
      </c>
    </row>
    <row r="427" spans="1:6">
      <c r="A427">
        <v>76.591919356087701</v>
      </c>
      <c r="B427">
        <v>11.749675529504801</v>
      </c>
      <c r="C427" t="s">
        <v>3</v>
      </c>
      <c r="D427" t="str">
        <f>IF(C427="Forest",C427,IF(C427="Habitation",C427,IF(C427="Waterbody",C427,IF(C427="Rock outcrops",C427,LEFT(C427,3)))))</f>
        <v>KDH</v>
      </c>
      <c r="E427" t="str">
        <f>VLOOKUP(D427,ref!$A$2:$D$16,4,FALSE)</f>
        <v>Sandy_Clay</v>
      </c>
      <c r="F427">
        <f>VLOOKUP(E427,inttype!$A$2:$B$6,2,FALSE)</f>
        <v>4</v>
      </c>
    </row>
    <row r="428" spans="1:6">
      <c r="A428">
        <v>76.591921124310005</v>
      </c>
      <c r="B428">
        <v>11.7519355399447</v>
      </c>
      <c r="C428" t="s">
        <v>3</v>
      </c>
      <c r="D428" t="str">
        <f>IF(C428="Forest",C428,IF(C428="Habitation",C428,IF(C428="Waterbody",C428,IF(C428="Rock outcrops",C428,LEFT(C428,3)))))</f>
        <v>KDH</v>
      </c>
      <c r="E428" t="str">
        <f>VLOOKUP(D428,ref!$A$2:$D$16,4,FALSE)</f>
        <v>Sandy_Clay</v>
      </c>
      <c r="F428">
        <f>VLOOKUP(E428,inttype!$A$2:$B$6,2,FALSE)</f>
        <v>4</v>
      </c>
    </row>
    <row r="429" spans="1:6">
      <c r="A429">
        <v>76.591922893187899</v>
      </c>
      <c r="B429">
        <v>11.7541955500479</v>
      </c>
      <c r="C429" t="s">
        <v>3</v>
      </c>
      <c r="D429" t="str">
        <f>IF(C429="Forest",C429,IF(C429="Habitation",C429,IF(C429="Waterbody",C429,IF(C429="Rock outcrops",C429,LEFT(C429,3)))))</f>
        <v>KDH</v>
      </c>
      <c r="E429" t="str">
        <f>VLOOKUP(D429,ref!$A$2:$D$16,4,FALSE)</f>
        <v>Sandy_Clay</v>
      </c>
      <c r="F429">
        <f>VLOOKUP(E429,inttype!$A$2:$B$6,2,FALSE)</f>
        <v>4</v>
      </c>
    </row>
    <row r="430" spans="1:6">
      <c r="A430">
        <v>76.591924661808903</v>
      </c>
      <c r="B430">
        <v>11.756455560723399</v>
      </c>
      <c r="C430" t="s">
        <v>97</v>
      </c>
      <c r="D430" t="str">
        <f>IF(C430="Forest",C430,IF(C430="Habitation",C430,IF(C430="Waterbody",C430,IF(C430="Rock outcrops",C430,LEFT(C430,3)))))</f>
        <v>KLP</v>
      </c>
      <c r="E430" t="str">
        <f>VLOOKUP(D430,ref!$A$2:$D$16,4,FALSE)</f>
        <v>Gravelly_Sandy_Clay_Loam</v>
      </c>
      <c r="F430">
        <f>VLOOKUP(E430,inttype!$A$2:$B$6,2,FALSE)</f>
        <v>3</v>
      </c>
    </row>
    <row r="431" spans="1:6">
      <c r="A431">
        <v>76.591926431997706</v>
      </c>
      <c r="B431">
        <v>11.758715570153001</v>
      </c>
      <c r="C431" t="s">
        <v>4</v>
      </c>
      <c r="D431" t="str">
        <f>IF(C431="Forest",C431,IF(C431="Habitation",C431,IF(C431="Waterbody",C431,IF(C431="Rock outcrops",C431,LEFT(C431,3)))))</f>
        <v>HGH</v>
      </c>
      <c r="E431" t="str">
        <f>VLOOKUP(D431,ref!$A$2:$D$16,4,FALSE)</f>
        <v>Sandy_Clay_Loam</v>
      </c>
      <c r="F431">
        <f>VLOOKUP(E431,inttype!$A$2:$B$6,2,FALSE)</f>
        <v>5</v>
      </c>
    </row>
    <row r="432" spans="1:6">
      <c r="A432">
        <v>76.591928201924603</v>
      </c>
      <c r="B432">
        <v>11.7609755792508</v>
      </c>
      <c r="C432" t="s">
        <v>4</v>
      </c>
      <c r="D432" t="str">
        <f>IF(C432="Forest",C432,IF(C432="Habitation",C432,IF(C432="Waterbody",C432,IF(C432="Rock outcrops",C432,LEFT(C432,3)))))</f>
        <v>HGH</v>
      </c>
      <c r="E432" t="str">
        <f>VLOOKUP(D432,ref!$A$2:$D$16,4,FALSE)</f>
        <v>Sandy_Clay_Loam</v>
      </c>
      <c r="F432">
        <f>VLOOKUP(E432,inttype!$A$2:$B$6,2,FALSE)</f>
        <v>5</v>
      </c>
    </row>
    <row r="433" spans="1:6">
      <c r="A433">
        <v>76.593204283652298</v>
      </c>
      <c r="B433">
        <v>11.7982950529764</v>
      </c>
      <c r="C433" t="s">
        <v>157</v>
      </c>
      <c r="D433" t="str">
        <f>IF(C433="Forest",C433,IF(C433="Habitation",C433,IF(C433="Waterbody",C433,IF(C433="Rock outcrops",C433,LEFT(C433,3)))))</f>
        <v>BMD</v>
      </c>
      <c r="E433" t="str">
        <f>VLOOKUP(D433,ref!$A$2:$D$16,4,FALSE)</f>
        <v>Clay</v>
      </c>
      <c r="F433">
        <f>VLOOKUP(E433,inttype!$A$2:$B$6,2,FALSE)</f>
        <v>1</v>
      </c>
    </row>
    <row r="434" spans="1:6">
      <c r="A434">
        <v>76.593206070714601</v>
      </c>
      <c r="B434">
        <v>11.800555055767401</v>
      </c>
      <c r="C434" t="s">
        <v>157</v>
      </c>
      <c r="D434" t="str">
        <f>IF(C434="Forest",C434,IF(C434="Habitation",C434,IF(C434="Waterbody",C434,IF(C434="Rock outcrops",C434,LEFT(C434,3)))))</f>
        <v>BMD</v>
      </c>
      <c r="E434" t="str">
        <f>VLOOKUP(D434,ref!$A$2:$D$16,4,FALSE)</f>
        <v>Clay</v>
      </c>
      <c r="F434">
        <f>VLOOKUP(E434,inttype!$A$2:$B$6,2,FALSE)</f>
        <v>1</v>
      </c>
    </row>
    <row r="435" spans="1:6">
      <c r="A435">
        <v>76.593215008553997</v>
      </c>
      <c r="B435">
        <v>11.811855065596401</v>
      </c>
      <c r="C435" t="s">
        <v>41</v>
      </c>
      <c r="D435" t="str">
        <f>IF(C435="Forest",C435,IF(C435="Habitation",C435,IF(C435="Waterbody",C435,IF(C435="Rock outcrops",C435,LEFT(C435,3)))))</f>
        <v>BMD</v>
      </c>
      <c r="E435" t="str">
        <f>VLOOKUP(D435,ref!$A$2:$D$16,4,FALSE)</f>
        <v>Clay</v>
      </c>
      <c r="F435">
        <f>VLOOKUP(E435,inttype!$A$2:$B$6,2,FALSE)</f>
        <v>1</v>
      </c>
    </row>
    <row r="436" spans="1:6">
      <c r="A436">
        <v>76.593216796803603</v>
      </c>
      <c r="B436">
        <v>11.814115065469901</v>
      </c>
      <c r="C436" t="s">
        <v>173</v>
      </c>
      <c r="D436" t="str">
        <f>IF(C436="Forest",C436,IF(C436="Habitation",C436,IF(C436="Waterbody",C436,IF(C436="Rock outcrops",C436,LEFT(C436,3)))))</f>
        <v>HGH</v>
      </c>
      <c r="E436" t="str">
        <f>VLOOKUP(D436,ref!$A$2:$D$16,4,FALSE)</f>
        <v>Sandy_Clay_Loam</v>
      </c>
      <c r="F436">
        <f>VLOOKUP(E436,inttype!$A$2:$B$6,2,FALSE)</f>
        <v>5</v>
      </c>
    </row>
    <row r="437" spans="1:6">
      <c r="A437">
        <v>76.593218585716102</v>
      </c>
      <c r="B437">
        <v>11.816375065909</v>
      </c>
      <c r="C437" t="s">
        <v>174</v>
      </c>
      <c r="D437" t="str">
        <f>IF(C437="Forest",C437,IF(C437="Habitation",C437,IF(C437="Waterbody",C437,IF(C437="Rock outcrops",C437,LEFT(C437,3)))))</f>
        <v>BRG</v>
      </c>
      <c r="E437" t="str">
        <f>VLOOKUP(D437,ref!$A$2:$D$16,4,FALSE)</f>
        <v>Clay</v>
      </c>
      <c r="F437">
        <f>VLOOKUP(E437,inttype!$A$2:$B$6,2,FALSE)</f>
        <v>1</v>
      </c>
    </row>
    <row r="438" spans="1:6">
      <c r="A438">
        <v>76.593220375286094</v>
      </c>
      <c r="B438">
        <v>11.818635066009699</v>
      </c>
      <c r="C438" t="s">
        <v>176</v>
      </c>
      <c r="D438" t="str">
        <f>IF(C438="Forest",C438,IF(C438="Habitation",C438,IF(C438="Waterbody",C438,IF(C438="Rock outcrops",C438,LEFT(C438,3)))))</f>
        <v>KDH</v>
      </c>
      <c r="E438" t="str">
        <f>VLOOKUP(D438,ref!$A$2:$D$16,4,FALSE)</f>
        <v>Sandy_Clay</v>
      </c>
      <c r="F438">
        <f>VLOOKUP(E438,inttype!$A$2:$B$6,2,FALSE)</f>
        <v>4</v>
      </c>
    </row>
    <row r="439" spans="1:6">
      <c r="A439">
        <v>76.593222165513595</v>
      </c>
      <c r="B439">
        <v>11.8208950657719</v>
      </c>
      <c r="C439" t="s">
        <v>177</v>
      </c>
      <c r="D439" t="str">
        <f>IF(C439="Forest",C439,IF(C439="Habitation",C439,IF(C439="Waterbody",C439,IF(C439="Rock outcrops",C439,LEFT(C439,3)))))</f>
        <v>HGH</v>
      </c>
      <c r="E439" t="str">
        <f>VLOOKUP(D439,ref!$A$2:$D$16,4,FALSE)</f>
        <v>Sandy_Clay_Loam</v>
      </c>
      <c r="F439">
        <f>VLOOKUP(E439,inttype!$A$2:$B$6,2,FALSE)</f>
        <v>5</v>
      </c>
    </row>
    <row r="440" spans="1:6">
      <c r="A440">
        <v>76.593223955481093</v>
      </c>
      <c r="B440">
        <v>11.8231550652006</v>
      </c>
      <c r="C440" t="s">
        <v>177</v>
      </c>
      <c r="D440" t="str">
        <f>IF(C440="Forest",C440,IF(C440="Habitation",C440,IF(C440="Waterbody",C440,IF(C440="Rock outcrops",C440,LEFT(C440,3)))))</f>
        <v>HGH</v>
      </c>
      <c r="E440" t="str">
        <f>VLOOKUP(D440,ref!$A$2:$D$16,4,FALSE)</f>
        <v>Sandy_Clay_Loam</v>
      </c>
      <c r="F440">
        <f>VLOOKUP(E440,inttype!$A$2:$B$6,2,FALSE)</f>
        <v>5</v>
      </c>
    </row>
    <row r="441" spans="1:6">
      <c r="A441">
        <v>76.5932257461061</v>
      </c>
      <c r="B441">
        <v>11.8254150642907</v>
      </c>
      <c r="C441" t="s">
        <v>178</v>
      </c>
      <c r="D441" t="str">
        <f>IF(C441="Forest",C441,IF(C441="Habitation",C441,IF(C441="Waterbody",C441,IF(C441="Rock outcrops",C441,LEFT(C441,3)))))</f>
        <v>KDH</v>
      </c>
      <c r="E441" t="str">
        <f>VLOOKUP(D441,ref!$A$2:$D$16,4,FALSE)</f>
        <v>Sandy_Clay</v>
      </c>
      <c r="F441">
        <f>VLOOKUP(E441,inttype!$A$2:$B$6,2,FALSE)</f>
        <v>4</v>
      </c>
    </row>
    <row r="442" spans="1:6">
      <c r="A442">
        <v>76.594013638433097</v>
      </c>
      <c r="B442">
        <v>11.7618225853933</v>
      </c>
      <c r="C442" t="s">
        <v>4</v>
      </c>
      <c r="D442" t="str">
        <f>IF(C442="Forest",C442,IF(C442="Habitation",C442,IF(C442="Waterbody",C442,IF(C442="Rock outcrops",C442,LEFT(C442,3)))))</f>
        <v>HGH</v>
      </c>
      <c r="E442" t="str">
        <f>VLOOKUP(D442,ref!$A$2:$D$16,4,FALSE)</f>
        <v>Sandy_Clay_Loam</v>
      </c>
      <c r="F442">
        <f>VLOOKUP(E442,inttype!$A$2:$B$6,2,FALSE)</f>
        <v>5</v>
      </c>
    </row>
    <row r="443" spans="1:6">
      <c r="A443">
        <v>76.594015425951099</v>
      </c>
      <c r="B443">
        <v>11.764082732839601</v>
      </c>
      <c r="C443" t="s">
        <v>4</v>
      </c>
      <c r="D443" t="str">
        <f>IF(C443="Forest",C443,IF(C443="Habitation",C443,IF(C443="Waterbody",C443,IF(C443="Rock outcrops",C443,LEFT(C443,3)))))</f>
        <v>HGH</v>
      </c>
      <c r="E443" t="str">
        <f>VLOOKUP(D443,ref!$A$2:$D$16,4,FALSE)</f>
        <v>Sandy_Clay_Loam</v>
      </c>
      <c r="F443">
        <f>VLOOKUP(E443,inttype!$A$2:$B$6,2,FALSE)</f>
        <v>5</v>
      </c>
    </row>
    <row r="444" spans="1:6">
      <c r="A444">
        <v>76.594019002057905</v>
      </c>
      <c r="B444">
        <v>11.768603028534001</v>
      </c>
      <c r="C444" t="s">
        <v>115</v>
      </c>
      <c r="D444" t="str">
        <f>IF(C444="Forest",C444,IF(C444="Habitation",C444,IF(C444="Waterbody",C444,IF(C444="Rock outcrops",C444,LEFT(C444,3)))))</f>
        <v>HDR</v>
      </c>
      <c r="E444" t="str">
        <f>VLOOKUP(D444,ref!$A$2:$D$16,4,FALSE)</f>
        <v>Sandy_Clay_Loam</v>
      </c>
      <c r="F444">
        <f>VLOOKUP(E444,inttype!$A$2:$B$6,2,FALSE)</f>
        <v>5</v>
      </c>
    </row>
    <row r="445" spans="1:6">
      <c r="A445">
        <v>76.594020790636307</v>
      </c>
      <c r="B445">
        <v>11.770863174974</v>
      </c>
      <c r="C445" t="s">
        <v>117</v>
      </c>
      <c r="D445" t="str">
        <f>IF(C445="Forest",C445,IF(C445="Habitation",C445,IF(C445="Waterbody",C445,IF(C445="Rock outcrops",C445,LEFT(C445,3)))))</f>
        <v>KNG</v>
      </c>
      <c r="E445" t="str">
        <f>VLOOKUP(D445,ref!$A$2:$D$16,4,FALSE)</f>
        <v>Gravelly_Sandy_Clay_Loam</v>
      </c>
      <c r="F445">
        <f>VLOOKUP(E445,inttype!$A$2:$B$6,2,FALSE)</f>
        <v>3</v>
      </c>
    </row>
    <row r="446" spans="1:6">
      <c r="A446">
        <v>76.594022579874107</v>
      </c>
      <c r="B446">
        <v>11.773123321076801</v>
      </c>
      <c r="C446" t="s">
        <v>42</v>
      </c>
      <c r="D446" t="str">
        <f>IF(C446="Forest",C446,IF(C446="Habitation",C446,IF(C446="Waterbody",C446,IF(C446="Rock outcrops",C446,LEFT(C446,3)))))</f>
        <v>HDR</v>
      </c>
      <c r="E446" t="str">
        <f>VLOOKUP(D446,ref!$A$2:$D$16,4,FALSE)</f>
        <v>Sandy_Clay_Loam</v>
      </c>
      <c r="F446">
        <f>VLOOKUP(E446,inttype!$A$2:$B$6,2,FALSE)</f>
        <v>5</v>
      </c>
    </row>
    <row r="447" spans="1:6">
      <c r="A447">
        <v>76.594024368853596</v>
      </c>
      <c r="B447">
        <v>11.7753834668473</v>
      </c>
      <c r="C447" t="s">
        <v>42</v>
      </c>
      <c r="D447" t="str">
        <f>IF(C447="Forest",C447,IF(C447="Habitation",C447,IF(C447="Waterbody",C447,IF(C447="Rock outcrops",C447,LEFT(C447,3)))))</f>
        <v>HDR</v>
      </c>
      <c r="E447" t="str">
        <f>VLOOKUP(D447,ref!$A$2:$D$16,4,FALSE)</f>
        <v>Sandy_Clay_Loam</v>
      </c>
      <c r="F447">
        <f>VLOOKUP(E447,inttype!$A$2:$B$6,2,FALSE)</f>
        <v>5</v>
      </c>
    </row>
    <row r="448" spans="1:6">
      <c r="A448">
        <v>76.594027948800999</v>
      </c>
      <c r="B448">
        <v>11.7799037591843</v>
      </c>
      <c r="C448" t="s">
        <v>44</v>
      </c>
      <c r="D448" t="str">
        <f>IF(C448="Forest",C448,IF(C448="Habitation",C448,IF(C448="Waterbody",C448,IF(C448="Rock outcrops",C448,LEFT(C448,3)))))</f>
        <v>HPR</v>
      </c>
      <c r="E448" t="str">
        <f>VLOOKUP(D448,ref!$A$2:$D$16,4,FALSE)</f>
        <v>Gravelly_Sandy_Clay_Loam</v>
      </c>
      <c r="F448">
        <f>VLOOKUP(E448,inttype!$A$2:$B$6,2,FALSE)</f>
        <v>3</v>
      </c>
    </row>
    <row r="449" spans="1:6">
      <c r="A449">
        <v>76.594029739758398</v>
      </c>
      <c r="B449">
        <v>11.7821639039426</v>
      </c>
      <c r="C449" t="s">
        <v>44</v>
      </c>
      <c r="D449" t="str">
        <f>IF(C449="Forest",C449,IF(C449="Habitation",C449,IF(C449="Waterbody",C449,IF(C449="Rock outcrops",C449,LEFT(C449,3)))))</f>
        <v>HPR</v>
      </c>
      <c r="E449" t="str">
        <f>VLOOKUP(D449,ref!$A$2:$D$16,4,FALSE)</f>
        <v>Gravelly_Sandy_Clay_Loam</v>
      </c>
      <c r="F449">
        <f>VLOOKUP(E449,inttype!$A$2:$B$6,2,FALSE)</f>
        <v>3</v>
      </c>
    </row>
    <row r="450" spans="1:6">
      <c r="A450">
        <v>76.594031531375094</v>
      </c>
      <c r="B450">
        <v>11.7844240483633</v>
      </c>
      <c r="C450" t="s">
        <v>123</v>
      </c>
      <c r="D450" t="str">
        <f>IF(C450="Forest",C450,IF(C450="Habitation",C450,IF(C450="Waterbody",C450,IF(C450="Rock outcrops",C450,LEFT(C450,3)))))</f>
        <v>KNG</v>
      </c>
      <c r="E450" t="str">
        <f>VLOOKUP(D450,ref!$A$2:$D$16,4,FALSE)</f>
        <v>Gravelly_Sandy_Clay_Loam</v>
      </c>
      <c r="F450">
        <f>VLOOKUP(E450,inttype!$A$2:$B$6,2,FALSE)</f>
        <v>3</v>
      </c>
    </row>
    <row r="451" spans="1:6">
      <c r="A451">
        <v>76.594196850704805</v>
      </c>
      <c r="B451">
        <v>11.729333667699301</v>
      </c>
      <c r="C451" t="s">
        <v>181</v>
      </c>
      <c r="D451" t="str">
        <f>IF(C451="Forest",C451,IF(C451="Habitation",C451,IF(C451="Waterbody",C451,IF(C451="Rock outcrops",C451,LEFT(C451,3)))))</f>
        <v>HGH</v>
      </c>
      <c r="E451" t="str">
        <f>VLOOKUP(D451,ref!$A$2:$D$16,4,FALSE)</f>
        <v>Sandy_Clay_Loam</v>
      </c>
      <c r="F451">
        <f>VLOOKUP(E451,inttype!$A$2:$B$6,2,FALSE)</f>
        <v>5</v>
      </c>
    </row>
    <row r="452" spans="1:6">
      <c r="A452">
        <v>76.594196850704805</v>
      </c>
      <c r="B452">
        <v>11.729333667699301</v>
      </c>
      <c r="C452" t="s">
        <v>181</v>
      </c>
      <c r="D452" t="str">
        <f>IF(C452="Forest",C452,IF(C452="Habitation",C452,IF(C452="Waterbody",C452,IF(C452="Rock outcrops",C452,LEFT(C452,3)))))</f>
        <v>HGH</v>
      </c>
      <c r="E452" t="str">
        <f>VLOOKUP(D452,ref!$A$2:$D$16,4,FALSE)</f>
        <v>Sandy_Clay_Loam</v>
      </c>
      <c r="F452">
        <f>VLOOKUP(E452,inttype!$A$2:$B$6,2,FALSE)</f>
        <v>5</v>
      </c>
    </row>
    <row r="453" spans="1:6">
      <c r="A453">
        <v>76.594198634469095</v>
      </c>
      <c r="B453">
        <v>11.731593681422201</v>
      </c>
      <c r="C453" t="s">
        <v>181</v>
      </c>
      <c r="D453" t="str">
        <f>IF(C453="Forest",C453,IF(C453="Habitation",C453,IF(C453="Waterbody",C453,IF(C453="Rock outcrops",C453,LEFT(C453,3)))))</f>
        <v>HGH</v>
      </c>
      <c r="E453" t="str">
        <f>VLOOKUP(D453,ref!$A$2:$D$16,4,FALSE)</f>
        <v>Sandy_Clay_Loam</v>
      </c>
      <c r="F453">
        <f>VLOOKUP(E453,inttype!$A$2:$B$6,2,FALSE)</f>
        <v>5</v>
      </c>
    </row>
    <row r="454" spans="1:6">
      <c r="A454">
        <v>76.594198634469095</v>
      </c>
      <c r="B454">
        <v>11.731593681422201</v>
      </c>
      <c r="C454" t="s">
        <v>181</v>
      </c>
      <c r="D454" t="str">
        <f>IF(C454="Forest",C454,IF(C454="Habitation",C454,IF(C454="Waterbody",C454,IF(C454="Rock outcrops",C454,LEFT(C454,3)))))</f>
        <v>HGH</v>
      </c>
      <c r="E454" t="str">
        <f>VLOOKUP(D454,ref!$A$2:$D$16,4,FALSE)</f>
        <v>Sandy_Clay_Loam</v>
      </c>
      <c r="F454">
        <f>VLOOKUP(E454,inttype!$A$2:$B$6,2,FALSE)</f>
        <v>5</v>
      </c>
    </row>
    <row r="455" spans="1:6">
      <c r="A455">
        <v>76.594200418892697</v>
      </c>
      <c r="B455">
        <v>11.7338536948089</v>
      </c>
      <c r="C455" t="s">
        <v>81</v>
      </c>
      <c r="D455" t="str">
        <f>IF(C455="Forest",C455,IF(C455="Habitation",C455,IF(C455="Waterbody",C455,IF(C455="Rock outcrops",C455,LEFT(C455,3)))))</f>
        <v>ARK</v>
      </c>
      <c r="E455" t="str">
        <f>VLOOKUP(D455,ref!$A$2:$D$16,4,FALSE)</f>
        <v>Sandy_Clay</v>
      </c>
      <c r="F455">
        <f>VLOOKUP(E455,inttype!$A$2:$B$6,2,FALSE)</f>
        <v>4</v>
      </c>
    </row>
    <row r="456" spans="1:6">
      <c r="A456">
        <v>76.594200418892697</v>
      </c>
      <c r="B456">
        <v>11.7338536948089</v>
      </c>
      <c r="C456" t="s">
        <v>81</v>
      </c>
      <c r="D456" t="str">
        <f>IF(C456="Forest",C456,IF(C456="Habitation",C456,IF(C456="Waterbody",C456,IF(C456="Rock outcrops",C456,LEFT(C456,3)))))</f>
        <v>ARK</v>
      </c>
      <c r="E456" t="str">
        <f>VLOOKUP(D456,ref!$A$2:$D$16,4,FALSE)</f>
        <v>Sandy_Clay</v>
      </c>
      <c r="F456">
        <f>VLOOKUP(E456,inttype!$A$2:$B$6,2,FALSE)</f>
        <v>4</v>
      </c>
    </row>
    <row r="457" spans="1:6">
      <c r="A457">
        <v>76.594202203058302</v>
      </c>
      <c r="B457">
        <v>11.736113707864501</v>
      </c>
      <c r="C457" t="s">
        <v>81</v>
      </c>
      <c r="D457" t="str">
        <f>IF(C457="Forest",C457,IF(C457="Habitation",C457,IF(C457="Waterbody",C457,IF(C457="Rock outcrops",C457,LEFT(C457,3)))))</f>
        <v>ARK</v>
      </c>
      <c r="E457" t="str">
        <f>VLOOKUP(D457,ref!$A$2:$D$16,4,FALSE)</f>
        <v>Sandy_Clay</v>
      </c>
      <c r="F457">
        <f>VLOOKUP(E457,inttype!$A$2:$B$6,2,FALSE)</f>
        <v>4</v>
      </c>
    </row>
    <row r="458" spans="1:6">
      <c r="A458">
        <v>76.594202203058302</v>
      </c>
      <c r="B458">
        <v>11.736113707864501</v>
      </c>
      <c r="C458" t="s">
        <v>81</v>
      </c>
      <c r="D458" t="str">
        <f>IF(C458="Forest",C458,IF(C458="Habitation",C458,IF(C458="Waterbody",C458,IF(C458="Rock outcrops",C458,LEFT(C458,3)))))</f>
        <v>ARK</v>
      </c>
      <c r="E458" t="str">
        <f>VLOOKUP(D458,ref!$A$2:$D$16,4,FALSE)</f>
        <v>Sandy_Clay</v>
      </c>
      <c r="F458">
        <f>VLOOKUP(E458,inttype!$A$2:$B$6,2,FALSE)</f>
        <v>4</v>
      </c>
    </row>
    <row r="459" spans="1:6">
      <c r="A459">
        <v>76.594203987878103</v>
      </c>
      <c r="B459">
        <v>11.738373719679799</v>
      </c>
      <c r="C459" t="s">
        <v>5</v>
      </c>
      <c r="D459" t="str">
        <f>IF(C459="Forest",C459,IF(C459="Habitation",C459,IF(C459="Waterbody",C459,IF(C459="Rock outcrops",C459,LEFT(C459,3)))))</f>
        <v>ARK</v>
      </c>
      <c r="E459" t="str">
        <f>VLOOKUP(D459,ref!$A$2:$D$16,4,FALSE)</f>
        <v>Sandy_Clay</v>
      </c>
      <c r="F459">
        <f>VLOOKUP(E459,inttype!$A$2:$B$6,2,FALSE)</f>
        <v>4</v>
      </c>
    </row>
    <row r="460" spans="1:6">
      <c r="A460">
        <v>76.594205773362503</v>
      </c>
      <c r="B460">
        <v>11.7406337320628</v>
      </c>
      <c r="C460" t="s">
        <v>5</v>
      </c>
      <c r="D460" t="str">
        <f>IF(C460="Forest",C460,IF(C460="Habitation",C460,IF(C460="Waterbody",C460,IF(C460="Rock outcrops",C460,LEFT(C460,3)))))</f>
        <v>ARK</v>
      </c>
      <c r="E460" t="str">
        <f>VLOOKUP(D460,ref!$A$2:$D$16,4,FALSE)</f>
        <v>Sandy_Clay</v>
      </c>
      <c r="F460">
        <f>VLOOKUP(E460,inttype!$A$2:$B$6,2,FALSE)</f>
        <v>4</v>
      </c>
    </row>
    <row r="461" spans="1:6">
      <c r="A461">
        <v>76.594207559506202</v>
      </c>
      <c r="B461">
        <v>11.7428937441094</v>
      </c>
      <c r="C461" t="s">
        <v>5</v>
      </c>
      <c r="D461" t="str">
        <f>IF(C461="Forest",C461,IF(C461="Habitation",C461,IF(C461="Waterbody",C461,IF(C461="Rock outcrops",C461,LEFT(C461,3)))))</f>
        <v>ARK</v>
      </c>
      <c r="E461" t="str">
        <f>VLOOKUP(D461,ref!$A$2:$D$16,4,FALSE)</f>
        <v>Sandy_Clay</v>
      </c>
      <c r="F461">
        <f>VLOOKUP(E461,inttype!$A$2:$B$6,2,FALSE)</f>
        <v>4</v>
      </c>
    </row>
    <row r="462" spans="1:6">
      <c r="A462">
        <v>76.594209345391903</v>
      </c>
      <c r="B462">
        <v>11.745153755824701</v>
      </c>
      <c r="C462" t="s">
        <v>5</v>
      </c>
      <c r="D462" t="str">
        <f>IF(C462="Forest",C462,IF(C462="Habitation",C462,IF(C462="Waterbody",C462,IF(C462="Rock outcrops",C462,LEFT(C462,3)))))</f>
        <v>ARK</v>
      </c>
      <c r="E462" t="str">
        <f>VLOOKUP(D462,ref!$A$2:$D$16,4,FALSE)</f>
        <v>Sandy_Clay</v>
      </c>
      <c r="F462">
        <f>VLOOKUP(E462,inttype!$A$2:$B$6,2,FALSE)</f>
        <v>4</v>
      </c>
    </row>
    <row r="463" spans="1:6">
      <c r="A463">
        <v>76.594211131931701</v>
      </c>
      <c r="B463">
        <v>11.747413766299401</v>
      </c>
      <c r="C463" t="s">
        <v>90</v>
      </c>
      <c r="D463" t="str">
        <f>IF(C463="Forest",C463,IF(C463="Habitation",C463,IF(C463="Waterbody",C463,IF(C463="Rock outcrops",C463,LEFT(C463,3)))))</f>
        <v>KLP</v>
      </c>
      <c r="E463" t="str">
        <f>VLOOKUP(D463,ref!$A$2:$D$16,4,FALSE)</f>
        <v>Gravelly_Sandy_Clay_Loam</v>
      </c>
      <c r="F463">
        <f>VLOOKUP(E463,inttype!$A$2:$B$6,2,FALSE)</f>
        <v>3</v>
      </c>
    </row>
    <row r="464" spans="1:6">
      <c r="A464">
        <v>76.594212918218702</v>
      </c>
      <c r="B464">
        <v>11.7496737773467</v>
      </c>
      <c r="C464" t="s">
        <v>89</v>
      </c>
      <c r="D464" t="str">
        <f>IF(C464="Forest",C464,IF(C464="Habitation",C464,IF(C464="Waterbody",C464,IF(C464="Rock outcrops",C464,LEFT(C464,3)))))</f>
        <v>HDR</v>
      </c>
      <c r="E464" t="str">
        <f>VLOOKUP(D464,ref!$A$2:$D$16,4,FALSE)</f>
        <v>Sandy_Clay_Loam</v>
      </c>
      <c r="F464">
        <f>VLOOKUP(E464,inttype!$A$2:$B$6,2,FALSE)</f>
        <v>5</v>
      </c>
    </row>
    <row r="465" spans="1:6">
      <c r="A465">
        <v>76.594214705165101</v>
      </c>
      <c r="B465">
        <v>11.7519337880573</v>
      </c>
      <c r="C465" t="s">
        <v>90</v>
      </c>
      <c r="D465" t="str">
        <f>IF(C465="Forest",C465,IF(C465="Habitation",C465,IF(C465="Waterbody",C465,IF(C465="Rock outcrops",C465,LEFT(C465,3)))))</f>
        <v>KLP</v>
      </c>
      <c r="E465" t="str">
        <f>VLOOKUP(D465,ref!$A$2:$D$16,4,FALSE)</f>
        <v>Gravelly_Sandy_Clay_Loam</v>
      </c>
      <c r="F465">
        <f>VLOOKUP(E465,inttype!$A$2:$B$6,2,FALSE)</f>
        <v>3</v>
      </c>
    </row>
    <row r="466" spans="1:6">
      <c r="A466">
        <v>76.594216492770698</v>
      </c>
      <c r="B466">
        <v>11.754193798431301</v>
      </c>
      <c r="C466" t="s">
        <v>97</v>
      </c>
      <c r="D466" t="str">
        <f>IF(C466="Forest",C466,IF(C466="Habitation",C466,IF(C466="Waterbody",C466,IF(C466="Rock outcrops",C466,LEFT(C466,3)))))</f>
        <v>KLP</v>
      </c>
      <c r="E466" t="str">
        <f>VLOOKUP(D466,ref!$A$2:$D$16,4,FALSE)</f>
        <v>Gravelly_Sandy_Clay_Loam</v>
      </c>
      <c r="F466">
        <f>VLOOKUP(E466,inttype!$A$2:$B$6,2,FALSE)</f>
        <v>3</v>
      </c>
    </row>
    <row r="467" spans="1:6">
      <c r="A467">
        <v>76.594218281030606</v>
      </c>
      <c r="B467">
        <v>11.756453807564499</v>
      </c>
      <c r="C467" t="s">
        <v>97</v>
      </c>
      <c r="D467" t="str">
        <f>IF(C467="Forest",C467,IF(C467="Habitation",C467,IF(C467="Waterbody",C467,IF(C467="Rock outcrops",C467,LEFT(C467,3)))))</f>
        <v>KLP</v>
      </c>
      <c r="E467" t="str">
        <f>VLOOKUP(D467,ref!$A$2:$D$16,4,FALSE)</f>
        <v>Gravelly_Sandy_Clay_Loam</v>
      </c>
      <c r="F467">
        <f>VLOOKUP(E467,inttype!$A$2:$B$6,2,FALSE)</f>
        <v>3</v>
      </c>
    </row>
    <row r="468" spans="1:6">
      <c r="A468">
        <v>76.594220069037505</v>
      </c>
      <c r="B468">
        <v>11.758713817269999</v>
      </c>
      <c r="C468" t="s">
        <v>97</v>
      </c>
      <c r="D468" t="str">
        <f>IF(C468="Forest",C468,IF(C468="Habitation",C468,IF(C468="Waterbody",C468,IF(C468="Rock outcrops",C468,LEFT(C468,3)))))</f>
        <v>KLP</v>
      </c>
      <c r="E468" t="str">
        <f>VLOOKUP(D468,ref!$A$2:$D$16,4,FALSE)</f>
        <v>Gravelly_Sandy_Clay_Loam</v>
      </c>
      <c r="F468">
        <f>VLOOKUP(E468,inttype!$A$2:$B$6,2,FALSE)</f>
        <v>3</v>
      </c>
    </row>
    <row r="469" spans="1:6">
      <c r="A469">
        <v>76.595494640112307</v>
      </c>
      <c r="B469">
        <v>11.793773278104</v>
      </c>
      <c r="C469" t="s">
        <v>46</v>
      </c>
      <c r="D469" t="str">
        <f>IF(C469="Forest",C469,IF(C469="Habitation",C469,IF(C469="Waterbody",C469,IF(C469="Rock outcrops",C469,LEFT(C469,3)))))</f>
        <v>BMD</v>
      </c>
      <c r="E469" t="str">
        <f>VLOOKUP(D469,ref!$A$2:$D$16,4,FALSE)</f>
        <v>Clay</v>
      </c>
      <c r="F469">
        <f>VLOOKUP(E469,inttype!$A$2:$B$6,2,FALSE)</f>
        <v>1</v>
      </c>
    </row>
    <row r="470" spans="1:6">
      <c r="A470">
        <v>76.595496444653506</v>
      </c>
      <c r="B470">
        <v>11.7960332809359</v>
      </c>
      <c r="C470" t="s">
        <v>155</v>
      </c>
      <c r="D470" t="str">
        <f>IF(C470="Forest",C470,IF(C470="Habitation",C470,IF(C470="Waterbody",C470,IF(C470="Rock outcrops",C470,LEFT(C470,3)))))</f>
        <v>DRH</v>
      </c>
      <c r="E470" t="str">
        <f>VLOOKUP(D470,ref!$A$2:$D$16,4,FALSE)</f>
        <v>Gravelly_Sandy_Clay_Loam</v>
      </c>
      <c r="F470">
        <f>VLOOKUP(E470,inttype!$A$2:$B$6,2,FALSE)</f>
        <v>3</v>
      </c>
    </row>
    <row r="471" spans="1:6">
      <c r="A471">
        <v>76.595498249861393</v>
      </c>
      <c r="B471">
        <v>11.7982932843339</v>
      </c>
      <c r="C471" t="s">
        <v>46</v>
      </c>
      <c r="D471" t="str">
        <f>IF(C471="Forest",C471,IF(C471="Habitation",C471,IF(C471="Waterbody",C471,IF(C471="Rock outcrops",C471,LEFT(C471,3)))))</f>
        <v>BMD</v>
      </c>
      <c r="E471" t="str">
        <f>VLOOKUP(D471,ref!$A$2:$D$16,4,FALSE)</f>
        <v>Clay</v>
      </c>
      <c r="F471">
        <f>VLOOKUP(E471,inttype!$A$2:$B$6,2,FALSE)</f>
        <v>1</v>
      </c>
    </row>
    <row r="472" spans="1:6">
      <c r="A472">
        <v>76.5955000548079</v>
      </c>
      <c r="B472">
        <v>11.8005532864952</v>
      </c>
      <c r="C472" t="s">
        <v>157</v>
      </c>
      <c r="D472" t="str">
        <f>IF(C472="Forest",C472,IF(C472="Habitation",C472,IF(C472="Waterbody",C472,IF(C472="Rock outcrops",C472,LEFT(C472,3)))))</f>
        <v>BMD</v>
      </c>
      <c r="E472" t="str">
        <f>VLOOKUP(D472,ref!$A$2:$D$16,4,FALSE)</f>
        <v>Clay</v>
      </c>
      <c r="F472">
        <f>VLOOKUP(E472,inttype!$A$2:$B$6,2,FALSE)</f>
        <v>1</v>
      </c>
    </row>
    <row r="473" spans="1:6">
      <c r="A473">
        <v>76.595501860420995</v>
      </c>
      <c r="B473">
        <v>11.802813289222399</v>
      </c>
      <c r="C473" t="s">
        <v>65</v>
      </c>
      <c r="D473" t="str">
        <f>IF(C473="Forest",C473,IF(C473="Habitation",C473,IF(C473="Waterbody",C473,IF(C473="Rock outcrops",C473,LEFT(C473,3)))))</f>
        <v>DRH</v>
      </c>
      <c r="E473" t="str">
        <f>VLOOKUP(D473,ref!$A$2:$D$16,4,FALSE)</f>
        <v>Gravelly_Sandy_Clay_Loam</v>
      </c>
      <c r="F473">
        <f>VLOOKUP(E473,inttype!$A$2:$B$6,2,FALSE)</f>
        <v>3</v>
      </c>
    </row>
    <row r="474" spans="1:6">
      <c r="A474">
        <v>76.595503666690306</v>
      </c>
      <c r="B474">
        <v>11.805073290707501</v>
      </c>
      <c r="C474" t="s">
        <v>65</v>
      </c>
      <c r="D474" t="str">
        <f>IF(C474="Forest",C474,IF(C474="Habitation",C474,IF(C474="Waterbody",C474,IF(C474="Rock outcrops",C474,LEFT(C474,3)))))</f>
        <v>DRH</v>
      </c>
      <c r="E474" t="str">
        <f>VLOOKUP(D474,ref!$A$2:$D$16,4,FALSE)</f>
        <v>Gravelly_Sandy_Clay_Loam</v>
      </c>
      <c r="F474">
        <f>VLOOKUP(E474,inttype!$A$2:$B$6,2,FALSE)</f>
        <v>3</v>
      </c>
    </row>
    <row r="475" spans="1:6">
      <c r="A475">
        <v>76.595505472703493</v>
      </c>
      <c r="B475">
        <v>11.807333291859701</v>
      </c>
      <c r="C475" t="s">
        <v>164</v>
      </c>
      <c r="D475" t="str">
        <f>IF(C475="Forest",C475,IF(C475="Habitation",C475,IF(C475="Waterbody",C475,IF(C475="Rock outcrops",C475,LEFT(C475,3)))))</f>
        <v>HGH</v>
      </c>
      <c r="E475" t="str">
        <f>VLOOKUP(D475,ref!$A$2:$D$16,4,FALSE)</f>
        <v>Sandy_Clay_Loam</v>
      </c>
      <c r="F475">
        <f>VLOOKUP(E475,inttype!$A$2:$B$6,2,FALSE)</f>
        <v>5</v>
      </c>
    </row>
    <row r="476" spans="1:6">
      <c r="A476">
        <v>76.595507279383298</v>
      </c>
      <c r="B476">
        <v>11.8095932935777</v>
      </c>
      <c r="C476" t="s">
        <v>168</v>
      </c>
      <c r="D476" t="str">
        <f>IF(C476="Forest",C476,IF(C476="Habitation",C476,IF(C476="Waterbody",C476,IF(C476="Rock outcrops",C476,LEFT(C476,3)))))</f>
        <v>BRG</v>
      </c>
      <c r="E476" t="str">
        <f>VLOOKUP(D476,ref!$A$2:$D$16,4,FALSE)</f>
        <v>Clay</v>
      </c>
      <c r="F476">
        <f>VLOOKUP(E476,inttype!$A$2:$B$6,2,FALSE)</f>
        <v>1</v>
      </c>
    </row>
    <row r="477" spans="1:6">
      <c r="A477">
        <v>76.595509086719304</v>
      </c>
      <c r="B477">
        <v>11.811853294053501</v>
      </c>
      <c r="C477" t="s">
        <v>171</v>
      </c>
      <c r="D477" t="str">
        <f>IF(C477="Forest",C477,IF(C477="Habitation",C477,IF(C477="Waterbody",C477,IF(C477="Rock outcrops",C477,LEFT(C477,3)))))</f>
        <v>HGH</v>
      </c>
      <c r="E477" t="str">
        <f>VLOOKUP(D477,ref!$A$2:$D$16,4,FALSE)</f>
        <v>Sandy_Clay_Loam</v>
      </c>
      <c r="F477">
        <f>VLOOKUP(E477,inttype!$A$2:$B$6,2,FALSE)</f>
        <v>5</v>
      </c>
    </row>
    <row r="478" spans="1:6">
      <c r="A478">
        <v>76.595510893799101</v>
      </c>
      <c r="B478">
        <v>11.814113294196099</v>
      </c>
      <c r="C478" t="s">
        <v>171</v>
      </c>
      <c r="D478" t="str">
        <f>IF(C478="Forest",C478,IF(C478="Habitation",C478,IF(C478="Waterbody",C478,IF(C478="Rock outcrops",C478,LEFT(C478,3)))))</f>
        <v>HGH</v>
      </c>
      <c r="E478" t="str">
        <f>VLOOKUP(D478,ref!$A$2:$D$16,4,FALSE)</f>
        <v>Sandy_Clay_Loam</v>
      </c>
      <c r="F478">
        <f>VLOOKUP(E478,inttype!$A$2:$B$6,2,FALSE)</f>
        <v>5</v>
      </c>
    </row>
    <row r="479" spans="1:6">
      <c r="A479">
        <v>76.595512701540301</v>
      </c>
      <c r="B479">
        <v>11.8163732940003</v>
      </c>
      <c r="C479" t="s">
        <v>174</v>
      </c>
      <c r="D479" t="str">
        <f>IF(C479="Forest",C479,IF(C479="Habitation",C479,IF(C479="Waterbody",C479,IF(C479="Rock outcrops",C479,LEFT(C479,3)))))</f>
        <v>BRG</v>
      </c>
      <c r="E479" t="str">
        <f>VLOOKUP(D479,ref!$A$2:$D$16,4,FALSE)</f>
        <v>Clay</v>
      </c>
      <c r="F479">
        <f>VLOOKUP(E479,inttype!$A$2:$B$6,2,FALSE)</f>
        <v>1</v>
      </c>
    </row>
    <row r="480" spans="1:6">
      <c r="A480">
        <v>76.595514509948202</v>
      </c>
      <c r="B480">
        <v>11.8186332943701</v>
      </c>
      <c r="C480" t="s">
        <v>174</v>
      </c>
      <c r="D480" t="str">
        <f>IF(C480="Forest",C480,IF(C480="Habitation",C480,IF(C480="Waterbody",C480,IF(C480="Rock outcrops",C480,LEFT(C480,3)))))</f>
        <v>BRG</v>
      </c>
      <c r="E480" t="str">
        <f>VLOOKUP(D480,ref!$A$2:$D$16,4,FALSE)</f>
        <v>Clay</v>
      </c>
      <c r="F480">
        <f>VLOOKUP(E480,inttype!$A$2:$B$6,2,FALSE)</f>
        <v>1</v>
      </c>
    </row>
    <row r="481" spans="1:6">
      <c r="A481">
        <v>76.5955181278201</v>
      </c>
      <c r="B481">
        <v>11.8231532922913</v>
      </c>
      <c r="C481" t="s">
        <v>178</v>
      </c>
      <c r="D481" t="str">
        <f>IF(C481="Forest",C481,IF(C481="Habitation",C481,IF(C481="Waterbody",C481,IF(C481="Rock outcrops",C481,LEFT(C481,3)))))</f>
        <v>KDH</v>
      </c>
      <c r="E481" t="str">
        <f>VLOOKUP(D481,ref!$A$2:$D$16,4,FALSE)</f>
        <v>Sandy_Clay</v>
      </c>
      <c r="F481">
        <f>VLOOKUP(E481,inttype!$A$2:$B$6,2,FALSE)</f>
        <v>4</v>
      </c>
    </row>
    <row r="482" spans="1:6">
      <c r="A482">
        <v>76.596305777797696</v>
      </c>
      <c r="B482">
        <v>11.759560667258301</v>
      </c>
      <c r="C482" t="s">
        <v>98</v>
      </c>
      <c r="D482" t="str">
        <f>IF(C482="Forest",C482,IF(C482="Habitation",C482,IF(C482="Waterbody",C482,IF(C482="Rock outcrops",C482,LEFT(C482,3)))))</f>
        <v>KDH</v>
      </c>
      <c r="E482" t="str">
        <f>VLOOKUP(D482,ref!$A$2:$D$16,4,FALSE)</f>
        <v>Sandy_Clay</v>
      </c>
      <c r="F482">
        <f>VLOOKUP(E482,inttype!$A$2:$B$6,2,FALSE)</f>
        <v>4</v>
      </c>
    </row>
    <row r="483" spans="1:6">
      <c r="A483">
        <v>76.596311196596304</v>
      </c>
      <c r="B483">
        <v>11.7663411103982</v>
      </c>
      <c r="C483" t="s">
        <v>115</v>
      </c>
      <c r="D483" t="str">
        <f>IF(C483="Forest",C483,IF(C483="Habitation",C483,IF(C483="Waterbody",C483,IF(C483="Rock outcrops",C483,LEFT(C483,3)))))</f>
        <v>HDR</v>
      </c>
      <c r="E483" t="str">
        <f>VLOOKUP(D483,ref!$A$2:$D$16,4,FALSE)</f>
        <v>Sandy_Clay_Loam</v>
      </c>
      <c r="F483">
        <f>VLOOKUP(E483,inttype!$A$2:$B$6,2,FALSE)</f>
        <v>5</v>
      </c>
    </row>
    <row r="484" spans="1:6">
      <c r="A484">
        <v>76.596488443002201</v>
      </c>
      <c r="B484">
        <v>11.727071887595701</v>
      </c>
      <c r="C484" t="s">
        <v>130</v>
      </c>
      <c r="D484" t="str">
        <f>IF(C484="Forest",C484,IF(C484="Habitation",C484,IF(C484="Waterbody",C484,IF(C484="Rock outcrops",C484,LEFT(C484,3)))))</f>
        <v>HGH</v>
      </c>
      <c r="E484" t="str">
        <f>VLOOKUP(D484,ref!$A$2:$D$16,4,FALSE)</f>
        <v>Sandy_Clay_Loam</v>
      </c>
      <c r="F484">
        <f>VLOOKUP(E484,inttype!$A$2:$B$6,2,FALSE)</f>
        <v>5</v>
      </c>
    </row>
    <row r="485" spans="1:6">
      <c r="A485">
        <v>76.596488443002201</v>
      </c>
      <c r="B485">
        <v>11.727071887595701</v>
      </c>
      <c r="C485" t="s">
        <v>130</v>
      </c>
      <c r="D485" t="str">
        <f>IF(C485="Forest",C485,IF(C485="Habitation",C485,IF(C485="Waterbody",C485,IF(C485="Rock outcrops",C485,LEFT(C485,3)))))</f>
        <v>HGH</v>
      </c>
      <c r="E485" t="str">
        <f>VLOOKUP(D485,ref!$A$2:$D$16,4,FALSE)</f>
        <v>Sandy_Clay_Loam</v>
      </c>
      <c r="F485">
        <f>VLOOKUP(E485,inttype!$A$2:$B$6,2,FALSE)</f>
        <v>5</v>
      </c>
    </row>
    <row r="486" spans="1:6">
      <c r="A486">
        <v>76.596490244787404</v>
      </c>
      <c r="B486">
        <v>11.7293319010176</v>
      </c>
      <c r="C486" t="s">
        <v>130</v>
      </c>
      <c r="D486" t="str">
        <f>IF(C486="Forest",C486,IF(C486="Habitation",C486,IF(C486="Waterbody",C486,IF(C486="Rock outcrops",C486,LEFT(C486,3)))))</f>
        <v>HGH</v>
      </c>
      <c r="E486" t="str">
        <f>VLOOKUP(D486,ref!$A$2:$D$16,4,FALSE)</f>
        <v>Sandy_Clay_Loam</v>
      </c>
      <c r="F486">
        <f>VLOOKUP(E486,inttype!$A$2:$B$6,2,FALSE)</f>
        <v>5</v>
      </c>
    </row>
    <row r="487" spans="1:6">
      <c r="A487">
        <v>76.596490244787404</v>
      </c>
      <c r="B487">
        <v>11.7293319010176</v>
      </c>
      <c r="C487" t="s">
        <v>130</v>
      </c>
      <c r="D487" t="str">
        <f>IF(C487="Forest",C487,IF(C487="Habitation",C487,IF(C487="Waterbody",C487,IF(C487="Rock outcrops",C487,LEFT(C487,3)))))</f>
        <v>HGH</v>
      </c>
      <c r="E487" t="str">
        <f>VLOOKUP(D487,ref!$A$2:$D$16,4,FALSE)</f>
        <v>Sandy_Clay_Loam</v>
      </c>
      <c r="F487">
        <f>VLOOKUP(E487,inttype!$A$2:$B$6,2,FALSE)</f>
        <v>5</v>
      </c>
    </row>
    <row r="488" spans="1:6">
      <c r="A488">
        <v>76.596492047235799</v>
      </c>
      <c r="B488">
        <v>11.7315919141035</v>
      </c>
      <c r="C488" t="s">
        <v>130</v>
      </c>
      <c r="D488" t="str">
        <f>IF(C488="Forest",C488,IF(C488="Habitation",C488,IF(C488="Waterbody",C488,IF(C488="Rock outcrops",C488,LEFT(C488,3)))))</f>
        <v>HGH</v>
      </c>
      <c r="E488" t="str">
        <f>VLOOKUP(D488,ref!$A$2:$D$16,4,FALSE)</f>
        <v>Sandy_Clay_Loam</v>
      </c>
      <c r="F488">
        <f>VLOOKUP(E488,inttype!$A$2:$B$6,2,FALSE)</f>
        <v>5</v>
      </c>
    </row>
    <row r="489" spans="1:6">
      <c r="A489">
        <v>76.596492047235799</v>
      </c>
      <c r="B489">
        <v>11.7315919141035</v>
      </c>
      <c r="C489" t="s">
        <v>130</v>
      </c>
      <c r="D489" t="str">
        <f>IF(C489="Forest",C489,IF(C489="Habitation",C489,IF(C489="Waterbody",C489,IF(C489="Rock outcrops",C489,LEFT(C489,3)))))</f>
        <v>HGH</v>
      </c>
      <c r="E489" t="str">
        <f>VLOOKUP(D489,ref!$A$2:$D$16,4,FALSE)</f>
        <v>Sandy_Clay_Loam</v>
      </c>
      <c r="F489">
        <f>VLOOKUP(E489,inttype!$A$2:$B$6,2,FALSE)</f>
        <v>5</v>
      </c>
    </row>
    <row r="490" spans="1:6">
      <c r="A490">
        <v>76.5964938503475</v>
      </c>
      <c r="B490">
        <v>11.733851926853101</v>
      </c>
      <c r="C490" t="s">
        <v>81</v>
      </c>
      <c r="D490" t="str">
        <f>IF(C490="Forest",C490,IF(C490="Habitation",C490,IF(C490="Waterbody",C490,IF(C490="Rock outcrops",C490,LEFT(C490,3)))))</f>
        <v>ARK</v>
      </c>
      <c r="E490" t="str">
        <f>VLOOKUP(D490,ref!$A$2:$D$16,4,FALSE)</f>
        <v>Sandy_Clay</v>
      </c>
      <c r="F490">
        <f>VLOOKUP(E490,inttype!$A$2:$B$6,2,FALSE)</f>
        <v>4</v>
      </c>
    </row>
    <row r="491" spans="1:6">
      <c r="A491">
        <v>76.5964938503475</v>
      </c>
      <c r="B491">
        <v>11.733851926853101</v>
      </c>
      <c r="C491" t="s">
        <v>81</v>
      </c>
      <c r="D491" t="str">
        <f>IF(C491="Forest",C491,IF(C491="Habitation",C491,IF(C491="Waterbody",C491,IF(C491="Rock outcrops",C491,LEFT(C491,3)))))</f>
        <v>ARK</v>
      </c>
      <c r="E491" t="str">
        <f>VLOOKUP(D491,ref!$A$2:$D$16,4,FALSE)</f>
        <v>Sandy_Clay</v>
      </c>
      <c r="F491">
        <f>VLOOKUP(E491,inttype!$A$2:$B$6,2,FALSE)</f>
        <v>4</v>
      </c>
    </row>
    <row r="492" spans="1:6">
      <c r="A492">
        <v>76.596495653204997</v>
      </c>
      <c r="B492">
        <v>11.736111939271799</v>
      </c>
      <c r="C492" t="s">
        <v>81</v>
      </c>
      <c r="D492" t="str">
        <f>IF(C492="Forest",C492,IF(C492="Habitation",C492,IF(C492="Waterbody",C492,IF(C492="Rock outcrops",C492,LEFT(C492,3)))))</f>
        <v>ARK</v>
      </c>
      <c r="E492" t="str">
        <f>VLOOKUP(D492,ref!$A$2:$D$16,4,FALSE)</f>
        <v>Sandy_Clay</v>
      </c>
      <c r="F492">
        <f>VLOOKUP(E492,inttype!$A$2:$B$6,2,FALSE)</f>
        <v>4</v>
      </c>
    </row>
    <row r="493" spans="1:6">
      <c r="A493">
        <v>76.596495653204997</v>
      </c>
      <c r="B493">
        <v>11.736111939271799</v>
      </c>
      <c r="C493" t="s">
        <v>81</v>
      </c>
      <c r="D493" t="str">
        <f>IF(C493="Forest",C493,IF(C493="Habitation",C493,IF(C493="Waterbody",C493,IF(C493="Rock outcrops",C493,LEFT(C493,3)))))</f>
        <v>ARK</v>
      </c>
      <c r="E493" t="str">
        <f>VLOOKUP(D493,ref!$A$2:$D$16,4,FALSE)</f>
        <v>Sandy_Clay</v>
      </c>
      <c r="F493">
        <f>VLOOKUP(E493,inttype!$A$2:$B$6,2,FALSE)</f>
        <v>4</v>
      </c>
    </row>
    <row r="494" spans="1:6">
      <c r="A494">
        <v>76.596497456730901</v>
      </c>
      <c r="B494">
        <v>11.738371952258101</v>
      </c>
      <c r="C494" t="s">
        <v>5</v>
      </c>
      <c r="D494" t="str">
        <f>IF(C494="Forest",C494,IF(C494="Habitation",C494,IF(C494="Waterbody",C494,IF(C494="Rock outcrops",C494,LEFT(C494,3)))))</f>
        <v>ARK</v>
      </c>
      <c r="E494" t="str">
        <f>VLOOKUP(D494,ref!$A$2:$D$16,4,FALSE)</f>
        <v>Sandy_Clay</v>
      </c>
      <c r="F494">
        <f>VLOOKUP(E494,inttype!$A$2:$B$6,2,FALSE)</f>
        <v>4</v>
      </c>
    </row>
    <row r="495" spans="1:6">
      <c r="A495">
        <v>76.596499260914797</v>
      </c>
      <c r="B495">
        <v>11.7406319640042</v>
      </c>
      <c r="C495" t="s">
        <v>5</v>
      </c>
      <c r="D495" t="str">
        <f>IF(C495="Forest",C495,IF(C495="Habitation",C495,IF(C495="Waterbody",C495,IF(C495="Rock outcrops",C495,LEFT(C495,3)))))</f>
        <v>ARK</v>
      </c>
      <c r="E495" t="str">
        <f>VLOOKUP(D495,ref!$A$2:$D$16,4,FALSE)</f>
        <v>Sandy_Clay</v>
      </c>
      <c r="F495">
        <f>VLOOKUP(E495,inttype!$A$2:$B$6,2,FALSE)</f>
        <v>4</v>
      </c>
    </row>
    <row r="496" spans="1:6">
      <c r="A496">
        <v>76.596501064844503</v>
      </c>
      <c r="B496">
        <v>11.7428919754189</v>
      </c>
      <c r="C496" t="s">
        <v>5</v>
      </c>
      <c r="D496" t="str">
        <f>IF(C496="Forest",C496,IF(C496="Habitation",C496,IF(C496="Waterbody",C496,IF(C496="Rock outcrops",C496,LEFT(C496,3)))))</f>
        <v>ARK</v>
      </c>
      <c r="E496" t="str">
        <f>VLOOKUP(D496,ref!$A$2:$D$16,4,FALSE)</f>
        <v>Sandy_Clay</v>
      </c>
      <c r="F496">
        <f>VLOOKUP(E496,inttype!$A$2:$B$6,2,FALSE)</f>
        <v>4</v>
      </c>
    </row>
    <row r="497" spans="1:6">
      <c r="A497">
        <v>76.596502870354897</v>
      </c>
      <c r="B497">
        <v>11.7451519864922</v>
      </c>
      <c r="C497" t="s">
        <v>5</v>
      </c>
      <c r="D497" t="str">
        <f>IF(C497="Forest",C497,IF(C497="Habitation",C497,IF(C497="Waterbody",C497,IF(C497="Rock outcrops",C497,LEFT(C497,3)))))</f>
        <v>ARK</v>
      </c>
      <c r="E497" t="str">
        <f>VLOOKUP(D497,ref!$A$2:$D$16,4,FALSE)</f>
        <v>Sandy_Clay</v>
      </c>
      <c r="F497">
        <f>VLOOKUP(E497,inttype!$A$2:$B$6,2,FALSE)</f>
        <v>4</v>
      </c>
    </row>
    <row r="498" spans="1:6">
      <c r="A498">
        <v>76.596504674693605</v>
      </c>
      <c r="B498">
        <v>11.7474119972391</v>
      </c>
      <c r="C498" t="s">
        <v>90</v>
      </c>
      <c r="D498" t="str">
        <f>IF(C498="Forest",C498,IF(C498="Habitation",C498,IF(C498="Waterbody",C498,IF(C498="Rock outcrops",C498,LEFT(C498,3)))))</f>
        <v>KLP</v>
      </c>
      <c r="E498" t="str">
        <f>VLOOKUP(D498,ref!$A$2:$D$16,4,FALSE)</f>
        <v>Gravelly_Sandy_Clay_Loam</v>
      </c>
      <c r="F498">
        <f>VLOOKUP(E498,inttype!$A$2:$B$6,2,FALSE)</f>
        <v>3</v>
      </c>
    </row>
    <row r="499" spans="1:6">
      <c r="A499">
        <v>76.596511898680603</v>
      </c>
      <c r="B499">
        <v>11.756452036860599</v>
      </c>
      <c r="C499" t="s">
        <v>3</v>
      </c>
      <c r="D499" t="str">
        <f>IF(C499="Forest",C499,IF(C499="Habitation",C499,IF(C499="Waterbody",C499,IF(C499="Rock outcrops",C499,LEFT(C499,3)))))</f>
        <v>KDH</v>
      </c>
      <c r="E499" t="str">
        <f>VLOOKUP(D499,ref!$A$2:$D$16,4,FALSE)</f>
        <v>Sandy_Clay</v>
      </c>
      <c r="F499">
        <f>VLOOKUP(E499,inttype!$A$2:$B$6,2,FALSE)</f>
        <v>4</v>
      </c>
    </row>
    <row r="500" spans="1:6">
      <c r="A500">
        <v>76.596513706335401</v>
      </c>
      <c r="B500">
        <v>11.7587120459242</v>
      </c>
      <c r="C500" t="s">
        <v>98</v>
      </c>
      <c r="D500" t="str">
        <f>IF(C500="Forest",C500,IF(C500="Habitation",C500,IF(C500="Waterbody",C500,IF(C500="Rock outcrops",C500,LEFT(C500,3)))))</f>
        <v>KDH</v>
      </c>
      <c r="E500" t="str">
        <f>VLOOKUP(D500,ref!$A$2:$D$16,4,FALSE)</f>
        <v>Sandy_Clay</v>
      </c>
      <c r="F500">
        <f>VLOOKUP(E500,inttype!$A$2:$B$6,2,FALSE)</f>
        <v>4</v>
      </c>
    </row>
    <row r="501" spans="1:6">
      <c r="A501">
        <v>76.597784922460093</v>
      </c>
      <c r="B501">
        <v>11.789251484110499</v>
      </c>
      <c r="C501" t="s">
        <v>154</v>
      </c>
      <c r="D501" t="str">
        <f>IF(C501="Forest",C501,IF(C501="Habitation",C501,IF(C501="Waterbody",C501,IF(C501="Rock outcrops",C501,LEFT(C501,3)))))</f>
        <v>HPR</v>
      </c>
      <c r="E501" t="str">
        <f>VLOOKUP(D501,ref!$A$2:$D$16,4,FALSE)</f>
        <v>Gravelly_Sandy_Clay_Loam</v>
      </c>
      <c r="F501">
        <f>VLOOKUP(E501,inttype!$A$2:$B$6,2,FALSE)</f>
        <v>3</v>
      </c>
    </row>
    <row r="502" spans="1:6">
      <c r="A502">
        <v>76.59778674447</v>
      </c>
      <c r="B502">
        <v>11.791511487883399</v>
      </c>
      <c r="C502" t="s">
        <v>154</v>
      </c>
      <c r="D502" t="str">
        <f>IF(C502="Forest",C502,IF(C502="Habitation",C502,IF(C502="Waterbody",C502,IF(C502="Rock outcrops",C502,LEFT(C502,3)))))</f>
        <v>HPR</v>
      </c>
      <c r="E502" t="str">
        <f>VLOOKUP(D502,ref!$A$2:$D$16,4,FALSE)</f>
        <v>Gravelly_Sandy_Clay_Loam</v>
      </c>
      <c r="F502">
        <f>VLOOKUP(E502,inttype!$A$2:$B$6,2,FALSE)</f>
        <v>3</v>
      </c>
    </row>
    <row r="503" spans="1:6">
      <c r="A503">
        <v>76.597788568062697</v>
      </c>
      <c r="B503">
        <v>11.793771491313301</v>
      </c>
      <c r="C503" t="s">
        <v>46</v>
      </c>
      <c r="D503" t="str">
        <f>IF(C503="Forest",C503,IF(C503="Habitation",C503,IF(C503="Waterbody",C503,IF(C503="Rock outcrops",C503,LEFT(C503,3)))))</f>
        <v>BMD</v>
      </c>
      <c r="E503" t="str">
        <f>VLOOKUP(D503,ref!$A$2:$D$16,4,FALSE)</f>
        <v>Clay</v>
      </c>
      <c r="F503">
        <f>VLOOKUP(E503,inttype!$A$2:$B$6,2,FALSE)</f>
        <v>1</v>
      </c>
    </row>
    <row r="504" spans="1:6">
      <c r="A504">
        <v>76.597790391403194</v>
      </c>
      <c r="B504">
        <v>11.796031494410601</v>
      </c>
      <c r="C504" t="s">
        <v>156</v>
      </c>
      <c r="D504" t="str">
        <f>IF(C504="Forest",C504,IF(C504="Habitation",C504,IF(C504="Waterbody",C504,IF(C504="Rock outcrops",C504,LEFT(C504,3)))))</f>
        <v>SPR</v>
      </c>
      <c r="E504" t="str">
        <f>VLOOKUP(D504,ref!$A$2:$D$16,4,FALSE)</f>
        <v>Gravelly_Sandy_Clay_Loam</v>
      </c>
      <c r="F504">
        <f>VLOOKUP(E504,inttype!$A$2:$B$6,2,FALSE)</f>
        <v>3</v>
      </c>
    </row>
    <row r="505" spans="1:6">
      <c r="A505">
        <v>76.597792214486205</v>
      </c>
      <c r="B505">
        <v>11.7982914962711</v>
      </c>
      <c r="C505" t="s">
        <v>65</v>
      </c>
      <c r="D505" t="str">
        <f>IF(C505="Forest",C505,IF(C505="Habitation",C505,IF(C505="Waterbody",C505,IF(C505="Rock outcrops",C505,LEFT(C505,3)))))</f>
        <v>DRH</v>
      </c>
      <c r="E505" t="str">
        <f>VLOOKUP(D505,ref!$A$2:$D$16,4,FALSE)</f>
        <v>Gravelly_Sandy_Clay_Loam</v>
      </c>
      <c r="F505">
        <f>VLOOKUP(E505,inttype!$A$2:$B$6,2,FALSE)</f>
        <v>3</v>
      </c>
    </row>
    <row r="506" spans="1:6">
      <c r="A506">
        <v>76.597794038239698</v>
      </c>
      <c r="B506">
        <v>11.8005514986977</v>
      </c>
      <c r="C506" t="s">
        <v>159</v>
      </c>
      <c r="D506" t="str">
        <f>IF(C506="Forest",C506,IF(C506="Habitation",C506,IF(C506="Waterbody",C506,IF(C506="Rock outcrops",C506,LEFT(C506,3)))))</f>
        <v>BMD</v>
      </c>
      <c r="E506" t="str">
        <f>VLOOKUP(D506,ref!$A$2:$D$16,4,FALSE)</f>
        <v>Clay</v>
      </c>
      <c r="F506">
        <f>VLOOKUP(E506,inttype!$A$2:$B$6,2,FALSE)</f>
        <v>1</v>
      </c>
    </row>
    <row r="507" spans="1:6">
      <c r="A507">
        <v>76.597795862658501</v>
      </c>
      <c r="B507">
        <v>11.802811500786399</v>
      </c>
      <c r="C507" t="s">
        <v>159</v>
      </c>
      <c r="D507" t="str">
        <f>IF(C507="Forest",C507,IF(C507="Habitation",C507,IF(C507="Waterbody",C507,IF(C507="Rock outcrops",C507,LEFT(C507,3)))))</f>
        <v>BMD</v>
      </c>
      <c r="E507" t="str">
        <f>VLOOKUP(D507,ref!$A$2:$D$16,4,FALSE)</f>
        <v>Clay</v>
      </c>
      <c r="F507">
        <f>VLOOKUP(E507,inttype!$A$2:$B$6,2,FALSE)</f>
        <v>1</v>
      </c>
    </row>
    <row r="508" spans="1:6">
      <c r="A508">
        <v>76.597797687737298</v>
      </c>
      <c r="B508">
        <v>11.8050715016329</v>
      </c>
      <c r="C508" t="s">
        <v>159</v>
      </c>
      <c r="D508" t="str">
        <f>IF(C508="Forest",C508,IF(C508="Habitation",C508,IF(C508="Waterbody",C508,IF(C508="Rock outcrops",C508,LEFT(C508,3)))))</f>
        <v>BMD</v>
      </c>
      <c r="E508" t="str">
        <f>VLOOKUP(D508,ref!$A$2:$D$16,4,FALSE)</f>
        <v>Clay</v>
      </c>
      <c r="F508">
        <f>VLOOKUP(E508,inttype!$A$2:$B$6,2,FALSE)</f>
        <v>1</v>
      </c>
    </row>
    <row r="509" spans="1:6">
      <c r="A509">
        <v>76.597799513486706</v>
      </c>
      <c r="B509">
        <v>11.8073315030454</v>
      </c>
      <c r="C509" t="s">
        <v>165</v>
      </c>
      <c r="D509" t="str">
        <f>IF(C509="Forest",C509,IF(C509="Habitation",C509,IF(C509="Waterbody",C509,IF(C509="Rock outcrops",C509,LEFT(C509,3)))))</f>
        <v>BRG</v>
      </c>
      <c r="E509" t="str">
        <f>VLOOKUP(D509,ref!$A$2:$D$16,4,FALSE)</f>
        <v>Clay</v>
      </c>
      <c r="F509">
        <f>VLOOKUP(E509,inttype!$A$2:$B$6,2,FALSE)</f>
        <v>1</v>
      </c>
    </row>
    <row r="510" spans="1:6">
      <c r="A510">
        <v>76.5978013389837</v>
      </c>
      <c r="B510">
        <v>11.8095915041248</v>
      </c>
      <c r="C510" t="s">
        <v>169</v>
      </c>
      <c r="D510" t="str">
        <f>IF(C510="Forest",C510,IF(C510="Habitation",C510,IF(C510="Waterbody",C510,IF(C510="Rock outcrops",C510,LEFT(C510,3)))))</f>
        <v>BRG</v>
      </c>
      <c r="E510" t="str">
        <f>VLOOKUP(D510,ref!$A$2:$D$16,4,FALSE)</f>
        <v>Clay</v>
      </c>
      <c r="F510">
        <f>VLOOKUP(E510,inttype!$A$2:$B$6,2,FALSE)</f>
        <v>1</v>
      </c>
    </row>
    <row r="511" spans="1:6">
      <c r="A511">
        <v>76.597803164223194</v>
      </c>
      <c r="B511">
        <v>11.811851503967199</v>
      </c>
      <c r="C511" t="s">
        <v>172</v>
      </c>
      <c r="D511" t="str">
        <f>IF(C511="Forest",C511,IF(C511="Habitation",C511,IF(C511="Waterbody",C511,IF(C511="Rock outcrops",C511,LEFT(C511,3)))))</f>
        <v>HPR</v>
      </c>
      <c r="E511" t="str">
        <f>VLOOKUP(D511,ref!$A$2:$D$16,4,FALSE)</f>
        <v>Gravelly_Sandy_Clay_Loam</v>
      </c>
      <c r="F511">
        <f>VLOOKUP(E511,inttype!$A$2:$B$6,2,FALSE)</f>
        <v>3</v>
      </c>
    </row>
    <row r="512" spans="1:6">
      <c r="A512">
        <v>76.597804991050793</v>
      </c>
      <c r="B512">
        <v>11.8141115043701</v>
      </c>
      <c r="C512" t="s">
        <v>6</v>
      </c>
      <c r="D512" t="str">
        <f>IF(C512="Forest",C512,IF(C512="Habitation",C512,IF(C512="Waterbody",C512,IF(C512="Rock outcrops",C512,LEFT(C512,3)))))</f>
        <v>BMB</v>
      </c>
      <c r="E512" t="str">
        <f>VLOOKUP(D512,ref!$A$2:$D$16,4,FALSE)</f>
        <v>Clay</v>
      </c>
      <c r="F512">
        <f>VLOOKUP(E512,inttype!$A$2:$B$6,2,FALSE)</f>
        <v>1</v>
      </c>
    </row>
    <row r="513" spans="1:6">
      <c r="A513">
        <v>76.597808644861303</v>
      </c>
      <c r="B513">
        <v>11.818631503267</v>
      </c>
      <c r="C513" t="s">
        <v>174</v>
      </c>
      <c r="D513" t="str">
        <f>IF(C513="Forest",C513,IF(C513="Habitation",C513,IF(C513="Waterbody",C513,IF(C513="Rock outcrops",C513,LEFT(C513,3)))))</f>
        <v>BRG</v>
      </c>
      <c r="E513" t="str">
        <f>VLOOKUP(D513,ref!$A$2:$D$16,4,FALSE)</f>
        <v>Clay</v>
      </c>
      <c r="F513">
        <f>VLOOKUP(E513,inttype!$A$2:$B$6,2,FALSE)</f>
        <v>1</v>
      </c>
    </row>
    <row r="514" spans="1:6">
      <c r="A514">
        <v>76.597810471844298</v>
      </c>
      <c r="B514">
        <v>11.820891501761</v>
      </c>
      <c r="C514" t="s">
        <v>6</v>
      </c>
      <c r="D514" t="str">
        <f>IF(C514="Forest",C514,IF(C514="Habitation",C514,IF(C514="Waterbody",C514,IF(C514="Rock outcrops",C514,LEFT(C514,3)))))</f>
        <v>BMB</v>
      </c>
      <c r="E514" t="str">
        <f>VLOOKUP(D514,ref!$A$2:$D$16,4,FALSE)</f>
        <v>Clay</v>
      </c>
      <c r="F514">
        <f>VLOOKUP(E514,inttype!$A$2:$B$6,2,FALSE)</f>
        <v>1</v>
      </c>
    </row>
    <row r="515" spans="1:6">
      <c r="A515">
        <v>76.597812299497704</v>
      </c>
      <c r="B515">
        <v>11.8231515008204</v>
      </c>
      <c r="C515" t="s">
        <v>173</v>
      </c>
      <c r="D515" t="str">
        <f>IF(C515="Forest",C515,IF(C515="Habitation",C515,IF(C515="Waterbody",C515,IF(C515="Rock outcrops",C515,LEFT(C515,3)))))</f>
        <v>HGH</v>
      </c>
      <c r="E515" t="str">
        <f>VLOOKUP(D515,ref!$A$2:$D$16,4,FALSE)</f>
        <v>Sandy_Clay_Loam</v>
      </c>
      <c r="F515">
        <f>VLOOKUP(E515,inttype!$A$2:$B$6,2,FALSE)</f>
        <v>5</v>
      </c>
    </row>
    <row r="516" spans="1:6">
      <c r="A516">
        <v>76.598600898663506</v>
      </c>
      <c r="B516">
        <v>11.759544225568</v>
      </c>
      <c r="C516" t="s">
        <v>98</v>
      </c>
      <c r="D516" t="str">
        <f>IF(C516="Forest",C516,IF(C516="Habitation",C516,IF(C516="Waterbody",C516,IF(C516="Rock outcrops",C516,LEFT(C516,3)))))</f>
        <v>KDH</v>
      </c>
      <c r="E516" t="str">
        <f>VLOOKUP(D516,ref!$A$2:$D$16,4,FALSE)</f>
        <v>Sandy_Clay</v>
      </c>
      <c r="F516">
        <f>VLOOKUP(E516,inttype!$A$2:$B$6,2,FALSE)</f>
        <v>4</v>
      </c>
    </row>
    <row r="517" spans="1:6">
      <c r="A517">
        <v>76.598781817736096</v>
      </c>
      <c r="B517">
        <v>11.727070102240299</v>
      </c>
      <c r="C517" t="s">
        <v>180</v>
      </c>
      <c r="D517" t="str">
        <f>IF(C517="Forest",C517,IF(C517="Habitation",C517,IF(C517="Waterbody",C517,IF(C517="Rock outcrops",C517,LEFT(C517,3)))))</f>
        <v>HGH</v>
      </c>
      <c r="E517" t="str">
        <f>VLOOKUP(D517,ref!$A$2:$D$16,4,FALSE)</f>
        <v>Sandy_Clay_Loam</v>
      </c>
      <c r="F517">
        <f>VLOOKUP(E517,inttype!$A$2:$B$6,2,FALSE)</f>
        <v>5</v>
      </c>
    </row>
    <row r="518" spans="1:6">
      <c r="A518">
        <v>76.598781817736096</v>
      </c>
      <c r="B518">
        <v>11.727070102240299</v>
      </c>
      <c r="C518" t="s">
        <v>180</v>
      </c>
      <c r="D518" t="str">
        <f>IF(C518="Forest",C518,IF(C518="Habitation",C518,IF(C518="Waterbody",C518,IF(C518="Rock outcrops",C518,LEFT(C518,3)))))</f>
        <v>HGH</v>
      </c>
      <c r="E518" t="str">
        <f>VLOOKUP(D518,ref!$A$2:$D$16,4,FALSE)</f>
        <v>Sandy_Clay_Loam</v>
      </c>
      <c r="F518">
        <f>VLOOKUP(E518,inttype!$A$2:$B$6,2,FALSE)</f>
        <v>5</v>
      </c>
    </row>
    <row r="519" spans="1:6">
      <c r="A519">
        <v>76.598783638206797</v>
      </c>
      <c r="B519">
        <v>11.729330115925601</v>
      </c>
      <c r="C519" t="s">
        <v>130</v>
      </c>
      <c r="D519" t="str">
        <f>IF(C519="Forest",C519,IF(C519="Habitation",C519,IF(C519="Waterbody",C519,IF(C519="Rock outcrops",C519,LEFT(C519,3)))))</f>
        <v>HGH</v>
      </c>
      <c r="E519" t="str">
        <f>VLOOKUP(D519,ref!$A$2:$D$16,4,FALSE)</f>
        <v>Sandy_Clay_Loam</v>
      </c>
      <c r="F519">
        <f>VLOOKUP(E519,inttype!$A$2:$B$6,2,FALSE)</f>
        <v>5</v>
      </c>
    </row>
    <row r="520" spans="1:6">
      <c r="A520">
        <v>76.598783638206797</v>
      </c>
      <c r="B520">
        <v>11.729330115925601</v>
      </c>
      <c r="C520" t="s">
        <v>130</v>
      </c>
      <c r="D520" t="str">
        <f>IF(C520="Forest",C520,IF(C520="Habitation",C520,IF(C520="Waterbody",C520,IF(C520="Rock outcrops",C520,LEFT(C520,3)))))</f>
        <v>HGH</v>
      </c>
      <c r="E520" t="str">
        <f>VLOOKUP(D520,ref!$A$2:$D$16,4,FALSE)</f>
        <v>Sandy_Clay_Loam</v>
      </c>
      <c r="F520">
        <f>VLOOKUP(E520,inttype!$A$2:$B$6,2,FALSE)</f>
        <v>5</v>
      </c>
    </row>
    <row r="521" spans="1:6">
      <c r="A521">
        <v>76.598785459339396</v>
      </c>
      <c r="B521">
        <v>11.7315901283707</v>
      </c>
      <c r="C521" t="s">
        <v>6</v>
      </c>
      <c r="D521" t="str">
        <f>IF(C521="Forest",C521,IF(C521="Habitation",C521,IF(C521="Waterbody",C521,IF(C521="Rock outcrops",C521,LEFT(C521,3)))))</f>
        <v>BMB</v>
      </c>
      <c r="E521" t="str">
        <f>VLOOKUP(D521,ref!$A$2:$D$16,4,FALSE)</f>
        <v>Clay</v>
      </c>
      <c r="F521">
        <f>VLOOKUP(E521,inttype!$A$2:$B$6,2,FALSE)</f>
        <v>1</v>
      </c>
    </row>
    <row r="522" spans="1:6">
      <c r="A522">
        <v>76.598785459339396</v>
      </c>
      <c r="B522">
        <v>11.7315901283707</v>
      </c>
      <c r="C522" t="s">
        <v>6</v>
      </c>
      <c r="D522" t="str">
        <f>IF(C522="Forest",C522,IF(C522="Habitation",C522,IF(C522="Waterbody",C522,IF(C522="Rock outcrops",C522,LEFT(C522,3)))))</f>
        <v>BMB</v>
      </c>
      <c r="E522" t="str">
        <f>VLOOKUP(D522,ref!$A$2:$D$16,4,FALSE)</f>
        <v>Clay</v>
      </c>
      <c r="F522">
        <f>VLOOKUP(E522,inttype!$A$2:$B$6,2,FALSE)</f>
        <v>1</v>
      </c>
    </row>
    <row r="523" spans="1:6">
      <c r="A523">
        <v>76.598787281144197</v>
      </c>
      <c r="B523">
        <v>11.733850141383799</v>
      </c>
      <c r="C523" t="s">
        <v>182</v>
      </c>
      <c r="D523" t="str">
        <f>IF(C523="Forest",C523,IF(C523="Habitation",C523,IF(C523="Waterbody",C523,IF(C523="Rock outcrops",C523,LEFT(C523,3)))))</f>
        <v>BMB</v>
      </c>
      <c r="E523" t="str">
        <f>VLOOKUP(D523,ref!$A$2:$D$16,4,FALSE)</f>
        <v>Clay</v>
      </c>
      <c r="F523">
        <f>VLOOKUP(E523,inttype!$A$2:$B$6,2,FALSE)</f>
        <v>1</v>
      </c>
    </row>
    <row r="524" spans="1:6">
      <c r="A524">
        <v>76.598787281144197</v>
      </c>
      <c r="B524">
        <v>11.733850141383799</v>
      </c>
      <c r="C524" t="s">
        <v>182</v>
      </c>
      <c r="D524" t="str">
        <f>IF(C524="Forest",C524,IF(C524="Habitation",C524,IF(C524="Waterbody",C524,IF(C524="Rock outcrops",C524,LEFT(C524,3)))))</f>
        <v>BMB</v>
      </c>
      <c r="E524" t="str">
        <f>VLOOKUP(D524,ref!$A$2:$D$16,4,FALSE)</f>
        <v>Clay</v>
      </c>
      <c r="F524">
        <f>VLOOKUP(E524,inttype!$A$2:$B$6,2,FALSE)</f>
        <v>1</v>
      </c>
    </row>
    <row r="525" spans="1:6">
      <c r="A525">
        <v>76.598789103610898</v>
      </c>
      <c r="B525">
        <v>11.7361101531567</v>
      </c>
      <c r="C525" t="s">
        <v>81</v>
      </c>
      <c r="D525" t="str">
        <f>IF(C525="Forest",C525,IF(C525="Habitation",C525,IF(C525="Waterbody",C525,IF(C525="Rock outcrops",C525,LEFT(C525,3)))))</f>
        <v>ARK</v>
      </c>
      <c r="E525" t="str">
        <f>VLOOKUP(D525,ref!$A$2:$D$16,4,FALSE)</f>
        <v>Sandy_Clay</v>
      </c>
      <c r="F525">
        <f>VLOOKUP(E525,inttype!$A$2:$B$6,2,FALSE)</f>
        <v>4</v>
      </c>
    </row>
    <row r="526" spans="1:6">
      <c r="A526">
        <v>76.598789103610898</v>
      </c>
      <c r="B526">
        <v>11.7361101531567</v>
      </c>
      <c r="C526" t="s">
        <v>81</v>
      </c>
      <c r="D526" t="str">
        <f>IF(C526="Forest",C526,IF(C526="Habitation",C526,IF(C526="Waterbody",C526,IF(C526="Rock outcrops",C526,LEFT(C526,3)))))</f>
        <v>ARK</v>
      </c>
      <c r="E526" t="str">
        <f>VLOOKUP(D526,ref!$A$2:$D$16,4,FALSE)</f>
        <v>Sandy_Clay</v>
      </c>
      <c r="F526">
        <f>VLOOKUP(E526,inttype!$A$2:$B$6,2,FALSE)</f>
        <v>4</v>
      </c>
    </row>
    <row r="527" spans="1:6">
      <c r="A527">
        <v>76.598790925832603</v>
      </c>
      <c r="B527">
        <v>11.738370165502401</v>
      </c>
      <c r="C527" t="s">
        <v>5</v>
      </c>
      <c r="D527" t="str">
        <f>IF(C527="Forest",C527,IF(C527="Habitation",C527,IF(C527="Waterbody",C527,IF(C527="Rock outcrops",C527,LEFT(C527,3)))))</f>
        <v>ARK</v>
      </c>
      <c r="E527" t="str">
        <f>VLOOKUP(D527,ref!$A$2:$D$16,4,FALSE)</f>
        <v>Sandy_Clay</v>
      </c>
      <c r="F527">
        <f>VLOOKUP(E527,inttype!$A$2:$B$6,2,FALSE)</f>
        <v>4</v>
      </c>
    </row>
    <row r="528" spans="1:6">
      <c r="A528">
        <v>76.598792747798598</v>
      </c>
      <c r="B528">
        <v>11.740630176612999</v>
      </c>
      <c r="C528" t="s">
        <v>5</v>
      </c>
      <c r="D528" t="str">
        <f>IF(C528="Forest",C528,IF(C528="Habitation",C528,IF(C528="Waterbody",C528,IF(C528="Rock outcrops",C528,LEFT(C528,3)))))</f>
        <v>ARK</v>
      </c>
      <c r="E528" t="str">
        <f>VLOOKUP(D528,ref!$A$2:$D$16,4,FALSE)</f>
        <v>Sandy_Clay</v>
      </c>
      <c r="F528">
        <f>VLOOKUP(E528,inttype!$A$2:$B$6,2,FALSE)</f>
        <v>4</v>
      </c>
    </row>
    <row r="529" spans="1:6">
      <c r="A529">
        <v>76.598794571349202</v>
      </c>
      <c r="B529">
        <v>11.7428901873821</v>
      </c>
      <c r="C529" t="s">
        <v>5</v>
      </c>
      <c r="D529" t="str">
        <f>IF(C529="Forest",C529,IF(C529="Habitation",C529,IF(C529="Waterbody",C529,IF(C529="Rock outcrops",C529,LEFT(C529,3)))))</f>
        <v>ARK</v>
      </c>
      <c r="E529" t="str">
        <f>VLOOKUP(D529,ref!$A$2:$D$16,4,FALSE)</f>
        <v>Sandy_Clay</v>
      </c>
      <c r="F529">
        <f>VLOOKUP(E529,inttype!$A$2:$B$6,2,FALSE)</f>
        <v>4</v>
      </c>
    </row>
    <row r="530" spans="1:6">
      <c r="A530">
        <v>76.598798218621894</v>
      </c>
      <c r="B530">
        <v>11.7474102088251</v>
      </c>
      <c r="C530" t="s">
        <v>91</v>
      </c>
      <c r="D530" t="str">
        <f>IF(C530="Forest",C530,IF(C530="Habitation",C530,IF(C530="Waterbody",C530,IF(C530="Rock outcrops",C530,LEFT(C530,3)))))</f>
        <v>DRH</v>
      </c>
      <c r="E530" t="str">
        <f>VLOOKUP(D530,ref!$A$2:$D$16,4,FALSE)</f>
        <v>Gravelly_Sandy_Clay_Loam</v>
      </c>
      <c r="F530">
        <f>VLOOKUP(E530,inttype!$A$2:$B$6,2,FALSE)</f>
        <v>3</v>
      </c>
    </row>
    <row r="531" spans="1:6">
      <c r="A531">
        <v>76.598805517497198</v>
      </c>
      <c r="B531">
        <v>11.7564502467885</v>
      </c>
      <c r="C531" t="s">
        <v>49</v>
      </c>
      <c r="D531" t="str">
        <f>IF(C531="Forest",C531,IF(C531="Habitation",C531,IF(C531="Waterbody",C531,IF(C531="Rock outcrops",C531,LEFT(C531,3)))))</f>
        <v>GPR</v>
      </c>
      <c r="E531" t="str">
        <f>VLOOKUP(D531,ref!$A$2:$D$16,4,FALSE)</f>
        <v>Gravelly_Sandy_Clay_Loam</v>
      </c>
      <c r="F531">
        <f>VLOOKUP(E531,inttype!$A$2:$B$6,2,FALSE)</f>
        <v>3</v>
      </c>
    </row>
    <row r="532" spans="1:6">
      <c r="A532">
        <v>76.598807342970204</v>
      </c>
      <c r="B532">
        <v>11.758710256120599</v>
      </c>
      <c r="C532" t="s">
        <v>98</v>
      </c>
      <c r="D532" t="str">
        <f>IF(C532="Forest",C532,IF(C532="Habitation",C532,IF(C532="Waterbody",C532,IF(C532="Rock outcrops",C532,LEFT(C532,3)))))</f>
        <v>KDH</v>
      </c>
      <c r="E532" t="str">
        <f>VLOOKUP(D532,ref!$A$2:$D$16,4,FALSE)</f>
        <v>Sandy_Clay</v>
      </c>
      <c r="F532">
        <f>VLOOKUP(E532,inttype!$A$2:$B$6,2,FALSE)</f>
        <v>4</v>
      </c>
    </row>
    <row r="533" spans="1:6">
      <c r="A533">
        <v>76.600080652964806</v>
      </c>
      <c r="B533">
        <v>11.791509683220699</v>
      </c>
      <c r="C533" t="s">
        <v>154</v>
      </c>
      <c r="D533" t="str">
        <f>IF(C533="Forest",C533,IF(C533="Habitation",C533,IF(C533="Waterbody",C533,IF(C533="Rock outcrops",C533,LEFT(C533,3)))))</f>
        <v>HPR</v>
      </c>
      <c r="E533" t="str">
        <f>VLOOKUP(D533,ref!$A$2:$D$16,4,FALSE)</f>
        <v>Gravelly_Sandy_Clay_Loam</v>
      </c>
      <c r="F533">
        <f>VLOOKUP(E533,inttype!$A$2:$B$6,2,FALSE)</f>
        <v>3</v>
      </c>
    </row>
    <row r="534" spans="1:6">
      <c r="A534">
        <v>76.600082495347806</v>
      </c>
      <c r="B534">
        <v>11.7937696860084</v>
      </c>
      <c r="C534" t="s">
        <v>154</v>
      </c>
      <c r="D534" t="str">
        <f>IF(C534="Forest",C534,IF(C534="Habitation",C534,IF(C534="Waterbody",C534,IF(C534="Rock outcrops",C534,LEFT(C534,3)))))</f>
        <v>HPR</v>
      </c>
      <c r="E534" t="str">
        <f>VLOOKUP(D534,ref!$A$2:$D$16,4,FALSE)</f>
        <v>Gravelly_Sandy_Clay_Loam</v>
      </c>
      <c r="F534">
        <f>VLOOKUP(E534,inttype!$A$2:$B$6,2,FALSE)</f>
        <v>3</v>
      </c>
    </row>
    <row r="535" spans="1:6">
      <c r="A535">
        <v>76.600084336564805</v>
      </c>
      <c r="B535">
        <v>11.796029688468501</v>
      </c>
      <c r="C535" t="s">
        <v>154</v>
      </c>
      <c r="D535" t="str">
        <f>IF(C535="Forest",C535,IF(C535="Habitation",C535,IF(C535="Waterbody",C535,IF(C535="Rock outcrops",C535,LEFT(C535,3)))))</f>
        <v>HPR</v>
      </c>
      <c r="E535" t="str">
        <f>VLOOKUP(D535,ref!$A$2:$D$16,4,FALSE)</f>
        <v>Gravelly_Sandy_Clay_Loam</v>
      </c>
      <c r="F535">
        <f>VLOOKUP(E535,inttype!$A$2:$B$6,2,FALSE)</f>
        <v>3</v>
      </c>
    </row>
    <row r="536" spans="1:6">
      <c r="A536">
        <v>76.600086179368503</v>
      </c>
      <c r="B536">
        <v>11.7982896905856</v>
      </c>
      <c r="C536" t="s">
        <v>156</v>
      </c>
      <c r="D536" t="str">
        <f>IF(C536="Forest",C536,IF(C536="Habitation",C536,IF(C536="Waterbody",C536,IF(C536="Rock outcrops",C536,LEFT(C536,3)))))</f>
        <v>SPR</v>
      </c>
      <c r="E536" t="str">
        <f>VLOOKUP(D536,ref!$A$2:$D$16,4,FALSE)</f>
        <v>Gravelly_Sandy_Clay_Loam</v>
      </c>
      <c r="F536">
        <f>VLOOKUP(E536,inttype!$A$2:$B$6,2,FALSE)</f>
        <v>3</v>
      </c>
    </row>
    <row r="537" spans="1:6">
      <c r="A537">
        <v>76.600088021923796</v>
      </c>
      <c r="B537">
        <v>11.80054969237</v>
      </c>
      <c r="C537" t="s">
        <v>160</v>
      </c>
      <c r="D537" t="str">
        <f>IF(C537="Forest",C537,IF(C537="Habitation",C537,IF(C537="Waterbody",C537,IF(C537="Rock outcrops",C537,LEFT(C537,3)))))</f>
        <v>KDH</v>
      </c>
      <c r="E537" t="str">
        <f>VLOOKUP(D537,ref!$A$2:$D$16,4,FALSE)</f>
        <v>Sandy_Clay</v>
      </c>
      <c r="F537">
        <f>VLOOKUP(E537,inttype!$A$2:$B$6,2,FALSE)</f>
        <v>4</v>
      </c>
    </row>
    <row r="538" spans="1:6">
      <c r="A538">
        <v>76.600089865148206</v>
      </c>
      <c r="B538">
        <v>11.8028096938163</v>
      </c>
      <c r="C538" t="s">
        <v>160</v>
      </c>
      <c r="D538" t="str">
        <f>IF(C538="Forest",C538,IF(C538="Habitation",C538,IF(C538="Waterbody",C538,IF(C538="Rock outcrops",C538,LEFT(C538,3)))))</f>
        <v>KDH</v>
      </c>
      <c r="E538" t="str">
        <f>VLOOKUP(D538,ref!$A$2:$D$16,4,FALSE)</f>
        <v>Sandy_Clay</v>
      </c>
      <c r="F538">
        <f>VLOOKUP(E538,inttype!$A$2:$B$6,2,FALSE)</f>
        <v>4</v>
      </c>
    </row>
    <row r="539" spans="1:6">
      <c r="A539">
        <v>76.600091709041806</v>
      </c>
      <c r="B539">
        <v>11.8050696949247</v>
      </c>
      <c r="C539" t="s">
        <v>98</v>
      </c>
      <c r="D539" t="str">
        <f>IF(C539="Forest",C539,IF(C539="Habitation",C539,IF(C539="Waterbody",C539,IF(C539="Rock outcrops",C539,LEFT(C539,3)))))</f>
        <v>KDH</v>
      </c>
      <c r="E539" t="str">
        <f>VLOOKUP(D539,ref!$A$2:$D$16,4,FALSE)</f>
        <v>Sandy_Clay</v>
      </c>
      <c r="F539">
        <f>VLOOKUP(E539,inttype!$A$2:$B$6,2,FALSE)</f>
        <v>4</v>
      </c>
    </row>
    <row r="540" spans="1:6">
      <c r="A540">
        <v>76.6000935526869</v>
      </c>
      <c r="B540">
        <v>11.8073296957</v>
      </c>
      <c r="C540" t="s">
        <v>98</v>
      </c>
      <c r="D540" t="str">
        <f>IF(C540="Forest",C540,IF(C540="Habitation",C540,IF(C540="Waterbody",C540,IF(C540="Rock outcrops",C540,LEFT(C540,3)))))</f>
        <v>KDH</v>
      </c>
      <c r="E540" t="str">
        <f>VLOOKUP(D540,ref!$A$2:$D$16,4,FALSE)</f>
        <v>Sandy_Clay</v>
      </c>
      <c r="F540">
        <f>VLOOKUP(E540,inttype!$A$2:$B$6,2,FALSE)</f>
        <v>4</v>
      </c>
    </row>
    <row r="541" spans="1:6">
      <c r="A541">
        <v>76.600095397001198</v>
      </c>
      <c r="B541">
        <v>11.8095896961373</v>
      </c>
      <c r="C541" t="s">
        <v>167</v>
      </c>
      <c r="D541" t="str">
        <f>IF(C541="Forest",C541,IF(C541="Habitation",C541,IF(C541="Waterbody",C541,IF(C541="Rock outcrops",C541,LEFT(C541,3)))))</f>
        <v>KNG</v>
      </c>
      <c r="E541" t="str">
        <f>VLOOKUP(D541,ref!$A$2:$D$16,4,FALSE)</f>
        <v>Gravelly_Sandy_Clay_Loam</v>
      </c>
      <c r="F541">
        <f>VLOOKUP(E541,inttype!$A$2:$B$6,2,FALSE)</f>
        <v>3</v>
      </c>
    </row>
    <row r="542" spans="1:6">
      <c r="A542">
        <v>76.600097241984599</v>
      </c>
      <c r="B542">
        <v>11.811849696236299</v>
      </c>
      <c r="C542" t="s">
        <v>167</v>
      </c>
      <c r="D542" t="str">
        <f>IF(C542="Forest",C542,IF(C542="Habitation",C542,IF(C542="Waterbody",C542,IF(C542="Rock outcrops",C542,LEFT(C542,3)))))</f>
        <v>KNG</v>
      </c>
      <c r="E542" t="str">
        <f>VLOOKUP(D542,ref!$A$2:$D$16,4,FALSE)</f>
        <v>Gravelly_Sandy_Clay_Loam</v>
      </c>
      <c r="F542">
        <f>VLOOKUP(E542,inttype!$A$2:$B$6,2,FALSE)</f>
        <v>3</v>
      </c>
    </row>
    <row r="543" spans="1:6">
      <c r="A543">
        <v>76.600099086719496</v>
      </c>
      <c r="B543">
        <v>11.814109696002101</v>
      </c>
      <c r="C543" t="s">
        <v>174</v>
      </c>
      <c r="D543" t="str">
        <f>IF(C543="Forest",C543,IF(C543="Habitation",C543,IF(C543="Waterbody",C543,IF(C543="Rock outcrops",C543,LEFT(C543,3)))))</f>
        <v>BRG</v>
      </c>
      <c r="E543" t="str">
        <f>VLOOKUP(D543,ref!$A$2:$D$16,4,FALSE)</f>
        <v>Clay</v>
      </c>
      <c r="F543">
        <f>VLOOKUP(E543,inttype!$A$2:$B$6,2,FALSE)</f>
        <v>1</v>
      </c>
    </row>
    <row r="544" spans="1:6">
      <c r="A544">
        <v>76.600100932123595</v>
      </c>
      <c r="B544">
        <v>11.8163696954297</v>
      </c>
      <c r="C544" t="s">
        <v>6</v>
      </c>
      <c r="D544" t="str">
        <f>IF(C544="Forest",C544,IF(C544="Habitation",C544,IF(C544="Waterbody",C544,IF(C544="Rock outcrops",C544,LEFT(C544,3)))))</f>
        <v>BMB</v>
      </c>
      <c r="E544" t="str">
        <f>VLOOKUP(D544,ref!$A$2:$D$16,4,FALSE)</f>
        <v>Clay</v>
      </c>
      <c r="F544">
        <f>VLOOKUP(E544,inttype!$A$2:$B$6,2,FALSE)</f>
        <v>1</v>
      </c>
    </row>
    <row r="545" spans="1:6">
      <c r="A545">
        <v>76.600102778191498</v>
      </c>
      <c r="B545">
        <v>11.818629693614801</v>
      </c>
      <c r="C545" t="s">
        <v>6</v>
      </c>
      <c r="D545" t="str">
        <f>IF(C545="Forest",C545,IF(C545="Habitation",C545,IF(C545="Waterbody",C545,IF(C545="Rock outcrops",C545,LEFT(C545,3)))))</f>
        <v>BMB</v>
      </c>
      <c r="E545" t="str">
        <f>VLOOKUP(D545,ref!$A$2:$D$16,4,FALSE)</f>
        <v>Clay</v>
      </c>
      <c r="F545">
        <f>VLOOKUP(E545,inttype!$A$2:$B$6,2,FALSE)</f>
        <v>1</v>
      </c>
    </row>
    <row r="546" spans="1:6">
      <c r="A546">
        <v>76.600104624933806</v>
      </c>
      <c r="B546">
        <v>11.8208896923654</v>
      </c>
      <c r="C546" t="s">
        <v>6</v>
      </c>
      <c r="D546" t="str">
        <f>IF(C546="Forest",C546,IF(C546="Habitation",C546,IF(C546="Waterbody",C546,IF(C546="Rock outcrops",C546,LEFT(C546,3)))))</f>
        <v>BMB</v>
      </c>
      <c r="E546" t="str">
        <f>VLOOKUP(D546,ref!$A$2:$D$16,4,FALSE)</f>
        <v>Clay</v>
      </c>
      <c r="F546">
        <f>VLOOKUP(E546,inttype!$A$2:$B$6,2,FALSE)</f>
        <v>1</v>
      </c>
    </row>
    <row r="547" spans="1:6">
      <c r="A547">
        <v>76.601075192725503</v>
      </c>
      <c r="B547">
        <v>11.7270682993771</v>
      </c>
      <c r="C547" t="s">
        <v>180</v>
      </c>
      <c r="D547" t="str">
        <f>IF(C547="Forest",C547,IF(C547="Habitation",C547,IF(C547="Waterbody",C547,IF(C547="Rock outcrops",C547,LEFT(C547,3)))))</f>
        <v>HGH</v>
      </c>
      <c r="E547" t="str">
        <f>VLOOKUP(D547,ref!$A$2:$D$16,4,FALSE)</f>
        <v>Sandy_Clay_Loam</v>
      </c>
      <c r="F547">
        <f>VLOOKUP(E547,inttype!$A$2:$B$6,2,FALSE)</f>
        <v>5</v>
      </c>
    </row>
    <row r="548" spans="1:6">
      <c r="A548">
        <v>76.601077031871299</v>
      </c>
      <c r="B548">
        <v>11.7293283115141</v>
      </c>
      <c r="C548" t="s">
        <v>6</v>
      </c>
      <c r="D548" t="str">
        <f>IF(C548="Forest",C548,IF(C548="Habitation",C548,IF(C548="Waterbody",C548,IF(C548="Rock outcrops",C548,LEFT(C548,3)))))</f>
        <v>BMB</v>
      </c>
      <c r="E548" t="str">
        <f>VLOOKUP(D548,ref!$A$2:$D$16,4,FALSE)</f>
        <v>Clay</v>
      </c>
      <c r="F548">
        <f>VLOOKUP(E548,inttype!$A$2:$B$6,2,FALSE)</f>
        <v>1</v>
      </c>
    </row>
    <row r="549" spans="1:6">
      <c r="A549">
        <v>76.601078871693204</v>
      </c>
      <c r="B549">
        <v>11.731588324219</v>
      </c>
      <c r="C549" t="s">
        <v>6</v>
      </c>
      <c r="D549" t="str">
        <f>IF(C549="Forest",C549,IF(C549="Habitation",C549,IF(C549="Waterbody",C549,IF(C549="Rock outcrops",C549,LEFT(C549,3)))))</f>
        <v>BMB</v>
      </c>
      <c r="E549" t="str">
        <f>VLOOKUP(D549,ref!$A$2:$D$16,4,FALSE)</f>
        <v>Clay</v>
      </c>
      <c r="F549">
        <f>VLOOKUP(E549,inttype!$A$2:$B$6,2,FALSE)</f>
        <v>1</v>
      </c>
    </row>
    <row r="550" spans="1:6">
      <c r="A550">
        <v>76.601080712186103</v>
      </c>
      <c r="B550">
        <v>11.733848336587799</v>
      </c>
      <c r="C550" t="s">
        <v>6</v>
      </c>
      <c r="D550" t="str">
        <f>IF(C550="Forest",C550,IF(C550="Habitation",C550,IF(C550="Waterbody",C550,IF(C550="Rock outcrops",C550,LEFT(C550,3)))))</f>
        <v>BMB</v>
      </c>
      <c r="E550" t="str">
        <f>VLOOKUP(D550,ref!$A$2:$D$16,4,FALSE)</f>
        <v>Clay</v>
      </c>
      <c r="F550">
        <f>VLOOKUP(E550,inttype!$A$2:$B$6,2,FALSE)</f>
        <v>1</v>
      </c>
    </row>
    <row r="551" spans="1:6">
      <c r="A551">
        <v>76.601082552432501</v>
      </c>
      <c r="B551">
        <v>11.7361083486255</v>
      </c>
      <c r="C551" t="s">
        <v>6</v>
      </c>
      <c r="D551" t="str">
        <f>IF(C551="Forest",C551,IF(C551="Habitation",C551,IF(C551="Waterbody",C551,IF(C551="Rock outcrops",C551,LEFT(C551,3)))))</f>
        <v>BMB</v>
      </c>
      <c r="E551" t="str">
        <f>VLOOKUP(D551,ref!$A$2:$D$16,4,FALSE)</f>
        <v>Clay</v>
      </c>
      <c r="F551">
        <f>VLOOKUP(E551,inttype!$A$2:$B$6,2,FALSE)</f>
        <v>1</v>
      </c>
    </row>
    <row r="552" spans="1:6">
      <c r="A552">
        <v>76.601082552432501</v>
      </c>
      <c r="B552">
        <v>11.7361083486255</v>
      </c>
      <c r="C552" t="s">
        <v>6</v>
      </c>
      <c r="D552" t="str">
        <f>IF(C552="Forest",C552,IF(C552="Habitation",C552,IF(C552="Waterbody",C552,IF(C552="Rock outcrops",C552,LEFT(C552,3)))))</f>
        <v>BMB</v>
      </c>
      <c r="E552" t="str">
        <f>VLOOKUP(D552,ref!$A$2:$D$16,4,FALSE)</f>
        <v>Clay</v>
      </c>
      <c r="F552">
        <f>VLOOKUP(E552,inttype!$A$2:$B$6,2,FALSE)</f>
        <v>1</v>
      </c>
    </row>
    <row r="553" spans="1:6">
      <c r="A553">
        <v>76.601084393349794</v>
      </c>
      <c r="B553">
        <v>11.738368360327</v>
      </c>
      <c r="C553" t="s">
        <v>5</v>
      </c>
      <c r="D553" t="str">
        <f>IF(C553="Forest",C553,IF(C553="Habitation",C553,IF(C553="Waterbody",C553,IF(C553="Rock outcrops",C553,LEFT(C553,3)))))</f>
        <v>ARK</v>
      </c>
      <c r="E553" t="str">
        <f>VLOOKUP(D553,ref!$A$2:$D$16,4,FALSE)</f>
        <v>Sandy_Clay</v>
      </c>
      <c r="F553">
        <f>VLOOKUP(E553,inttype!$A$2:$B$6,2,FALSE)</f>
        <v>4</v>
      </c>
    </row>
    <row r="554" spans="1:6">
      <c r="A554">
        <v>76.601086234932794</v>
      </c>
      <c r="B554">
        <v>11.740628370788199</v>
      </c>
      <c r="C554" t="s">
        <v>5</v>
      </c>
      <c r="D554" t="str">
        <f>IF(C554="Forest",C554,IF(C554="Habitation",C554,IF(C554="Waterbody",C554,IF(C554="Rock outcrops",C554,LEFT(C554,3)))))</f>
        <v>ARK</v>
      </c>
      <c r="E554" t="str">
        <f>VLOOKUP(D554,ref!$A$2:$D$16,4,FALSE)</f>
        <v>Sandy_Clay</v>
      </c>
      <c r="F554">
        <f>VLOOKUP(E554,inttype!$A$2:$B$6,2,FALSE)</f>
        <v>4</v>
      </c>
    </row>
    <row r="555" spans="1:6">
      <c r="A555">
        <v>76.601088076274607</v>
      </c>
      <c r="B555">
        <v>11.7428883818221</v>
      </c>
      <c r="C555" t="s">
        <v>5</v>
      </c>
      <c r="D555" t="str">
        <f>IF(C555="Forest",C555,IF(C555="Habitation",C555,IF(C555="Waterbody",C555,IF(C555="Rock outcrops",C555,LEFT(C555,3)))))</f>
        <v>ARK</v>
      </c>
      <c r="E555" t="str">
        <f>VLOOKUP(D555,ref!$A$2:$D$16,4,FALSE)</f>
        <v>Sandy_Clay</v>
      </c>
      <c r="F555">
        <f>VLOOKUP(E555,inttype!$A$2:$B$6,2,FALSE)</f>
        <v>4</v>
      </c>
    </row>
    <row r="556" spans="1:6">
      <c r="A556">
        <v>76.6010899182873</v>
      </c>
      <c r="B556">
        <v>11.745148392519701</v>
      </c>
      <c r="C556" t="s">
        <v>5</v>
      </c>
      <c r="D556" t="str">
        <f>IF(C556="Forest",C556,IF(C556="Habitation",C556,IF(C556="Waterbody",C556,IF(C556="Rock outcrops",C556,LEFT(C556,3)))))</f>
        <v>ARK</v>
      </c>
      <c r="E556" t="str">
        <f>VLOOKUP(D556,ref!$A$2:$D$16,4,FALSE)</f>
        <v>Sandy_Clay</v>
      </c>
      <c r="F556">
        <f>VLOOKUP(E556,inttype!$A$2:$B$6,2,FALSE)</f>
        <v>4</v>
      </c>
    </row>
    <row r="557" spans="1:6">
      <c r="A557">
        <v>76.601091760970903</v>
      </c>
      <c r="B557">
        <v>11.7474084028807</v>
      </c>
      <c r="C557" t="s">
        <v>92</v>
      </c>
      <c r="D557" t="str">
        <f>IF(C557="Forest",C557,IF(C557="Habitation",C557,IF(C557="Waterbody",C557,IF(C557="Rock outcrops",C557,LEFT(C557,3)))))</f>
        <v>MDH</v>
      </c>
      <c r="E557" t="str">
        <f>VLOOKUP(D557,ref!$A$2:$D$16,4,FALSE)</f>
        <v>Gravelly_Sandy_Clay</v>
      </c>
      <c r="F557">
        <f>VLOOKUP(E557,inttype!$A$2:$B$6,2,FALSE)</f>
        <v>2</v>
      </c>
    </row>
    <row r="558" spans="1:6">
      <c r="A558">
        <v>76.601093604320198</v>
      </c>
      <c r="B558">
        <v>11.749668412001199</v>
      </c>
      <c r="C558" t="s">
        <v>91</v>
      </c>
      <c r="D558" t="str">
        <f>IF(C558="Forest",C558,IF(C558="Habitation",C558,IF(C558="Waterbody",C558,IF(C558="Rock outcrops",C558,LEFT(C558,3)))))</f>
        <v>DRH</v>
      </c>
      <c r="E558" t="str">
        <f>VLOOKUP(D558,ref!$A$2:$D$16,4,FALSE)</f>
        <v>Gravelly_Sandy_Clay_Loam</v>
      </c>
      <c r="F558">
        <f>VLOOKUP(E558,inttype!$A$2:$B$6,2,FALSE)</f>
        <v>3</v>
      </c>
    </row>
    <row r="559" spans="1:6">
      <c r="A559">
        <v>76.601095447428307</v>
      </c>
      <c r="B559">
        <v>11.7519284216943</v>
      </c>
      <c r="C559" t="s">
        <v>96</v>
      </c>
      <c r="D559" t="str">
        <f>IF(C559="Forest",C559,IF(C559="Habitation",C559,IF(C559="Waterbody",C559,IF(C559="Rock outcrops",C559,LEFT(C559,3)))))</f>
        <v>HDR</v>
      </c>
      <c r="E559" t="str">
        <f>VLOOKUP(D559,ref!$A$2:$D$16,4,FALSE)</f>
        <v>Sandy_Clay_Loam</v>
      </c>
      <c r="F559">
        <f>VLOOKUP(E559,inttype!$A$2:$B$6,2,FALSE)</f>
        <v>5</v>
      </c>
    </row>
    <row r="560" spans="1:6">
      <c r="A560">
        <v>76.601097291201995</v>
      </c>
      <c r="B560">
        <v>11.7541884301466</v>
      </c>
      <c r="C560" t="s">
        <v>96</v>
      </c>
      <c r="D560" t="str">
        <f>IF(C560="Forest",C560,IF(C560="Habitation",C560,IF(C560="Waterbody",C560,IF(C560="Rock outcrops",C560,LEFT(C560,3)))))</f>
        <v>HDR</v>
      </c>
      <c r="E560" t="str">
        <f>VLOOKUP(D560,ref!$A$2:$D$16,4,FALSE)</f>
        <v>Sandy_Clay_Loam</v>
      </c>
      <c r="F560">
        <f>VLOOKUP(E560,inttype!$A$2:$B$6,2,FALSE)</f>
        <v>5</v>
      </c>
    </row>
    <row r="561" spans="1:6">
      <c r="A561">
        <v>76.602376421963797</v>
      </c>
      <c r="B561">
        <v>11.793767862189201</v>
      </c>
      <c r="C561" t="s">
        <v>154</v>
      </c>
      <c r="D561" t="str">
        <f>IF(C561="Forest",C561,IF(C561="Habitation",C561,IF(C561="Waterbody",C561,IF(C561="Rock outcrops",C561,LEFT(C561,3)))))</f>
        <v>HPR</v>
      </c>
      <c r="E561" t="str">
        <f>VLOOKUP(D561,ref!$A$2:$D$16,4,FALSE)</f>
        <v>Gravelly_Sandy_Clay_Loam</v>
      </c>
      <c r="F561">
        <f>VLOOKUP(E561,inttype!$A$2:$B$6,2,FALSE)</f>
        <v>3</v>
      </c>
    </row>
    <row r="562" spans="1:6">
      <c r="A562">
        <v>76.602378282892403</v>
      </c>
      <c r="B562">
        <v>11.7960278639982</v>
      </c>
      <c r="C562" t="s">
        <v>154</v>
      </c>
      <c r="D562" t="str">
        <f>IF(C562="Forest",C562,IF(C562="Habitation",C562,IF(C562="Waterbody",C562,IF(C562="Rock outcrops",C562,LEFT(C562,3)))))</f>
        <v>HPR</v>
      </c>
      <c r="E562" t="str">
        <f>VLOOKUP(D562,ref!$A$2:$D$16,4,FALSE)</f>
        <v>Gravelly_Sandy_Clay_Loam</v>
      </c>
      <c r="F562">
        <f>VLOOKUP(E562,inttype!$A$2:$B$6,2,FALSE)</f>
        <v>3</v>
      </c>
    </row>
    <row r="563" spans="1:6">
      <c r="A563">
        <v>76.602380143581797</v>
      </c>
      <c r="B563">
        <v>11.798287866378599</v>
      </c>
      <c r="C563" t="s">
        <v>156</v>
      </c>
      <c r="D563" t="str">
        <f>IF(C563="Forest",C563,IF(C563="Habitation",C563,IF(C563="Waterbody",C563,IF(C563="Rock outcrops",C563,LEFT(C563,3)))))</f>
        <v>SPR</v>
      </c>
      <c r="E563" t="str">
        <f>VLOOKUP(D563,ref!$A$2:$D$16,4,FALSE)</f>
        <v>Gravelly_Sandy_Clay_Loam</v>
      </c>
      <c r="F563">
        <f>VLOOKUP(E563,inttype!$A$2:$B$6,2,FALSE)</f>
        <v>3</v>
      </c>
    </row>
    <row r="564" spans="1:6">
      <c r="A564">
        <v>76.602382005856398</v>
      </c>
      <c r="B564">
        <v>11.8005478675119</v>
      </c>
      <c r="C564" t="s">
        <v>156</v>
      </c>
      <c r="D564" t="str">
        <f>IF(C564="Forest",C564,IF(C564="Habitation",C564,IF(C564="Waterbody",C564,IF(C564="Rock outcrops",C564,LEFT(C564,3)))))</f>
        <v>SPR</v>
      </c>
      <c r="E564" t="str">
        <f>VLOOKUP(D564,ref!$A$2:$D$16,4,FALSE)</f>
        <v>Gravelly_Sandy_Clay_Loam</v>
      </c>
      <c r="F564">
        <f>VLOOKUP(E564,inttype!$A$2:$B$6,2,FALSE)</f>
        <v>3</v>
      </c>
    </row>
    <row r="565" spans="1:6">
      <c r="A565">
        <v>76.602383866968907</v>
      </c>
      <c r="B565">
        <v>11.802807868317499</v>
      </c>
      <c r="C565" t="s">
        <v>20</v>
      </c>
      <c r="D565" t="str">
        <f>IF(C565="Forest",C565,IF(C565="Habitation",C565,IF(C565="Waterbody",C565,IF(C565="Rock outcrops",C565,LEFT(C565,3)))))</f>
        <v>SPR</v>
      </c>
      <c r="E565" t="str">
        <f>VLOOKUP(D565,ref!$A$2:$D$16,4,FALSE)</f>
        <v>Gravelly_Sandy_Clay_Loam</v>
      </c>
      <c r="F565">
        <f>VLOOKUP(E565,inttype!$A$2:$B$6,2,FALSE)</f>
        <v>3</v>
      </c>
    </row>
    <row r="566" spans="1:6">
      <c r="A566">
        <v>76.602385729677195</v>
      </c>
      <c r="B566">
        <v>11.805067869683899</v>
      </c>
      <c r="C566" t="s">
        <v>156</v>
      </c>
      <c r="D566" t="str">
        <f>IF(C566="Forest",C566,IF(C566="Habitation",C566,IF(C566="Waterbody",C566,IF(C566="Rock outcrops",C566,LEFT(C566,3)))))</f>
        <v>SPR</v>
      </c>
      <c r="E566" t="str">
        <f>VLOOKUP(D566,ref!$A$2:$D$16,4,FALSE)</f>
        <v>Gravelly_Sandy_Clay_Loam</v>
      </c>
      <c r="F566">
        <f>VLOOKUP(E566,inttype!$A$2:$B$6,2,FALSE)</f>
        <v>3</v>
      </c>
    </row>
    <row r="567" spans="1:6">
      <c r="A567">
        <v>76.602387592135699</v>
      </c>
      <c r="B567">
        <v>11.807327869813401</v>
      </c>
      <c r="C567" t="s">
        <v>156</v>
      </c>
      <c r="D567" t="str">
        <f>IF(C567="Forest",C567,IF(C567="Habitation",C567,IF(C567="Waterbody",C567,IF(C567="Rock outcrops",C567,LEFT(C567,3)))))</f>
        <v>SPR</v>
      </c>
      <c r="E567" t="str">
        <f>VLOOKUP(D567,ref!$A$2:$D$16,4,FALSE)</f>
        <v>Gravelly_Sandy_Clay_Loam</v>
      </c>
      <c r="F567">
        <f>VLOOKUP(E567,inttype!$A$2:$B$6,2,FALSE)</f>
        <v>3</v>
      </c>
    </row>
    <row r="568" spans="1:6">
      <c r="A568">
        <v>76.602389455267101</v>
      </c>
      <c r="B568">
        <v>11.809587869604799</v>
      </c>
      <c r="C568" t="s">
        <v>167</v>
      </c>
      <c r="D568" t="str">
        <f>IF(C568="Forest",C568,IF(C568="Habitation",C568,IF(C568="Waterbody",C568,IF(C568="Rock outcrops",C568,LEFT(C568,3)))))</f>
        <v>KNG</v>
      </c>
      <c r="E568" t="str">
        <f>VLOOKUP(D568,ref!$A$2:$D$16,4,FALSE)</f>
        <v>Gravelly_Sandy_Clay_Loam</v>
      </c>
      <c r="F568">
        <f>VLOOKUP(E568,inttype!$A$2:$B$6,2,FALSE)</f>
        <v>3</v>
      </c>
    </row>
    <row r="569" spans="1:6">
      <c r="A569">
        <v>76.6023913190716</v>
      </c>
      <c r="B569">
        <v>11.811847869058001</v>
      </c>
      <c r="C569" t="s">
        <v>167</v>
      </c>
      <c r="D569" t="str">
        <f>IF(C569="Forest",C569,IF(C569="Habitation",C569,IF(C569="Waterbody",C569,IF(C569="Rock outcrops",C569,LEFT(C569,3)))))</f>
        <v>KNG</v>
      </c>
      <c r="E569" t="str">
        <f>VLOOKUP(D569,ref!$A$2:$D$16,4,FALSE)</f>
        <v>Gravelly_Sandy_Clay_Loam</v>
      </c>
      <c r="F569">
        <f>VLOOKUP(E569,inttype!$A$2:$B$6,2,FALSE)</f>
        <v>3</v>
      </c>
    </row>
    <row r="570" spans="1:6">
      <c r="A570">
        <v>76.602393182631502</v>
      </c>
      <c r="B570">
        <v>11.814107868178001</v>
      </c>
      <c r="C570" t="s">
        <v>167</v>
      </c>
      <c r="D570" t="str">
        <f>IF(C570="Forest",C570,IF(C570="Habitation",C570,IF(C570="Waterbody",C570,IF(C570="Rock outcrops",C570,LEFT(C570,3)))))</f>
        <v>KNG</v>
      </c>
      <c r="E570" t="str">
        <f>VLOOKUP(D570,ref!$A$2:$D$16,4,FALSE)</f>
        <v>Gravelly_Sandy_Clay_Loam</v>
      </c>
      <c r="F570">
        <f>VLOOKUP(E570,inttype!$A$2:$B$6,2,FALSE)</f>
        <v>3</v>
      </c>
    </row>
    <row r="571" spans="1:6">
      <c r="A571">
        <v>76.602395046869603</v>
      </c>
      <c r="B571">
        <v>11.816367867863701</v>
      </c>
      <c r="C571" t="s">
        <v>169</v>
      </c>
      <c r="D571" t="str">
        <f>IF(C571="Forest",C571,IF(C571="Habitation",C571,IF(C571="Waterbody",C571,IF(C571="Rock outcrops",C571,LEFT(C571,3)))))</f>
        <v>BRG</v>
      </c>
      <c r="E571" t="str">
        <f>VLOOKUP(D571,ref!$A$2:$D$16,4,FALSE)</f>
        <v>Clay</v>
      </c>
      <c r="F571">
        <f>VLOOKUP(E571,inttype!$A$2:$B$6,2,FALSE)</f>
        <v>1</v>
      </c>
    </row>
    <row r="572" spans="1:6">
      <c r="A572">
        <v>76.602396911775401</v>
      </c>
      <c r="B572">
        <v>11.818627866307001</v>
      </c>
      <c r="C572" t="s">
        <v>6</v>
      </c>
      <c r="D572" t="str">
        <f>IF(C572="Forest",C572,IF(C572="Habitation",C572,IF(C572="Waterbody",C572,IF(C572="Rock outcrops",C572,LEFT(C572,3)))))</f>
        <v>BMB</v>
      </c>
      <c r="E572" t="str">
        <f>VLOOKUP(D572,ref!$A$2:$D$16,4,FALSE)</f>
        <v>Clay</v>
      </c>
      <c r="F572">
        <f>VLOOKUP(E572,inttype!$A$2:$B$6,2,FALSE)</f>
        <v>1</v>
      </c>
    </row>
    <row r="573" spans="1:6">
      <c r="A573">
        <v>76.602398777354296</v>
      </c>
      <c r="B573">
        <v>11.8208878644118</v>
      </c>
      <c r="C573" t="s">
        <v>6</v>
      </c>
      <c r="D573" t="str">
        <f>IF(C573="Forest",C573,IF(C573="Habitation",C573,IF(C573="Waterbody",C573,IF(C573="Rock outcrops",C573,LEFT(C573,3)))))</f>
        <v>BMB</v>
      </c>
      <c r="E573" t="str">
        <f>VLOOKUP(D573,ref!$A$2:$D$16,4,FALSE)</f>
        <v>Clay</v>
      </c>
      <c r="F573">
        <f>VLOOKUP(E573,inttype!$A$2:$B$6,2,FALSE)</f>
        <v>1</v>
      </c>
    </row>
    <row r="574" spans="1:6">
      <c r="A574">
        <v>76.6033685670388</v>
      </c>
      <c r="B574">
        <v>11.7270664772033</v>
      </c>
      <c r="C574" t="s">
        <v>207</v>
      </c>
      <c r="D574" t="str">
        <f>IF(C574="Forest",C574,IF(C574="Habitation",C574,IF(C574="Waterbody",C574,IF(C574="Rock outcrops",C574,LEFT(C574,3)))))</f>
        <v>MDH</v>
      </c>
      <c r="E574" t="str">
        <f>VLOOKUP(D574,ref!$A$2:$D$16,4,FALSE)</f>
        <v>Gravelly_Sandy_Clay</v>
      </c>
      <c r="F574">
        <f>VLOOKUP(E574,inttype!$A$2:$B$6,2,FALSE)</f>
        <v>2</v>
      </c>
    </row>
    <row r="575" spans="1:6">
      <c r="A575">
        <v>76.603370424869993</v>
      </c>
      <c r="B575">
        <v>11.7293264895963</v>
      </c>
      <c r="C575" t="s">
        <v>207</v>
      </c>
      <c r="D575" t="str">
        <f>IF(C575="Forest",C575,IF(C575="Habitation",C575,IF(C575="Waterbody",C575,IF(C575="Rock outcrops",C575,LEFT(C575,3)))))</f>
        <v>MDH</v>
      </c>
      <c r="E575" t="str">
        <f>VLOOKUP(D575,ref!$A$2:$D$16,4,FALSE)</f>
        <v>Gravelly_Sandy_Clay</v>
      </c>
      <c r="F575">
        <f>VLOOKUP(E575,inttype!$A$2:$B$6,2,FALSE)</f>
        <v>2</v>
      </c>
    </row>
    <row r="576" spans="1:6">
      <c r="A576">
        <v>76.603372283381304</v>
      </c>
      <c r="B576">
        <v>11.731586502557199</v>
      </c>
      <c r="C576" t="s">
        <v>210</v>
      </c>
      <c r="D576" t="str">
        <f>IF(C576="Forest",C576,IF(C576="Habitation",C576,IF(C576="Waterbody",C576,IF(C576="Rock outcrops",C576,LEFT(C576,3)))))</f>
        <v>ARK</v>
      </c>
      <c r="E576" t="str">
        <f>VLOOKUP(D576,ref!$A$2:$D$16,4,FALSE)</f>
        <v>Sandy_Clay</v>
      </c>
      <c r="F576">
        <f>VLOOKUP(E576,inttype!$A$2:$B$6,2,FALSE)</f>
        <v>4</v>
      </c>
    </row>
    <row r="577" spans="1:6">
      <c r="A577">
        <v>76.603374142562203</v>
      </c>
      <c r="B577">
        <v>11.733846514278101</v>
      </c>
      <c r="C577" t="s">
        <v>210</v>
      </c>
      <c r="D577" t="str">
        <f>IF(C577="Forest",C577,IF(C577="Habitation",C577,IF(C577="Waterbody",C577,IF(C577="Rock outcrops",C577,LEFT(C577,3)))))</f>
        <v>ARK</v>
      </c>
      <c r="E577" t="str">
        <f>VLOOKUP(D577,ref!$A$2:$D$16,4,FALSE)</f>
        <v>Sandy_Clay</v>
      </c>
      <c r="F577">
        <f>VLOOKUP(E577,inttype!$A$2:$B$6,2,FALSE)</f>
        <v>4</v>
      </c>
    </row>
    <row r="578" spans="1:6">
      <c r="A578">
        <v>76.603376001500493</v>
      </c>
      <c r="B578">
        <v>11.7361065256679</v>
      </c>
      <c r="C578" t="s">
        <v>210</v>
      </c>
      <c r="D578" t="str">
        <f>IF(C578="Forest",C578,IF(C578="Habitation",C578,IF(C578="Waterbody",C578,IF(C578="Rock outcrops",C578,LEFT(C578,3)))))</f>
        <v>ARK</v>
      </c>
      <c r="E578" t="str">
        <f>VLOOKUP(D578,ref!$A$2:$D$16,4,FALSE)</f>
        <v>Sandy_Clay</v>
      </c>
      <c r="F578">
        <f>VLOOKUP(E578,inttype!$A$2:$B$6,2,FALSE)</f>
        <v>4</v>
      </c>
    </row>
    <row r="579" spans="1:6">
      <c r="A579">
        <v>76.603379721401296</v>
      </c>
      <c r="B579">
        <v>11.740626547438801</v>
      </c>
      <c r="C579" t="s">
        <v>5</v>
      </c>
      <c r="D579" t="str">
        <f>IF(C579="Forest",C579,IF(C579="Habitation",C579,IF(C579="Waterbody",C579,IF(C579="Rock outcrops",C579,LEFT(C579,3)))))</f>
        <v>ARK</v>
      </c>
      <c r="E579" t="str">
        <f>VLOOKUP(D579,ref!$A$2:$D$16,4,FALSE)</f>
        <v>Sandy_Clay</v>
      </c>
      <c r="F579">
        <f>VLOOKUP(E579,inttype!$A$2:$B$6,2,FALSE)</f>
        <v>4</v>
      </c>
    </row>
    <row r="580" spans="1:6">
      <c r="A580">
        <v>76.603381581446499</v>
      </c>
      <c r="B580">
        <v>11.7428865578249</v>
      </c>
      <c r="C580" t="s">
        <v>214</v>
      </c>
      <c r="D580" t="str">
        <f>IF(C580="Forest",C580,IF(C580="Habitation",C580,IF(C580="Waterbody",C580,IF(C580="Rock outcrops",C580,LEFT(C580,3)))))</f>
        <v>ARK</v>
      </c>
      <c r="E580" t="str">
        <f>VLOOKUP(D580,ref!$A$2:$D$16,4,FALSE)</f>
        <v>Sandy_Clay</v>
      </c>
      <c r="F580">
        <f>VLOOKUP(E580,inttype!$A$2:$B$6,2,FALSE)</f>
        <v>4</v>
      </c>
    </row>
    <row r="581" spans="1:6">
      <c r="A581">
        <v>76.603383442166503</v>
      </c>
      <c r="B581">
        <v>11.745146567874601</v>
      </c>
      <c r="C581" t="s">
        <v>214</v>
      </c>
      <c r="D581" t="str">
        <f>IF(C581="Forest",C581,IF(C581="Habitation",C581,IF(C581="Waterbody",C581,IF(C581="Rock outcrops",C581,LEFT(C581,3)))))</f>
        <v>ARK</v>
      </c>
      <c r="E581" t="str">
        <f>VLOOKUP(D581,ref!$A$2:$D$16,4,FALSE)</f>
        <v>Sandy_Clay</v>
      </c>
      <c r="F581">
        <f>VLOOKUP(E581,inttype!$A$2:$B$6,2,FALSE)</f>
        <v>4</v>
      </c>
    </row>
    <row r="582" spans="1:6">
      <c r="A582">
        <v>76.603385303561197</v>
      </c>
      <c r="B582">
        <v>11.7474065775878</v>
      </c>
      <c r="C582" t="s">
        <v>92</v>
      </c>
      <c r="D582" t="str">
        <f>IF(C582="Forest",C582,IF(C582="Habitation",C582,IF(C582="Waterbody",C582,IF(C582="Rock outcrops",C582,LEFT(C582,3)))))</f>
        <v>MDH</v>
      </c>
      <c r="E582" t="str">
        <f>VLOOKUP(D582,ref!$A$2:$D$16,4,FALSE)</f>
        <v>Gravelly_Sandy_Clay</v>
      </c>
      <c r="F582">
        <f>VLOOKUP(E582,inttype!$A$2:$B$6,2,FALSE)</f>
        <v>2</v>
      </c>
    </row>
    <row r="583" spans="1:6">
      <c r="A583">
        <v>76.603387164713297</v>
      </c>
      <c r="B583">
        <v>11.7496665869696</v>
      </c>
      <c r="C583" t="s">
        <v>92</v>
      </c>
      <c r="D583" t="str">
        <f>IF(C583="Forest",C583,IF(C583="Habitation",C583,IF(C583="Waterbody",C583,IF(C583="Rock outcrops",C583,LEFT(C583,3)))))</f>
        <v>MDH</v>
      </c>
      <c r="E583" t="str">
        <f>VLOOKUP(D583,ref!$A$2:$D$16,4,FALSE)</f>
        <v>Gravelly_Sandy_Clay</v>
      </c>
      <c r="F583">
        <f>VLOOKUP(E583,inttype!$A$2:$B$6,2,FALSE)</f>
        <v>2</v>
      </c>
    </row>
    <row r="584" spans="1:6">
      <c r="A584">
        <v>76.604672227629393</v>
      </c>
      <c r="B584">
        <v>11.7960260210152</v>
      </c>
      <c r="C584" t="s">
        <v>154</v>
      </c>
      <c r="D584" t="str">
        <f>IF(C584="Forest",C584,IF(C584="Habitation",C584,IF(C584="Waterbody",C584,IF(C584="Rock outcrops",C584,LEFT(C584,3)))))</f>
        <v>HPR</v>
      </c>
      <c r="E584" t="str">
        <f>VLOOKUP(D584,ref!$A$2:$D$16,4,FALSE)</f>
        <v>Gravelly_Sandy_Clay_Loam</v>
      </c>
      <c r="F584">
        <f>VLOOKUP(E584,inttype!$A$2:$B$6,2,FALSE)</f>
        <v>3</v>
      </c>
    </row>
    <row r="585" spans="1:6">
      <c r="A585">
        <v>76.604674108034303</v>
      </c>
      <c r="B585">
        <v>11.7982860227408</v>
      </c>
      <c r="C585" t="s">
        <v>158</v>
      </c>
      <c r="D585" t="str">
        <f>IF(C585="Forest",C585,IF(C585="Habitation",C585,IF(C585="Waterbody",C585,IF(C585="Rock outcrops",C585,LEFT(C585,3)))))</f>
        <v>KNG</v>
      </c>
      <c r="E585" t="str">
        <f>VLOOKUP(D585,ref!$A$2:$D$16,4,FALSE)</f>
        <v>Gravelly_Sandy_Clay_Loam</v>
      </c>
      <c r="F585">
        <f>VLOOKUP(E585,inttype!$A$2:$B$6,2,FALSE)</f>
        <v>3</v>
      </c>
    </row>
    <row r="586" spans="1:6">
      <c r="A586">
        <v>76.604675988198395</v>
      </c>
      <c r="B586">
        <v>11.8005460241337</v>
      </c>
      <c r="C586" t="s">
        <v>158</v>
      </c>
      <c r="D586" t="str">
        <f>IF(C586="Forest",C586,IF(C586="Habitation",C586,IF(C586="Waterbody",C586,IF(C586="Rock outcrops",C586,LEFT(C586,3)))))</f>
        <v>KNG</v>
      </c>
      <c r="E586" t="str">
        <f>VLOOKUP(D586,ref!$A$2:$D$16,4,FALSE)</f>
        <v>Gravelly_Sandy_Clay_Loam</v>
      </c>
      <c r="F586">
        <f>VLOOKUP(E586,inttype!$A$2:$B$6,2,FALSE)</f>
        <v>3</v>
      </c>
    </row>
    <row r="587" spans="1:6">
      <c r="A587">
        <v>76.604677869034106</v>
      </c>
      <c r="B587">
        <v>11.802806024284701</v>
      </c>
      <c r="C587" t="s">
        <v>161</v>
      </c>
      <c r="D587" t="str">
        <f>IF(C587="Forest",C587,IF(C587="Habitation",C587,IF(C587="Waterbody",C587,IF(C587="Rock outcrops",C587,LEFT(C587,3)))))</f>
        <v>SPR</v>
      </c>
      <c r="E587" t="str">
        <f>VLOOKUP(D587,ref!$A$2:$D$16,4,FALSE)</f>
        <v>Gravelly_Sandy_Clay_Loam</v>
      </c>
      <c r="F587">
        <f>VLOOKUP(E587,inttype!$A$2:$B$6,2,FALSE)</f>
        <v>3</v>
      </c>
    </row>
    <row r="588" spans="1:6">
      <c r="A588">
        <v>76.604679750551895</v>
      </c>
      <c r="B588">
        <v>11.805066025001601</v>
      </c>
      <c r="C588" t="s">
        <v>161</v>
      </c>
      <c r="D588" t="str">
        <f>IF(C588="Forest",C588,IF(C588="Habitation",C588,IF(C588="Waterbody",C588,IF(C588="Rock outcrops",C588,LEFT(C588,3)))))</f>
        <v>SPR</v>
      </c>
      <c r="E588" t="str">
        <f>VLOOKUP(D588,ref!$A$2:$D$16,4,FALSE)</f>
        <v>Gravelly_Sandy_Clay_Loam</v>
      </c>
      <c r="F588">
        <f>VLOOKUP(E588,inttype!$A$2:$B$6,2,FALSE)</f>
        <v>3</v>
      </c>
    </row>
    <row r="589" spans="1:6">
      <c r="A589">
        <v>76.604681631828996</v>
      </c>
      <c r="B589">
        <v>11.807326025385599</v>
      </c>
      <c r="C589" t="s">
        <v>7</v>
      </c>
      <c r="D589" t="str">
        <f>IF(C589="Forest",C589,IF(C589="Habitation",C589,IF(C589="Waterbody",C589,IF(C589="Rock outcrops",C589,LEFT(C589,3)))))</f>
        <v>HGH</v>
      </c>
      <c r="E589" t="str">
        <f>VLOOKUP(D589,ref!$A$2:$D$16,4,FALSE)</f>
        <v>Sandy_Clay_Loam</v>
      </c>
      <c r="F589">
        <f>VLOOKUP(E589,inttype!$A$2:$B$6,2,FALSE)</f>
        <v>5</v>
      </c>
    </row>
    <row r="590" spans="1:6">
      <c r="A590">
        <v>76.604683513777701</v>
      </c>
      <c r="B590">
        <v>11.8095860245274</v>
      </c>
      <c r="C590" t="s">
        <v>7</v>
      </c>
      <c r="D590" t="str">
        <f>IF(C590="Forest",C590,IF(C590="Habitation",C590,IF(C590="Waterbody",C590,IF(C590="Rock outcrops",C590,LEFT(C590,3)))))</f>
        <v>HGH</v>
      </c>
      <c r="E590" t="str">
        <f>VLOOKUP(D590,ref!$A$2:$D$16,4,FALSE)</f>
        <v>Sandy_Clay_Loam</v>
      </c>
      <c r="F590">
        <f>VLOOKUP(E590,inttype!$A$2:$B$6,2,FALSE)</f>
        <v>5</v>
      </c>
    </row>
    <row r="591" spans="1:6">
      <c r="A591">
        <v>76.604685395490904</v>
      </c>
      <c r="B591">
        <v>11.8118460242402</v>
      </c>
      <c r="C591" t="s">
        <v>167</v>
      </c>
      <c r="D591" t="str">
        <f>IF(C591="Forest",C591,IF(C591="Habitation",C591,IF(C591="Waterbody",C591,IF(C591="Rock outcrops",C591,LEFT(C591,3)))))</f>
        <v>KNG</v>
      </c>
      <c r="E591" t="str">
        <f>VLOOKUP(D591,ref!$A$2:$D$16,4,FALSE)</f>
        <v>Gravelly_Sandy_Clay_Loam</v>
      </c>
      <c r="F591">
        <f>VLOOKUP(E591,inttype!$A$2:$B$6,2,FALSE)</f>
        <v>3</v>
      </c>
    </row>
    <row r="592" spans="1:6">
      <c r="A592">
        <v>76.604689161860307</v>
      </c>
      <c r="B592">
        <v>11.8163660217418</v>
      </c>
      <c r="C592" t="s">
        <v>175</v>
      </c>
      <c r="D592" t="str">
        <f>IF(C592="Forest",C592,IF(C592="Habitation",C592,IF(C592="Waterbody",C592,IF(C592="Rock outcrops",C592,LEFT(C592,3)))))</f>
        <v>BRG</v>
      </c>
      <c r="E592" t="str">
        <f>VLOOKUP(D592,ref!$A$2:$D$16,4,FALSE)</f>
        <v>Clay</v>
      </c>
      <c r="F592">
        <f>VLOOKUP(E592,inttype!$A$2:$B$6,2,FALSE)</f>
        <v>1</v>
      </c>
    </row>
    <row r="593" spans="1:6">
      <c r="A593">
        <v>76.604691045598798</v>
      </c>
      <c r="B593">
        <v>11.818626019535699</v>
      </c>
      <c r="C593" t="s">
        <v>6</v>
      </c>
      <c r="D593" t="str">
        <f>IF(C593="Forest",C593,IF(C593="Habitation",C593,IF(C593="Waterbody",C593,IF(C593="Rock outcrops",C593,LEFT(C593,3)))))</f>
        <v>BMB</v>
      </c>
      <c r="E593" t="str">
        <f>VLOOKUP(D593,ref!$A$2:$D$16,4,FALSE)</f>
        <v>Clay</v>
      </c>
      <c r="F593">
        <f>VLOOKUP(E593,inttype!$A$2:$B$6,2,FALSE)</f>
        <v>1</v>
      </c>
    </row>
    <row r="594" spans="1:6">
      <c r="A594">
        <v>76.605661940682495</v>
      </c>
      <c r="B594">
        <v>11.7270646375267</v>
      </c>
      <c r="C594" t="s">
        <v>136</v>
      </c>
      <c r="D594" t="str">
        <f>IF(C594="Forest",C594,IF(C594="Habitation",C594,IF(C594="Waterbody",C594,IF(C594="Rock outcrops",C594,LEFT(C594,3)))))</f>
        <v>KLP</v>
      </c>
      <c r="E594" t="str">
        <f>VLOOKUP(D594,ref!$A$2:$D$16,4,FALSE)</f>
        <v>Gravelly_Sandy_Clay_Loam</v>
      </c>
      <c r="F594">
        <f>VLOOKUP(E594,inttype!$A$2:$B$6,2,FALSE)</f>
        <v>3</v>
      </c>
    </row>
    <row r="595" spans="1:6">
      <c r="A595">
        <v>76.605663817193999</v>
      </c>
      <c r="B595">
        <v>11.7293246492682</v>
      </c>
      <c r="C595" t="s">
        <v>207</v>
      </c>
      <c r="D595" t="str">
        <f>IF(C595="Forest",C595,IF(C595="Habitation",C595,IF(C595="Waterbody",C595,IF(C595="Rock outcrops",C595,LEFT(C595,3)))))</f>
        <v>MDH</v>
      </c>
      <c r="E595" t="str">
        <f>VLOOKUP(D595,ref!$A$2:$D$16,4,FALSE)</f>
        <v>Gravelly_Sandy_Clay</v>
      </c>
      <c r="F595">
        <f>VLOOKUP(E595,inttype!$A$2:$B$6,2,FALSE)</f>
        <v>2</v>
      </c>
    </row>
    <row r="596" spans="1:6">
      <c r="A596">
        <v>76.605665694389501</v>
      </c>
      <c r="B596">
        <v>11.7315846615775</v>
      </c>
      <c r="C596" t="s">
        <v>89</v>
      </c>
      <c r="D596" t="str">
        <f>IF(C596="Forest",C596,IF(C596="Habitation",C596,IF(C596="Waterbody",C596,IF(C596="Rock outcrops",C596,LEFT(C596,3)))))</f>
        <v>HDR</v>
      </c>
      <c r="E596" t="str">
        <f>VLOOKUP(D596,ref!$A$2:$D$16,4,FALSE)</f>
        <v>Sandy_Clay_Loam</v>
      </c>
      <c r="F596">
        <f>VLOOKUP(E596,inttype!$A$2:$B$6,2,FALSE)</f>
        <v>5</v>
      </c>
    </row>
    <row r="597" spans="1:6">
      <c r="A597">
        <v>76.605667572258298</v>
      </c>
      <c r="B597">
        <v>11.7338446726468</v>
      </c>
      <c r="C597" t="s">
        <v>97</v>
      </c>
      <c r="D597" t="str">
        <f>IF(C597="Forest",C597,IF(C597="Habitation",C597,IF(C597="Waterbody",C597,IF(C597="Rock outcrops",C597,LEFT(C597,3)))))</f>
        <v>KLP</v>
      </c>
      <c r="E597" t="str">
        <f>VLOOKUP(D597,ref!$A$2:$D$16,4,FALSE)</f>
        <v>Gravelly_Sandy_Clay_Loam</v>
      </c>
      <c r="F597">
        <f>VLOOKUP(E597,inttype!$A$2:$B$6,2,FALSE)</f>
        <v>3</v>
      </c>
    </row>
    <row r="598" spans="1:6">
      <c r="A598">
        <v>76.605669449893696</v>
      </c>
      <c r="B598">
        <v>11.736104684289099</v>
      </c>
      <c r="C598" t="s">
        <v>97</v>
      </c>
      <c r="D598" t="str">
        <f>IF(C598="Forest",C598,IF(C598="Habitation",C598,IF(C598="Waterbody",C598,IF(C598="Rock outcrops",C598,LEFT(C598,3)))))</f>
        <v>KLP</v>
      </c>
      <c r="E598" t="str">
        <f>VLOOKUP(D598,ref!$A$2:$D$16,4,FALSE)</f>
        <v>Gravelly_Sandy_Clay_Loam</v>
      </c>
      <c r="F598">
        <f>VLOOKUP(E598,inttype!$A$2:$B$6,2,FALSE)</f>
        <v>3</v>
      </c>
    </row>
    <row r="599" spans="1:6">
      <c r="A599">
        <v>76.605671328202405</v>
      </c>
      <c r="B599">
        <v>11.738364694691199</v>
      </c>
      <c r="C599" t="s">
        <v>6</v>
      </c>
      <c r="D599" t="str">
        <f>IF(C599="Forest",C599,IF(C599="Habitation",C599,IF(C599="Waterbody",C599,IF(C599="Rock outcrops",C599,LEFT(C599,3)))))</f>
        <v>BMB</v>
      </c>
      <c r="E599" t="str">
        <f>VLOOKUP(D599,ref!$A$2:$D$16,4,FALSE)</f>
        <v>Clay</v>
      </c>
      <c r="F599">
        <f>VLOOKUP(E599,inttype!$A$2:$B$6,2,FALSE)</f>
        <v>1</v>
      </c>
    </row>
    <row r="600" spans="1:6">
      <c r="A600">
        <v>76.605673207189795</v>
      </c>
      <c r="B600">
        <v>11.7406247047569</v>
      </c>
      <c r="C600" t="s">
        <v>6</v>
      </c>
      <c r="D600" t="str">
        <f>IF(C600="Forest",C600,IF(C600="Habitation",C600,IF(C600="Waterbody",C600,IF(C600="Rock outcrops",C600,LEFT(C600,3)))))</f>
        <v>BMB</v>
      </c>
      <c r="E600" t="str">
        <f>VLOOKUP(D600,ref!$A$2:$D$16,4,FALSE)</f>
        <v>Clay</v>
      </c>
      <c r="F600">
        <f>VLOOKUP(E600,inttype!$A$2:$B$6,2,FALSE)</f>
        <v>1</v>
      </c>
    </row>
    <row r="601" spans="1:6">
      <c r="A601">
        <v>76.605675085943602</v>
      </c>
      <c r="B601">
        <v>11.742884715395499</v>
      </c>
      <c r="C601" t="s">
        <v>6</v>
      </c>
      <c r="D601" t="str">
        <f>IF(C601="Forest",C601,IF(C601="Habitation",C601,IF(C601="Waterbody",C601,IF(C601="Rock outcrops",C601,LEFT(C601,3)))))</f>
        <v>BMB</v>
      </c>
      <c r="E601" t="str">
        <f>VLOOKUP(D601,ref!$A$2:$D$16,4,FALSE)</f>
        <v>Clay</v>
      </c>
      <c r="F601">
        <f>VLOOKUP(E601,inttype!$A$2:$B$6,2,FALSE)</f>
        <v>1</v>
      </c>
    </row>
    <row r="602" spans="1:6">
      <c r="A602">
        <v>76.605678845476703</v>
      </c>
      <c r="B602">
        <v>11.7474047338553</v>
      </c>
      <c r="C602" t="s">
        <v>88</v>
      </c>
      <c r="D602" t="str">
        <f>IF(C602="Forest",C602,IF(C602="Habitation",C602,IF(C602="Waterbody",C602,IF(C602="Rock outcrops",C602,LEFT(C602,3)))))</f>
        <v>HDR</v>
      </c>
      <c r="E602" t="str">
        <f>VLOOKUP(D602,ref!$A$2:$D$16,4,FALSE)</f>
        <v>Sandy_Clay_Loam</v>
      </c>
      <c r="F602">
        <f>VLOOKUP(E602,inttype!$A$2:$B$6,2,FALSE)</f>
        <v>5</v>
      </c>
    </row>
    <row r="603" spans="1:6">
      <c r="A603">
        <v>76.605682870590499</v>
      </c>
      <c r="B603">
        <v>11.7473829268815</v>
      </c>
      <c r="C603" t="s">
        <v>88</v>
      </c>
      <c r="D603" t="str">
        <f>IF(C603="Forest",C603,IF(C603="Habitation",C603,IF(C603="Waterbody",C603,IF(C603="Rock outcrops",C603,LEFT(C603,3)))))</f>
        <v>HDR</v>
      </c>
      <c r="E603" t="str">
        <f>VLOOKUP(D603,ref!$A$2:$D$16,4,FALSE)</f>
        <v>Sandy_Clay_Loam</v>
      </c>
      <c r="F603">
        <f>VLOOKUP(E603,inttype!$A$2:$B$6,2,FALSE)</f>
        <v>5</v>
      </c>
    </row>
    <row r="604" spans="1:6">
      <c r="A604">
        <v>76.606969970781094</v>
      </c>
      <c r="B604">
        <v>11.800544162225201</v>
      </c>
      <c r="C604" t="s">
        <v>158</v>
      </c>
      <c r="D604" t="str">
        <f>IF(C604="Forest",C604,IF(C604="Habitation",C604,IF(C604="Waterbody",C604,IF(C604="Rock outcrops",C604,LEFT(C604,3)))))</f>
        <v>KNG</v>
      </c>
      <c r="E604" t="str">
        <f>VLOOKUP(D604,ref!$A$2:$D$16,4,FALSE)</f>
        <v>Gravelly_Sandy_Clay_Loam</v>
      </c>
      <c r="F604">
        <f>VLOOKUP(E604,inttype!$A$2:$B$6,2,FALSE)</f>
        <v>3</v>
      </c>
    </row>
    <row r="605" spans="1:6">
      <c r="A605">
        <v>76.606971870427699</v>
      </c>
      <c r="B605">
        <v>11.802804162627</v>
      </c>
      <c r="C605" t="s">
        <v>158</v>
      </c>
      <c r="D605" t="str">
        <f>IF(C605="Forest",C605,IF(C605="Habitation",C605,IF(C605="Waterbody",C605,IF(C605="Rock outcrops",C605,LEFT(C605,3)))))</f>
        <v>KNG</v>
      </c>
      <c r="E605" t="str">
        <f>VLOOKUP(D605,ref!$A$2:$D$16,4,FALSE)</f>
        <v>Gravelly_Sandy_Clay_Loam</v>
      </c>
      <c r="F605">
        <f>VLOOKUP(E605,inttype!$A$2:$B$6,2,FALSE)</f>
        <v>3</v>
      </c>
    </row>
    <row r="606" spans="1:6">
      <c r="A606">
        <v>76.606973769837495</v>
      </c>
      <c r="B606">
        <v>11.805064162695899</v>
      </c>
      <c r="C606" t="s">
        <v>163</v>
      </c>
      <c r="D606" t="str">
        <f>IF(C606="Forest",C606,IF(C606="Habitation",C606,IF(C606="Waterbody",C606,IF(C606="Rock outcrops",C606,LEFT(C606,3)))))</f>
        <v>MGH</v>
      </c>
      <c r="E606" t="str">
        <f>VLOOKUP(D606,ref!$A$2:$D$16,4,FALSE)</f>
        <v>Gravelly_Sandy_Clay_Loam</v>
      </c>
      <c r="F606">
        <f>VLOOKUP(E606,inttype!$A$2:$B$6,2,FALSE)</f>
        <v>3</v>
      </c>
    </row>
    <row r="607" spans="1:6">
      <c r="A607">
        <v>76.6069756708455</v>
      </c>
      <c r="B607">
        <v>11.8073241624215</v>
      </c>
      <c r="C607" t="s">
        <v>166</v>
      </c>
      <c r="D607" t="str">
        <f>IF(C607="Forest",C607,IF(C607="Habitation",C607,IF(C607="Waterbody",C607,IF(C607="Rock outcrops",C607,LEFT(C607,3)))))</f>
        <v>HGH</v>
      </c>
      <c r="E607" t="str">
        <f>VLOOKUP(D607,ref!$A$2:$D$16,4,FALSE)</f>
        <v>Sandy_Clay_Loam</v>
      </c>
      <c r="F607">
        <f>VLOOKUP(E607,inttype!$A$2:$B$6,2,FALSE)</f>
        <v>5</v>
      </c>
    </row>
    <row r="608" spans="1:6">
      <c r="A608">
        <v>76.606977571611495</v>
      </c>
      <c r="B608">
        <v>11.8095841609102</v>
      </c>
      <c r="C608" t="s">
        <v>167</v>
      </c>
      <c r="D608" t="str">
        <f>IF(C608="Forest",C608,IF(C608="Habitation",C608,IF(C608="Waterbody",C608,IF(C608="Rock outcrops",C608,LEFT(C608,3)))))</f>
        <v>KNG</v>
      </c>
      <c r="E608" t="str">
        <f>VLOOKUP(D608,ref!$A$2:$D$16,4,FALSE)</f>
        <v>Gravelly_Sandy_Clay_Loam</v>
      </c>
      <c r="F608">
        <f>VLOOKUP(E608,inttype!$A$2:$B$6,2,FALSE)</f>
        <v>3</v>
      </c>
    </row>
    <row r="609" spans="1:6">
      <c r="A609">
        <v>76.606979472145696</v>
      </c>
      <c r="B609">
        <v>11.811844159969899</v>
      </c>
      <c r="C609" t="s">
        <v>170</v>
      </c>
      <c r="D609" t="str">
        <f>IF(C609="Forest",C609,IF(C609="Habitation",C609,IF(C609="Waterbody",C609,IF(C609="Rock outcrops",C609,LEFT(C609,3)))))</f>
        <v>HPR</v>
      </c>
      <c r="E609" t="str">
        <f>VLOOKUP(D609,ref!$A$2:$D$16,4,FALSE)</f>
        <v>Gravelly_Sandy_Clay_Loam</v>
      </c>
      <c r="F609">
        <f>VLOOKUP(E609,inttype!$A$2:$B$6,2,FALSE)</f>
        <v>3</v>
      </c>
    </row>
    <row r="610" spans="1:6">
      <c r="A610">
        <v>76.606981373360696</v>
      </c>
      <c r="B610">
        <v>11.8141041586913</v>
      </c>
      <c r="C610" t="s">
        <v>170</v>
      </c>
      <c r="D610" t="str">
        <f>IF(C610="Forest",C610,IF(C610="Habitation",C610,IF(C610="Waterbody",C610,IF(C610="Rock outcrops",C610,LEFT(C610,3)))))</f>
        <v>HPR</v>
      </c>
      <c r="E610" t="str">
        <f>VLOOKUP(D610,ref!$A$2:$D$16,4,FALSE)</f>
        <v>Gravelly_Sandy_Clay_Loam</v>
      </c>
      <c r="F610">
        <f>VLOOKUP(E610,inttype!$A$2:$B$6,2,FALSE)</f>
        <v>3</v>
      </c>
    </row>
    <row r="611" spans="1:6">
      <c r="A611">
        <v>76.606983275256397</v>
      </c>
      <c r="B611">
        <v>11.8163641570744</v>
      </c>
      <c r="C611" t="s">
        <v>175</v>
      </c>
      <c r="D611" t="str">
        <f>IF(C611="Forest",C611,IF(C611="Habitation",C611,IF(C611="Waterbody",C611,IF(C611="Rock outcrops",C611,LEFT(C611,3)))))</f>
        <v>BRG</v>
      </c>
      <c r="E611" t="str">
        <f>VLOOKUP(D611,ref!$A$2:$D$16,4,FALSE)</f>
        <v>Clay</v>
      </c>
      <c r="F611">
        <f>VLOOKUP(E611,inttype!$A$2:$B$6,2,FALSE)</f>
        <v>1</v>
      </c>
    </row>
    <row r="612" spans="1:6">
      <c r="A612">
        <v>76.607955314559604</v>
      </c>
      <c r="B612">
        <v>11.7270627785344</v>
      </c>
      <c r="C612" t="s">
        <v>208</v>
      </c>
      <c r="D612" t="str">
        <f>IF(C612="Forest",C612,IF(C612="Habitation",C612,IF(C612="Waterbody",C612,IF(C612="Rock outcrops",C612,LEFT(C612,3)))))</f>
        <v>BMB</v>
      </c>
      <c r="E612" t="str">
        <f>VLOOKUP(D612,ref!$A$2:$D$16,4,FALSE)</f>
        <v>Clay</v>
      </c>
      <c r="F612">
        <f>VLOOKUP(E612,inttype!$A$2:$B$6,2,FALSE)</f>
        <v>1</v>
      </c>
    </row>
    <row r="613" spans="1:6">
      <c r="A613">
        <v>76.607957209756805</v>
      </c>
      <c r="B613">
        <v>11.7293227905246</v>
      </c>
      <c r="C613" t="s">
        <v>209</v>
      </c>
      <c r="D613" t="str">
        <f>IF(C613="Forest",C613,IF(C613="Habitation",C613,IF(C613="Waterbody",C613,IF(C613="Rock outcrops",C613,LEFT(C613,3)))))</f>
        <v>MGH</v>
      </c>
      <c r="E613" t="str">
        <f>VLOOKUP(D613,ref!$A$2:$D$16,4,FALSE)</f>
        <v>Gravelly_Sandy_Clay_Loam</v>
      </c>
      <c r="F613">
        <f>VLOOKUP(E613,inttype!$A$2:$B$6,2,FALSE)</f>
        <v>3</v>
      </c>
    </row>
    <row r="614" spans="1:6">
      <c r="A614">
        <v>76.607959105636297</v>
      </c>
      <c r="B614">
        <v>11.731582802178799</v>
      </c>
      <c r="C614" t="s">
        <v>211</v>
      </c>
      <c r="D614" t="str">
        <f>IF(C614="Forest",C614,IF(C614="Habitation",C614,IF(C614="Waterbody",C614,IF(C614="Rock outcrops",C614,LEFT(C614,3)))))</f>
        <v>HDR</v>
      </c>
      <c r="E614" t="str">
        <f>VLOOKUP(D614,ref!$A$2:$D$16,4,FALSE)</f>
        <v>Sandy_Clay_Loam</v>
      </c>
      <c r="F614">
        <f>VLOOKUP(E614,inttype!$A$2:$B$6,2,FALSE)</f>
        <v>5</v>
      </c>
    </row>
    <row r="615" spans="1:6">
      <c r="A615">
        <v>76.607961002198394</v>
      </c>
      <c r="B615">
        <v>11.7338428134968</v>
      </c>
      <c r="C615" t="s">
        <v>213</v>
      </c>
      <c r="D615" t="str">
        <f>IF(C615="Forest",C615,IF(C615="Habitation",C615,IF(C615="Waterbody",C615,IF(C615="Rock outcrops",C615,LEFT(C615,3)))))</f>
        <v>DRH</v>
      </c>
      <c r="E615" t="str">
        <f>VLOOKUP(D615,ref!$A$2:$D$16,4,FALSE)</f>
        <v>Gravelly_Sandy_Clay_Loam</v>
      </c>
      <c r="F615">
        <f>VLOOKUP(E615,inttype!$A$2:$B$6,2,FALSE)</f>
        <v>3</v>
      </c>
    </row>
    <row r="616" spans="1:6">
      <c r="A616">
        <v>76.607962898520398</v>
      </c>
      <c r="B616">
        <v>11.7361028235799</v>
      </c>
      <c r="C616" t="s">
        <v>97</v>
      </c>
      <c r="D616" t="str">
        <f>IF(C616="Forest",C616,IF(C616="Habitation",C616,IF(C616="Waterbody",C616,IF(C616="Rock outcrops",C616,LEFT(C616,3)))))</f>
        <v>KLP</v>
      </c>
      <c r="E616" t="str">
        <f>VLOOKUP(D616,ref!$A$2:$D$16,4,FALSE)</f>
        <v>Gravelly_Sandy_Clay_Loam</v>
      </c>
      <c r="F616">
        <f>VLOOKUP(E616,inttype!$A$2:$B$6,2,FALSE)</f>
        <v>3</v>
      </c>
    </row>
    <row r="617" spans="1:6">
      <c r="A617">
        <v>76.607964795530094</v>
      </c>
      <c r="B617">
        <v>11.738362834230699</v>
      </c>
      <c r="C617" t="s">
        <v>8</v>
      </c>
      <c r="D617" t="str">
        <f>IF(C617="Forest",C617,IF(C617="Habitation",C617,IF(C617="Waterbody",C617,IF(C617="Rock outcrops",C617,LEFT(C617,3)))))</f>
        <v>HPR</v>
      </c>
      <c r="E617" t="str">
        <f>VLOOKUP(D617,ref!$A$2:$D$16,4,FALSE)</f>
        <v>Gravelly_Sandy_Clay_Loam</v>
      </c>
      <c r="F617">
        <f>VLOOKUP(E617,inttype!$A$2:$B$6,2,FALSE)</f>
        <v>3</v>
      </c>
    </row>
    <row r="618" spans="1:6">
      <c r="A618">
        <v>76.607966693222295</v>
      </c>
      <c r="B618">
        <v>11.7406228445453</v>
      </c>
      <c r="C618" t="s">
        <v>8</v>
      </c>
      <c r="D618" t="str">
        <f>IF(C618="Forest",C618,IF(C618="Habitation",C618,IF(C618="Waterbody",C618,IF(C618="Rock outcrops",C618,LEFT(C618,3)))))</f>
        <v>HPR</v>
      </c>
      <c r="E618" t="str">
        <f>VLOOKUP(D618,ref!$A$2:$D$16,4,FALSE)</f>
        <v>Gravelly_Sandy_Clay_Loam</v>
      </c>
      <c r="F618">
        <f>VLOOKUP(E618,inttype!$A$2:$B$6,2,FALSE)</f>
        <v>3</v>
      </c>
    </row>
    <row r="619" spans="1:6">
      <c r="A619">
        <v>76.607970488814004</v>
      </c>
      <c r="B619">
        <v>11.745142863271701</v>
      </c>
      <c r="C619" t="s">
        <v>216</v>
      </c>
      <c r="D619" t="str">
        <f>IF(C619="Forest",C619,IF(C619="Habitation",C619,IF(C619="Waterbody",C619,IF(C619="Rock outcrops",C619,LEFT(C619,3)))))</f>
        <v>KNG</v>
      </c>
      <c r="E619" t="str">
        <f>VLOOKUP(D619,ref!$A$2:$D$16,4,FALSE)</f>
        <v>Gravelly_Sandy_Clay_Loam</v>
      </c>
      <c r="F619">
        <f>VLOOKUP(E619,inttype!$A$2:$B$6,2,FALSE)</f>
        <v>3</v>
      </c>
    </row>
    <row r="620" spans="1:6">
      <c r="A620">
        <v>76.609265871135406</v>
      </c>
      <c r="B620">
        <v>11.802802281536501</v>
      </c>
      <c r="C620" t="s">
        <v>162</v>
      </c>
      <c r="D620" t="str">
        <f>IF(C620="Forest",C620,IF(C620="Habitation",C620,IF(C620="Waterbody",C620,IF(C620="Rock outcrops",C620,LEFT(C620,3)))))</f>
        <v>MDH</v>
      </c>
      <c r="E620" t="str">
        <f>VLOOKUP(D620,ref!$A$2:$D$16,4,FALSE)</f>
        <v>Gravelly_Sandy_Clay</v>
      </c>
      <c r="F620">
        <f>VLOOKUP(E620,inttype!$A$2:$B$6,2,FALSE)</f>
        <v>2</v>
      </c>
    </row>
    <row r="621" spans="1:6">
      <c r="A621">
        <v>76.609267789354604</v>
      </c>
      <c r="B621">
        <v>11.805062280948601</v>
      </c>
      <c r="C621" t="s">
        <v>162</v>
      </c>
      <c r="D621" t="str">
        <f>IF(C621="Forest",C621,IF(C621="Habitation",C621,IF(C621="Waterbody",C621,IF(C621="Rock outcrops",C621,LEFT(C621,3)))))</f>
        <v>MDH</v>
      </c>
      <c r="E621" t="str">
        <f>VLOOKUP(D621,ref!$A$2:$D$16,4,FALSE)</f>
        <v>Gravelly_Sandy_Clay</v>
      </c>
      <c r="F621">
        <f>VLOOKUP(E621,inttype!$A$2:$B$6,2,FALSE)</f>
        <v>2</v>
      </c>
    </row>
    <row r="622" spans="1:6">
      <c r="A622">
        <v>76.609269709176004</v>
      </c>
      <c r="B622">
        <v>11.8073222800174</v>
      </c>
      <c r="C622" t="s">
        <v>167</v>
      </c>
      <c r="D622" t="str">
        <f>IF(C622="Forest",C622,IF(C622="Habitation",C622,IF(C622="Waterbody",C622,IF(C622="Rock outcrops",C622,LEFT(C622,3)))))</f>
        <v>KNG</v>
      </c>
      <c r="E622" t="str">
        <f>VLOOKUP(D622,ref!$A$2:$D$16,4,FALSE)</f>
        <v>Gravelly_Sandy_Clay_Loam</v>
      </c>
      <c r="F622">
        <f>VLOOKUP(E622,inttype!$A$2:$B$6,2,FALSE)</f>
        <v>3</v>
      </c>
    </row>
    <row r="623" spans="1:6">
      <c r="A623">
        <v>76.609271628769704</v>
      </c>
      <c r="B623">
        <v>11.809582279657301</v>
      </c>
      <c r="C623" t="s">
        <v>170</v>
      </c>
      <c r="D623" t="str">
        <f>IF(C623="Forest",C623,IF(C623="Habitation",C623,IF(C623="Waterbody",C623,IF(C623="Rock outcrops",C623,LEFT(C623,3)))))</f>
        <v>HPR</v>
      </c>
      <c r="E623" t="str">
        <f>VLOOKUP(D623,ref!$A$2:$D$16,4,FALSE)</f>
        <v>Gravelly_Sandy_Clay_Loam</v>
      </c>
      <c r="F623">
        <f>VLOOKUP(E623,inttype!$A$2:$B$6,2,FALSE)</f>
        <v>3</v>
      </c>
    </row>
    <row r="624" spans="1:6">
      <c r="A624">
        <v>76.609273548125103</v>
      </c>
      <c r="B624">
        <v>11.811842278060199</v>
      </c>
      <c r="C624" t="s">
        <v>170</v>
      </c>
      <c r="D624" t="str">
        <f>IF(C624="Forest",C624,IF(C624="Habitation",C624,IF(C624="Waterbody",C624,IF(C624="Rock outcrops",C624,LEFT(C624,3)))))</f>
        <v>HPR</v>
      </c>
      <c r="E624" t="str">
        <f>VLOOKUP(D624,ref!$A$2:$D$16,4,FALSE)</f>
        <v>Gravelly_Sandy_Clay_Loam</v>
      </c>
      <c r="F624">
        <f>VLOOKUP(E624,inttype!$A$2:$B$6,2,FALSE)</f>
        <v>3</v>
      </c>
    </row>
    <row r="625" spans="1:6">
      <c r="A625">
        <v>76.610250601637006</v>
      </c>
      <c r="B625">
        <v>11.729320913370699</v>
      </c>
      <c r="C625" t="s">
        <v>80</v>
      </c>
      <c r="D625" t="str">
        <f>IF(C625="Forest",C625,IF(C625="Habitation",C625,IF(C625="Waterbody",C625,IF(C625="Rock outcrops",C625,LEFT(C625,3)))))</f>
        <v>DRH</v>
      </c>
      <c r="E625" t="str">
        <f>VLOOKUP(D625,ref!$A$2:$D$16,4,FALSE)</f>
        <v>Gravelly_Sandy_Clay_Loam</v>
      </c>
      <c r="F625">
        <f>VLOOKUP(E625,inttype!$A$2:$B$6,2,FALSE)</f>
        <v>3</v>
      </c>
    </row>
    <row r="626" spans="1:6">
      <c r="A626">
        <v>76.610252516200703</v>
      </c>
      <c r="B626">
        <v>11.731580924366</v>
      </c>
      <c r="C626" t="s">
        <v>211</v>
      </c>
      <c r="D626" t="str">
        <f>IF(C626="Forest",C626,IF(C626="Habitation",C626,IF(C626="Waterbody",C626,IF(C626="Rock outcrops",C626,LEFT(C626,3)))))</f>
        <v>HDR</v>
      </c>
      <c r="E626" t="str">
        <f>VLOOKUP(D626,ref!$A$2:$D$16,4,FALSE)</f>
        <v>Sandy_Clay_Loam</v>
      </c>
      <c r="F626">
        <f>VLOOKUP(E626,inttype!$A$2:$B$6,2,FALSE)</f>
        <v>5</v>
      </c>
    </row>
    <row r="627" spans="1:6">
      <c r="A627">
        <v>76.610254431450798</v>
      </c>
      <c r="B627">
        <v>11.733840935025199</v>
      </c>
      <c r="C627" t="s">
        <v>213</v>
      </c>
      <c r="D627" t="str">
        <f>IF(C627="Forest",C627,IF(C627="Habitation",C627,IF(C627="Waterbody",C627,IF(C627="Rock outcrops",C627,LEFT(C627,3)))))</f>
        <v>DRH</v>
      </c>
      <c r="E627" t="str">
        <f>VLOOKUP(D627,ref!$A$2:$D$16,4,FALSE)</f>
        <v>Gravelly_Sandy_Clay_Loam</v>
      </c>
      <c r="F627">
        <f>VLOOKUP(E627,inttype!$A$2:$B$6,2,FALSE)</f>
        <v>3</v>
      </c>
    </row>
    <row r="628" spans="1:6">
      <c r="A628">
        <v>76.610256346469896</v>
      </c>
      <c r="B628">
        <v>11.7361009453534</v>
      </c>
      <c r="C628" t="s">
        <v>8</v>
      </c>
      <c r="D628" t="str">
        <f>IF(C628="Forest",C628,IF(C628="Habitation",C628,IF(C628="Waterbody",C628,IF(C628="Rock outcrops",C628,LEFT(C628,3)))))</f>
        <v>HPR</v>
      </c>
      <c r="E628" t="str">
        <f>VLOOKUP(D628,ref!$A$2:$D$16,4,FALSE)</f>
        <v>Gravelly_Sandy_Clay_Loam</v>
      </c>
      <c r="F628">
        <f>VLOOKUP(E628,inttype!$A$2:$B$6,2,FALSE)</f>
        <v>3</v>
      </c>
    </row>
    <row r="629" spans="1:6">
      <c r="A629">
        <v>76.610258262175293</v>
      </c>
      <c r="B629">
        <v>11.738360955345399</v>
      </c>
      <c r="C629" t="s">
        <v>8</v>
      </c>
      <c r="D629" t="str">
        <f>IF(C629="Forest",C629,IF(C629="Habitation",C629,IF(C629="Waterbody",C629,IF(C629="Rock outcrops",C629,LEFT(C629,3)))))</f>
        <v>HPR</v>
      </c>
      <c r="E629" t="str">
        <f>VLOOKUP(D629,ref!$A$2:$D$16,4,FALSE)</f>
        <v>Gravelly_Sandy_Clay_Loam</v>
      </c>
      <c r="F629">
        <f>VLOOKUP(E629,inttype!$A$2:$B$6,2,FALSE)</f>
        <v>3</v>
      </c>
    </row>
    <row r="630" spans="1:6">
      <c r="A630">
        <v>76.610260177649593</v>
      </c>
      <c r="B630">
        <v>11.7406209650064</v>
      </c>
      <c r="C630" t="s">
        <v>8</v>
      </c>
      <c r="D630" t="str">
        <f>IF(C630="Forest",C630,IF(C630="Habitation",C630,IF(C630="Waterbody",C630,IF(C630="Rock outcrops",C630,LEFT(C630,3)))))</f>
        <v>HPR</v>
      </c>
      <c r="E630" t="str">
        <f>VLOOKUP(D630,ref!$A$2:$D$16,4,FALSE)</f>
        <v>Gravelly_Sandy_Clay_Loam</v>
      </c>
      <c r="F630">
        <f>VLOOKUP(E630,inttype!$A$2:$B$6,2,FALSE)</f>
        <v>3</v>
      </c>
    </row>
    <row r="631" spans="1:6">
      <c r="A631">
        <v>76.610262094727702</v>
      </c>
      <c r="B631">
        <v>11.7428809743258</v>
      </c>
      <c r="C631" t="s">
        <v>183</v>
      </c>
      <c r="D631" t="str">
        <f>IF(C631="Forest",C631,IF(C631="Habitation",C631,IF(C631="Waterbody",C631,IF(C631="Rock outcrops",C631,LEFT(C631,3)))))</f>
        <v>BMB</v>
      </c>
      <c r="E631" t="str">
        <f>VLOOKUP(D631,ref!$A$2:$D$16,4,FALSE)</f>
        <v>Clay</v>
      </c>
      <c r="F631">
        <f>VLOOKUP(E631,inttype!$A$2:$B$6,2,FALSE)</f>
        <v>1</v>
      </c>
    </row>
    <row r="632" spans="1:6">
      <c r="A632">
        <v>76.610264011574699</v>
      </c>
      <c r="B632">
        <v>11.745140983314</v>
      </c>
      <c r="C632" t="s">
        <v>216</v>
      </c>
      <c r="D632" t="str">
        <f>IF(C632="Forest",C632,IF(C632="Habitation",C632,IF(C632="Waterbody",C632,IF(C632="Rock outcrops",C632,LEFT(C632,3)))))</f>
        <v>KNG</v>
      </c>
      <c r="E632" t="str">
        <f>VLOOKUP(D632,ref!$A$2:$D$16,4,FALSE)</f>
        <v>Gravelly_Sandy_Clay_Loam</v>
      </c>
      <c r="F632">
        <f>VLOOKUP(E632,inttype!$A$2:$B$6,2,FALSE)</f>
        <v>3</v>
      </c>
    </row>
    <row r="633" spans="1:6">
      <c r="A633">
        <v>76.610292810844498</v>
      </c>
      <c r="B633">
        <v>11.779041075219</v>
      </c>
      <c r="C633" t="s">
        <v>73</v>
      </c>
      <c r="D633" t="str">
        <f>IF(C633="Forest",C633,IF(C633="Habitation",C633,IF(C633="Waterbody",C633,IF(C633="Rock outcrops",C633,LEFT(C633,3)))))</f>
        <v>DRH</v>
      </c>
      <c r="E633" t="str">
        <f>VLOOKUP(D633,ref!$A$2:$D$16,4,FALSE)</f>
        <v>Gravelly_Sandy_Clay_Loam</v>
      </c>
      <c r="F633">
        <f>VLOOKUP(E633,inttype!$A$2:$B$6,2,FALSE)</f>
        <v>3</v>
      </c>
    </row>
    <row r="634" spans="1:6">
      <c r="A634">
        <v>76.610294734085599</v>
      </c>
      <c r="B634">
        <v>11.781301078842599</v>
      </c>
      <c r="C634" t="s">
        <v>73</v>
      </c>
      <c r="D634" t="str">
        <f>IF(C634="Forest",C634,IF(C634="Habitation",C634,IF(C634="Waterbody",C634,IF(C634="Rock outcrops",C634,LEFT(C634,3)))))</f>
        <v>DRH</v>
      </c>
      <c r="E634" t="str">
        <f>VLOOKUP(D634,ref!$A$2:$D$16,4,FALSE)</f>
        <v>Gravelly_Sandy_Clay_Loam</v>
      </c>
      <c r="F634">
        <f>VLOOKUP(E634,inttype!$A$2:$B$6,2,FALSE)</f>
        <v>3</v>
      </c>
    </row>
    <row r="635" spans="1:6">
      <c r="A635">
        <v>76.610296658007798</v>
      </c>
      <c r="B635">
        <v>11.7835610812248</v>
      </c>
      <c r="C635" t="s">
        <v>74</v>
      </c>
      <c r="D635" t="str">
        <f>IF(C635="Forest",C635,IF(C635="Habitation",C635,IF(C635="Waterbody",C635,IF(C635="Rock outcrops",C635,LEFT(C635,3)))))</f>
        <v>MGH</v>
      </c>
      <c r="E635" t="str">
        <f>VLOOKUP(D635,ref!$A$2:$D$16,4,FALSE)</f>
        <v>Gravelly_Sandy_Clay_Loam</v>
      </c>
      <c r="F635">
        <f>VLOOKUP(E635,inttype!$A$2:$B$6,2,FALSE)</f>
        <v>3</v>
      </c>
    </row>
    <row r="636" spans="1:6">
      <c r="A636">
        <v>76.610298581704001</v>
      </c>
      <c r="B636">
        <v>11.7858210841786</v>
      </c>
      <c r="C636" t="s">
        <v>74</v>
      </c>
      <c r="D636" t="str">
        <f>IF(C636="Forest",C636,IF(C636="Habitation",C636,IF(C636="Waterbody",C636,IF(C636="Rock outcrops",C636,LEFT(C636,3)))))</f>
        <v>MGH</v>
      </c>
      <c r="E636" t="str">
        <f>VLOOKUP(D636,ref!$A$2:$D$16,4,FALSE)</f>
        <v>Gravelly_Sandy_Clay_Loam</v>
      </c>
      <c r="F636">
        <f>VLOOKUP(E636,inttype!$A$2:$B$6,2,FALSE)</f>
        <v>3</v>
      </c>
    </row>
    <row r="637" spans="1:6">
      <c r="A637">
        <v>76.610300506081401</v>
      </c>
      <c r="B637">
        <v>11.788081085890999</v>
      </c>
      <c r="C637" t="s">
        <v>74</v>
      </c>
      <c r="D637" t="str">
        <f>IF(C637="Forest",C637,IF(C637="Habitation",C637,IF(C637="Waterbody",C637,IF(C637="Rock outcrops",C637,LEFT(C637,3)))))</f>
        <v>MGH</v>
      </c>
      <c r="E637" t="str">
        <f>VLOOKUP(D637,ref!$A$2:$D$16,4,FALSE)</f>
        <v>Gravelly_Sandy_Clay_Loam</v>
      </c>
      <c r="F637">
        <f>VLOOKUP(E637,inttype!$A$2:$B$6,2,FALSE)</f>
        <v>3</v>
      </c>
    </row>
    <row r="638" spans="1:6">
      <c r="A638">
        <v>76.6115618091101</v>
      </c>
      <c r="B638">
        <v>11.8050603815675</v>
      </c>
      <c r="C638" t="s">
        <v>163</v>
      </c>
      <c r="D638" t="str">
        <f>IF(C638="Forest",C638,IF(C638="Habitation",C638,IF(C638="Waterbody",C638,IF(C638="Rock outcrops",C638,LEFT(C638,3)))))</f>
        <v>MGH</v>
      </c>
      <c r="E638" t="str">
        <f>VLOOKUP(D638,ref!$A$2:$D$16,4,FALSE)</f>
        <v>Gravelly_Sandy_Clay_Loam</v>
      </c>
      <c r="F638">
        <f>VLOOKUP(E638,inttype!$A$2:$B$6,2,FALSE)</f>
        <v>3</v>
      </c>
    </row>
    <row r="639" spans="1:6">
      <c r="A639">
        <v>76.611563746827301</v>
      </c>
      <c r="B639">
        <v>11.8073203799811</v>
      </c>
      <c r="C639" t="s">
        <v>163</v>
      </c>
      <c r="D639" t="str">
        <f>IF(C639="Forest",C639,IF(C639="Habitation",C639,IF(C639="Waterbody",C639,IF(C639="Rock outcrops",C639,LEFT(C639,3)))))</f>
        <v>MGH</v>
      </c>
      <c r="E639" t="str">
        <f>VLOOKUP(D639,ref!$A$2:$D$16,4,FALSE)</f>
        <v>Gravelly_Sandy_Clay_Loam</v>
      </c>
      <c r="F639">
        <f>VLOOKUP(E639,inttype!$A$2:$B$6,2,FALSE)</f>
        <v>3</v>
      </c>
    </row>
    <row r="640" spans="1:6">
      <c r="A640">
        <v>76.611565685238205</v>
      </c>
      <c r="B640">
        <v>11.8095803789606</v>
      </c>
      <c r="C640" t="s">
        <v>170</v>
      </c>
      <c r="D640" t="str">
        <f>IF(C640="Forest",C640,IF(C640="Habitation",C640,IF(C640="Waterbody",C640,IF(C640="Rock outcrops",C640,LEFT(C640,3)))))</f>
        <v>HPR</v>
      </c>
      <c r="E640" t="str">
        <f>VLOOKUP(D640,ref!$A$2:$D$16,4,FALSE)</f>
        <v>Gravelly_Sandy_Clay_Loam</v>
      </c>
      <c r="F640">
        <f>VLOOKUP(E640,inttype!$A$2:$B$6,2,FALSE)</f>
        <v>3</v>
      </c>
    </row>
    <row r="641" spans="1:6">
      <c r="A641">
        <v>76.612543992830894</v>
      </c>
      <c r="B641">
        <v>11.7293190178065</v>
      </c>
      <c r="C641" t="s">
        <v>80</v>
      </c>
      <c r="D641" t="str">
        <f>IF(C641="Forest",C641,IF(C641="Habitation",C641,IF(C641="Waterbody",C641,IF(C641="Rock outcrops",C641,LEFT(C641,3)))))</f>
        <v>DRH</v>
      </c>
      <c r="E641" t="str">
        <f>VLOOKUP(D641,ref!$A$2:$D$16,4,FALSE)</f>
        <v>Gravelly_Sandy_Clay_Loam</v>
      </c>
      <c r="F641">
        <f>VLOOKUP(E641,inttype!$A$2:$B$6,2,FALSE)</f>
        <v>3</v>
      </c>
    </row>
    <row r="642" spans="1:6">
      <c r="A642">
        <v>76.612545926083996</v>
      </c>
      <c r="B642">
        <v>11.731579029043299</v>
      </c>
      <c r="C642" t="s">
        <v>119</v>
      </c>
      <c r="D642" t="str">
        <f>IF(C642="Forest",C642,IF(C642="Habitation",C642,IF(C642="Waterbody",C642,IF(C642="Rock outcrops",C642,LEFT(C642,3)))))</f>
        <v>KLP</v>
      </c>
      <c r="E642" t="str">
        <f>VLOOKUP(D642,ref!$A$2:$D$16,4,FALSE)</f>
        <v>Gravelly_Sandy_Clay_Loam</v>
      </c>
      <c r="F642">
        <f>VLOOKUP(E642,inttype!$A$2:$B$6,2,FALSE)</f>
        <v>3</v>
      </c>
    </row>
    <row r="643" spans="1:6">
      <c r="A643">
        <v>76.612547860022104</v>
      </c>
      <c r="B643">
        <v>11.733839039039999</v>
      </c>
      <c r="C643" t="s">
        <v>119</v>
      </c>
      <c r="D643" t="str">
        <f>IF(C643="Forest",C643,IF(C643="Habitation",C643,IF(C643="Waterbody",C643,IF(C643="Rock outcrops",C643,LEFT(C643,3)))))</f>
        <v>KLP</v>
      </c>
      <c r="E643" t="str">
        <f>VLOOKUP(D643,ref!$A$2:$D$16,4,FALSE)</f>
        <v>Gravelly_Sandy_Clay_Loam</v>
      </c>
      <c r="F643">
        <f>VLOOKUP(E643,inttype!$A$2:$B$6,2,FALSE)</f>
        <v>3</v>
      </c>
    </row>
    <row r="644" spans="1:6">
      <c r="A644">
        <v>76.612549793732995</v>
      </c>
      <c r="B644">
        <v>11.7360990487057</v>
      </c>
      <c r="C644" t="s">
        <v>132</v>
      </c>
      <c r="D644" t="str">
        <f>IF(C644="Forest",C644,IF(C644="Habitation",C644,IF(C644="Waterbody",C644,IF(C644="Rock outcrops",C644,LEFT(C644,3)))))</f>
        <v>HGH</v>
      </c>
      <c r="E644" t="str">
        <f>VLOOKUP(D644,ref!$A$2:$D$16,4,FALSE)</f>
        <v>Sandy_Clay_Loam</v>
      </c>
      <c r="F644">
        <f>VLOOKUP(E644,inttype!$A$2:$B$6,2,FALSE)</f>
        <v>5</v>
      </c>
    </row>
    <row r="645" spans="1:6">
      <c r="A645">
        <v>76.612551728139394</v>
      </c>
      <c r="B645">
        <v>11.738359058939199</v>
      </c>
      <c r="C645" t="s">
        <v>132</v>
      </c>
      <c r="D645" t="str">
        <f>IF(C645="Forest",C645,IF(C645="Habitation",C645,IF(C645="Waterbody",C645,IF(C645="Rock outcrops",C645,LEFT(C645,3)))))</f>
        <v>HGH</v>
      </c>
      <c r="E645" t="str">
        <f>VLOOKUP(D645,ref!$A$2:$D$16,4,FALSE)</f>
        <v>Sandy_Clay_Loam</v>
      </c>
      <c r="F645">
        <f>VLOOKUP(E645,inttype!$A$2:$B$6,2,FALSE)</f>
        <v>5</v>
      </c>
    </row>
    <row r="646" spans="1:6">
      <c r="A646">
        <v>76.612553663230699</v>
      </c>
      <c r="B646">
        <v>11.740619067932499</v>
      </c>
      <c r="C646" t="s">
        <v>183</v>
      </c>
      <c r="D646" t="str">
        <f>IF(C646="Forest",C646,IF(C646="Habitation",C646,IF(C646="Waterbody",C646,IF(C646="Rock outcrops",C646,LEFT(C646,3)))))</f>
        <v>BMB</v>
      </c>
      <c r="E646" t="str">
        <f>VLOOKUP(D646,ref!$A$2:$D$16,4,FALSE)</f>
        <v>Clay</v>
      </c>
      <c r="F646">
        <f>VLOOKUP(E646,inttype!$A$2:$B$6,2,FALSE)</f>
        <v>1</v>
      </c>
    </row>
    <row r="647" spans="1:6">
      <c r="A647">
        <v>76.612557533654297</v>
      </c>
      <c r="B647">
        <v>11.7451390858244</v>
      </c>
      <c r="C647" t="s">
        <v>216</v>
      </c>
      <c r="D647" t="str">
        <f>IF(C647="Forest",C647,IF(C647="Habitation",C647,IF(C647="Waterbody",C647,IF(C647="Rock outcrops",C647,LEFT(C647,3)))))</f>
        <v>KNG</v>
      </c>
      <c r="E647" t="str">
        <f>VLOOKUP(D647,ref!$A$2:$D$16,4,FALSE)</f>
        <v>Gravelly_Sandy_Clay_Loam</v>
      </c>
      <c r="F647">
        <f>VLOOKUP(E647,inttype!$A$2:$B$6,2,FALSE)</f>
        <v>3</v>
      </c>
    </row>
    <row r="648" spans="1:6">
      <c r="A648">
        <v>76.612559468981402</v>
      </c>
      <c r="B648">
        <v>11.747399093818901</v>
      </c>
      <c r="C648" t="s">
        <v>144</v>
      </c>
      <c r="D648" t="str">
        <f>IF(C648="Forest",C648,IF(C648="Habitation",C648,IF(C648="Waterbody",C648,IF(C648="Rock outcrops",C648,LEFT(C648,3)))))</f>
        <v>HDR</v>
      </c>
      <c r="E648" t="str">
        <f>VLOOKUP(D648,ref!$A$2:$D$16,4,FALSE)</f>
        <v>Sandy_Clay_Loam</v>
      </c>
      <c r="F648">
        <f>VLOOKUP(E648,inttype!$A$2:$B$6,2,FALSE)</f>
        <v>5</v>
      </c>
    </row>
    <row r="649" spans="1:6">
      <c r="A649">
        <v>76.612571093608096</v>
      </c>
      <c r="B649">
        <v>11.7609591356316</v>
      </c>
      <c r="C649" t="s">
        <v>27</v>
      </c>
      <c r="D649" t="str">
        <f>IF(C649="Forest",C649,IF(C649="Habitation",C649,IF(C649="Waterbody",C649,IF(C649="Rock outcrops",C649,LEFT(C649,3)))))</f>
        <v>HGH</v>
      </c>
      <c r="E649" t="str">
        <f>VLOOKUP(D649,ref!$A$2:$D$16,4,FALSE)</f>
        <v>Sandy_Clay_Loam</v>
      </c>
      <c r="F649">
        <f>VLOOKUP(E649,inttype!$A$2:$B$6,2,FALSE)</f>
        <v>5</v>
      </c>
    </row>
    <row r="650" spans="1:6">
      <c r="A650">
        <v>76.612573031931703</v>
      </c>
      <c r="B650">
        <v>11.7632191412797</v>
      </c>
      <c r="C650" t="s">
        <v>190</v>
      </c>
      <c r="D650" t="str">
        <f>IF(C650="Forest",C650,IF(C650="Habitation",C650,IF(C650="Waterbody",C650,IF(C650="Rock outcrops",C650,LEFT(C650,3)))))</f>
        <v>BMB</v>
      </c>
      <c r="E650" t="str">
        <f>VLOOKUP(D650,ref!$A$2:$D$16,4,FALSE)</f>
        <v>Clay</v>
      </c>
      <c r="F650">
        <f>VLOOKUP(E650,inttype!$A$2:$B$6,2,FALSE)</f>
        <v>1</v>
      </c>
    </row>
    <row r="651" spans="1:6">
      <c r="A651">
        <v>76.612574970945403</v>
      </c>
      <c r="B651">
        <v>11.7654791465909</v>
      </c>
      <c r="C651" t="s">
        <v>193</v>
      </c>
      <c r="D651" t="str">
        <f>IF(C651="Forest",C651,IF(C651="Habitation",C651,IF(C651="Waterbody",C651,IF(C651="Rock outcrops",C651,LEFT(C651,3)))))</f>
        <v>HGH</v>
      </c>
      <c r="E651" t="str">
        <f>VLOOKUP(D651,ref!$A$2:$D$16,4,FALSE)</f>
        <v>Sandy_Clay_Loam</v>
      </c>
      <c r="F651">
        <f>VLOOKUP(E651,inttype!$A$2:$B$6,2,FALSE)</f>
        <v>5</v>
      </c>
    </row>
    <row r="652" spans="1:6">
      <c r="A652">
        <v>76.612576910649295</v>
      </c>
      <c r="B652">
        <v>11.767739151565101</v>
      </c>
      <c r="C652" t="s">
        <v>193</v>
      </c>
      <c r="D652" t="str">
        <f>IF(C652="Forest",C652,IF(C652="Habitation",C652,IF(C652="Waterbody",C652,IF(C652="Rock outcrops",C652,LEFT(C652,3)))))</f>
        <v>HGH</v>
      </c>
      <c r="E652" t="str">
        <f>VLOOKUP(D652,ref!$A$2:$D$16,4,FALSE)</f>
        <v>Sandy_Clay_Loam</v>
      </c>
      <c r="F652">
        <f>VLOOKUP(E652,inttype!$A$2:$B$6,2,FALSE)</f>
        <v>5</v>
      </c>
    </row>
    <row r="653" spans="1:6">
      <c r="A653">
        <v>76.612584672696897</v>
      </c>
      <c r="B653">
        <v>11.7767791681114</v>
      </c>
      <c r="C653" t="s">
        <v>90</v>
      </c>
      <c r="D653" t="str">
        <f>IF(C653="Forest",C653,IF(C653="Habitation",C653,IF(C653="Waterbody",C653,IF(C653="Rock outcrops",C653,LEFT(C653,3)))))</f>
        <v>KLP</v>
      </c>
      <c r="E653" t="str">
        <f>VLOOKUP(D653,ref!$A$2:$D$16,4,FALSE)</f>
        <v>Gravelly_Sandy_Clay_Loam</v>
      </c>
      <c r="F653">
        <f>VLOOKUP(E653,inttype!$A$2:$B$6,2,FALSE)</f>
        <v>3</v>
      </c>
    </row>
    <row r="654" spans="1:6">
      <c r="A654">
        <v>76.612586614016706</v>
      </c>
      <c r="B654">
        <v>11.779039171410099</v>
      </c>
      <c r="C654" t="s">
        <v>73</v>
      </c>
      <c r="D654" t="str">
        <f>IF(C654="Forest",C654,IF(C654="Habitation",C654,IF(C654="Waterbody",C654,IF(C654="Rock outcrops",C654,LEFT(C654,3)))))</f>
        <v>DRH</v>
      </c>
      <c r="E654" t="str">
        <f>VLOOKUP(D654,ref!$A$2:$D$16,4,FALSE)</f>
        <v>Gravelly_Sandy_Clay_Loam</v>
      </c>
      <c r="F654">
        <f>VLOOKUP(E654,inttype!$A$2:$B$6,2,FALSE)</f>
        <v>3</v>
      </c>
    </row>
    <row r="655" spans="1:6">
      <c r="A655">
        <v>76.612588556026793</v>
      </c>
      <c r="B655">
        <v>11.781299174371499</v>
      </c>
      <c r="C655" t="s">
        <v>73</v>
      </c>
      <c r="D655" t="str">
        <f>IF(C655="Forest",C655,IF(C655="Habitation",C655,IF(C655="Waterbody",C655,IF(C655="Rock outcrops",C655,LEFT(C655,3)))))</f>
        <v>DRH</v>
      </c>
      <c r="E655" t="str">
        <f>VLOOKUP(D655,ref!$A$2:$D$16,4,FALSE)</f>
        <v>Gravelly_Sandy_Clay_Loam</v>
      </c>
      <c r="F655">
        <f>VLOOKUP(E655,inttype!$A$2:$B$6,2,FALSE)</f>
        <v>3</v>
      </c>
    </row>
    <row r="656" spans="1:6">
      <c r="A656">
        <v>76.612590497809606</v>
      </c>
      <c r="B656">
        <v>11.783559177000599</v>
      </c>
      <c r="C656" t="s">
        <v>74</v>
      </c>
      <c r="D656" t="str">
        <f>IF(C656="Forest",C656,IF(C656="Habitation",C656,IF(C656="Waterbody",C656,IF(C656="Rock outcrops",C656,LEFT(C656,3)))))</f>
        <v>MGH</v>
      </c>
      <c r="E656" t="str">
        <f>VLOOKUP(D656,ref!$A$2:$D$16,4,FALSE)</f>
        <v>Gravelly_Sandy_Clay_Loam</v>
      </c>
      <c r="F656">
        <f>VLOOKUP(E656,inttype!$A$2:$B$6,2,FALSE)</f>
        <v>3</v>
      </c>
    </row>
    <row r="657" spans="1:6">
      <c r="A657">
        <v>76.612592441199993</v>
      </c>
      <c r="B657">
        <v>11.785819179287</v>
      </c>
      <c r="C657" t="s">
        <v>20</v>
      </c>
      <c r="D657" t="str">
        <f>IF(C657="Forest",C657,IF(C657="Habitation",C657,IF(C657="Waterbody",C657,IF(C657="Rock outcrops",C657,LEFT(C657,3)))))</f>
        <v>SPR</v>
      </c>
      <c r="E657" t="str">
        <f>VLOOKUP(D657,ref!$A$2:$D$16,4,FALSE)</f>
        <v>Gravelly_Sandy_Clay_Loam</v>
      </c>
      <c r="F657">
        <f>VLOOKUP(E657,inttype!$A$2:$B$6,2,FALSE)</f>
        <v>3</v>
      </c>
    </row>
    <row r="658" spans="1:6">
      <c r="A658">
        <v>76.612594384357905</v>
      </c>
      <c r="B658">
        <v>11.788079180337199</v>
      </c>
      <c r="C658" t="s">
        <v>20</v>
      </c>
      <c r="D658" t="str">
        <f>IF(C658="Forest",C658,IF(C658="Habitation",C658,IF(C658="Waterbody",C658,IF(C658="Rock outcrops",C658,LEFT(C658,3)))))</f>
        <v>SPR</v>
      </c>
      <c r="E658" t="str">
        <f>VLOOKUP(D658,ref!$A$2:$D$16,4,FALSE)</f>
        <v>Gravelly_Sandy_Clay_Loam</v>
      </c>
      <c r="F658">
        <f>VLOOKUP(E658,inttype!$A$2:$B$6,2,FALSE)</f>
        <v>3</v>
      </c>
    </row>
    <row r="659" spans="1:6">
      <c r="A659">
        <v>76.613855828171793</v>
      </c>
      <c r="B659">
        <v>11.805058462750001</v>
      </c>
      <c r="C659" t="s">
        <v>162</v>
      </c>
      <c r="D659" t="str">
        <f>IF(C659="Forest",C659,IF(C659="Habitation",C659,IF(C659="Waterbody",C659,IF(C659="Rock outcrops",C659,LEFT(C659,3)))))</f>
        <v>MDH</v>
      </c>
      <c r="E659" t="str">
        <f>VLOOKUP(D659,ref!$A$2:$D$16,4,FALSE)</f>
        <v>Gravelly_Sandy_Clay</v>
      </c>
      <c r="F659">
        <f>VLOOKUP(E659,inttype!$A$2:$B$6,2,FALSE)</f>
        <v>2</v>
      </c>
    </row>
    <row r="660" spans="1:6">
      <c r="A660">
        <v>76.614837384251999</v>
      </c>
      <c r="B660">
        <v>11.7293171038268</v>
      </c>
      <c r="C660" t="s">
        <v>80</v>
      </c>
      <c r="D660" t="str">
        <f>IF(C660="Forest",C660,IF(C660="Habitation",C660,IF(C660="Waterbody",C660,IF(C660="Rock outcrops",C660,LEFT(C660,3)))))</f>
        <v>DRH</v>
      </c>
      <c r="E660" t="str">
        <f>VLOOKUP(D660,ref!$A$2:$D$16,4,FALSE)</f>
        <v>Gravelly_Sandy_Clay_Loam</v>
      </c>
      <c r="F660">
        <f>VLOOKUP(E660,inttype!$A$2:$B$6,2,FALSE)</f>
        <v>3</v>
      </c>
    </row>
    <row r="661" spans="1:6">
      <c r="A661">
        <v>76.614839336189206</v>
      </c>
      <c r="B661">
        <v>11.7315771143974</v>
      </c>
      <c r="C661" t="s">
        <v>55</v>
      </c>
      <c r="D661" t="str">
        <f>IF(C661="Forest",C661,IF(C661="Habitation",C661,IF(C661="Waterbody",C661,IF(C661="Rock outcrops",C661,LEFT(C661,3)))))</f>
        <v>KLP</v>
      </c>
      <c r="E661" t="str">
        <f>VLOOKUP(D661,ref!$A$2:$D$16,4,FALSE)</f>
        <v>Gravelly_Sandy_Clay_Loam</v>
      </c>
      <c r="F661">
        <f>VLOOKUP(E661,inttype!$A$2:$B$6,2,FALSE)</f>
        <v>3</v>
      </c>
    </row>
    <row r="662" spans="1:6">
      <c r="A662">
        <v>76.614841287903204</v>
      </c>
      <c r="B662">
        <v>11.7338371246371</v>
      </c>
      <c r="C662" t="s">
        <v>132</v>
      </c>
      <c r="D662" t="str">
        <f>IF(C662="Forest",C662,IF(C662="Habitation",C662,IF(C662="Waterbody",C662,IF(C662="Rock outcrops",C662,LEFT(C662,3)))))</f>
        <v>HGH</v>
      </c>
      <c r="E662" t="str">
        <f>VLOOKUP(D662,ref!$A$2:$D$16,4,FALSE)</f>
        <v>Sandy_Clay_Loam</v>
      </c>
      <c r="F662">
        <f>VLOOKUP(E662,inttype!$A$2:$B$6,2,FALSE)</f>
        <v>5</v>
      </c>
    </row>
    <row r="663" spans="1:6">
      <c r="A663">
        <v>76.614845193408001</v>
      </c>
      <c r="B663">
        <v>11.7383571432041</v>
      </c>
      <c r="C663" t="s">
        <v>132</v>
      </c>
      <c r="D663" t="str">
        <f>IF(C663="Forest",C663,IF(C663="Habitation",C663,IF(C663="Waterbody",C663,IF(C663="Rock outcrops",C663,LEFT(C663,3)))))</f>
        <v>HGH</v>
      </c>
      <c r="E663" t="str">
        <f>VLOOKUP(D663,ref!$A$2:$D$16,4,FALSE)</f>
        <v>Sandy_Clay_Loam</v>
      </c>
      <c r="F663">
        <f>VLOOKUP(E663,inttype!$A$2:$B$6,2,FALSE)</f>
        <v>5</v>
      </c>
    </row>
    <row r="664" spans="1:6">
      <c r="A664">
        <v>76.614847147204102</v>
      </c>
      <c r="B664">
        <v>11.7406171524353</v>
      </c>
      <c r="C664" t="s">
        <v>183</v>
      </c>
      <c r="D664" t="str">
        <f>IF(C664="Forest",C664,IF(C664="Habitation",C664,IF(C664="Waterbody",C664,IF(C664="Rock outcrops",C664,LEFT(C664,3)))))</f>
        <v>BMB</v>
      </c>
      <c r="E664" t="str">
        <f>VLOOKUP(D664,ref!$A$2:$D$16,4,FALSE)</f>
        <v>Clay</v>
      </c>
      <c r="F664">
        <f>VLOOKUP(E664,inttype!$A$2:$B$6,2,FALSE)</f>
        <v>1</v>
      </c>
    </row>
    <row r="665" spans="1:6">
      <c r="A665">
        <v>76.614849100771593</v>
      </c>
      <c r="B665">
        <v>11.7428771604314</v>
      </c>
      <c r="C665" t="s">
        <v>183</v>
      </c>
      <c r="D665" t="str">
        <f>IF(C665="Forest",C665,IF(C665="Habitation",C665,IF(C665="Waterbody",C665,IF(C665="Rock outcrops",C665,LEFT(C665,3)))))</f>
        <v>BMB</v>
      </c>
      <c r="E665" t="str">
        <f>VLOOKUP(D665,ref!$A$2:$D$16,4,FALSE)</f>
        <v>Clay</v>
      </c>
      <c r="F665">
        <f>VLOOKUP(E665,inttype!$A$2:$B$6,2,FALSE)</f>
        <v>1</v>
      </c>
    </row>
    <row r="666" spans="1:6">
      <c r="A666">
        <v>76.6148510550385</v>
      </c>
      <c r="B666">
        <v>11.745137168995001</v>
      </c>
      <c r="C666" t="s">
        <v>215</v>
      </c>
      <c r="D666" t="str">
        <f>IF(C666="Forest",C666,IF(C666="Habitation",C666,IF(C666="Waterbody",C666,IF(C666="Rock outcrops",C666,LEFT(C666,3)))))</f>
        <v>KLP</v>
      </c>
      <c r="E666" t="str">
        <f>VLOOKUP(D666,ref!$A$2:$D$16,4,FALSE)</f>
        <v>Gravelly_Sandy_Clay_Loam</v>
      </c>
      <c r="F666">
        <f>VLOOKUP(E666,inttype!$A$2:$B$6,2,FALSE)</f>
        <v>3</v>
      </c>
    </row>
    <row r="667" spans="1:6">
      <c r="A667">
        <v>76.614853009993993</v>
      </c>
      <c r="B667">
        <v>11.7473971763183</v>
      </c>
      <c r="C667" t="s">
        <v>144</v>
      </c>
      <c r="D667" t="str">
        <f>IF(C667="Forest",C667,IF(C667="Habitation",C667,IF(C667="Waterbody",C667,IF(C667="Rock outcrops",C667,LEFT(C667,3)))))</f>
        <v>HDR</v>
      </c>
      <c r="E667" t="str">
        <f>VLOOKUP(D667,ref!$A$2:$D$16,4,FALSE)</f>
        <v>Sandy_Clay_Loam</v>
      </c>
      <c r="F667">
        <f>VLOOKUP(E667,inttype!$A$2:$B$6,2,FALSE)</f>
        <v>5</v>
      </c>
    </row>
    <row r="668" spans="1:6">
      <c r="A668">
        <v>76.614854964731506</v>
      </c>
      <c r="B668">
        <v>11.7496571842142</v>
      </c>
      <c r="C668" t="s">
        <v>147</v>
      </c>
      <c r="D668" t="str">
        <f>IF(C668="Forest",C668,IF(C668="Habitation",C668,IF(C668="Waterbody",C668,IF(C668="Rock outcrops",C668,LEFT(C668,3)))))</f>
        <v>KNG</v>
      </c>
      <c r="E668" t="str">
        <f>VLOOKUP(D668,ref!$A$2:$D$16,4,FALSE)</f>
        <v>Gravelly_Sandy_Clay_Loam</v>
      </c>
      <c r="F668">
        <f>VLOOKUP(E668,inttype!$A$2:$B$6,2,FALSE)</f>
        <v>3</v>
      </c>
    </row>
    <row r="669" spans="1:6">
      <c r="A669">
        <v>76.614860832180298</v>
      </c>
      <c r="B669">
        <v>11.756437204079599</v>
      </c>
      <c r="C669" t="s">
        <v>147</v>
      </c>
      <c r="D669" t="str">
        <f>IF(C669="Forest",C669,IF(C669="Habitation",C669,IF(C669="Waterbody",C669,IF(C669="Rock outcrops",C669,LEFT(C669,3)))))</f>
        <v>KNG</v>
      </c>
      <c r="E669" t="str">
        <f>VLOOKUP(D669,ref!$A$2:$D$16,4,FALSE)</f>
        <v>Gravelly_Sandy_Clay_Loam</v>
      </c>
      <c r="F669">
        <f>VLOOKUP(E669,inttype!$A$2:$B$6,2,FALSE)</f>
        <v>3</v>
      </c>
    </row>
    <row r="670" spans="1:6">
      <c r="A670">
        <v>76.614862788776605</v>
      </c>
      <c r="B670">
        <v>11.7586972106342</v>
      </c>
      <c r="C670" t="s">
        <v>37</v>
      </c>
      <c r="D670" t="str">
        <f>IF(C670="Forest",C670,IF(C670="Habitation",C670,IF(C670="Waterbody",C670,IF(C670="Rock outcrops",C670,LEFT(C670,3)))))</f>
        <v>HDR</v>
      </c>
      <c r="E670" t="str">
        <f>VLOOKUP(D670,ref!$A$2:$D$16,4,FALSE)</f>
        <v>Sandy_Clay_Loam</v>
      </c>
      <c r="F670">
        <f>VLOOKUP(E670,inttype!$A$2:$B$6,2,FALSE)</f>
        <v>5</v>
      </c>
    </row>
    <row r="671" spans="1:6">
      <c r="A671">
        <v>76.614864746061599</v>
      </c>
      <c r="B671">
        <v>11.760957215947901</v>
      </c>
      <c r="C671" t="s">
        <v>27</v>
      </c>
      <c r="D671" t="str">
        <f>IF(C671="Forest",C671,IF(C671="Habitation",C671,IF(C671="Waterbody",C671,IF(C671="Rock outcrops",C671,LEFT(C671,3)))))</f>
        <v>HGH</v>
      </c>
      <c r="E671" t="str">
        <f>VLOOKUP(D671,ref!$A$2:$D$16,4,FALSE)</f>
        <v>Sandy_Clay_Loam</v>
      </c>
      <c r="F671">
        <f>VLOOKUP(E671,inttype!$A$2:$B$6,2,FALSE)</f>
        <v>5</v>
      </c>
    </row>
    <row r="672" spans="1:6">
      <c r="A672">
        <v>76.614866703128499</v>
      </c>
      <c r="B672">
        <v>11.763217221833999</v>
      </c>
      <c r="C672" t="s">
        <v>27</v>
      </c>
      <c r="D672" t="str">
        <f>IF(C672="Forest",C672,IF(C672="Habitation",C672,IF(C672="Waterbody",C672,IF(C672="Rock outcrops",C672,LEFT(C672,3)))))</f>
        <v>HGH</v>
      </c>
      <c r="E672" t="str">
        <f>VLOOKUP(D672,ref!$A$2:$D$16,4,FALSE)</f>
        <v>Sandy_Clay_Loam</v>
      </c>
      <c r="F672">
        <f>VLOOKUP(E672,inttype!$A$2:$B$6,2,FALSE)</f>
        <v>5</v>
      </c>
    </row>
    <row r="673" spans="1:6">
      <c r="A673">
        <v>76.614868660884198</v>
      </c>
      <c r="B673">
        <v>11.7654772264792</v>
      </c>
      <c r="C673" t="s">
        <v>190</v>
      </c>
      <c r="D673" t="str">
        <f>IF(C673="Forest",C673,IF(C673="Habitation",C673,IF(C673="Waterbody",C673,IF(C673="Rock outcrops",C673,LEFT(C673,3)))))</f>
        <v>BMB</v>
      </c>
      <c r="E673" t="str">
        <f>VLOOKUP(D673,ref!$A$2:$D$16,4,FALSE)</f>
        <v>Clay</v>
      </c>
      <c r="F673">
        <f>VLOOKUP(E673,inttype!$A$2:$B$6,2,FALSE)</f>
        <v>1</v>
      </c>
    </row>
    <row r="674" spans="1:6">
      <c r="A674">
        <v>76.614870619339101</v>
      </c>
      <c r="B674">
        <v>11.767737231691401</v>
      </c>
      <c r="C674" t="s">
        <v>190</v>
      </c>
      <c r="D674" t="str">
        <f>IF(C674="Forest",C674,IF(C674="Habitation",C674,IF(C674="Waterbody",C674,IF(C674="Rock outcrops",C674,LEFT(C674,3)))))</f>
        <v>BMB</v>
      </c>
      <c r="E674" t="str">
        <f>VLOOKUP(D674,ref!$A$2:$D$16,4,FALSE)</f>
        <v>Clay</v>
      </c>
      <c r="F674">
        <f>VLOOKUP(E674,inttype!$A$2:$B$6,2,FALSE)</f>
        <v>1</v>
      </c>
    </row>
    <row r="675" spans="1:6">
      <c r="A675">
        <v>76.614872577565393</v>
      </c>
      <c r="B675">
        <v>11.7699972356678</v>
      </c>
      <c r="C675" t="s">
        <v>190</v>
      </c>
      <c r="D675" t="str">
        <f>IF(C675="Forest",C675,IF(C675="Habitation",C675,IF(C675="Waterbody",C675,IF(C675="Rock outcrops",C675,LEFT(C675,3)))))</f>
        <v>BMB</v>
      </c>
      <c r="E675" t="str">
        <f>VLOOKUP(D675,ref!$A$2:$D$16,4,FALSE)</f>
        <v>Clay</v>
      </c>
      <c r="F675">
        <f>VLOOKUP(E675,inttype!$A$2:$B$6,2,FALSE)</f>
        <v>1</v>
      </c>
    </row>
    <row r="676" spans="1:6">
      <c r="A676">
        <v>76.614874537403296</v>
      </c>
      <c r="B676">
        <v>11.772257239301799</v>
      </c>
      <c r="C676" t="s">
        <v>190</v>
      </c>
      <c r="D676" t="str">
        <f>IF(C676="Forest",C676,IF(C676="Habitation",C676,IF(C676="Waterbody",C676,IF(C676="Rock outcrops",C676,LEFT(C676,3)))))</f>
        <v>BMB</v>
      </c>
      <c r="E676" t="str">
        <f>VLOOKUP(D676,ref!$A$2:$D$16,4,FALSE)</f>
        <v>Clay</v>
      </c>
      <c r="F676">
        <f>VLOOKUP(E676,inttype!$A$2:$B$6,2,FALSE)</f>
        <v>1</v>
      </c>
    </row>
    <row r="677" spans="1:6">
      <c r="A677">
        <v>76.614878456413805</v>
      </c>
      <c r="B677">
        <v>11.776777246478</v>
      </c>
      <c r="C677" t="s">
        <v>90</v>
      </c>
      <c r="D677" t="str">
        <f>IF(C677="Forest",C677,IF(C677="Habitation",C677,IF(C677="Waterbody",C677,IF(C677="Rock outcrops",C677,LEFT(C677,3)))))</f>
        <v>KLP</v>
      </c>
      <c r="E677" t="str">
        <f>VLOOKUP(D677,ref!$A$2:$D$16,4,FALSE)</f>
        <v>Gravelly_Sandy_Clay_Loam</v>
      </c>
      <c r="F677">
        <f>VLOOKUP(E677,inttype!$A$2:$B$6,2,FALSE)</f>
        <v>3</v>
      </c>
    </row>
    <row r="678" spans="1:6">
      <c r="A678">
        <v>76.614880416498806</v>
      </c>
      <c r="B678">
        <v>11.779037249110701</v>
      </c>
      <c r="C678" t="s">
        <v>90</v>
      </c>
      <c r="D678" t="str">
        <f>IF(C678="Forest",C678,IF(C678="Habitation",C678,IF(C678="Waterbody",C678,IF(C678="Rock outcrops",C678,LEFT(C678,3)))))</f>
        <v>KLP</v>
      </c>
      <c r="E678" t="str">
        <f>VLOOKUP(D678,ref!$A$2:$D$16,4,FALSE)</f>
        <v>Gravelly_Sandy_Clay_Loam</v>
      </c>
      <c r="F678">
        <f>VLOOKUP(E678,inttype!$A$2:$B$6,2,FALSE)</f>
        <v>3</v>
      </c>
    </row>
    <row r="679" spans="1:6">
      <c r="A679">
        <v>76.614882377277894</v>
      </c>
      <c r="B679">
        <v>11.781297251406199</v>
      </c>
      <c r="C679" t="s">
        <v>195</v>
      </c>
      <c r="D679" t="str">
        <f>IF(C679="Forest",C679,IF(C679="Habitation",C679,IF(C679="Waterbody",C679,IF(C679="Rock outcrops",C679,LEFT(C679,3)))))</f>
        <v>KLP</v>
      </c>
      <c r="E679" t="str">
        <f>VLOOKUP(D679,ref!$A$2:$D$16,4,FALSE)</f>
        <v>Gravelly_Sandy_Clay_Loam</v>
      </c>
      <c r="F679">
        <f>VLOOKUP(E679,inttype!$A$2:$B$6,2,FALSE)</f>
        <v>3</v>
      </c>
    </row>
    <row r="680" spans="1:6">
      <c r="A680">
        <v>76.614884337833402</v>
      </c>
      <c r="B680">
        <v>11.7835572533694</v>
      </c>
      <c r="C680" t="s">
        <v>20</v>
      </c>
      <c r="D680" t="str">
        <f>IF(C680="Forest",C680,IF(C680="Habitation",C680,IF(C680="Waterbody",C680,IF(C680="Rock outcrops",C680,LEFT(C680,3)))))</f>
        <v>SPR</v>
      </c>
      <c r="E680" t="str">
        <f>VLOOKUP(D680,ref!$A$2:$D$16,4,FALSE)</f>
        <v>Gravelly_Sandy_Clay_Loam</v>
      </c>
      <c r="F680">
        <f>VLOOKUP(E680,inttype!$A$2:$B$6,2,FALSE)</f>
        <v>3</v>
      </c>
    </row>
    <row r="681" spans="1:6">
      <c r="A681">
        <v>76.614886300000506</v>
      </c>
      <c r="B681">
        <v>11.78581725499</v>
      </c>
      <c r="C681" t="s">
        <v>20</v>
      </c>
      <c r="D681" t="str">
        <f>IF(C681="Forest",C681,IF(C681="Habitation",C681,IF(C681="Waterbody",C681,IF(C681="Rock outcrops",C681,LEFT(C681,3)))))</f>
        <v>SPR</v>
      </c>
      <c r="E681" t="str">
        <f>VLOOKUP(D681,ref!$A$2:$D$16,4,FALSE)</f>
        <v>Gravelly_Sandy_Clay_Loam</v>
      </c>
      <c r="F681">
        <f>VLOOKUP(E681,inttype!$A$2:$B$6,2,FALSE)</f>
        <v>3</v>
      </c>
    </row>
    <row r="682" spans="1:6">
      <c r="A682">
        <v>76.614888261949503</v>
      </c>
      <c r="B682">
        <v>11.7880772571822</v>
      </c>
      <c r="C682" t="s">
        <v>69</v>
      </c>
      <c r="D682" t="str">
        <f>IF(C682="Forest",C682,IF(C682="Habitation",C682,IF(C682="Waterbody",C682,IF(C682="Rock outcrops",C682,LEFT(C682,3)))))</f>
        <v>KLP</v>
      </c>
      <c r="E682" t="str">
        <f>VLOOKUP(D682,ref!$A$2:$D$16,4,FALSE)</f>
        <v>Gravelly_Sandy_Clay_Loam</v>
      </c>
      <c r="F682">
        <f>VLOOKUP(E682,inttype!$A$2:$B$6,2,FALSE)</f>
        <v>3</v>
      </c>
    </row>
    <row r="683" spans="1:6">
      <c r="A683">
        <v>76.617130774979003</v>
      </c>
      <c r="B683">
        <v>11.7293151714368</v>
      </c>
      <c r="C683" t="s">
        <v>135</v>
      </c>
      <c r="D683" t="str">
        <f>IF(C683="Forest",C683,IF(C683="Habitation",C683,IF(C683="Waterbody",C683,IF(C683="Rock outcrops",C683,LEFT(C683,3)))))</f>
        <v>DRH</v>
      </c>
      <c r="E683" t="str">
        <f>VLOOKUP(D683,ref!$A$2:$D$16,4,FALSE)</f>
        <v>Gravelly_Sandy_Clay_Loam</v>
      </c>
      <c r="F683">
        <f>VLOOKUP(E683,inttype!$A$2:$B$6,2,FALSE)</f>
        <v>3</v>
      </c>
    </row>
    <row r="684" spans="1:6">
      <c r="A684">
        <v>76.617132745600401</v>
      </c>
      <c r="B684">
        <v>11.7315751813376</v>
      </c>
      <c r="C684" t="s">
        <v>55</v>
      </c>
      <c r="D684" t="str">
        <f>IF(C684="Forest",C684,IF(C684="Habitation",C684,IF(C684="Waterbody",C684,IF(C684="Rock outcrops",C684,LEFT(C684,3)))))</f>
        <v>KLP</v>
      </c>
      <c r="E684" t="str">
        <f>VLOOKUP(D684,ref!$A$2:$D$16,4,FALSE)</f>
        <v>Gravelly_Sandy_Clay_Loam</v>
      </c>
      <c r="F684">
        <f>VLOOKUP(E684,inttype!$A$2:$B$6,2,FALSE)</f>
        <v>3</v>
      </c>
    </row>
    <row r="685" spans="1:6">
      <c r="A685">
        <v>76.617134716002397</v>
      </c>
      <c r="B685">
        <v>11.7338351909075</v>
      </c>
      <c r="C685" t="s">
        <v>212</v>
      </c>
      <c r="D685" t="str">
        <f>IF(C685="Forest",C685,IF(C685="Habitation",C685,IF(C685="Waterbody",C685,IF(C685="Rock outcrops",C685,LEFT(C685,3)))))</f>
        <v>MGH</v>
      </c>
      <c r="E685" t="str">
        <f>VLOOKUP(D685,ref!$A$2:$D$16,4,FALSE)</f>
        <v>Gravelly_Sandy_Clay_Loam</v>
      </c>
      <c r="F685">
        <f>VLOOKUP(E685,inttype!$A$2:$B$6,2,FALSE)</f>
        <v>3</v>
      </c>
    </row>
    <row r="686" spans="1:6">
      <c r="A686">
        <v>76.617136687102303</v>
      </c>
      <c r="B686">
        <v>11.736095200141399</v>
      </c>
      <c r="C686" t="s">
        <v>196</v>
      </c>
      <c r="D686" t="str">
        <f>IF(C686="Forest",C686,IF(C686="Habitation",C686,IF(C686="Waterbody",C686,IF(C686="Rock outcrops",C686,LEFT(C686,3)))))</f>
        <v>MGH</v>
      </c>
      <c r="E686" t="str">
        <f>VLOOKUP(D686,ref!$A$2:$D$16,4,FALSE)</f>
        <v>Gravelly_Sandy_Clay_Loam</v>
      </c>
      <c r="F686">
        <f>VLOOKUP(E686,inttype!$A$2:$B$6,2,FALSE)</f>
        <v>3</v>
      </c>
    </row>
    <row r="687" spans="1:6">
      <c r="A687">
        <v>76.617138658900004</v>
      </c>
      <c r="B687">
        <v>11.738355209039</v>
      </c>
      <c r="C687" t="s">
        <v>196</v>
      </c>
      <c r="D687" t="str">
        <f>IF(C687="Forest",C687,IF(C687="Habitation",C687,IF(C687="Waterbody",C687,IF(C687="Rock outcrops",C687,LEFT(C687,3)))))</f>
        <v>MGH</v>
      </c>
      <c r="E687" t="str">
        <f>VLOOKUP(D687,ref!$A$2:$D$16,4,FALSE)</f>
        <v>Gravelly_Sandy_Clay_Loam</v>
      </c>
      <c r="F687">
        <f>VLOOKUP(E687,inttype!$A$2:$B$6,2,FALSE)</f>
        <v>3</v>
      </c>
    </row>
    <row r="688" spans="1:6">
      <c r="A688">
        <v>76.617140631395699</v>
      </c>
      <c r="B688">
        <v>11.7406152176004</v>
      </c>
      <c r="C688" t="s">
        <v>183</v>
      </c>
      <c r="D688" t="str">
        <f>IF(C688="Forest",C688,IF(C688="Habitation",C688,IF(C688="Waterbody",C688,IF(C688="Rock outcrops",C688,LEFT(C688,3)))))</f>
        <v>BMB</v>
      </c>
      <c r="E688" t="str">
        <f>VLOOKUP(D688,ref!$A$2:$D$16,4,FALSE)</f>
        <v>Clay</v>
      </c>
      <c r="F688">
        <f>VLOOKUP(E688,inttype!$A$2:$B$6,2,FALSE)</f>
        <v>1</v>
      </c>
    </row>
    <row r="689" spans="1:6">
      <c r="A689">
        <v>76.617144576645998</v>
      </c>
      <c r="B689">
        <v>11.7451352337246</v>
      </c>
      <c r="C689" t="s">
        <v>215</v>
      </c>
      <c r="D689" t="str">
        <f>IF(C689="Forest",C689,IF(C689="Habitation",C689,IF(C689="Waterbody",C689,IF(C689="Rock outcrops",C689,LEFT(C689,3)))))</f>
        <v>KLP</v>
      </c>
      <c r="E689" t="str">
        <f>VLOOKUP(D689,ref!$A$2:$D$16,4,FALSE)</f>
        <v>Gravelly_Sandy_Clay_Loam</v>
      </c>
      <c r="F689">
        <f>VLOOKUP(E689,inttype!$A$2:$B$6,2,FALSE)</f>
        <v>3</v>
      </c>
    </row>
    <row r="690" spans="1:6">
      <c r="A690">
        <v>76.617146550317997</v>
      </c>
      <c r="B690">
        <v>11.747395241282099</v>
      </c>
      <c r="C690" t="s">
        <v>145</v>
      </c>
      <c r="D690" t="str">
        <f>IF(C690="Forest",C690,IF(C690="Habitation",C690,IF(C690="Waterbody",C690,IF(C690="Rock outcrops",C690,LEFT(C690,3)))))</f>
        <v>KNG</v>
      </c>
      <c r="E690" t="str">
        <f>VLOOKUP(D690,ref!$A$2:$D$16,4,FALSE)</f>
        <v>Gravelly_Sandy_Clay_Loam</v>
      </c>
      <c r="F690">
        <f>VLOOKUP(E690,inttype!$A$2:$B$6,2,FALSE)</f>
        <v>3</v>
      </c>
    </row>
    <row r="691" spans="1:6">
      <c r="A691">
        <v>76.617148523770396</v>
      </c>
      <c r="B691">
        <v>11.749655248508301</v>
      </c>
      <c r="C691" t="s">
        <v>147</v>
      </c>
      <c r="D691" t="str">
        <f>IF(C691="Forest",C691,IF(C691="Habitation",C691,IF(C691="Waterbody",C691,IF(C691="Rock outcrops",C691,LEFT(C691,3)))))</f>
        <v>KNG</v>
      </c>
      <c r="E691" t="str">
        <f>VLOOKUP(D691,ref!$A$2:$D$16,4,FALSE)</f>
        <v>Gravelly_Sandy_Clay_Loam</v>
      </c>
      <c r="F691">
        <f>VLOOKUP(E691,inttype!$A$2:$B$6,2,FALSE)</f>
        <v>3</v>
      </c>
    </row>
    <row r="692" spans="1:6">
      <c r="A692">
        <v>76.617150497920804</v>
      </c>
      <c r="B692">
        <v>11.751915255398</v>
      </c>
      <c r="C692" t="s">
        <v>189</v>
      </c>
      <c r="D692" t="str">
        <f>IF(C692="Forest",C692,IF(C692="Habitation",C692,IF(C692="Waterbody",C692,IF(C692="Rock outcrops",C692,LEFT(C692,3)))))</f>
        <v>SPR</v>
      </c>
      <c r="E692" t="str">
        <f>VLOOKUP(D692,ref!$A$2:$D$16,4,FALSE)</f>
        <v>Gravelly_Sandy_Clay_Loam</v>
      </c>
      <c r="F692">
        <f>VLOOKUP(E692,inttype!$A$2:$B$6,2,FALSE)</f>
        <v>3</v>
      </c>
    </row>
    <row r="693" spans="1:6">
      <c r="A693">
        <v>76.617152471851597</v>
      </c>
      <c r="B693">
        <v>11.7541752619563</v>
      </c>
      <c r="C693" t="s">
        <v>189</v>
      </c>
      <c r="D693" t="str">
        <f>IF(C693="Forest",C693,IF(C693="Habitation",C693,IF(C693="Waterbody",C693,IF(C693="Rock outcrops",C693,LEFT(C693,3)))))</f>
        <v>SPR</v>
      </c>
      <c r="E693" t="str">
        <f>VLOOKUP(D693,ref!$A$2:$D$16,4,FALSE)</f>
        <v>Gravelly_Sandy_Clay_Loam</v>
      </c>
      <c r="F693">
        <f>VLOOKUP(E693,inttype!$A$2:$B$6,2,FALSE)</f>
        <v>3</v>
      </c>
    </row>
    <row r="694" spans="1:6">
      <c r="A694">
        <v>76.617154447392593</v>
      </c>
      <c r="B694">
        <v>11.756435267268699</v>
      </c>
      <c r="C694" t="s">
        <v>147</v>
      </c>
      <c r="D694" t="str">
        <f>IF(C694="Forest",C694,IF(C694="Habitation",C694,IF(C694="Waterbody",C694,IF(C694="Rock outcrops",C694,LEFT(C694,3)))))</f>
        <v>KNG</v>
      </c>
      <c r="E694" t="str">
        <f>VLOOKUP(D694,ref!$A$2:$D$16,4,FALSE)</f>
        <v>Gravelly_Sandy_Clay_Loam</v>
      </c>
      <c r="F694">
        <f>VLOOKUP(E694,inttype!$A$2:$B$6,2,FALSE)</f>
        <v>3</v>
      </c>
    </row>
    <row r="695" spans="1:6">
      <c r="A695">
        <v>76.617156422719205</v>
      </c>
      <c r="B695">
        <v>11.758695273153601</v>
      </c>
      <c r="C695" t="s">
        <v>37</v>
      </c>
      <c r="D695" t="str">
        <f>IF(C695="Forest",C695,IF(C695="Habitation",C695,IF(C695="Waterbody",C695,IF(C695="Rock outcrops",C695,LEFT(C695,3)))))</f>
        <v>HDR</v>
      </c>
      <c r="E695" t="str">
        <f>VLOOKUP(D695,ref!$A$2:$D$16,4,FALSE)</f>
        <v>Sandy_Clay_Loam</v>
      </c>
      <c r="F695">
        <f>VLOOKUP(E695,inttype!$A$2:$B$6,2,FALSE)</f>
        <v>5</v>
      </c>
    </row>
    <row r="696" spans="1:6">
      <c r="A696">
        <v>76.617158397826302</v>
      </c>
      <c r="B696">
        <v>11.7609552787069</v>
      </c>
      <c r="C696" t="s">
        <v>37</v>
      </c>
      <c r="D696" t="str">
        <f>IF(C696="Forest",C696,IF(C696="Habitation",C696,IF(C696="Waterbody",C696,IF(C696="Rock outcrops",C696,LEFT(C696,3)))))</f>
        <v>HDR</v>
      </c>
      <c r="E696" t="str">
        <f>VLOOKUP(D696,ref!$A$2:$D$16,4,FALSE)</f>
        <v>Sandy_Clay_Loam</v>
      </c>
      <c r="F696">
        <f>VLOOKUP(E696,inttype!$A$2:$B$6,2,FALSE)</f>
        <v>5</v>
      </c>
    </row>
    <row r="697" spans="1:6">
      <c r="A697">
        <v>76.617160374548803</v>
      </c>
      <c r="B697">
        <v>11.7632152839181</v>
      </c>
      <c r="C697" t="s">
        <v>16</v>
      </c>
      <c r="D697" t="str">
        <f>IF(C697="Forest",C697,IF(C697="Habitation",C697,IF(C697="Waterbody",C697,IF(C697="Rock outcrops",C697,LEFT(C697,3)))))</f>
        <v>HDR</v>
      </c>
      <c r="E697" t="str">
        <f>VLOOKUP(D697,ref!$A$2:$D$16,4,FALSE)</f>
        <v>Sandy_Clay_Loam</v>
      </c>
      <c r="F697">
        <f>VLOOKUP(E697,inttype!$A$2:$B$6,2,FALSE)</f>
        <v>5</v>
      </c>
    </row>
    <row r="698" spans="1:6">
      <c r="A698">
        <v>76.617162351046403</v>
      </c>
      <c r="B698">
        <v>11.7654752878937</v>
      </c>
      <c r="C698" t="s">
        <v>143</v>
      </c>
      <c r="D698" t="str">
        <f>IF(C698="Forest",C698,IF(C698="Habitation",C698,IF(C698="Waterbody",C698,IF(C698="Rock outcrops",C698,LEFT(C698,3)))))</f>
        <v>MGH</v>
      </c>
      <c r="E698" t="str">
        <f>VLOOKUP(D698,ref!$A$2:$D$16,4,FALSE)</f>
        <v>Gravelly_Sandy_Clay_Loam</v>
      </c>
      <c r="F698">
        <f>VLOOKUP(E698,inttype!$A$2:$B$6,2,FALSE)</f>
        <v>3</v>
      </c>
    </row>
    <row r="699" spans="1:6">
      <c r="A699">
        <v>76.617164328247199</v>
      </c>
      <c r="B699">
        <v>11.767735292436299</v>
      </c>
      <c r="C699" t="s">
        <v>190</v>
      </c>
      <c r="D699" t="str">
        <f>IF(C699="Forest",C699,IF(C699="Habitation",C699,IF(C699="Waterbody",C699,IF(C699="Rock outcrops",C699,LEFT(C699,3)))))</f>
        <v>BMB</v>
      </c>
      <c r="E699" t="str">
        <f>VLOOKUP(D699,ref!$A$2:$D$16,4,FALSE)</f>
        <v>Clay</v>
      </c>
      <c r="F699">
        <f>VLOOKUP(E699,inttype!$A$2:$B$6,2,FALSE)</f>
        <v>1</v>
      </c>
    </row>
    <row r="700" spans="1:6">
      <c r="A700">
        <v>76.617166305228395</v>
      </c>
      <c r="B700">
        <v>11.769995296647</v>
      </c>
      <c r="C700" t="s">
        <v>190</v>
      </c>
      <c r="D700" t="str">
        <f>IF(C700="Forest",C700,IF(C700="Habitation",C700,IF(C700="Waterbody",C700,IF(C700="Rock outcrops",C700,LEFT(C700,3)))))</f>
        <v>BMB</v>
      </c>
      <c r="E700" t="str">
        <f>VLOOKUP(D700,ref!$A$2:$D$16,4,FALSE)</f>
        <v>Clay</v>
      </c>
      <c r="F700">
        <f>VLOOKUP(E700,inttype!$A$2:$B$6,2,FALSE)</f>
        <v>1</v>
      </c>
    </row>
    <row r="701" spans="1:6">
      <c r="A701">
        <v>76.617168282902298</v>
      </c>
      <c r="B701">
        <v>11.772255299616701</v>
      </c>
      <c r="C701" t="s">
        <v>190</v>
      </c>
      <c r="D701" t="str">
        <f>IF(C701="Forest",C701,IF(C701="Habitation",C701,IF(C701="Waterbody",C701,IF(C701="Rock outcrops",C701,LEFT(C701,3)))))</f>
        <v>BMB</v>
      </c>
      <c r="E701" t="str">
        <f>VLOOKUP(D701,ref!$A$2:$D$16,4,FALSE)</f>
        <v>Clay</v>
      </c>
      <c r="F701">
        <f>VLOOKUP(E701,inttype!$A$2:$B$6,2,FALSE)</f>
        <v>1</v>
      </c>
    </row>
    <row r="702" spans="1:6">
      <c r="A702">
        <v>76.617170261279298</v>
      </c>
      <c r="B702">
        <v>11.774515303153199</v>
      </c>
      <c r="C702" t="s">
        <v>44</v>
      </c>
      <c r="D702" t="str">
        <f>IF(C702="Forest",C702,IF(C702="Habitation",C702,IF(C702="Waterbody",C702,IF(C702="Rock outcrops",C702,LEFT(C702,3)))))</f>
        <v>HPR</v>
      </c>
      <c r="E702" t="str">
        <f>VLOOKUP(D702,ref!$A$2:$D$16,4,FALSE)</f>
        <v>Gravelly_Sandy_Clay_Loam</v>
      </c>
      <c r="F702">
        <f>VLOOKUP(E702,inttype!$A$2:$B$6,2,FALSE)</f>
        <v>3</v>
      </c>
    </row>
    <row r="703" spans="1:6">
      <c r="A703">
        <v>76.617172239431497</v>
      </c>
      <c r="B703">
        <v>11.7767753054537</v>
      </c>
      <c r="C703" t="s">
        <v>44</v>
      </c>
      <c r="D703" t="str">
        <f>IF(C703="Forest",C703,IF(C703="Habitation",C703,IF(C703="Waterbody",C703,IF(C703="Rock outcrops",C703,LEFT(C703,3)))))</f>
        <v>HPR</v>
      </c>
      <c r="E703" t="str">
        <f>VLOOKUP(D703,ref!$A$2:$D$16,4,FALSE)</f>
        <v>Gravelly_Sandy_Clay_Loam</v>
      </c>
      <c r="F703">
        <f>VLOOKUP(E703,inttype!$A$2:$B$6,2,FALSE)</f>
        <v>3</v>
      </c>
    </row>
    <row r="704" spans="1:6">
      <c r="A704">
        <v>76.617173754419696</v>
      </c>
      <c r="B704">
        <v>11.7496607602342</v>
      </c>
      <c r="C704" t="s">
        <v>147</v>
      </c>
      <c r="D704" t="str">
        <f>IF(C704="Forest",C704,IF(C704="Habitation",C704,IF(C704="Waterbody",C704,IF(C704="Rock outcrops",C704,LEFT(C704,3)))))</f>
        <v>KNG</v>
      </c>
      <c r="E704" t="str">
        <f>VLOOKUP(D704,ref!$A$2:$D$16,4,FALSE)</f>
        <v>Gravelly_Sandy_Clay_Loam</v>
      </c>
      <c r="F704">
        <f>VLOOKUP(E704,inttype!$A$2:$B$6,2,FALSE)</f>
        <v>3</v>
      </c>
    </row>
    <row r="705" spans="1:6">
      <c r="A705">
        <v>76.617174218286905</v>
      </c>
      <c r="B705">
        <v>11.7790353083209</v>
      </c>
      <c r="C705" t="s">
        <v>90</v>
      </c>
      <c r="D705" t="str">
        <f>IF(C705="Forest",C705,IF(C705="Habitation",C705,IF(C705="Waterbody",C705,IF(C705="Rock outcrops",C705,LEFT(C705,3)))))</f>
        <v>KLP</v>
      </c>
      <c r="E705" t="str">
        <f>VLOOKUP(D705,ref!$A$2:$D$16,4,FALSE)</f>
        <v>Gravelly_Sandy_Clay_Loam</v>
      </c>
      <c r="F705">
        <f>VLOOKUP(E705,inttype!$A$2:$B$6,2,FALSE)</f>
        <v>3</v>
      </c>
    </row>
    <row r="706" spans="1:6">
      <c r="A706">
        <v>76.617176197834794</v>
      </c>
      <c r="B706">
        <v>11.781295309946801</v>
      </c>
      <c r="C706" t="s">
        <v>97</v>
      </c>
      <c r="D706" t="str">
        <f>IF(C706="Forest",C706,IF(C706="Habitation",C706,IF(C706="Waterbody",C706,IF(C706="Rock outcrops",C706,LEFT(C706,3)))))</f>
        <v>KLP</v>
      </c>
      <c r="E706" t="str">
        <f>VLOOKUP(D706,ref!$A$2:$D$16,4,FALSE)</f>
        <v>Gravelly_Sandy_Clay_Loam</v>
      </c>
      <c r="F706">
        <f>VLOOKUP(E706,inttype!$A$2:$B$6,2,FALSE)</f>
        <v>3</v>
      </c>
    </row>
    <row r="707" spans="1:6">
      <c r="A707">
        <v>76.617178178085993</v>
      </c>
      <c r="B707">
        <v>11.783555312139301</v>
      </c>
      <c r="C707" t="s">
        <v>20</v>
      </c>
      <c r="D707" t="str">
        <f>IF(C707="Forest",C707,IF(C707="Habitation",C707,IF(C707="Waterbody",C707,IF(C707="Rock outcrops",C707,LEFT(C707,3)))))</f>
        <v>SPR</v>
      </c>
      <c r="E707" t="str">
        <f>VLOOKUP(D707,ref!$A$2:$D$16,4,FALSE)</f>
        <v>Gravelly_Sandy_Clay_Loam</v>
      </c>
      <c r="F707">
        <f>VLOOKUP(E707,inttype!$A$2:$B$6,2,FALSE)</f>
        <v>3</v>
      </c>
    </row>
    <row r="708" spans="1:6">
      <c r="A708">
        <v>76.617180158112305</v>
      </c>
      <c r="B708">
        <v>11.785815313095499</v>
      </c>
      <c r="C708" t="s">
        <v>69</v>
      </c>
      <c r="D708" t="str">
        <f>IF(C708="Forest",C708,IF(C708="Habitation",C708,IF(C708="Waterbody",C708,IF(C708="Rock outcrops",C708,LEFT(C708,3)))))</f>
        <v>KLP</v>
      </c>
      <c r="E708" t="str">
        <f>VLOOKUP(D708,ref!$A$2:$D$16,4,FALSE)</f>
        <v>Gravelly_Sandy_Clay_Loam</v>
      </c>
      <c r="F708">
        <f>VLOOKUP(E708,inttype!$A$2:$B$6,2,FALSE)</f>
        <v>3</v>
      </c>
    </row>
    <row r="709" spans="1:6">
      <c r="A709">
        <v>76.617182138841699</v>
      </c>
      <c r="B709">
        <v>11.788075314618199</v>
      </c>
      <c r="C709" t="s">
        <v>69</v>
      </c>
      <c r="D709" t="str">
        <f>IF(C709="Forest",C709,IF(C709="Habitation",C709,IF(C709="Waterbody",C709,IF(C709="Rock outcrops",C709,LEFT(C709,3)))))</f>
        <v>KLP</v>
      </c>
      <c r="E709" t="str">
        <f>VLOOKUP(D709,ref!$A$2:$D$16,4,FALSE)</f>
        <v>Gravelly_Sandy_Clay_Loam</v>
      </c>
      <c r="F709">
        <f>VLOOKUP(E709,inttype!$A$2:$B$6,2,FALSE)</f>
        <v>3</v>
      </c>
    </row>
    <row r="710" spans="1:6">
      <c r="A710">
        <v>76.619424165008098</v>
      </c>
      <c r="B710">
        <v>11.729313220636501</v>
      </c>
      <c r="C710" t="s">
        <v>135</v>
      </c>
      <c r="D710" t="str">
        <f>IF(C710="Forest",C710,IF(C710="Habitation",C710,IF(C710="Waterbody",C710,IF(C710="Rock outcrops",C710,LEFT(C710,3)))))</f>
        <v>DRH</v>
      </c>
      <c r="E710" t="str">
        <f>VLOOKUP(D710,ref!$A$2:$D$16,4,FALSE)</f>
        <v>Gravelly_Sandy_Clay_Loam</v>
      </c>
      <c r="F710">
        <f>VLOOKUP(E710,inttype!$A$2:$B$6,2,FALSE)</f>
        <v>3</v>
      </c>
    </row>
    <row r="711" spans="1:6">
      <c r="A711">
        <v>76.619426154319001</v>
      </c>
      <c r="B711">
        <v>11.7315732307678</v>
      </c>
      <c r="C711" t="s">
        <v>212</v>
      </c>
      <c r="D711" t="str">
        <f>IF(C711="Forest",C711,IF(C711="Habitation",C711,IF(C711="Waterbody",C711,IF(C711="Rock outcrops",C711,LEFT(C711,3)))))</f>
        <v>MGH</v>
      </c>
      <c r="E711" t="str">
        <f>VLOOKUP(D711,ref!$A$2:$D$16,4,FALSE)</f>
        <v>Gravelly_Sandy_Clay_Loam</v>
      </c>
      <c r="F711">
        <f>VLOOKUP(E711,inttype!$A$2:$B$6,2,FALSE)</f>
        <v>3</v>
      </c>
    </row>
    <row r="712" spans="1:6">
      <c r="A712">
        <v>76.619428143408896</v>
      </c>
      <c r="B712">
        <v>11.7338332396643</v>
      </c>
      <c r="C712" t="s">
        <v>212</v>
      </c>
      <c r="D712" t="str">
        <f>IF(C712="Forest",C712,IF(C712="Habitation",C712,IF(C712="Waterbody",C712,IF(C712="Rock outcrops",C712,LEFT(C712,3)))))</f>
        <v>MGH</v>
      </c>
      <c r="E712" t="str">
        <f>VLOOKUP(D712,ref!$A$2:$D$16,4,FALSE)</f>
        <v>Gravelly_Sandy_Clay_Loam</v>
      </c>
      <c r="F712">
        <f>VLOOKUP(E712,inttype!$A$2:$B$6,2,FALSE)</f>
        <v>3</v>
      </c>
    </row>
    <row r="713" spans="1:6">
      <c r="A713">
        <v>76.619430134118005</v>
      </c>
      <c r="B713">
        <v>11.7360932482195</v>
      </c>
      <c r="C713" t="s">
        <v>196</v>
      </c>
      <c r="D713" t="str">
        <f>IF(C713="Forest",C713,IF(C713="Habitation",C713,IF(C713="Waterbody",C713,IF(C713="Rock outcrops",C713,LEFT(C713,3)))))</f>
        <v>MGH</v>
      </c>
      <c r="E713" t="str">
        <f>VLOOKUP(D713,ref!$A$2:$D$16,4,FALSE)</f>
        <v>Gravelly_Sandy_Clay_Loam</v>
      </c>
      <c r="F713">
        <f>VLOOKUP(E713,inttype!$A$2:$B$6,2,FALSE)</f>
        <v>3</v>
      </c>
    </row>
    <row r="714" spans="1:6">
      <c r="A714">
        <v>76.619432123699397</v>
      </c>
      <c r="B714">
        <v>11.7383532573529</v>
      </c>
      <c r="C714" t="s">
        <v>196</v>
      </c>
      <c r="D714" t="str">
        <f>IF(C714="Forest",C714,IF(C714="Habitation",C714,IF(C714="Waterbody",C714,IF(C714="Rock outcrops",C714,LEFT(C714,3)))))</f>
        <v>MGH</v>
      </c>
      <c r="E714" t="str">
        <f>VLOOKUP(D714,ref!$A$2:$D$16,4,FALSE)</f>
        <v>Gravelly_Sandy_Clay_Loam</v>
      </c>
      <c r="F714">
        <f>VLOOKUP(E714,inttype!$A$2:$B$6,2,FALSE)</f>
        <v>3</v>
      </c>
    </row>
    <row r="715" spans="1:6">
      <c r="A715">
        <v>76.619434114894602</v>
      </c>
      <c r="B715">
        <v>11.740613265240899</v>
      </c>
      <c r="C715" t="s">
        <v>183</v>
      </c>
      <c r="D715" t="str">
        <f>IF(C715="Forest",C715,IF(C715="Habitation",C715,IF(C715="Waterbody",C715,IF(C715="Rock outcrops",C715,LEFT(C715,3)))))</f>
        <v>BMB</v>
      </c>
      <c r="E715" t="str">
        <f>VLOOKUP(D715,ref!$A$2:$D$16,4,FALSE)</f>
        <v>Clay</v>
      </c>
      <c r="F715">
        <f>VLOOKUP(E715,inttype!$A$2:$B$6,2,FALSE)</f>
        <v>1</v>
      </c>
    </row>
    <row r="716" spans="1:6">
      <c r="A716">
        <v>76.6194361058742</v>
      </c>
      <c r="B716">
        <v>11.7428732727978</v>
      </c>
      <c r="C716" t="s">
        <v>215</v>
      </c>
      <c r="D716" t="str">
        <f>IF(C716="Forest",C716,IF(C716="Habitation",C716,IF(C716="Waterbody",C716,IF(C716="Rock outcrops",C716,LEFT(C716,3)))))</f>
        <v>KLP</v>
      </c>
      <c r="E716" t="str">
        <f>VLOOKUP(D716,ref!$A$2:$D$16,4,FALSE)</f>
        <v>Gravelly_Sandy_Clay_Loam</v>
      </c>
      <c r="F716">
        <f>VLOOKUP(E716,inttype!$A$2:$B$6,2,FALSE)</f>
        <v>3</v>
      </c>
    </row>
    <row r="717" spans="1:6">
      <c r="A717">
        <v>76.619438097555602</v>
      </c>
      <c r="B717">
        <v>11.745133280018401</v>
      </c>
      <c r="C717" t="s">
        <v>145</v>
      </c>
      <c r="D717" t="str">
        <f>IF(C717="Forest",C717,IF(C717="Habitation",C717,IF(C717="Waterbody",C717,IF(C717="Rock outcrops",C717,LEFT(C717,3)))))</f>
        <v>KNG</v>
      </c>
      <c r="E717" t="str">
        <f>VLOOKUP(D717,ref!$A$2:$D$16,4,FALSE)</f>
        <v>Gravelly_Sandy_Clay_Loam</v>
      </c>
      <c r="F717">
        <f>VLOOKUP(E717,inttype!$A$2:$B$6,2,FALSE)</f>
        <v>3</v>
      </c>
    </row>
    <row r="718" spans="1:6">
      <c r="A718">
        <v>76.619440089944007</v>
      </c>
      <c r="B718">
        <v>11.747393287806499</v>
      </c>
      <c r="C718" t="s">
        <v>145</v>
      </c>
      <c r="D718" t="str">
        <f>IF(C718="Forest",C718,IF(C718="Habitation",C718,IF(C718="Waterbody",C718,IF(C718="Rock outcrops",C718,LEFT(C718,3)))))</f>
        <v>KNG</v>
      </c>
      <c r="E718" t="str">
        <f>VLOOKUP(D718,ref!$A$2:$D$16,4,FALSE)</f>
        <v>Gravelly_Sandy_Clay_Loam</v>
      </c>
      <c r="F718">
        <f>VLOOKUP(E718,inttype!$A$2:$B$6,2,FALSE)</f>
        <v>3</v>
      </c>
    </row>
    <row r="719" spans="1:6">
      <c r="A719">
        <v>76.619442082111405</v>
      </c>
      <c r="B719">
        <v>11.749653294359399</v>
      </c>
      <c r="C719" t="s">
        <v>147</v>
      </c>
      <c r="D719" t="str">
        <f>IF(C719="Forest",C719,IF(C719="Habitation",C719,IF(C719="Waterbody",C719,IF(C719="Rock outcrops",C719,LEFT(C719,3)))))</f>
        <v>KNG</v>
      </c>
      <c r="E719" t="str">
        <f>VLOOKUP(D719,ref!$A$2:$D$16,4,FALSE)</f>
        <v>Gravelly_Sandy_Clay_Loam</v>
      </c>
      <c r="F719">
        <f>VLOOKUP(E719,inttype!$A$2:$B$6,2,FALSE)</f>
        <v>3</v>
      </c>
    </row>
    <row r="720" spans="1:6">
      <c r="A720">
        <v>76.619444074980606</v>
      </c>
      <c r="B720">
        <v>11.751913300575699</v>
      </c>
      <c r="C720" t="s">
        <v>147</v>
      </c>
      <c r="D720" t="str">
        <f>IF(C720="Forest",C720,IF(C720="Habitation",C720,IF(C720="Waterbody",C720,IF(C720="Rock outcrops",C720,LEFT(C720,3)))))</f>
        <v>KNG</v>
      </c>
      <c r="E720" t="str">
        <f>VLOOKUP(D720,ref!$A$2:$D$16,4,FALSE)</f>
        <v>Gravelly_Sandy_Clay_Loam</v>
      </c>
      <c r="F720">
        <f>VLOOKUP(E720,inttype!$A$2:$B$6,2,FALSE)</f>
        <v>3</v>
      </c>
    </row>
    <row r="721" spans="1:6">
      <c r="A721">
        <v>76.619446067634101</v>
      </c>
      <c r="B721">
        <v>11.7541733064607</v>
      </c>
      <c r="C721" t="s">
        <v>189</v>
      </c>
      <c r="D721" t="str">
        <f>IF(C721="Forest",C721,IF(C721="Habitation",C721,IF(C721="Waterbody",C721,IF(C721="Rock outcrops",C721,LEFT(C721,3)))))</f>
        <v>SPR</v>
      </c>
      <c r="E721" t="str">
        <f>VLOOKUP(D721,ref!$A$2:$D$16,4,FALSE)</f>
        <v>Gravelly_Sandy_Clay_Loam</v>
      </c>
      <c r="F721">
        <f>VLOOKUP(E721,inttype!$A$2:$B$6,2,FALSE)</f>
        <v>3</v>
      </c>
    </row>
    <row r="722" spans="1:6">
      <c r="A722">
        <v>76.619452049805304</v>
      </c>
      <c r="B722">
        <v>11.7609533220953</v>
      </c>
      <c r="C722" t="s">
        <v>44</v>
      </c>
      <c r="D722" t="str">
        <f>IF(C722="Forest",C722,IF(C722="Habitation",C722,IF(C722="Waterbody",C722,IF(C722="Rock outcrops",C722,LEFT(C722,3)))))</f>
        <v>HPR</v>
      </c>
      <c r="E722" t="str">
        <f>VLOOKUP(D722,ref!$A$2:$D$16,4,FALSE)</f>
        <v>Gravelly_Sandy_Clay_Loam</v>
      </c>
      <c r="F722">
        <f>VLOOKUP(E722,inttype!$A$2:$B$6,2,FALSE)</f>
        <v>3</v>
      </c>
    </row>
    <row r="723" spans="1:6">
      <c r="A723">
        <v>76.619454045265798</v>
      </c>
      <c r="B723">
        <v>11.7632133266333</v>
      </c>
      <c r="C723" t="s">
        <v>16</v>
      </c>
      <c r="D723" t="str">
        <f>IF(C723="Forest",C723,IF(C723="Habitation",C723,IF(C723="Waterbody",C723,IF(C723="Rock outcrops",C723,LEFT(C723,3)))))</f>
        <v>HDR</v>
      </c>
      <c r="E723" t="str">
        <f>VLOOKUP(D723,ref!$A$2:$D$16,4,FALSE)</f>
        <v>Sandy_Clay_Loam</v>
      </c>
      <c r="F723">
        <f>VLOOKUP(E723,inttype!$A$2:$B$6,2,FALSE)</f>
        <v>5</v>
      </c>
    </row>
    <row r="724" spans="1:6">
      <c r="A724">
        <v>76.619456040510698</v>
      </c>
      <c r="B724">
        <v>11.7654733308395</v>
      </c>
      <c r="C724" t="s">
        <v>143</v>
      </c>
      <c r="D724" t="str">
        <f>IF(C724="Forest",C724,IF(C724="Habitation",C724,IF(C724="Waterbody",C724,IF(C724="Rock outcrops",C724,LEFT(C724,3)))))</f>
        <v>MGH</v>
      </c>
      <c r="E724" t="str">
        <f>VLOOKUP(D724,ref!$A$2:$D$16,4,FALSE)</f>
        <v>Gravelly_Sandy_Clay_Loam</v>
      </c>
      <c r="F724">
        <f>VLOOKUP(E724,inttype!$A$2:$B$6,2,FALSE)</f>
        <v>3</v>
      </c>
    </row>
    <row r="725" spans="1:6">
      <c r="A725">
        <v>76.619458035539793</v>
      </c>
      <c r="B725">
        <v>11.7677333347141</v>
      </c>
      <c r="C725" t="s">
        <v>143</v>
      </c>
      <c r="D725" t="str">
        <f>IF(C725="Forest",C725,IF(C725="Habitation",C725,IF(C725="Waterbody",C725,IF(C725="Rock outcrops",C725,LEFT(C725,3)))))</f>
        <v>MGH</v>
      </c>
      <c r="E725" t="str">
        <f>VLOOKUP(D725,ref!$A$2:$D$16,4,FALSE)</f>
        <v>Gravelly_Sandy_Clay_Loam</v>
      </c>
      <c r="F725">
        <f>VLOOKUP(E725,inttype!$A$2:$B$6,2,FALSE)</f>
        <v>3</v>
      </c>
    </row>
    <row r="726" spans="1:6">
      <c r="A726">
        <v>76.619460032188201</v>
      </c>
      <c r="B726">
        <v>11.7699933382463</v>
      </c>
      <c r="C726" t="s">
        <v>36</v>
      </c>
      <c r="D726" t="str">
        <f>IF(C726="Forest",C726,IF(C726="Habitation",C726,IF(C726="Waterbody",C726,IF(C726="Rock outcrops",C726,LEFT(C726,3)))))</f>
        <v>MGH</v>
      </c>
      <c r="E726" t="str">
        <f>VLOOKUP(D726,ref!$A$2:$D$16,4,FALSE)</f>
        <v>Gravelly_Sandy_Clay_Loam</v>
      </c>
      <c r="F726">
        <f>VLOOKUP(E726,inttype!$A$2:$B$6,2,FALSE)</f>
        <v>3</v>
      </c>
    </row>
    <row r="727" spans="1:6">
      <c r="A727">
        <v>76.619462028620902</v>
      </c>
      <c r="B727">
        <v>11.772253341446699</v>
      </c>
      <c r="C727" t="s">
        <v>190</v>
      </c>
      <c r="D727" t="str">
        <f>IF(C727="Forest",C727,IF(C727="Habitation",C727,IF(C727="Waterbody",C727,IF(C727="Rock outcrops",C727,LEFT(C727,3)))))</f>
        <v>BMB</v>
      </c>
      <c r="E727" t="str">
        <f>VLOOKUP(D727,ref!$A$2:$D$16,4,FALSE)</f>
        <v>Clay</v>
      </c>
      <c r="F727">
        <f>VLOOKUP(E727,inttype!$A$2:$B$6,2,FALSE)</f>
        <v>1</v>
      </c>
    </row>
    <row r="728" spans="1:6">
      <c r="A728">
        <v>76.619464025755306</v>
      </c>
      <c r="B728">
        <v>11.77451334431</v>
      </c>
      <c r="C728" t="s">
        <v>190</v>
      </c>
      <c r="D728" t="str">
        <f>IF(C728="Forest",C728,IF(C728="Habitation",C728,IF(C728="Waterbody",C728,IF(C728="Rock outcrops",C728,LEFT(C728,3)))))</f>
        <v>BMB</v>
      </c>
      <c r="E728" t="str">
        <f>VLOOKUP(D728,ref!$A$2:$D$16,4,FALSE)</f>
        <v>Clay</v>
      </c>
      <c r="F728">
        <f>VLOOKUP(E728,inttype!$A$2:$B$6,2,FALSE)</f>
        <v>1</v>
      </c>
    </row>
    <row r="729" spans="1:6">
      <c r="A729">
        <v>76.619466022674004</v>
      </c>
      <c r="B729">
        <v>11.776773346841299</v>
      </c>
      <c r="C729" t="s">
        <v>190</v>
      </c>
      <c r="D729" t="str">
        <f>IF(C729="Forest",C729,IF(C729="Habitation",C729,IF(C729="Waterbody",C729,IF(C729="Rock outcrops",C729,LEFT(C729,3)))))</f>
        <v>BMB</v>
      </c>
      <c r="E729" t="str">
        <f>VLOOKUP(D729,ref!$A$2:$D$16,4,FALSE)</f>
        <v>Clay</v>
      </c>
      <c r="F729">
        <f>VLOOKUP(E729,inttype!$A$2:$B$6,2,FALSE)</f>
        <v>1</v>
      </c>
    </row>
    <row r="730" spans="1:6">
      <c r="A730">
        <v>76.619468020294505</v>
      </c>
      <c r="B730">
        <v>11.7790333490353</v>
      </c>
      <c r="C730" t="s">
        <v>190</v>
      </c>
      <c r="D730" t="str">
        <f>IF(C730="Forest",C730,IF(C730="Habitation",C730,IF(C730="Waterbody",C730,IF(C730="Rock outcrops",C730,LEFT(C730,3)))))</f>
        <v>BMB</v>
      </c>
      <c r="E730" t="str">
        <f>VLOOKUP(D730,ref!$A$2:$D$16,4,FALSE)</f>
        <v>Clay</v>
      </c>
      <c r="F730">
        <f>VLOOKUP(E730,inttype!$A$2:$B$6,2,FALSE)</f>
        <v>1</v>
      </c>
    </row>
    <row r="731" spans="1:6">
      <c r="A731">
        <v>76.619470018616695</v>
      </c>
      <c r="B731">
        <v>11.781293350892</v>
      </c>
      <c r="C731" t="s">
        <v>69</v>
      </c>
      <c r="D731" t="str">
        <f>IF(C731="Forest",C731,IF(C731="Habitation",C731,IF(C731="Waterbody",C731,IF(C731="Rock outcrops",C731,LEFT(C731,3)))))</f>
        <v>KLP</v>
      </c>
      <c r="E731" t="str">
        <f>VLOOKUP(D731,ref!$A$2:$D$16,4,FALSE)</f>
        <v>Gravelly_Sandy_Clay_Loam</v>
      </c>
      <c r="F731">
        <f>VLOOKUP(E731,inttype!$A$2:$B$6,2,FALSE)</f>
        <v>3</v>
      </c>
    </row>
    <row r="732" spans="1:6">
      <c r="A732">
        <v>76.619472016723194</v>
      </c>
      <c r="B732">
        <v>11.783553352416501</v>
      </c>
      <c r="C732" t="s">
        <v>196</v>
      </c>
      <c r="D732" t="str">
        <f>IF(C732="Forest",C732,IF(C732="Habitation",C732,IF(C732="Waterbody",C732,IF(C732="Rock outcrops",C732,LEFT(C732,3)))))</f>
        <v>MGH</v>
      </c>
      <c r="E732" t="str">
        <f>VLOOKUP(D732,ref!$A$2:$D$16,4,FALSE)</f>
        <v>Gravelly_Sandy_Clay_Loam</v>
      </c>
      <c r="F732">
        <f>VLOOKUP(E732,inttype!$A$2:$B$6,2,FALSE)</f>
        <v>3</v>
      </c>
    </row>
    <row r="733" spans="1:6">
      <c r="A733">
        <v>76.619474016443604</v>
      </c>
      <c r="B733">
        <v>11.785813352694399</v>
      </c>
      <c r="C733" t="s">
        <v>196</v>
      </c>
      <c r="D733" t="str">
        <f>IF(C733="Forest",C733,IF(C733="Habitation",C733,IF(C733="Waterbody",C733,IF(C733="Rock outcrops",C733,LEFT(C733,3)))))</f>
        <v>MGH</v>
      </c>
      <c r="E733" t="str">
        <f>VLOOKUP(D733,ref!$A$2:$D$16,4,FALSE)</f>
        <v>Gravelly_Sandy_Clay_Loam</v>
      </c>
      <c r="F733">
        <f>VLOOKUP(E733,inttype!$A$2:$B$6,2,FALSE)</f>
        <v>3</v>
      </c>
    </row>
    <row r="734" spans="1:6">
      <c r="A734">
        <v>76.6217175552528</v>
      </c>
      <c r="B734">
        <v>11.729311251420601</v>
      </c>
      <c r="C734" t="s">
        <v>49</v>
      </c>
      <c r="D734" t="str">
        <f>IF(C734="Forest",C734,IF(C734="Habitation",C734,IF(C734="Waterbody",C734,IF(C734="Rock outcrops",C734,LEFT(C734,3)))))</f>
        <v>GPR</v>
      </c>
      <c r="E734" t="str">
        <f>VLOOKUP(D734,ref!$A$2:$D$16,4,FALSE)</f>
        <v>Gravelly_Sandy_Clay_Loam</v>
      </c>
      <c r="F734">
        <f>VLOOKUP(E734,inttype!$A$2:$B$6,2,FALSE)</f>
        <v>3</v>
      </c>
    </row>
    <row r="735" spans="1:6">
      <c r="A735">
        <v>76.621719563247794</v>
      </c>
      <c r="B735">
        <v>11.731571260874899</v>
      </c>
      <c r="C735" t="s">
        <v>136</v>
      </c>
      <c r="D735" t="str">
        <f>IF(C735="Forest",C735,IF(C735="Habitation",C735,IF(C735="Waterbody",C735,IF(C735="Rock outcrops",C735,LEFT(C735,3)))))</f>
        <v>KLP</v>
      </c>
      <c r="E735" t="str">
        <f>VLOOKUP(D735,ref!$A$2:$D$16,4,FALSE)</f>
        <v>Gravelly_Sandy_Clay_Loam</v>
      </c>
      <c r="F735">
        <f>VLOOKUP(E735,inttype!$A$2:$B$6,2,FALSE)</f>
        <v>3</v>
      </c>
    </row>
    <row r="736" spans="1:6">
      <c r="A736">
        <v>76.621721571031102</v>
      </c>
      <c r="B736">
        <v>11.7338312699983</v>
      </c>
      <c r="C736" t="s">
        <v>30</v>
      </c>
      <c r="D736" t="str">
        <f>IF(C736="Forest",C736,IF(C736="Habitation",C736,IF(C736="Waterbody",C736,IF(C736="Rock outcrops",C736,LEFT(C736,3)))))</f>
        <v>KNG</v>
      </c>
      <c r="E736" t="str">
        <f>VLOOKUP(D736,ref!$A$2:$D$16,4,FALSE)</f>
        <v>Gravelly_Sandy_Clay_Loam</v>
      </c>
      <c r="F736">
        <f>VLOOKUP(E736,inttype!$A$2:$B$6,2,FALSE)</f>
        <v>3</v>
      </c>
    </row>
    <row r="737" spans="1:6">
      <c r="A737">
        <v>76.621723579514693</v>
      </c>
      <c r="B737">
        <v>11.7360912778816</v>
      </c>
      <c r="C737" t="s">
        <v>30</v>
      </c>
      <c r="D737" t="str">
        <f>IF(C737="Forest",C737,IF(C737="Habitation",C737,IF(C737="Waterbody",C737,IF(C737="Rock outcrops",C737,LEFT(C737,3)))))</f>
        <v>KNG</v>
      </c>
      <c r="E737" t="str">
        <f>VLOOKUP(D737,ref!$A$2:$D$16,4,FALSE)</f>
        <v>Gravelly_Sandy_Clay_Loam</v>
      </c>
      <c r="F737">
        <f>VLOOKUP(E737,inttype!$A$2:$B$6,2,FALSE)</f>
        <v>3</v>
      </c>
    </row>
    <row r="738" spans="1:6">
      <c r="A738">
        <v>76.621725588709097</v>
      </c>
      <c r="B738">
        <v>11.738351286332801</v>
      </c>
      <c r="C738" t="s">
        <v>30</v>
      </c>
      <c r="D738" t="str">
        <f>IF(C738="Forest",C738,IF(C738="Habitation",C738,IF(C738="Waterbody",C738,IF(C738="Rock outcrops",C738,LEFT(C738,3)))))</f>
        <v>KNG</v>
      </c>
      <c r="E738" t="str">
        <f>VLOOKUP(D738,ref!$A$2:$D$16,4,FALSE)</f>
        <v>Gravelly_Sandy_Clay_Loam</v>
      </c>
      <c r="F738">
        <f>VLOOKUP(E738,inttype!$A$2:$B$6,2,FALSE)</f>
        <v>3</v>
      </c>
    </row>
    <row r="739" spans="1:6">
      <c r="A739">
        <v>76.621727597686501</v>
      </c>
      <c r="B739">
        <v>11.7406112935489</v>
      </c>
      <c r="C739" t="s">
        <v>199</v>
      </c>
      <c r="D739" t="str">
        <f>IF(C739="Forest",C739,IF(C739="Habitation",C739,IF(C739="Waterbody",C739,IF(C739="Rock outcrops",C739,LEFT(C739,3)))))</f>
        <v>HGH</v>
      </c>
      <c r="E739" t="str">
        <f>VLOOKUP(D739,ref!$A$2:$D$16,4,FALSE)</f>
        <v>Sandy_Clay_Loam</v>
      </c>
      <c r="F739">
        <f>VLOOKUP(E739,inttype!$A$2:$B$6,2,FALSE)</f>
        <v>5</v>
      </c>
    </row>
    <row r="740" spans="1:6">
      <c r="A740">
        <v>76.621729608292199</v>
      </c>
      <c r="B740">
        <v>11.7428713013276</v>
      </c>
      <c r="C740" t="s">
        <v>6</v>
      </c>
      <c r="D740" t="str">
        <f>IF(C740="Forest",C740,IF(C740="Habitation",C740,IF(C740="Waterbody",C740,IF(C740="Rock outcrops",C740,LEFT(C740,3)))))</f>
        <v>BMB</v>
      </c>
      <c r="E740" t="str">
        <f>VLOOKUP(D740,ref!$A$2:$D$16,4,FALSE)</f>
        <v>Clay</v>
      </c>
      <c r="F740">
        <f>VLOOKUP(E740,inttype!$A$2:$B$6,2,FALSE)</f>
        <v>1</v>
      </c>
    </row>
    <row r="741" spans="1:6">
      <c r="A741">
        <v>76.621731617768702</v>
      </c>
      <c r="B741">
        <v>11.7451313087803</v>
      </c>
      <c r="C741" t="s">
        <v>143</v>
      </c>
      <c r="D741" t="str">
        <f>IF(C741="Forest",C741,IF(C741="Habitation",C741,IF(C741="Waterbody",C741,IF(C741="Rock outcrops",C741,LEFT(C741,3)))))</f>
        <v>MGH</v>
      </c>
      <c r="E741" t="str">
        <f>VLOOKUP(D741,ref!$A$2:$D$16,4,FALSE)</f>
        <v>Gravelly_Sandy_Clay_Loam</v>
      </c>
      <c r="F741">
        <f>VLOOKUP(E741,inttype!$A$2:$B$6,2,FALSE)</f>
        <v>3</v>
      </c>
    </row>
    <row r="742" spans="1:6">
      <c r="A742">
        <v>76.621733628862899</v>
      </c>
      <c r="B742">
        <v>11.7473913149875</v>
      </c>
      <c r="C742" t="s">
        <v>145</v>
      </c>
      <c r="D742" t="str">
        <f>IF(C742="Forest",C742,IF(C742="Habitation",C742,IF(C742="Waterbody",C742,IF(C742="Rock outcrops",C742,LEFT(C742,3)))))</f>
        <v>KNG</v>
      </c>
      <c r="E742" t="str">
        <f>VLOOKUP(D742,ref!$A$2:$D$16,4,FALSE)</f>
        <v>Gravelly_Sandy_Clay_Loam</v>
      </c>
      <c r="F742">
        <f>VLOOKUP(E742,inttype!$A$2:$B$6,2,FALSE)</f>
        <v>3</v>
      </c>
    </row>
    <row r="743" spans="1:6">
      <c r="A743">
        <v>76.621735639750597</v>
      </c>
      <c r="B743">
        <v>11.749651321767301</v>
      </c>
      <c r="C743" t="s">
        <v>145</v>
      </c>
      <c r="D743" t="str">
        <f>IF(C743="Forest",C743,IF(C743="Habitation",C743,IF(C743="Waterbody",C743,IF(C743="Rock outcrops",C743,LEFT(C743,3)))))</f>
        <v>KNG</v>
      </c>
      <c r="E743" t="str">
        <f>VLOOKUP(D743,ref!$A$2:$D$16,4,FALSE)</f>
        <v>Gravelly_Sandy_Clay_Loam</v>
      </c>
      <c r="F743">
        <f>VLOOKUP(E743,inttype!$A$2:$B$6,2,FALSE)</f>
        <v>3</v>
      </c>
    </row>
    <row r="744" spans="1:6">
      <c r="A744">
        <v>76.621737651338705</v>
      </c>
      <c r="B744">
        <v>11.751911327306701</v>
      </c>
      <c r="C744" t="s">
        <v>147</v>
      </c>
      <c r="D744" t="str">
        <f>IF(C744="Forest",C744,IF(C744="Habitation",C744,IF(C744="Waterbody",C744,IF(C744="Rock outcrops",C744,LEFT(C744,3)))))</f>
        <v>KNG</v>
      </c>
      <c r="E744" t="str">
        <f>VLOOKUP(D744,ref!$A$2:$D$16,4,FALSE)</f>
        <v>Gravelly_Sandy_Clay_Loam</v>
      </c>
      <c r="F744">
        <f>VLOOKUP(E744,inttype!$A$2:$B$6,2,FALSE)</f>
        <v>3</v>
      </c>
    </row>
    <row r="745" spans="1:6">
      <c r="A745">
        <v>76.621739663637598</v>
      </c>
      <c r="B745">
        <v>11.754171333413399</v>
      </c>
      <c r="C745" t="s">
        <v>147</v>
      </c>
      <c r="D745" t="str">
        <f>IF(C745="Forest",C745,IF(C745="Habitation",C745,IF(C745="Waterbody",C745,IF(C745="Rock outcrops",C745,LEFT(C745,3)))))</f>
        <v>KNG</v>
      </c>
      <c r="E745" t="str">
        <f>VLOOKUP(D745,ref!$A$2:$D$16,4,FALSE)</f>
        <v>Gravelly_Sandy_Clay_Loam</v>
      </c>
      <c r="F745">
        <f>VLOOKUP(E745,inttype!$A$2:$B$6,2,FALSE)</f>
        <v>3</v>
      </c>
    </row>
    <row r="746" spans="1:6">
      <c r="A746">
        <v>76.621741675719406</v>
      </c>
      <c r="B746">
        <v>11.756431338284701</v>
      </c>
      <c r="C746" t="s">
        <v>67</v>
      </c>
      <c r="D746" t="str">
        <f>IF(C746="Forest",C746,IF(C746="Habitation",C746,IF(C746="Waterbody",C746,IF(C746="Rock outcrops",C746,LEFT(C746,3)))))</f>
        <v>HDR</v>
      </c>
      <c r="E746" t="str">
        <f>VLOOKUP(D746,ref!$A$2:$D$16,4,FALSE)</f>
        <v>Sandy_Clay_Loam</v>
      </c>
      <c r="F746">
        <f>VLOOKUP(E746,inttype!$A$2:$B$6,2,FALSE)</f>
        <v>5</v>
      </c>
    </row>
    <row r="747" spans="1:6">
      <c r="A747">
        <v>76.621743688506896</v>
      </c>
      <c r="B747">
        <v>11.7586913428194</v>
      </c>
      <c r="C747" t="s">
        <v>67</v>
      </c>
      <c r="D747" t="str">
        <f>IF(C747="Forest",C747,IF(C747="Habitation",C747,IF(C747="Waterbody",C747,IF(C747="Rock outcrops",C747,LEFT(C747,3)))))</f>
        <v>HDR</v>
      </c>
      <c r="E747" t="str">
        <f>VLOOKUP(D747,ref!$A$2:$D$16,4,FALSE)</f>
        <v>Sandy_Clay_Loam</v>
      </c>
      <c r="F747">
        <f>VLOOKUP(E747,inttype!$A$2:$B$6,2,FALSE)</f>
        <v>5</v>
      </c>
    </row>
    <row r="748" spans="1:6">
      <c r="A748">
        <v>76.621747715286403</v>
      </c>
      <c r="B748">
        <v>11.763211351787399</v>
      </c>
      <c r="C748" t="s">
        <v>44</v>
      </c>
      <c r="D748" t="str">
        <f>IF(C748="Forest",C748,IF(C748="Habitation",C748,IF(C748="Waterbody",C748,IF(C748="Rock outcrops",C748,LEFT(C748,3)))))</f>
        <v>HPR</v>
      </c>
      <c r="E748" t="str">
        <f>VLOOKUP(D748,ref!$A$2:$D$16,4,FALSE)</f>
        <v>Gravelly_Sandy_Clay_Loam</v>
      </c>
      <c r="F748">
        <f>VLOOKUP(E748,inttype!$A$2:$B$6,2,FALSE)</f>
        <v>3</v>
      </c>
    </row>
    <row r="749" spans="1:6">
      <c r="A749">
        <v>76.621749729278505</v>
      </c>
      <c r="B749">
        <v>11.7654713562208</v>
      </c>
      <c r="C749" t="s">
        <v>36</v>
      </c>
      <c r="D749" t="str">
        <f>IF(C749="Forest",C749,IF(C749="Habitation",C749,IF(C749="Waterbody",C749,IF(C749="Rock outcrops",C749,LEFT(C749,3)))))</f>
        <v>MGH</v>
      </c>
      <c r="E749" t="str">
        <f>VLOOKUP(D749,ref!$A$2:$D$16,4,FALSE)</f>
        <v>Gravelly_Sandy_Clay_Loam</v>
      </c>
      <c r="F749">
        <f>VLOOKUP(E749,inttype!$A$2:$B$6,2,FALSE)</f>
        <v>3</v>
      </c>
    </row>
    <row r="750" spans="1:6">
      <c r="A750">
        <v>76.621751743971004</v>
      </c>
      <c r="B750">
        <v>11.767731359413199</v>
      </c>
      <c r="C750" t="s">
        <v>36</v>
      </c>
      <c r="D750" t="str">
        <f>IF(C750="Forest",C750,IF(C750="Habitation",C750,IF(C750="Waterbody",C750,IF(C750="Rock outcrops",C750,LEFT(C750,3)))))</f>
        <v>MGH</v>
      </c>
      <c r="E750" t="str">
        <f>VLOOKUP(D750,ref!$A$2:$D$16,4,FALSE)</f>
        <v>Gravelly_Sandy_Clay_Loam</v>
      </c>
      <c r="F750">
        <f>VLOOKUP(E750,inttype!$A$2:$B$6,2,FALSE)</f>
        <v>3</v>
      </c>
    </row>
    <row r="751" spans="1:6">
      <c r="A751">
        <v>76.621753758451604</v>
      </c>
      <c r="B751">
        <v>11.7699913622737</v>
      </c>
      <c r="C751" t="s">
        <v>36</v>
      </c>
      <c r="D751" t="str">
        <f>IF(C751="Forest",C751,IF(C751="Habitation",C751,IF(C751="Waterbody",C751,IF(C751="Rock outcrops",C751,LEFT(C751,3)))))</f>
        <v>MGH</v>
      </c>
      <c r="E751" t="str">
        <f>VLOOKUP(D751,ref!$A$2:$D$16,4,FALSE)</f>
        <v>Gravelly_Sandy_Clay_Loam</v>
      </c>
      <c r="F751">
        <f>VLOOKUP(E751,inttype!$A$2:$B$6,2,FALSE)</f>
        <v>3</v>
      </c>
    </row>
    <row r="752" spans="1:6">
      <c r="A752">
        <v>76.621755773637801</v>
      </c>
      <c r="B752">
        <v>11.772251364797301</v>
      </c>
      <c r="C752" t="s">
        <v>194</v>
      </c>
      <c r="D752" t="str">
        <f>IF(C752="Forest",C752,IF(C752="Habitation",C752,IF(C752="Waterbody",C752,IF(C752="Rock outcrops",C752,LEFT(C752,3)))))</f>
        <v>DRH</v>
      </c>
      <c r="E752" t="str">
        <f>VLOOKUP(D752,ref!$A$2:$D$16,4,FALSE)</f>
        <v>Gravelly_Sandy_Clay_Loam</v>
      </c>
      <c r="F752">
        <f>VLOOKUP(E752,inttype!$A$2:$B$6,2,FALSE)</f>
        <v>3</v>
      </c>
    </row>
    <row r="753" spans="1:6">
      <c r="A753">
        <v>76.621757789534897</v>
      </c>
      <c r="B753">
        <v>11.774511367887699</v>
      </c>
      <c r="C753" t="s">
        <v>148</v>
      </c>
      <c r="D753" t="str">
        <f>IF(C753="Forest",C753,IF(C753="Habitation",C753,IF(C753="Waterbody",C753,IF(C753="Rock outcrops",C753,LEFT(C753,3)))))</f>
        <v>KNG</v>
      </c>
      <c r="E753" t="str">
        <f>VLOOKUP(D753,ref!$A$2:$D$16,4,FALSE)</f>
        <v>Gravelly_Sandy_Clay_Loam</v>
      </c>
      <c r="F753">
        <f>VLOOKUP(E753,inttype!$A$2:$B$6,2,FALSE)</f>
        <v>3</v>
      </c>
    </row>
    <row r="754" spans="1:6">
      <c r="A754">
        <v>76.621759805214793</v>
      </c>
      <c r="B754">
        <v>11.7767713697421</v>
      </c>
      <c r="C754" t="s">
        <v>190</v>
      </c>
      <c r="D754" t="str">
        <f>IF(C754="Forest",C754,IF(C754="Habitation",C754,IF(C754="Waterbody",C754,IF(C754="Rock outcrops",C754,LEFT(C754,3)))))</f>
        <v>BMB</v>
      </c>
      <c r="E754" t="str">
        <f>VLOOKUP(D754,ref!$A$2:$D$16,4,FALSE)</f>
        <v>Clay</v>
      </c>
      <c r="F754">
        <f>VLOOKUP(E754,inttype!$A$2:$B$6,2,FALSE)</f>
        <v>1</v>
      </c>
    </row>
    <row r="755" spans="1:6">
      <c r="A755">
        <v>76.621763838691507</v>
      </c>
      <c r="B755">
        <v>11.7812913724391</v>
      </c>
      <c r="C755" t="s">
        <v>196</v>
      </c>
      <c r="D755" t="str">
        <f>IF(C755="Forest",C755,IF(C755="Habitation",C755,IF(C755="Waterbody",C755,IF(C755="Rock outcrops",C755,LEFT(C755,3)))))</f>
        <v>MGH</v>
      </c>
      <c r="E755" t="str">
        <f>VLOOKUP(D755,ref!$A$2:$D$16,4,FALSE)</f>
        <v>Gravelly_Sandy_Clay_Loam</v>
      </c>
      <c r="F755">
        <f>VLOOKUP(E755,inttype!$A$2:$B$6,2,FALSE)</f>
        <v>3</v>
      </c>
    </row>
    <row r="756" spans="1:6">
      <c r="A756">
        <v>76.6217658555708</v>
      </c>
      <c r="B756">
        <v>11.7835513732868</v>
      </c>
      <c r="C756" t="s">
        <v>69</v>
      </c>
      <c r="D756" t="str">
        <f>IF(C756="Forest",C756,IF(C756="Habitation",C756,IF(C756="Waterbody",C756,IF(C756="Rock outcrops",C756,LEFT(C756,3)))))</f>
        <v>KLP</v>
      </c>
      <c r="E756" t="str">
        <f>VLOOKUP(D756,ref!$A$2:$D$16,4,FALSE)</f>
        <v>Gravelly_Sandy_Clay_Loam</v>
      </c>
      <c r="F756">
        <f>VLOOKUP(E756,inttype!$A$2:$B$6,2,FALSE)</f>
        <v>3</v>
      </c>
    </row>
    <row r="757" spans="1:6">
      <c r="A757">
        <v>76.624010944791905</v>
      </c>
      <c r="B757">
        <v>11.7293092637945</v>
      </c>
      <c r="C757" t="s">
        <v>49</v>
      </c>
      <c r="D757" t="str">
        <f>IF(C757="Forest",C757,IF(C757="Habitation",C757,IF(C757="Waterbody",C757,IF(C757="Rock outcrops",C757,LEFT(C757,3)))))</f>
        <v>GPR</v>
      </c>
      <c r="E757" t="str">
        <f>VLOOKUP(D757,ref!$A$2:$D$16,4,FALSE)</f>
        <v>Gravelly_Sandy_Clay_Loam</v>
      </c>
      <c r="F757">
        <f>VLOOKUP(E757,inttype!$A$2:$B$6,2,FALSE)</f>
        <v>3</v>
      </c>
    </row>
    <row r="758" spans="1:6">
      <c r="A758">
        <v>76.624012970553693</v>
      </c>
      <c r="B758">
        <v>11.7315692725732</v>
      </c>
      <c r="C758" t="s">
        <v>136</v>
      </c>
      <c r="D758" t="str">
        <f>IF(C758="Forest",C758,IF(C758="Habitation",C758,IF(C758="Waterbody",C758,IF(C758="Rock outcrops",C758,LEFT(C758,3)))))</f>
        <v>KLP</v>
      </c>
      <c r="E758" t="str">
        <f>VLOOKUP(D758,ref!$A$2:$D$16,4,FALSE)</f>
        <v>Gravelly_Sandy_Clay_Loam</v>
      </c>
      <c r="F758">
        <f>VLOOKUP(E758,inttype!$A$2:$B$6,2,FALSE)</f>
        <v>3</v>
      </c>
    </row>
    <row r="759" spans="1:6">
      <c r="A759">
        <v>76.624014997942297</v>
      </c>
      <c r="B759">
        <v>11.733829281010699</v>
      </c>
      <c r="C759" t="s">
        <v>138</v>
      </c>
      <c r="D759" t="str">
        <f>IF(C759="Forest",C759,IF(C759="Habitation",C759,IF(C759="Waterbody",C759,IF(C759="Rock outcrops",C759,LEFT(C759,3)))))</f>
        <v>MDH</v>
      </c>
      <c r="E759" t="str">
        <f>VLOOKUP(D759,ref!$A$2:$D$16,4,FALSE)</f>
        <v>Gravelly_Sandy_Clay</v>
      </c>
      <c r="F759">
        <f>VLOOKUP(E759,inttype!$A$2:$B$6,2,FALSE)</f>
        <v>2</v>
      </c>
    </row>
    <row r="760" spans="1:6">
      <c r="A760">
        <v>76.624017025123095</v>
      </c>
      <c r="B760">
        <v>11.736089289117301</v>
      </c>
      <c r="C760" t="s">
        <v>78</v>
      </c>
      <c r="D760" t="str">
        <f>IF(C760="Forest",C760,IF(C760="Habitation",C760,IF(C760="Waterbody",C760,IF(C760="Rock outcrops",C760,LEFT(C760,3)))))</f>
        <v>DRH</v>
      </c>
      <c r="E760" t="str">
        <f>VLOOKUP(D760,ref!$A$2:$D$16,4,FALSE)</f>
        <v>Gravelly_Sandy_Clay_Loam</v>
      </c>
      <c r="F760">
        <f>VLOOKUP(E760,inttype!$A$2:$B$6,2,FALSE)</f>
        <v>3</v>
      </c>
    </row>
    <row r="761" spans="1:6">
      <c r="A761">
        <v>76.6240190530132</v>
      </c>
      <c r="B761">
        <v>11.7383492968877</v>
      </c>
      <c r="C761" t="s">
        <v>78</v>
      </c>
      <c r="D761" t="str">
        <f>IF(C761="Forest",C761,IF(C761="Habitation",C761,IF(C761="Waterbody",C761,IF(C761="Rock outcrops",C761,LEFT(C761,3)))))</f>
        <v>DRH</v>
      </c>
      <c r="E761" t="str">
        <f>VLOOKUP(D761,ref!$A$2:$D$16,4,FALSE)</f>
        <v>Gravelly_Sandy_Clay_Loam</v>
      </c>
      <c r="F761">
        <f>VLOOKUP(E761,inttype!$A$2:$B$6,2,FALSE)</f>
        <v>3</v>
      </c>
    </row>
    <row r="762" spans="1:6">
      <c r="A762">
        <v>76.624023109087204</v>
      </c>
      <c r="B762">
        <v>11.7428693114304</v>
      </c>
      <c r="C762" t="s">
        <v>6</v>
      </c>
      <c r="D762" t="str">
        <f>IF(C762="Forest",C762,IF(C762="Habitation",C762,IF(C762="Waterbody",C762,IF(C762="Rock outcrops",C762,LEFT(C762,3)))))</f>
        <v>BMB</v>
      </c>
      <c r="E762" t="str">
        <f>VLOOKUP(D762,ref!$A$2:$D$16,4,FALSE)</f>
        <v>Clay</v>
      </c>
      <c r="F762">
        <f>VLOOKUP(E762,inttype!$A$2:$B$6,2,FALSE)</f>
        <v>1</v>
      </c>
    </row>
    <row r="763" spans="1:6">
      <c r="A763">
        <v>76.624025138188401</v>
      </c>
      <c r="B763">
        <v>11.745129318197201</v>
      </c>
      <c r="C763" t="s">
        <v>143</v>
      </c>
      <c r="D763" t="str">
        <f>IF(C763="Forest",C763,IF(C763="Habitation",C763,IF(C763="Waterbody",C763,IF(C763="Rock outcrops",C763,LEFT(C763,3)))))</f>
        <v>MGH</v>
      </c>
      <c r="E763" t="str">
        <f>VLOOKUP(D763,ref!$A$2:$D$16,4,FALSE)</f>
        <v>Gravelly_Sandy_Clay_Loam</v>
      </c>
      <c r="F763">
        <f>VLOOKUP(E763,inttype!$A$2:$B$6,2,FALSE)</f>
        <v>3</v>
      </c>
    </row>
    <row r="764" spans="1:6">
      <c r="A764">
        <v>76.624027167999003</v>
      </c>
      <c r="B764">
        <v>11.747389324627701</v>
      </c>
      <c r="C764" t="s">
        <v>145</v>
      </c>
      <c r="D764" t="str">
        <f>IF(C764="Forest",C764,IF(C764="Habitation",C764,IF(C764="Waterbody",C764,IF(C764="Rock outcrops",C764,LEFT(C764,3)))))</f>
        <v>KNG</v>
      </c>
      <c r="E764" t="str">
        <f>VLOOKUP(D764,ref!$A$2:$D$16,4,FALSE)</f>
        <v>Gravelly_Sandy_Clay_Loam</v>
      </c>
      <c r="F764">
        <f>VLOOKUP(E764,inttype!$A$2:$B$6,2,FALSE)</f>
        <v>3</v>
      </c>
    </row>
    <row r="765" spans="1:6">
      <c r="A765">
        <v>76.624029197601701</v>
      </c>
      <c r="B765">
        <v>11.7496493307269</v>
      </c>
      <c r="C765" t="s">
        <v>147</v>
      </c>
      <c r="D765" t="str">
        <f>IF(C765="Forest",C765,IF(C765="Habitation",C765,IF(C765="Waterbody",C765,IF(C765="Rock outcrops",C765,LEFT(C765,3)))))</f>
        <v>KNG</v>
      </c>
      <c r="E765" t="str">
        <f>VLOOKUP(D765,ref!$A$2:$D$16,4,FALSE)</f>
        <v>Gravelly_Sandy_Clay_Loam</v>
      </c>
      <c r="F765">
        <f>VLOOKUP(E765,inttype!$A$2:$B$6,2,FALSE)</f>
        <v>3</v>
      </c>
    </row>
    <row r="766" spans="1:6">
      <c r="A766">
        <v>76.624031227908503</v>
      </c>
      <c r="B766">
        <v>11.7519093355856</v>
      </c>
      <c r="C766" t="s">
        <v>147</v>
      </c>
      <c r="D766" t="str">
        <f>IF(C766="Forest",C766,IF(C766="Habitation",C766,IF(C766="Waterbody",C766,IF(C766="Rock outcrops",C766,LEFT(C766,3)))))</f>
        <v>KNG</v>
      </c>
      <c r="E766" t="str">
        <f>VLOOKUP(D766,ref!$A$2:$D$16,4,FALSE)</f>
        <v>Gravelly_Sandy_Clay_Loam</v>
      </c>
      <c r="F766">
        <f>VLOOKUP(E766,inttype!$A$2:$B$6,2,FALSE)</f>
        <v>3</v>
      </c>
    </row>
    <row r="767" spans="1:6">
      <c r="A767">
        <v>76.624033258012702</v>
      </c>
      <c r="B767">
        <v>11.754169341017001</v>
      </c>
      <c r="C767" t="s">
        <v>147</v>
      </c>
      <c r="D767" t="str">
        <f>IF(C767="Forest",C767,IF(C767="Habitation",C767,IF(C767="Waterbody",C767,IF(C767="Rock outcrops",C767,LEFT(C767,3)))))</f>
        <v>KNG</v>
      </c>
      <c r="E767" t="str">
        <f>VLOOKUP(D767,ref!$A$2:$D$16,4,FALSE)</f>
        <v>Gravelly_Sandy_Clay_Loam</v>
      </c>
      <c r="F767">
        <f>VLOOKUP(E767,inttype!$A$2:$B$6,2,FALSE)</f>
        <v>3</v>
      </c>
    </row>
    <row r="768" spans="1:6">
      <c r="A768">
        <v>76.624035289743802</v>
      </c>
      <c r="B768">
        <v>11.756429346106501</v>
      </c>
      <c r="C768" t="s">
        <v>67</v>
      </c>
      <c r="D768" t="str">
        <f>IF(C768="Forest",C768,IF(C768="Habitation",C768,IF(C768="Waterbody",C768,IF(C768="Rock outcrops",C768,LEFT(C768,3)))))</f>
        <v>HDR</v>
      </c>
      <c r="E768" t="str">
        <f>VLOOKUP(D768,ref!$A$2:$D$16,4,FALSE)</f>
        <v>Sandy_Clay_Loam</v>
      </c>
      <c r="F768">
        <f>VLOOKUP(E768,inttype!$A$2:$B$6,2,FALSE)</f>
        <v>5</v>
      </c>
    </row>
    <row r="769" spans="1:6">
      <c r="A769">
        <v>76.624037320349501</v>
      </c>
      <c r="B769">
        <v>11.7586893508697</v>
      </c>
      <c r="C769" t="s">
        <v>68</v>
      </c>
      <c r="D769" t="str">
        <f>IF(C769="Forest",C769,IF(C769="Habitation",C769,IF(C769="Waterbody",C769,IF(C769="Rock outcrops",C769,LEFT(C769,3)))))</f>
        <v>MGH</v>
      </c>
      <c r="E769" t="str">
        <f>VLOOKUP(D769,ref!$A$2:$D$16,4,FALSE)</f>
        <v>Gravelly_Sandy_Clay_Loam</v>
      </c>
      <c r="F769">
        <f>VLOOKUP(E769,inttype!$A$2:$B$6,2,FALSE)</f>
        <v>3</v>
      </c>
    </row>
    <row r="770" spans="1:6">
      <c r="A770">
        <v>76.624039352576801</v>
      </c>
      <c r="B770">
        <v>11.7609493543869</v>
      </c>
      <c r="C770" t="s">
        <v>68</v>
      </c>
      <c r="D770" t="str">
        <f>IF(C770="Forest",C770,IF(C770="Habitation",C770,IF(C770="Waterbody",C770,IF(C770="Rock outcrops",C770,LEFT(C770,3)))))</f>
        <v>MGH</v>
      </c>
      <c r="E770" t="str">
        <f>VLOOKUP(D770,ref!$A$2:$D$16,4,FALSE)</f>
        <v>Gravelly_Sandy_Clay_Loam</v>
      </c>
      <c r="F770">
        <f>VLOOKUP(E770,inttype!$A$2:$B$6,2,FALSE)</f>
        <v>3</v>
      </c>
    </row>
    <row r="771" spans="1:6">
      <c r="A771">
        <v>76.624041384601398</v>
      </c>
      <c r="B771">
        <v>11.763209358476599</v>
      </c>
      <c r="C771" t="s">
        <v>67</v>
      </c>
      <c r="D771" t="str">
        <f>IF(C771="Forest",C771,IF(C771="Habitation",C771,IF(C771="Waterbody",C771,IF(C771="Rock outcrops",C771,LEFT(C771,3)))))</f>
        <v>HDR</v>
      </c>
      <c r="E771" t="str">
        <f>VLOOKUP(D771,ref!$A$2:$D$16,4,FALSE)</f>
        <v>Sandy_Clay_Loam</v>
      </c>
      <c r="F771">
        <f>VLOOKUP(E771,inttype!$A$2:$B$6,2,FALSE)</f>
        <v>5</v>
      </c>
    </row>
    <row r="772" spans="1:6">
      <c r="A772">
        <v>76.6240434173355</v>
      </c>
      <c r="B772">
        <v>11.7654693622294</v>
      </c>
      <c r="C772" t="s">
        <v>37</v>
      </c>
      <c r="D772" t="str">
        <f>IF(C772="Forest",C772,IF(C772="Habitation",C772,IF(C772="Waterbody",C772,IF(C772="Rock outcrops",C772,LEFT(C772,3)))))</f>
        <v>HDR</v>
      </c>
      <c r="E772" t="str">
        <f>VLOOKUP(D772,ref!$A$2:$D$16,4,FALSE)</f>
        <v>Sandy_Clay_Loam</v>
      </c>
      <c r="F772">
        <f>VLOOKUP(E772,inttype!$A$2:$B$6,2,FALSE)</f>
        <v>5</v>
      </c>
    </row>
    <row r="773" spans="1:6">
      <c r="A773">
        <v>76.624045450773707</v>
      </c>
      <c r="B773">
        <v>11.7677293647412</v>
      </c>
      <c r="C773" t="s">
        <v>37</v>
      </c>
      <c r="D773" t="str">
        <f>IF(C773="Forest",C773,IF(C773="Habitation",C773,IF(C773="Waterbody",C773,IF(C773="Rock outcrops",C773,LEFT(C773,3)))))</f>
        <v>HDR</v>
      </c>
      <c r="E773" t="str">
        <f>VLOOKUP(D773,ref!$A$2:$D$16,4,FALSE)</f>
        <v>Sandy_Clay_Loam</v>
      </c>
      <c r="F773">
        <f>VLOOKUP(E773,inttype!$A$2:$B$6,2,FALSE)</f>
        <v>5</v>
      </c>
    </row>
    <row r="774" spans="1:6">
      <c r="A774">
        <v>76.624047484009296</v>
      </c>
      <c r="B774">
        <v>11.7699893678252</v>
      </c>
      <c r="C774" t="s">
        <v>36</v>
      </c>
      <c r="D774" t="str">
        <f>IF(C774="Forest",C774,IF(C774="Habitation",C774,IF(C774="Waterbody",C774,IF(C774="Rock outcrops",C774,LEFT(C774,3)))))</f>
        <v>MGH</v>
      </c>
      <c r="E774" t="str">
        <f>VLOOKUP(D774,ref!$A$2:$D$16,4,FALSE)</f>
        <v>Gravelly_Sandy_Clay_Loam</v>
      </c>
      <c r="F774">
        <f>VLOOKUP(E774,inttype!$A$2:$B$6,2,FALSE)</f>
        <v>3</v>
      </c>
    </row>
    <row r="775" spans="1:6">
      <c r="A775">
        <v>76.624049517949004</v>
      </c>
      <c r="B775">
        <v>11.7722493696682</v>
      </c>
      <c r="C775" t="s">
        <v>194</v>
      </c>
      <c r="D775" t="str">
        <f>IF(C775="Forest",C775,IF(C775="Habitation",C775,IF(C775="Waterbody",C775,IF(C775="Rock outcrops",C775,LEFT(C775,3)))))</f>
        <v>DRH</v>
      </c>
      <c r="E775" t="str">
        <f>VLOOKUP(D775,ref!$A$2:$D$16,4,FALSE)</f>
        <v>Gravelly_Sandy_Clay_Loam</v>
      </c>
      <c r="F775">
        <f>VLOOKUP(E775,inttype!$A$2:$B$6,2,FALSE)</f>
        <v>3</v>
      </c>
    </row>
    <row r="776" spans="1:6">
      <c r="A776">
        <v>76.624051552603504</v>
      </c>
      <c r="B776">
        <v>11.7745093720781</v>
      </c>
      <c r="C776" t="s">
        <v>148</v>
      </c>
      <c r="D776" t="str">
        <f>IF(C776="Forest",C776,IF(C776="Habitation",C776,IF(C776="Waterbody",C776,IF(C776="Rock outcrops",C776,LEFT(C776,3)))))</f>
        <v>KNG</v>
      </c>
      <c r="E776" t="str">
        <f>VLOOKUP(D776,ref!$A$2:$D$16,4,FALSE)</f>
        <v>Gravelly_Sandy_Clay_Loam</v>
      </c>
      <c r="F776">
        <f>VLOOKUP(E776,inttype!$A$2:$B$6,2,FALSE)</f>
        <v>3</v>
      </c>
    </row>
    <row r="777" spans="1:6">
      <c r="A777">
        <v>76.62405358705</v>
      </c>
      <c r="B777">
        <v>11.776769374156</v>
      </c>
      <c r="C777" t="s">
        <v>148</v>
      </c>
      <c r="D777" t="str">
        <f>IF(C777="Forest",C777,IF(C777="Habitation",C777,IF(C777="Waterbody",C777,IF(C777="Rock outcrops",C777,LEFT(C777,3)))))</f>
        <v>KNG</v>
      </c>
      <c r="E777" t="str">
        <f>VLOOKUP(D777,ref!$A$2:$D$16,4,FALSE)</f>
        <v>Gravelly_Sandy_Clay_Loam</v>
      </c>
      <c r="F777">
        <f>VLOOKUP(E777,inttype!$A$2:$B$6,2,FALSE)</f>
        <v>3</v>
      </c>
    </row>
    <row r="778" spans="1:6">
      <c r="A778">
        <v>76.624055622200601</v>
      </c>
      <c r="B778">
        <v>11.7790293749927</v>
      </c>
      <c r="C778" t="s">
        <v>190</v>
      </c>
      <c r="D778" t="str">
        <f>IF(C778="Forest",C778,IF(C778="Habitation",C778,IF(C778="Waterbody",C778,IF(C778="Rock outcrops",C778,LEFT(C778,3)))))</f>
        <v>BMB</v>
      </c>
      <c r="E778" t="str">
        <f>VLOOKUP(D778,ref!$A$2:$D$16,4,FALSE)</f>
        <v>Clay</v>
      </c>
      <c r="F778">
        <f>VLOOKUP(E778,inttype!$A$2:$B$6,2,FALSE)</f>
        <v>1</v>
      </c>
    </row>
    <row r="779" spans="1:6">
      <c r="A779">
        <v>76.624057658065993</v>
      </c>
      <c r="B779">
        <v>11.781289376396</v>
      </c>
      <c r="C779" t="s">
        <v>196</v>
      </c>
      <c r="D779" t="str">
        <f>IF(C779="Forest",C779,IF(C779="Habitation",C779,IF(C779="Waterbody",C779,IF(C779="Rock outcrops",C779,LEFT(C779,3)))))</f>
        <v>MGH</v>
      </c>
      <c r="E779" t="str">
        <f>VLOOKUP(D779,ref!$A$2:$D$16,4,FALSE)</f>
        <v>Gravelly_Sandy_Clay_Loam</v>
      </c>
      <c r="F779">
        <f>VLOOKUP(E779,inttype!$A$2:$B$6,2,FALSE)</f>
        <v>3</v>
      </c>
    </row>
    <row r="780" spans="1:6">
      <c r="A780">
        <v>76.626304333621604</v>
      </c>
      <c r="B780">
        <v>11.729307257758</v>
      </c>
      <c r="C780" t="s">
        <v>49</v>
      </c>
      <c r="D780" t="str">
        <f>IF(C780="Forest",C780,IF(C780="Habitation",C780,IF(C780="Waterbody",C780,IF(C780="Rock outcrops",C780,LEFT(C780,3)))))</f>
        <v>GPR</v>
      </c>
      <c r="E780" t="str">
        <f>VLOOKUP(D780,ref!$A$2:$D$16,4,FALSE)</f>
        <v>Gravelly_Sandy_Clay_Loam</v>
      </c>
      <c r="F780">
        <f>VLOOKUP(E780,inttype!$A$2:$B$6,2,FALSE)</f>
        <v>3</v>
      </c>
    </row>
    <row r="781" spans="1:6">
      <c r="A781">
        <v>76.626306378990193</v>
      </c>
      <c r="B781">
        <v>11.7315672667511</v>
      </c>
      <c r="C781" t="s">
        <v>49</v>
      </c>
      <c r="D781" t="str">
        <f>IF(C781="Forest",C781,IF(C781="Habitation",C781,IF(C781="Waterbody",C781,IF(C781="Rock outcrops",C781,LEFT(C781,3)))))</f>
        <v>GPR</v>
      </c>
      <c r="E781" t="str">
        <f>VLOOKUP(D781,ref!$A$2:$D$16,4,FALSE)</f>
        <v>Gravelly_Sandy_Clay_Loam</v>
      </c>
      <c r="F781">
        <f>VLOOKUP(E781,inttype!$A$2:$B$6,2,FALSE)</f>
        <v>3</v>
      </c>
    </row>
    <row r="782" spans="1:6">
      <c r="A782">
        <v>76.6263084241494</v>
      </c>
      <c r="B782">
        <v>11.733827274509499</v>
      </c>
      <c r="C782" t="s">
        <v>138</v>
      </c>
      <c r="D782" t="str">
        <f>IF(C782="Forest",C782,IF(C782="Habitation",C782,IF(C782="Waterbody",C782,IF(C782="Rock outcrops",C782,LEFT(C782,3)))))</f>
        <v>MDH</v>
      </c>
      <c r="E782" t="str">
        <f>VLOOKUP(D782,ref!$A$2:$D$16,4,FALSE)</f>
        <v>Gravelly_Sandy_Clay</v>
      </c>
      <c r="F782">
        <f>VLOOKUP(E782,inttype!$A$2:$B$6,2,FALSE)</f>
        <v>2</v>
      </c>
    </row>
    <row r="783" spans="1:6">
      <c r="A783">
        <v>76.626310470022005</v>
      </c>
      <c r="B783">
        <v>11.736087281931701</v>
      </c>
      <c r="C783" t="s">
        <v>138</v>
      </c>
      <c r="D783" t="str">
        <f>IF(C783="Forest",C783,IF(C783="Habitation",C783,IF(C783="Waterbody",C783,IF(C783="Rock outcrops",C783,LEFT(C783,3)))))</f>
        <v>MDH</v>
      </c>
      <c r="E783" t="str">
        <f>VLOOKUP(D783,ref!$A$2:$D$16,4,FALSE)</f>
        <v>Gravelly_Sandy_Clay</v>
      </c>
      <c r="F783">
        <f>VLOOKUP(E783,inttype!$A$2:$B$6,2,FALSE)</f>
        <v>2</v>
      </c>
    </row>
    <row r="784" spans="1:6">
      <c r="A784">
        <v>76.626312516613197</v>
      </c>
      <c r="B784">
        <v>11.7383472899218</v>
      </c>
      <c r="C784" t="s">
        <v>78</v>
      </c>
      <c r="D784" t="str">
        <f>IF(C784="Forest",C784,IF(C784="Habitation",C784,IF(C784="Waterbody",C784,IF(C784="Rock outcrops",C784,LEFT(C784,3)))))</f>
        <v>DRH</v>
      </c>
      <c r="E784" t="str">
        <f>VLOOKUP(D784,ref!$A$2:$D$16,4,FALSE)</f>
        <v>Gravelly_Sandy_Clay_Loam</v>
      </c>
      <c r="F784">
        <f>VLOOKUP(E784,inttype!$A$2:$B$6,2,FALSE)</f>
        <v>3</v>
      </c>
    </row>
    <row r="785" spans="1:6">
      <c r="A785">
        <v>76.626314562995006</v>
      </c>
      <c r="B785">
        <v>11.740607296676901</v>
      </c>
      <c r="C785" t="s">
        <v>6</v>
      </c>
      <c r="D785" t="str">
        <f>IF(C785="Forest",C785,IF(C785="Habitation",C785,IF(C785="Waterbody",C785,IF(C785="Rock outcrops",C785,LEFT(C785,3)))))</f>
        <v>BMB</v>
      </c>
      <c r="E785" t="str">
        <f>VLOOKUP(D785,ref!$A$2:$D$16,4,FALSE)</f>
        <v>Clay</v>
      </c>
      <c r="F785">
        <f>VLOOKUP(E785,inttype!$A$2:$B$6,2,FALSE)</f>
        <v>1</v>
      </c>
    </row>
    <row r="786" spans="1:6">
      <c r="A786">
        <v>76.6263166100901</v>
      </c>
      <c r="B786">
        <v>11.7428673030958</v>
      </c>
      <c r="C786" t="s">
        <v>141</v>
      </c>
      <c r="D786" t="str">
        <f>IF(C786="Forest",C786,IF(C786="Habitation",C786,IF(C786="Waterbody",C786,IF(C786="Rock outcrops",C786,LEFT(C786,3)))))</f>
        <v>BMB</v>
      </c>
      <c r="E786" t="str">
        <f>VLOOKUP(D786,ref!$A$2:$D$16,4,FALSE)</f>
        <v>Clay</v>
      </c>
      <c r="F786">
        <f>VLOOKUP(E786,inttype!$A$2:$B$6,2,FALSE)</f>
        <v>1</v>
      </c>
    </row>
    <row r="787" spans="1:6">
      <c r="A787">
        <v>76.626318657898494</v>
      </c>
      <c r="B787">
        <v>11.745127309178301</v>
      </c>
      <c r="C787" t="s">
        <v>6</v>
      </c>
      <c r="D787" t="str">
        <f>IF(C787="Forest",C787,IF(C787="Habitation",C787,IF(C787="Waterbody",C787,IF(C787="Rock outcrops",C787,LEFT(C787,3)))))</f>
        <v>BMB</v>
      </c>
      <c r="E787" t="str">
        <f>VLOOKUP(D787,ref!$A$2:$D$16,4,FALSE)</f>
        <v>Clay</v>
      </c>
      <c r="F787">
        <f>VLOOKUP(E787,inttype!$A$2:$B$6,2,FALSE)</f>
        <v>1</v>
      </c>
    </row>
    <row r="788" spans="1:6">
      <c r="A788">
        <v>76.626324803774196</v>
      </c>
      <c r="B788">
        <v>11.751907326321801</v>
      </c>
      <c r="C788" t="s">
        <v>145</v>
      </c>
      <c r="D788" t="str">
        <f>IF(C788="Forest",C788,IF(C788="Habitation",C788,IF(C788="Waterbody",C788,IF(C788="Rock outcrops",C788,LEFT(C788,3)))))</f>
        <v>KNG</v>
      </c>
      <c r="E788" t="str">
        <f>VLOOKUP(D788,ref!$A$2:$D$16,4,FALSE)</f>
        <v>Gravelly_Sandy_Clay_Loam</v>
      </c>
      <c r="F788">
        <f>VLOOKUP(E788,inttype!$A$2:$B$6,2,FALSE)</f>
        <v>3</v>
      </c>
    </row>
    <row r="789" spans="1:6">
      <c r="A789">
        <v>76.626326852601096</v>
      </c>
      <c r="B789">
        <v>11.754167331068899</v>
      </c>
      <c r="C789" t="s">
        <v>145</v>
      </c>
      <c r="D789" t="str">
        <f>IF(C789="Forest",C789,IF(C789="Habitation",C789,IF(C789="Waterbody",C789,IF(C789="Rock outcrops",C789,LEFT(C789,3)))))</f>
        <v>KNG</v>
      </c>
      <c r="E789" t="str">
        <f>VLOOKUP(D789,ref!$A$2:$D$16,4,FALSE)</f>
        <v>Gravelly_Sandy_Clay_Loam</v>
      </c>
      <c r="F789">
        <f>VLOOKUP(E789,inttype!$A$2:$B$6,2,FALSE)</f>
        <v>3</v>
      </c>
    </row>
    <row r="790" spans="1:6">
      <c r="A790">
        <v>76.626328902141296</v>
      </c>
      <c r="B790">
        <v>11.7564273354793</v>
      </c>
      <c r="C790" t="s">
        <v>68</v>
      </c>
      <c r="D790" t="str">
        <f>IF(C790="Forest",C790,IF(C790="Habitation",C790,IF(C790="Waterbody",C790,IF(C790="Rock outcrops",C790,LEFT(C790,3)))))</f>
        <v>MGH</v>
      </c>
      <c r="E790" t="str">
        <f>VLOOKUP(D790,ref!$A$2:$D$16,4,FALSE)</f>
        <v>Gravelly_Sandy_Clay_Loam</v>
      </c>
      <c r="F790">
        <f>VLOOKUP(E790,inttype!$A$2:$B$6,2,FALSE)</f>
        <v>3</v>
      </c>
    </row>
    <row r="791" spans="1:6">
      <c r="A791">
        <v>76.626330952394795</v>
      </c>
      <c r="B791">
        <v>11.7586873395531</v>
      </c>
      <c r="C791" t="s">
        <v>68</v>
      </c>
      <c r="D791" t="str">
        <f>IF(C791="Forest",C791,IF(C791="Habitation",C791,IF(C791="Waterbody",C791,IF(C791="Rock outcrops",C791,LEFT(C791,3)))))</f>
        <v>MGH</v>
      </c>
      <c r="E791" t="str">
        <f>VLOOKUP(D791,ref!$A$2:$D$16,4,FALSE)</f>
        <v>Gravelly_Sandy_Clay_Loam</v>
      </c>
      <c r="F791">
        <f>VLOOKUP(E791,inttype!$A$2:$B$6,2,FALSE)</f>
        <v>3</v>
      </c>
    </row>
    <row r="792" spans="1:6">
      <c r="A792">
        <v>76.626333003361694</v>
      </c>
      <c r="B792">
        <v>11.7609473432901</v>
      </c>
      <c r="C792" t="s">
        <v>68</v>
      </c>
      <c r="D792" t="str">
        <f>IF(C792="Forest",C792,IF(C792="Habitation",C792,IF(C792="Waterbody",C792,IF(C792="Rock outcrops",C792,LEFT(C792,3)))))</f>
        <v>MGH</v>
      </c>
      <c r="E792" t="str">
        <f>VLOOKUP(D792,ref!$A$2:$D$16,4,FALSE)</f>
        <v>Gravelly_Sandy_Clay_Loam</v>
      </c>
      <c r="F792">
        <f>VLOOKUP(E792,inttype!$A$2:$B$6,2,FALSE)</f>
        <v>3</v>
      </c>
    </row>
    <row r="793" spans="1:6">
      <c r="A793">
        <v>76.626335054124397</v>
      </c>
      <c r="B793">
        <v>11.7632073466955</v>
      </c>
      <c r="C793" t="s">
        <v>191</v>
      </c>
      <c r="D793" t="str">
        <f>IF(C793="Forest",C793,IF(C793="Habitation",C793,IF(C793="Waterbody",C793,IF(C793="Rock outcrops",C793,LEFT(C793,3)))))</f>
        <v>MGH</v>
      </c>
      <c r="E793" t="str">
        <f>VLOOKUP(D793,ref!$A$2:$D$16,4,FALSE)</f>
        <v>Gravelly_Sandy_Clay_Loam</v>
      </c>
      <c r="F793">
        <f>VLOOKUP(E793,inttype!$A$2:$B$6,2,FALSE)</f>
        <v>3</v>
      </c>
    </row>
    <row r="794" spans="1:6">
      <c r="A794">
        <v>76.626337105600399</v>
      </c>
      <c r="B794">
        <v>11.7654673497641</v>
      </c>
      <c r="C794" t="s">
        <v>191</v>
      </c>
      <c r="D794" t="str">
        <f>IF(C794="Forest",C794,IF(C794="Habitation",C794,IF(C794="Waterbody",C794,IF(C794="Rock outcrops",C794,LEFT(C794,3)))))</f>
        <v>MGH</v>
      </c>
      <c r="E794" t="str">
        <f>VLOOKUP(D794,ref!$A$2:$D$16,4,FALSE)</f>
        <v>Gravelly_Sandy_Clay_Loam</v>
      </c>
      <c r="F794">
        <f>VLOOKUP(E794,inttype!$A$2:$B$6,2,FALSE)</f>
        <v>3</v>
      </c>
    </row>
    <row r="795" spans="1:6">
      <c r="A795">
        <v>76.626339157789801</v>
      </c>
      <c r="B795">
        <v>11.767727352495699</v>
      </c>
      <c r="C795" t="s">
        <v>61</v>
      </c>
      <c r="D795" t="str">
        <f>IF(C795="Forest",C795,IF(C795="Habitation",C795,IF(C795="Waterbody",C795,IF(C795="Rock outcrops",C795,LEFT(C795,3)))))</f>
        <v>KNG</v>
      </c>
      <c r="E795" t="str">
        <f>VLOOKUP(D795,ref!$A$2:$D$16,4,FALSE)</f>
        <v>Gravelly_Sandy_Clay_Loam</v>
      </c>
      <c r="F795">
        <f>VLOOKUP(E795,inttype!$A$2:$B$6,2,FALSE)</f>
        <v>3</v>
      </c>
    </row>
    <row r="796" spans="1:6">
      <c r="A796">
        <v>76.626341209775006</v>
      </c>
      <c r="B796">
        <v>11.7699873548956</v>
      </c>
      <c r="C796" t="s">
        <v>90</v>
      </c>
      <c r="D796" t="str">
        <f>IF(C796="Forest",C796,IF(C796="Habitation",C796,IF(C796="Waterbody",C796,IF(C796="Rock outcrops",C796,LEFT(C796,3)))))</f>
        <v>KLP</v>
      </c>
      <c r="E796" t="str">
        <f>VLOOKUP(D796,ref!$A$2:$D$16,4,FALSE)</f>
        <v>Gravelly_Sandy_Clay_Loam</v>
      </c>
      <c r="F796">
        <f>VLOOKUP(E796,inttype!$A$2:$B$6,2,FALSE)</f>
        <v>3</v>
      </c>
    </row>
    <row r="797" spans="1:6">
      <c r="A797">
        <v>76.626343262473597</v>
      </c>
      <c r="B797">
        <v>11.772247356958401</v>
      </c>
      <c r="C797" t="s">
        <v>9</v>
      </c>
      <c r="D797" t="str">
        <f>IF(C797="Forest",C797,IF(C797="Habitation",C797,IF(C797="Waterbody",C797,IF(C797="Rock outcrops",C797,LEFT(C797,3)))))</f>
        <v>HDR</v>
      </c>
      <c r="E797" t="str">
        <f>VLOOKUP(D797,ref!$A$2:$D$16,4,FALSE)</f>
        <v>Sandy_Clay_Loam</v>
      </c>
      <c r="F797">
        <f>VLOOKUP(E797,inttype!$A$2:$B$6,2,FALSE)</f>
        <v>5</v>
      </c>
    </row>
    <row r="798" spans="1:6">
      <c r="A798">
        <v>76.626345315885501</v>
      </c>
      <c r="B798">
        <v>11.774507358684099</v>
      </c>
      <c r="C798" t="s">
        <v>151</v>
      </c>
      <c r="D798" t="str">
        <f>IF(C798="Forest",C798,IF(C798="Habitation",C798,IF(C798="Waterbody",C798,IF(C798="Rock outcrops",C798,LEFT(C798,3)))))</f>
        <v>DRH</v>
      </c>
      <c r="E798" t="str">
        <f>VLOOKUP(D798,ref!$A$2:$D$16,4,FALSE)</f>
        <v>Gravelly_Sandy_Clay_Loam</v>
      </c>
      <c r="F798">
        <f>VLOOKUP(E798,inttype!$A$2:$B$6,2,FALSE)</f>
        <v>3</v>
      </c>
    </row>
    <row r="799" spans="1:6">
      <c r="A799">
        <v>76.628589470874502</v>
      </c>
      <c r="B799">
        <v>11.7202651985504</v>
      </c>
      <c r="C799" t="s">
        <v>220</v>
      </c>
      <c r="D799" t="str">
        <f>IF(C799="Forest",C799,IF(C799="Habitation",C799,IF(C799="Waterbody",C799,IF(C799="Rock outcrops",C799,LEFT(C799,3)))))</f>
        <v>KNG</v>
      </c>
      <c r="E799" t="str">
        <f>VLOOKUP(D799,ref!$A$2:$D$16,4,FALSE)</f>
        <v>Gravelly_Sandy_Clay_Loam</v>
      </c>
      <c r="F799">
        <f>VLOOKUP(E799,inttype!$A$2:$B$6,2,FALSE)</f>
        <v>3</v>
      </c>
    </row>
    <row r="800" spans="1:6">
      <c r="A800">
        <v>76.628591532970702</v>
      </c>
      <c r="B800">
        <v>11.722525207289699</v>
      </c>
      <c r="C800" t="s">
        <v>4</v>
      </c>
      <c r="D800" t="str">
        <f>IF(C800="Forest",C800,IF(C800="Habitation",C800,IF(C800="Waterbody",C800,IF(C800="Rock outcrops",C800,LEFT(C800,3)))))</f>
        <v>HGH</v>
      </c>
      <c r="E800" t="str">
        <f>VLOOKUP(D800,ref!$A$2:$D$16,4,FALSE)</f>
        <v>Sandy_Clay_Loam</v>
      </c>
      <c r="F800">
        <f>VLOOKUP(E800,inttype!$A$2:$B$6,2,FALSE)</f>
        <v>5</v>
      </c>
    </row>
    <row r="801" spans="1:6">
      <c r="A801">
        <v>76.628597721743205</v>
      </c>
      <c r="B801">
        <v>11.7293052342152</v>
      </c>
      <c r="C801" t="s">
        <v>137</v>
      </c>
      <c r="D801" t="str">
        <f>IF(C801="Forest",C801,IF(C801="Habitation",C801,IF(C801="Waterbody",C801,IF(C801="Rock outcrops",C801,LEFT(C801,3)))))</f>
        <v>MGH</v>
      </c>
      <c r="E801" t="str">
        <f>VLOOKUP(D801,ref!$A$2:$D$16,4,FALSE)</f>
        <v>Gravelly_Sandy_Clay_Loam</v>
      </c>
      <c r="F801">
        <f>VLOOKUP(E801,inttype!$A$2:$B$6,2,FALSE)</f>
        <v>3</v>
      </c>
    </row>
    <row r="802" spans="1:6">
      <c r="A802">
        <v>76.628599785790698</v>
      </c>
      <c r="B802">
        <v>11.7315652416163</v>
      </c>
      <c r="C802" t="s">
        <v>137</v>
      </c>
      <c r="D802" t="str">
        <f>IF(C802="Forest",C802,IF(C802="Habitation",C802,IF(C802="Waterbody",C802,IF(C802="Rock outcrops",C802,LEFT(C802,3)))))</f>
        <v>MGH</v>
      </c>
      <c r="E802" t="str">
        <f>VLOOKUP(D802,ref!$A$2:$D$16,4,FALSE)</f>
        <v>Gravelly_Sandy_Clay_Loam</v>
      </c>
      <c r="F802">
        <f>VLOOKUP(E802,inttype!$A$2:$B$6,2,FALSE)</f>
        <v>3</v>
      </c>
    </row>
    <row r="803" spans="1:6">
      <c r="A803">
        <v>76.628601849643204</v>
      </c>
      <c r="B803">
        <v>11.7338252495907</v>
      </c>
      <c r="C803" t="s">
        <v>138</v>
      </c>
      <c r="D803" t="str">
        <f>IF(C803="Forest",C803,IF(C803="Habitation",C803,IF(C803="Waterbody",C803,IF(C803="Rock outcrops",C803,LEFT(C803,3)))))</f>
        <v>MDH</v>
      </c>
      <c r="E803" t="str">
        <f>VLOOKUP(D803,ref!$A$2:$D$16,4,FALSE)</f>
        <v>Gravelly_Sandy_Clay</v>
      </c>
      <c r="F803">
        <f>VLOOKUP(E803,inttype!$A$2:$B$6,2,FALSE)</f>
        <v>2</v>
      </c>
    </row>
    <row r="804" spans="1:6">
      <c r="A804">
        <v>76.628603914207602</v>
      </c>
      <c r="B804">
        <v>11.7360852563249</v>
      </c>
      <c r="C804" t="s">
        <v>138</v>
      </c>
      <c r="D804" t="str">
        <f>IF(C804="Forest",C804,IF(C804="Habitation",C804,IF(C804="Waterbody",C804,IF(C804="Rock outcrops",C804,LEFT(C804,3)))))</f>
        <v>MDH</v>
      </c>
      <c r="E804" t="str">
        <f>VLOOKUP(D804,ref!$A$2:$D$16,4,FALSE)</f>
        <v>Gravelly_Sandy_Clay</v>
      </c>
      <c r="F804">
        <f>VLOOKUP(E804,inttype!$A$2:$B$6,2,FALSE)</f>
        <v>2</v>
      </c>
    </row>
    <row r="805" spans="1:6">
      <c r="A805">
        <v>76.628605979494495</v>
      </c>
      <c r="B805">
        <v>11.738345263627</v>
      </c>
      <c r="C805" t="s">
        <v>139</v>
      </c>
      <c r="D805" t="str">
        <f>IF(C805="Forest",C805,IF(C805="Habitation",C805,IF(C805="Waterbody",C805,IF(C805="Rock outcrops",C805,LEFT(C805,3)))))</f>
        <v>MGH</v>
      </c>
      <c r="E805" t="str">
        <f>VLOOKUP(D805,ref!$A$2:$D$16,4,FALSE)</f>
        <v>Gravelly_Sandy_Clay_Loam</v>
      </c>
      <c r="F805">
        <f>VLOOKUP(E805,inttype!$A$2:$B$6,2,FALSE)</f>
        <v>3</v>
      </c>
    </row>
    <row r="806" spans="1:6">
      <c r="A806">
        <v>76.628608045498595</v>
      </c>
      <c r="B806">
        <v>11.7406052705929</v>
      </c>
      <c r="C806" t="s">
        <v>139</v>
      </c>
      <c r="D806" t="str">
        <f>IF(C806="Forest",C806,IF(C806="Habitation",C806,IF(C806="Waterbody",C806,IF(C806="Rock outcrops",C806,LEFT(C806,3)))))</f>
        <v>MGH</v>
      </c>
      <c r="E806" t="str">
        <f>VLOOKUP(D806,ref!$A$2:$D$16,4,FALSE)</f>
        <v>Gravelly_Sandy_Clay_Loam</v>
      </c>
      <c r="F806">
        <f>VLOOKUP(E806,inttype!$A$2:$B$6,2,FALSE)</f>
        <v>3</v>
      </c>
    </row>
    <row r="807" spans="1:6">
      <c r="A807">
        <v>76.628610111297107</v>
      </c>
      <c r="B807">
        <v>11.7428652763238</v>
      </c>
      <c r="C807" t="s">
        <v>141</v>
      </c>
      <c r="D807" t="str">
        <f>IF(C807="Forest",C807,IF(C807="Habitation",C807,IF(C807="Waterbody",C807,IF(C807="Rock outcrops",C807,LEFT(C807,3)))))</f>
        <v>BMB</v>
      </c>
      <c r="E807" t="str">
        <f>VLOOKUP(D807,ref!$A$2:$D$16,4,FALSE)</f>
        <v>Clay</v>
      </c>
      <c r="F807">
        <f>VLOOKUP(E807,inttype!$A$2:$B$6,2,FALSE)</f>
        <v>1</v>
      </c>
    </row>
    <row r="808" spans="1:6">
      <c r="A808">
        <v>76.628612176900702</v>
      </c>
      <c r="B808">
        <v>11.745125282627599</v>
      </c>
      <c r="C808" t="s">
        <v>6</v>
      </c>
      <c r="D808" t="str">
        <f>IF(C808="Forest",C808,IF(C808="Habitation",C808,IF(C808="Waterbody",C808,IF(C808="Rock outcrops",C808,LEFT(C808,3)))))</f>
        <v>BMB</v>
      </c>
      <c r="E808" t="str">
        <f>VLOOKUP(D808,ref!$A$2:$D$16,4,FALSE)</f>
        <v>Clay</v>
      </c>
      <c r="F808">
        <f>VLOOKUP(E808,inttype!$A$2:$B$6,2,FALSE)</f>
        <v>1</v>
      </c>
    </row>
    <row r="809" spans="1:6">
      <c r="A809">
        <v>76.628614244133601</v>
      </c>
      <c r="B809">
        <v>11.7473852876858</v>
      </c>
      <c r="C809" t="s">
        <v>6</v>
      </c>
      <c r="D809" t="str">
        <f>IF(C809="Forest",C809,IF(C809="Habitation",C809,IF(C809="Waterbody",C809,IF(C809="Rock outcrops",C809,LEFT(C809,3)))))</f>
        <v>BMB</v>
      </c>
      <c r="E809" t="str">
        <f>VLOOKUP(D809,ref!$A$2:$D$16,4,FALSE)</f>
        <v>Clay</v>
      </c>
      <c r="F809">
        <f>VLOOKUP(E809,inttype!$A$2:$B$6,2,FALSE)</f>
        <v>1</v>
      </c>
    </row>
    <row r="810" spans="1:6">
      <c r="A810">
        <v>76.628616311171498</v>
      </c>
      <c r="B810">
        <v>11.749645293316799</v>
      </c>
      <c r="C810" t="s">
        <v>148</v>
      </c>
      <c r="D810" t="str">
        <f>IF(C810="Forest",C810,IF(C810="Habitation",C810,IF(C810="Waterbody",C810,IF(C810="Rock outcrops",C810,LEFT(C810,3)))))</f>
        <v>KNG</v>
      </c>
      <c r="E810" t="str">
        <f>VLOOKUP(D810,ref!$A$2:$D$16,4,FALSE)</f>
        <v>Gravelly_Sandy_Clay_Loam</v>
      </c>
      <c r="F810">
        <f>VLOOKUP(E810,inttype!$A$2:$B$6,2,FALSE)</f>
        <v>3</v>
      </c>
    </row>
    <row r="811" spans="1:6">
      <c r="A811">
        <v>76.628618378921303</v>
      </c>
      <c r="B811">
        <v>11.7519052977072</v>
      </c>
      <c r="C811" t="s">
        <v>150</v>
      </c>
      <c r="D811" t="str">
        <f>IF(C811="Forest",C811,IF(C811="Habitation",C811,IF(C811="Waterbody",C811,IF(C811="Rock outcrops",C811,LEFT(C811,3)))))</f>
        <v>KNG</v>
      </c>
      <c r="E811" t="str">
        <f>VLOOKUP(D811,ref!$A$2:$D$16,4,FALSE)</f>
        <v>Gravelly_Sandy_Clay_Loam</v>
      </c>
      <c r="F811">
        <f>VLOOKUP(E811,inttype!$A$2:$B$6,2,FALSE)</f>
        <v>3</v>
      </c>
    </row>
    <row r="812" spans="1:6">
      <c r="A812">
        <v>76.628620446470904</v>
      </c>
      <c r="B812">
        <v>11.754165301766401</v>
      </c>
      <c r="C812" t="s">
        <v>151</v>
      </c>
      <c r="D812" t="str">
        <f>IF(C812="Forest",C812,IF(C812="Habitation",C812,IF(C812="Waterbody",C812,IF(C812="Rock outcrops",C812,LEFT(C812,3)))))</f>
        <v>DRH</v>
      </c>
      <c r="E812" t="str">
        <f>VLOOKUP(D812,ref!$A$2:$D$16,4,FALSE)</f>
        <v>Gravelly_Sandy_Clay_Loam</v>
      </c>
      <c r="F812">
        <f>VLOOKUP(E812,inttype!$A$2:$B$6,2,FALSE)</f>
        <v>3</v>
      </c>
    </row>
    <row r="813" spans="1:6">
      <c r="A813">
        <v>76.628622515660396</v>
      </c>
      <c r="B813">
        <v>11.756425306387699</v>
      </c>
      <c r="C813" t="s">
        <v>152</v>
      </c>
      <c r="D813" t="str">
        <f>IF(C813="Forest",C813,IF(C813="Habitation",C813,IF(C813="Waterbody",C813,IF(C813="Rock outcrops",C813,LEFT(C813,3)))))</f>
        <v>MGH</v>
      </c>
      <c r="E813" t="str">
        <f>VLOOKUP(D813,ref!$A$2:$D$16,4,FALSE)</f>
        <v>Gravelly_Sandy_Clay_Loam</v>
      </c>
      <c r="F813">
        <f>VLOOKUP(E813,inttype!$A$2:$B$6,2,FALSE)</f>
        <v>3</v>
      </c>
    </row>
    <row r="814" spans="1:6">
      <c r="A814">
        <v>76.628624583726804</v>
      </c>
      <c r="B814">
        <v>11.7586853097788</v>
      </c>
      <c r="C814" t="s">
        <v>68</v>
      </c>
      <c r="D814" t="str">
        <f>IF(C814="Forest",C814,IF(C814="Habitation",C814,IF(C814="Waterbody",C814,IF(C814="Rock outcrops",C814,LEFT(C814,3)))))</f>
        <v>MGH</v>
      </c>
      <c r="E814" t="str">
        <f>VLOOKUP(D814,ref!$A$2:$D$16,4,FALSE)</f>
        <v>Gravelly_Sandy_Clay_Loam</v>
      </c>
      <c r="F814">
        <f>VLOOKUP(E814,inttype!$A$2:$B$6,2,FALSE)</f>
        <v>3</v>
      </c>
    </row>
    <row r="815" spans="1:6">
      <c r="A815">
        <v>76.628626653433201</v>
      </c>
      <c r="B815">
        <v>11.760945313732</v>
      </c>
      <c r="C815" t="s">
        <v>68</v>
      </c>
      <c r="D815" t="str">
        <f>IF(C815="Forest",C815,IF(C815="Habitation",C815,IF(C815="Waterbody",C815,IF(C815="Rock outcrops",C815,LEFT(C815,3)))))</f>
        <v>MGH</v>
      </c>
      <c r="E815" t="str">
        <f>VLOOKUP(D815,ref!$A$2:$D$16,4,FALSE)</f>
        <v>Gravelly_Sandy_Clay_Loam</v>
      </c>
      <c r="F815">
        <f>VLOOKUP(E815,inttype!$A$2:$B$6,2,FALSE)</f>
        <v>3</v>
      </c>
    </row>
    <row r="816" spans="1:6">
      <c r="A816">
        <v>76.628628722933996</v>
      </c>
      <c r="B816">
        <v>11.763205316449501</v>
      </c>
      <c r="C816" t="s">
        <v>192</v>
      </c>
      <c r="D816" t="str">
        <f>IF(C816="Forest",C816,IF(C816="Habitation",C816,IF(C816="Waterbody",C816,IF(C816="Rock outcrops",C816,LEFT(C816,3)))))</f>
        <v>MGH</v>
      </c>
      <c r="E816" t="str">
        <f>VLOOKUP(D816,ref!$A$2:$D$16,4,FALSE)</f>
        <v>Gravelly_Sandy_Clay_Loam</v>
      </c>
      <c r="F816">
        <f>VLOOKUP(E816,inttype!$A$2:$B$6,2,FALSE)</f>
        <v>3</v>
      </c>
    </row>
    <row r="817" spans="1:6">
      <c r="A817">
        <v>76.628630793151999</v>
      </c>
      <c r="B817">
        <v>11.7654653188302</v>
      </c>
      <c r="C817" t="s">
        <v>191</v>
      </c>
      <c r="D817" t="str">
        <f>IF(C817="Forest",C817,IF(C817="Habitation",C817,IF(C817="Waterbody",C817,IF(C817="Rock outcrops",C817,LEFT(C817,3)))))</f>
        <v>MGH</v>
      </c>
      <c r="E817" t="str">
        <f>VLOOKUP(D817,ref!$A$2:$D$16,4,FALSE)</f>
        <v>Gravelly_Sandy_Clay_Loam</v>
      </c>
      <c r="F817">
        <f>VLOOKUP(E817,inttype!$A$2:$B$6,2,FALSE)</f>
        <v>3</v>
      </c>
    </row>
    <row r="818" spans="1:6">
      <c r="A818">
        <v>76.628632864087194</v>
      </c>
      <c r="B818">
        <v>11.767725320874</v>
      </c>
      <c r="C818" t="s">
        <v>90</v>
      </c>
      <c r="D818" t="str">
        <f>IF(C818="Forest",C818,IF(C818="Habitation",C818,IF(C818="Waterbody",C818,IF(C818="Rock outcrops",C818,LEFT(C818,3)))))</f>
        <v>KLP</v>
      </c>
      <c r="E818" t="str">
        <f>VLOOKUP(D818,ref!$A$2:$D$16,4,FALSE)</f>
        <v>Gravelly_Sandy_Clay_Loam</v>
      </c>
      <c r="F818">
        <f>VLOOKUP(E818,inttype!$A$2:$B$6,2,FALSE)</f>
        <v>3</v>
      </c>
    </row>
    <row r="819" spans="1:6">
      <c r="A819">
        <v>76.628634934827403</v>
      </c>
      <c r="B819">
        <v>11.769985323489999</v>
      </c>
      <c r="C819" t="s">
        <v>90</v>
      </c>
      <c r="D819" t="str">
        <f>IF(C819="Forest",C819,IF(C819="Habitation",C819,IF(C819="Waterbody",C819,IF(C819="Rock outcrops",C819,LEFT(C819,3)))))</f>
        <v>KLP</v>
      </c>
      <c r="E819" t="str">
        <f>VLOOKUP(D819,ref!$A$2:$D$16,4,FALSE)</f>
        <v>Gravelly_Sandy_Clay_Loam</v>
      </c>
      <c r="F819">
        <f>VLOOKUP(E819,inttype!$A$2:$B$6,2,FALSE)</f>
        <v>3</v>
      </c>
    </row>
    <row r="820" spans="1:6">
      <c r="A820">
        <v>76.628637006279504</v>
      </c>
      <c r="B820">
        <v>11.772245324865001</v>
      </c>
      <c r="C820" t="s">
        <v>9</v>
      </c>
      <c r="D820" t="str">
        <f>IF(C820="Forest",C820,IF(C820="Habitation",C820,IF(C820="Waterbody",C820,IF(C820="Rock outcrops",C820,LEFT(C820,3)))))</f>
        <v>HDR</v>
      </c>
      <c r="E820" t="str">
        <f>VLOOKUP(D820,ref!$A$2:$D$16,4,FALSE)</f>
        <v>Sandy_Clay_Loam</v>
      </c>
      <c r="F820">
        <f>VLOOKUP(E820,inttype!$A$2:$B$6,2,FALSE)</f>
        <v>5</v>
      </c>
    </row>
    <row r="821" spans="1:6">
      <c r="A821">
        <v>76.630882784487696</v>
      </c>
      <c r="B821">
        <v>11.7202631575509</v>
      </c>
      <c r="C821" t="s">
        <v>220</v>
      </c>
      <c r="D821" t="str">
        <f>IF(C821="Forest",C821,IF(C821="Habitation",C821,IF(C821="Waterbody",C821,IF(C821="Rock outcrops",C821,LEFT(C821,3)))))</f>
        <v>KNG</v>
      </c>
      <c r="E821" t="str">
        <f>VLOOKUP(D821,ref!$A$2:$D$16,4,FALSE)</f>
        <v>Gravelly_Sandy_Clay_Loam</v>
      </c>
      <c r="F821">
        <f>VLOOKUP(E821,inttype!$A$2:$B$6,2,FALSE)</f>
        <v>3</v>
      </c>
    </row>
    <row r="822" spans="1:6">
      <c r="A822">
        <v>76.630884865257897</v>
      </c>
      <c r="B822">
        <v>11.7225231665025</v>
      </c>
      <c r="C822" t="s">
        <v>4</v>
      </c>
      <c r="D822" t="str">
        <f>IF(C822="Forest",C822,IF(C822="Habitation",C822,IF(C822="Waterbody",C822,IF(C822="Rock outcrops",C822,LEFT(C822,3)))))</f>
        <v>HGH</v>
      </c>
      <c r="E822" t="str">
        <f>VLOOKUP(D822,ref!$A$2:$D$16,4,FALSE)</f>
        <v>Sandy_Clay_Loam</v>
      </c>
      <c r="F822">
        <f>VLOOKUP(E822,inttype!$A$2:$B$6,2,FALSE)</f>
        <v>5</v>
      </c>
    </row>
    <row r="823" spans="1:6">
      <c r="A823">
        <v>76.630886946749101</v>
      </c>
      <c r="B823">
        <v>11.724783175118301</v>
      </c>
      <c r="C823" t="s">
        <v>151</v>
      </c>
      <c r="D823" t="str">
        <f>IF(C823="Forest",C823,IF(C823="Habitation",C823,IF(C823="Waterbody",C823,IF(C823="Rock outcrops",C823,LEFT(C823,3)))))</f>
        <v>DRH</v>
      </c>
      <c r="E823" t="str">
        <f>VLOOKUP(D823,ref!$A$2:$D$16,4,FALSE)</f>
        <v>Gravelly_Sandy_Clay_Loam</v>
      </c>
      <c r="F823">
        <f>VLOOKUP(E823,inttype!$A$2:$B$6,2,FALSE)</f>
        <v>3</v>
      </c>
    </row>
    <row r="824" spans="1:6">
      <c r="A824">
        <v>76.630889028043896</v>
      </c>
      <c r="B824">
        <v>11.7270431834036</v>
      </c>
      <c r="C824" t="s">
        <v>234</v>
      </c>
      <c r="D824" t="str">
        <f>IF(C824="Forest",C824,IF(C824="Habitation",C824,IF(C824="Waterbody",C824,IF(C824="Rock outcrops",C824,LEFT(C824,3)))))</f>
        <v>DRH</v>
      </c>
      <c r="E824" t="str">
        <f>VLOOKUP(D824,ref!$A$2:$D$16,4,FALSE)</f>
        <v>Gravelly_Sandy_Clay_Loam</v>
      </c>
      <c r="F824">
        <f>VLOOKUP(E824,inttype!$A$2:$B$6,2,FALSE)</f>
        <v>3</v>
      </c>
    </row>
    <row r="825" spans="1:6">
      <c r="A825">
        <v>76.630893192796705</v>
      </c>
      <c r="B825">
        <v>11.731563198966301</v>
      </c>
      <c r="C825" t="s">
        <v>138</v>
      </c>
      <c r="D825" t="str">
        <f>IF(C825="Forest",C825,IF(C825="Habitation",C825,IF(C825="Waterbody",C825,IF(C825="Rock outcrops",C825,LEFT(C825,3)))))</f>
        <v>MDH</v>
      </c>
      <c r="E825" t="str">
        <f>VLOOKUP(D825,ref!$A$2:$D$16,4,FALSE)</f>
        <v>Gravelly_Sandy_Clay</v>
      </c>
      <c r="F825">
        <f>VLOOKUP(E825,inttype!$A$2:$B$6,2,FALSE)</f>
        <v>2</v>
      </c>
    </row>
    <row r="826" spans="1:6">
      <c r="A826">
        <v>76.630895275337195</v>
      </c>
      <c r="B826">
        <v>11.733823206248999</v>
      </c>
      <c r="C826" t="s">
        <v>138</v>
      </c>
      <c r="D826" t="str">
        <f>IF(C826="Forest",C826,IF(C826="Habitation",C826,IF(C826="Waterbody",C826,IF(C826="Rock outcrops",C826,LEFT(C826,3)))))</f>
        <v>MDH</v>
      </c>
      <c r="E826" t="str">
        <f>VLOOKUP(D826,ref!$A$2:$D$16,4,FALSE)</f>
        <v>Gravelly_Sandy_Clay</v>
      </c>
      <c r="F826">
        <f>VLOOKUP(E826,inttype!$A$2:$B$6,2,FALSE)</f>
        <v>2</v>
      </c>
    </row>
    <row r="827" spans="1:6">
      <c r="A827">
        <v>76.630897358598801</v>
      </c>
      <c r="B827">
        <v>11.736083213195601</v>
      </c>
      <c r="C827" t="s">
        <v>76</v>
      </c>
      <c r="D827" t="str">
        <f>IF(C827="Forest",C827,IF(C827="Habitation",C827,IF(C827="Waterbody",C827,IF(C827="Rock outcrops",C827,LEFT(C827,3)))))</f>
        <v>DRH</v>
      </c>
      <c r="E827" t="str">
        <f>VLOOKUP(D827,ref!$A$2:$D$16,4,FALSE)</f>
        <v>Gravelly_Sandy_Clay_Loam</v>
      </c>
      <c r="F827">
        <f>VLOOKUP(E827,inttype!$A$2:$B$6,2,FALSE)</f>
        <v>3</v>
      </c>
    </row>
    <row r="828" spans="1:6">
      <c r="A828">
        <v>76.630899442576094</v>
      </c>
      <c r="B828">
        <v>11.7383432189021</v>
      </c>
      <c r="C828" t="s">
        <v>139</v>
      </c>
      <c r="D828" t="str">
        <f>IF(C828="Forest",C828,IF(C828="Habitation",C828,IF(C828="Waterbody",C828,IF(C828="Rock outcrops",C828,LEFT(C828,3)))))</f>
        <v>MGH</v>
      </c>
      <c r="E828" t="str">
        <f>VLOOKUP(D828,ref!$A$2:$D$16,4,FALSE)</f>
        <v>Gravelly_Sandy_Clay_Loam</v>
      </c>
      <c r="F828">
        <f>VLOOKUP(E828,inttype!$A$2:$B$6,2,FALSE)</f>
        <v>3</v>
      </c>
    </row>
    <row r="829" spans="1:6">
      <c r="A829">
        <v>76.630901526362294</v>
      </c>
      <c r="B829">
        <v>11.7406032251816</v>
      </c>
      <c r="C829" t="s">
        <v>140</v>
      </c>
      <c r="D829" t="str">
        <f>IF(C829="Forest",C829,IF(C829="Habitation",C829,IF(C829="Waterbody",C829,IF(C829="Rock outcrops",C829,LEFT(C829,3)))))</f>
        <v>MGH</v>
      </c>
      <c r="E829" t="str">
        <f>VLOOKUP(D829,ref!$A$2:$D$16,4,FALSE)</f>
        <v>Gravelly_Sandy_Clay_Loam</v>
      </c>
      <c r="F829">
        <f>VLOOKUP(E829,inttype!$A$2:$B$6,2,FALSE)</f>
        <v>3</v>
      </c>
    </row>
    <row r="830" spans="1:6">
      <c r="A830">
        <v>76.630903610869495</v>
      </c>
      <c r="B830">
        <v>11.742863231124799</v>
      </c>
      <c r="C830" t="s">
        <v>142</v>
      </c>
      <c r="D830" t="str">
        <f>IF(C830="Forest",C830,IF(C830="Habitation",C830,IF(C830="Waterbody",C830,IF(C830="Rock outcrops",C830,LEFT(C830,3)))))</f>
        <v>MGH</v>
      </c>
      <c r="E830" t="str">
        <f>VLOOKUP(D830,ref!$A$2:$D$16,4,FALSE)</f>
        <v>Gravelly_Sandy_Clay_Loam</v>
      </c>
      <c r="F830">
        <f>VLOOKUP(E830,inttype!$A$2:$B$6,2,FALSE)</f>
        <v>3</v>
      </c>
    </row>
    <row r="831" spans="1:6">
      <c r="A831">
        <v>76.630905696097798</v>
      </c>
      <c r="B831">
        <v>11.7451232367318</v>
      </c>
      <c r="C831" t="s">
        <v>6</v>
      </c>
      <c r="D831" t="str">
        <f>IF(C831="Forest",C831,IF(C831="Habitation",C831,IF(C831="Waterbody",C831,IF(C831="Rock outcrops",C831,LEFT(C831,3)))))</f>
        <v>BMB</v>
      </c>
      <c r="E831" t="str">
        <f>VLOOKUP(D831,ref!$A$2:$D$16,4,FALSE)</f>
        <v>Clay</v>
      </c>
      <c r="F831">
        <f>VLOOKUP(E831,inttype!$A$2:$B$6,2,FALSE)</f>
        <v>1</v>
      </c>
    </row>
    <row r="832" spans="1:6">
      <c r="A832">
        <v>76.630907782047103</v>
      </c>
      <c r="B832">
        <v>11.7473832420024</v>
      </c>
      <c r="C832" t="s">
        <v>6</v>
      </c>
      <c r="D832" t="str">
        <f>IF(C832="Forest",C832,IF(C832="Habitation",C832,IF(C832="Waterbody",C832,IF(C832="Rock outcrops",C832,LEFT(C832,3)))))</f>
        <v>BMB</v>
      </c>
      <c r="E832" t="str">
        <f>VLOOKUP(D832,ref!$A$2:$D$16,4,FALSE)</f>
        <v>Clay</v>
      </c>
      <c r="F832">
        <f>VLOOKUP(E832,inttype!$A$2:$B$6,2,FALSE)</f>
        <v>1</v>
      </c>
    </row>
    <row r="833" spans="1:6">
      <c r="A833">
        <v>76.630911953351202</v>
      </c>
      <c r="B833">
        <v>11.751903250645899</v>
      </c>
      <c r="C833" t="s">
        <v>148</v>
      </c>
      <c r="D833" t="str">
        <f>IF(C833="Forest",C833,IF(C833="Habitation",C833,IF(C833="Waterbody",C833,IF(C833="Rock outcrops",C833,LEFT(C833,3)))))</f>
        <v>KNG</v>
      </c>
      <c r="E833" t="str">
        <f>VLOOKUP(D833,ref!$A$2:$D$16,4,FALSE)</f>
        <v>Gravelly_Sandy_Clay_Loam</v>
      </c>
      <c r="F833">
        <f>VLOOKUP(E833,inttype!$A$2:$B$6,2,FALSE)</f>
        <v>3</v>
      </c>
    </row>
    <row r="834" spans="1:6">
      <c r="A834">
        <v>76.630914040546202</v>
      </c>
      <c r="B834">
        <v>11.754163254912299</v>
      </c>
      <c r="C834" t="s">
        <v>152</v>
      </c>
      <c r="D834" t="str">
        <f>IF(C834="Forest",C834,IF(C834="Habitation",C834,IF(C834="Waterbody",C834,IF(C834="Rock outcrops",C834,LEFT(C834,3)))))</f>
        <v>MGH</v>
      </c>
      <c r="E834" t="str">
        <f>VLOOKUP(D834,ref!$A$2:$D$16,4,FALSE)</f>
        <v>Gravelly_Sandy_Clay_Loam</v>
      </c>
      <c r="F834">
        <f>VLOOKUP(E834,inttype!$A$2:$B$6,2,FALSE)</f>
        <v>3</v>
      </c>
    </row>
    <row r="835" spans="1:6">
      <c r="A835">
        <v>76.630916127544793</v>
      </c>
      <c r="B835">
        <v>11.756423258847301</v>
      </c>
      <c r="C835" t="s">
        <v>109</v>
      </c>
      <c r="D835" t="str">
        <f>IF(C835="Forest",C835,IF(C835="Habitation",C835,IF(C835="Waterbody",C835,IF(C835="Rock outcrops",C835,LEFT(C835,3)))))</f>
        <v>MGH</v>
      </c>
      <c r="E835" t="str">
        <f>VLOOKUP(D835,ref!$A$2:$D$16,4,FALSE)</f>
        <v>Gravelly_Sandy_Clay_Loam</v>
      </c>
      <c r="F835">
        <f>VLOOKUP(E835,inttype!$A$2:$B$6,2,FALSE)</f>
        <v>3</v>
      </c>
    </row>
    <row r="836" spans="1:6">
      <c r="A836">
        <v>76.630918215259101</v>
      </c>
      <c r="B836">
        <v>11.7586832615416</v>
      </c>
      <c r="C836" t="s">
        <v>153</v>
      </c>
      <c r="D836" t="str">
        <f>IF(C836="Forest",C836,IF(C836="Habitation",C836,IF(C836="Waterbody",C836,IF(C836="Rock outcrops",C836,LEFT(C836,3)))))</f>
        <v>SPR</v>
      </c>
      <c r="E836" t="str">
        <f>VLOOKUP(D836,ref!$A$2:$D$16,4,FALSE)</f>
        <v>Gravelly_Sandy_Clay_Loam</v>
      </c>
      <c r="F836">
        <f>VLOOKUP(E836,inttype!$A$2:$B$6,2,FALSE)</f>
        <v>3</v>
      </c>
    </row>
    <row r="837" spans="1:6">
      <c r="A837">
        <v>76.630920303699696</v>
      </c>
      <c r="B837">
        <v>11.760943264803201</v>
      </c>
      <c r="C837" t="s">
        <v>153</v>
      </c>
      <c r="D837" t="str">
        <f>IF(C837="Forest",C837,IF(C837="Habitation",C837,IF(C837="Waterbody",C837,IF(C837="Rock outcrops",C837,LEFT(C837,3)))))</f>
        <v>SPR</v>
      </c>
      <c r="E837" t="str">
        <f>VLOOKUP(D837,ref!$A$2:$D$16,4,FALSE)</f>
        <v>Gravelly_Sandy_Clay_Loam</v>
      </c>
      <c r="F837">
        <f>VLOOKUP(E837,inttype!$A$2:$B$6,2,FALSE)</f>
        <v>3</v>
      </c>
    </row>
    <row r="838" spans="1:6">
      <c r="A838">
        <v>76.630922391943997</v>
      </c>
      <c r="B838">
        <v>11.763203267733299</v>
      </c>
      <c r="C838" t="s">
        <v>153</v>
      </c>
      <c r="D838" t="str">
        <f>IF(C838="Forest",C838,IF(C838="Habitation",C838,IF(C838="Waterbody",C838,IF(C838="Rock outcrops",C838,LEFT(C838,3)))))</f>
        <v>SPR</v>
      </c>
      <c r="E838" t="str">
        <f>VLOOKUP(D838,ref!$A$2:$D$16,4,FALSE)</f>
        <v>Gravelly_Sandy_Clay_Loam</v>
      </c>
      <c r="F838">
        <f>VLOOKUP(E838,inttype!$A$2:$B$6,2,FALSE)</f>
        <v>3</v>
      </c>
    </row>
    <row r="839" spans="1:6">
      <c r="A839">
        <v>76.6309244809039</v>
      </c>
      <c r="B839">
        <v>11.765463269422501</v>
      </c>
      <c r="C839" t="s">
        <v>192</v>
      </c>
      <c r="D839" t="str">
        <f>IF(C839="Forest",C839,IF(C839="Habitation",C839,IF(C839="Waterbody",C839,IF(C839="Rock outcrops",C839,LEFT(C839,3)))))</f>
        <v>MGH</v>
      </c>
      <c r="E839" t="str">
        <f>VLOOKUP(D839,ref!$A$2:$D$16,4,FALSE)</f>
        <v>Gravelly_Sandy_Clay_Loam</v>
      </c>
      <c r="F839">
        <f>VLOOKUP(E839,inttype!$A$2:$B$6,2,FALSE)</f>
        <v>3</v>
      </c>
    </row>
    <row r="840" spans="1:6">
      <c r="A840">
        <v>76.630926569672795</v>
      </c>
      <c r="B840">
        <v>11.767723271684</v>
      </c>
      <c r="C840" t="s">
        <v>90</v>
      </c>
      <c r="D840" t="str">
        <f>IF(C840="Forest",C840,IF(C840="Habitation",C840,IF(C840="Waterbody",C840,IF(C840="Rock outcrops",C840,LEFT(C840,3)))))</f>
        <v>KLP</v>
      </c>
      <c r="E840" t="str">
        <f>VLOOKUP(D840,ref!$A$2:$D$16,4,FALSE)</f>
        <v>Gravelly_Sandy_Clay_Loam</v>
      </c>
      <c r="F840">
        <f>VLOOKUP(E840,inttype!$A$2:$B$6,2,FALSE)</f>
        <v>3</v>
      </c>
    </row>
    <row r="841" spans="1:6">
      <c r="A841">
        <v>76.633176098291898</v>
      </c>
      <c r="B841">
        <v>11.7202610972465</v>
      </c>
      <c r="C841" t="s">
        <v>220</v>
      </c>
      <c r="D841" t="str">
        <f>IF(C841="Forest",C841,IF(C841="Habitation",C841,IF(C841="Waterbody",C841,IF(C841="Rock outcrops",C841,LEFT(C841,3)))))</f>
        <v>KNG</v>
      </c>
      <c r="E841" t="str">
        <f>VLOOKUP(D841,ref!$A$2:$D$16,4,FALSE)</f>
        <v>Gravelly_Sandy_Clay_Loam</v>
      </c>
      <c r="F841">
        <f>VLOOKUP(E841,inttype!$A$2:$B$6,2,FALSE)</f>
        <v>3</v>
      </c>
    </row>
    <row r="842" spans="1:6">
      <c r="A842">
        <v>76.633178196818804</v>
      </c>
      <c r="B842">
        <v>11.7225211064119</v>
      </c>
      <c r="C842" t="s">
        <v>4</v>
      </c>
      <c r="D842" t="str">
        <f>IF(C842="Forest",C842,IF(C842="Habitation",C842,IF(C842="Waterbody",C842,IF(C842="Rock outcrops",C842,LEFT(C842,3)))))</f>
        <v>HGH</v>
      </c>
      <c r="E842" t="str">
        <f>VLOOKUP(D842,ref!$A$2:$D$16,4,FALSE)</f>
        <v>Sandy_Clay_Loam</v>
      </c>
      <c r="F842">
        <f>VLOOKUP(E842,inttype!$A$2:$B$6,2,FALSE)</f>
        <v>5</v>
      </c>
    </row>
    <row r="843" spans="1:6">
      <c r="A843">
        <v>76.633180296982601</v>
      </c>
      <c r="B843">
        <v>11.7247811143324</v>
      </c>
      <c r="C843" t="s">
        <v>208</v>
      </c>
      <c r="D843" t="str">
        <f>IF(C843="Forest",C843,IF(C843="Habitation",C843,IF(C843="Waterbody",C843,IF(C843="Rock outcrops",C843,LEFT(C843,3)))))</f>
        <v>BMB</v>
      </c>
      <c r="E843" t="str">
        <f>VLOOKUP(D843,ref!$A$2:$D$16,4,FALSE)</f>
        <v>Clay</v>
      </c>
      <c r="F843">
        <f>VLOOKUP(E843,inttype!$A$2:$B$6,2,FALSE)</f>
        <v>1</v>
      </c>
    </row>
    <row r="844" spans="1:6">
      <c r="A844">
        <v>76.633182396959199</v>
      </c>
      <c r="B844">
        <v>11.7270411228263</v>
      </c>
      <c r="C844" t="s">
        <v>136</v>
      </c>
      <c r="D844" t="str">
        <f>IF(C844="Forest",C844,IF(C844="Habitation",C844,IF(C844="Waterbody",C844,IF(C844="Rock outcrops",C844,LEFT(C844,3)))))</f>
        <v>KLP</v>
      </c>
      <c r="E844" t="str">
        <f>VLOOKUP(D844,ref!$A$2:$D$16,4,FALSE)</f>
        <v>Gravelly_Sandy_Clay_Loam</v>
      </c>
      <c r="F844">
        <f>VLOOKUP(E844,inttype!$A$2:$B$6,2,FALSE)</f>
        <v>3</v>
      </c>
    </row>
    <row r="845" spans="1:6">
      <c r="A845">
        <v>76.633188700304899</v>
      </c>
      <c r="B845">
        <v>11.7338211435858</v>
      </c>
      <c r="C845" t="s">
        <v>76</v>
      </c>
      <c r="D845" t="str">
        <f>IF(C845="Forest",C845,IF(C845="Habitation",C845,IF(C845="Waterbody",C845,IF(C845="Rock outcrops",C845,LEFT(C845,3)))))</f>
        <v>DRH</v>
      </c>
      <c r="E845" t="str">
        <f>VLOOKUP(D845,ref!$A$2:$D$16,4,FALSE)</f>
        <v>Gravelly_Sandy_Clay_Loam</v>
      </c>
      <c r="F845">
        <f>VLOOKUP(E845,inttype!$A$2:$B$6,2,FALSE)</f>
        <v>3</v>
      </c>
    </row>
    <row r="846" spans="1:6">
      <c r="A846">
        <v>76.633190802263599</v>
      </c>
      <c r="B846">
        <v>11.736081150741001</v>
      </c>
      <c r="C846" t="s">
        <v>76</v>
      </c>
      <c r="D846" t="str">
        <f>IF(C846="Forest",C846,IF(C846="Habitation",C846,IF(C846="Waterbody",C846,IF(C846="Rock outcrops",C846,LEFT(C846,3)))))</f>
        <v>DRH</v>
      </c>
      <c r="E846" t="str">
        <f>VLOOKUP(D846,ref!$A$2:$D$16,4,FALSE)</f>
        <v>Gravelly_Sandy_Clay_Loam</v>
      </c>
      <c r="F846">
        <f>VLOOKUP(E846,inttype!$A$2:$B$6,2,FALSE)</f>
        <v>3</v>
      </c>
    </row>
    <row r="847" spans="1:6">
      <c r="A847">
        <v>76.633192904941893</v>
      </c>
      <c r="B847">
        <v>11.738341156656199</v>
      </c>
      <c r="C847" t="s">
        <v>76</v>
      </c>
      <c r="D847" t="str">
        <f>IF(C847="Forest",C847,IF(C847="Habitation",C847,IF(C847="Waterbody",C847,IF(C847="Rock outcrops",C847,LEFT(C847,3)))))</f>
        <v>DRH</v>
      </c>
      <c r="E847" t="str">
        <f>VLOOKUP(D847,ref!$A$2:$D$16,4,FALSE)</f>
        <v>Gravelly_Sandy_Clay_Loam</v>
      </c>
      <c r="F847">
        <f>VLOOKUP(E847,inttype!$A$2:$B$6,2,FALSE)</f>
        <v>3</v>
      </c>
    </row>
    <row r="848" spans="1:6">
      <c r="A848">
        <v>76.633195007427702</v>
      </c>
      <c r="B848">
        <v>11.7406011622405</v>
      </c>
      <c r="C848" t="s">
        <v>140</v>
      </c>
      <c r="D848" t="str">
        <f>IF(C848="Forest",C848,IF(C848="Habitation",C848,IF(C848="Waterbody",C848,IF(C848="Rock outcrops",C848,LEFT(C848,3)))))</f>
        <v>MGH</v>
      </c>
      <c r="E848" t="str">
        <f>VLOOKUP(D848,ref!$A$2:$D$16,4,FALSE)</f>
        <v>Gravelly_Sandy_Clay_Loam</v>
      </c>
      <c r="F848">
        <f>VLOOKUP(E848,inttype!$A$2:$B$6,2,FALSE)</f>
        <v>3</v>
      </c>
    </row>
    <row r="849" spans="1:6">
      <c r="A849">
        <v>76.633197110638307</v>
      </c>
      <c r="B849">
        <v>11.742861167488501</v>
      </c>
      <c r="C849" t="s">
        <v>142</v>
      </c>
      <c r="D849" t="str">
        <f>IF(C849="Forest",C849,IF(C849="Habitation",C849,IF(C849="Waterbody",C849,IF(C849="Rock outcrops",C849,LEFT(C849,3)))))</f>
        <v>MGH</v>
      </c>
      <c r="E849" t="str">
        <f>VLOOKUP(D849,ref!$A$2:$D$16,4,FALSE)</f>
        <v>Gravelly_Sandy_Clay_Loam</v>
      </c>
      <c r="F849">
        <f>VLOOKUP(E849,inttype!$A$2:$B$6,2,FALSE)</f>
        <v>3</v>
      </c>
    </row>
    <row r="850" spans="1:6">
      <c r="A850">
        <v>76.633199214573807</v>
      </c>
      <c r="B850">
        <v>11.7451211724002</v>
      </c>
      <c r="C850" t="s">
        <v>143</v>
      </c>
      <c r="D850" t="str">
        <f>IF(C850="Forest",C850,IF(C850="Habitation",C850,IF(C850="Waterbody",C850,IF(C850="Rock outcrops",C850,LEFT(C850,3)))))</f>
        <v>MGH</v>
      </c>
      <c r="E850" t="str">
        <f>VLOOKUP(D850,ref!$A$2:$D$16,4,FALSE)</f>
        <v>Gravelly_Sandy_Clay_Loam</v>
      </c>
      <c r="F850">
        <f>VLOOKUP(E850,inttype!$A$2:$B$6,2,FALSE)</f>
        <v>3</v>
      </c>
    </row>
    <row r="851" spans="1:6">
      <c r="A851">
        <v>76.633201319239603</v>
      </c>
      <c r="B851">
        <v>11.7473811778795</v>
      </c>
      <c r="C851" t="s">
        <v>146</v>
      </c>
      <c r="D851" t="str">
        <f>IF(C851="Forest",C851,IF(C851="Habitation",C851,IF(C851="Waterbody",C851,IF(C851="Rock outcrops",C851,LEFT(C851,3)))))</f>
        <v>HPR</v>
      </c>
      <c r="E851" t="str">
        <f>VLOOKUP(D851,ref!$A$2:$D$16,4,FALSE)</f>
        <v>Gravelly_Sandy_Clay_Loam</v>
      </c>
      <c r="F851">
        <f>VLOOKUP(E851,inttype!$A$2:$B$6,2,FALSE)</f>
        <v>3</v>
      </c>
    </row>
    <row r="852" spans="1:6">
      <c r="A852">
        <v>76.633203423707499</v>
      </c>
      <c r="B852">
        <v>11.7496411821237</v>
      </c>
      <c r="C852" t="s">
        <v>149</v>
      </c>
      <c r="D852" t="str">
        <f>IF(C852="Forest",C852,IF(C852="Habitation",C852,IF(C852="Waterbody",C852,IF(C852="Rock outcrops",C852,LEFT(C852,3)))))</f>
        <v>BMB</v>
      </c>
      <c r="E852" t="str">
        <f>VLOOKUP(D852,ref!$A$2:$D$16,4,FALSE)</f>
        <v>Clay</v>
      </c>
      <c r="F852">
        <f>VLOOKUP(E852,inttype!$A$2:$B$6,2,FALSE)</f>
        <v>1</v>
      </c>
    </row>
    <row r="853" spans="1:6">
      <c r="A853">
        <v>76.633205527982796</v>
      </c>
      <c r="B853">
        <v>11.7519011860366</v>
      </c>
      <c r="C853" t="s">
        <v>27</v>
      </c>
      <c r="D853" t="str">
        <f>IF(C853="Forest",C853,IF(C853="Habitation",C853,IF(C853="Waterbody",C853,IF(C853="Rock outcrops",C853,LEFT(C853,3)))))</f>
        <v>HGH</v>
      </c>
      <c r="E853" t="str">
        <f>VLOOKUP(D853,ref!$A$2:$D$16,4,FALSE)</f>
        <v>Sandy_Clay_Loam</v>
      </c>
      <c r="F853">
        <f>VLOOKUP(E853,inttype!$A$2:$B$6,2,FALSE)</f>
        <v>5</v>
      </c>
    </row>
    <row r="854" spans="1:6">
      <c r="A854">
        <v>76.633207633900497</v>
      </c>
      <c r="B854">
        <v>11.7541611896078</v>
      </c>
      <c r="C854" t="s">
        <v>61</v>
      </c>
      <c r="D854" t="str">
        <f>IF(C854="Forest",C854,IF(C854="Habitation",C854,IF(C854="Waterbody",C854,IF(C854="Rock outcrops",C854,LEFT(C854,3)))))</f>
        <v>KNG</v>
      </c>
      <c r="E854" t="str">
        <f>VLOOKUP(D854,ref!$A$2:$D$16,4,FALSE)</f>
        <v>Gravelly_Sandy_Clay_Loam</v>
      </c>
      <c r="F854">
        <f>VLOOKUP(E854,inttype!$A$2:$B$6,2,FALSE)</f>
        <v>3</v>
      </c>
    </row>
    <row r="855" spans="1:6">
      <c r="A855">
        <v>76.633209739625599</v>
      </c>
      <c r="B855">
        <v>11.756421192847601</v>
      </c>
      <c r="C855" t="s">
        <v>109</v>
      </c>
      <c r="D855" t="str">
        <f>IF(C855="Forest",C855,IF(C855="Habitation",C855,IF(C855="Waterbody",C855,IF(C855="Rock outcrops",C855,LEFT(C855,3)))))</f>
        <v>MGH</v>
      </c>
      <c r="E855" t="str">
        <f>VLOOKUP(D855,ref!$A$2:$D$16,4,FALSE)</f>
        <v>Gravelly_Sandy_Clay_Loam</v>
      </c>
      <c r="F855">
        <f>VLOOKUP(E855,inttype!$A$2:$B$6,2,FALSE)</f>
        <v>3</v>
      </c>
    </row>
    <row r="856" spans="1:6">
      <c r="A856">
        <v>76.633211846075596</v>
      </c>
      <c r="B856">
        <v>11.7586811957507</v>
      </c>
      <c r="C856" t="s">
        <v>153</v>
      </c>
      <c r="D856" t="str">
        <f>IF(C856="Forest",C856,IF(C856="Habitation",C856,IF(C856="Waterbody",C856,IF(C856="Rock outcrops",C856,LEFT(C856,3)))))</f>
        <v>SPR</v>
      </c>
      <c r="E856" t="str">
        <f>VLOOKUP(D856,ref!$A$2:$D$16,4,FALSE)</f>
        <v>Gravelly_Sandy_Clay_Loam</v>
      </c>
      <c r="F856">
        <f>VLOOKUP(E856,inttype!$A$2:$B$6,2,FALSE)</f>
        <v>3</v>
      </c>
    </row>
    <row r="857" spans="1:6">
      <c r="A857">
        <v>76.635471528572197</v>
      </c>
      <c r="B857">
        <v>11.7225190279167</v>
      </c>
      <c r="C857" t="s">
        <v>214</v>
      </c>
      <c r="D857" t="str">
        <f>IF(C857="Forest",C857,IF(C857="Habitation",C857,IF(C857="Waterbody",C857,IF(C857="Rock outcrops",C857,LEFT(C857,3)))))</f>
        <v>ARK</v>
      </c>
      <c r="E857" t="str">
        <f>VLOOKUP(D857,ref!$A$2:$D$16,4,FALSE)</f>
        <v>Sandy_Clay</v>
      </c>
      <c r="F857">
        <f>VLOOKUP(E857,inttype!$A$2:$B$6,2,FALSE)</f>
        <v>4</v>
      </c>
    </row>
    <row r="858" spans="1:6">
      <c r="A858">
        <v>76.635473647413804</v>
      </c>
      <c r="B858">
        <v>11.7247790360422</v>
      </c>
      <c r="C858" t="s">
        <v>208</v>
      </c>
      <c r="D858" t="str">
        <f>IF(C858="Forest",C858,IF(C858="Habitation",C858,IF(C858="Waterbody",C858,IF(C858="Rock outcrops",C858,LEFT(C858,3)))))</f>
        <v>BMB</v>
      </c>
      <c r="E858" t="str">
        <f>VLOOKUP(D858,ref!$A$2:$D$16,4,FALSE)</f>
        <v>Clay</v>
      </c>
      <c r="F858">
        <f>VLOOKUP(E858,inttype!$A$2:$B$6,2,FALSE)</f>
        <v>1</v>
      </c>
    </row>
    <row r="859" spans="1:6">
      <c r="A859">
        <v>76.635475766061603</v>
      </c>
      <c r="B859">
        <v>11.7270390429331</v>
      </c>
      <c r="C859" t="s">
        <v>4</v>
      </c>
      <c r="D859" t="str">
        <f>IF(C859="Forest",C859,IF(C859="Habitation",C859,IF(C859="Waterbody",C859,IF(C859="Rock outcrops",C859,LEFT(C859,3)))))</f>
        <v>HGH</v>
      </c>
      <c r="E859" t="str">
        <f>VLOOKUP(D859,ref!$A$2:$D$16,4,FALSE)</f>
        <v>Sandy_Clay_Loam</v>
      </c>
      <c r="F859">
        <f>VLOOKUP(E859,inttype!$A$2:$B$6,2,FALSE)</f>
        <v>5</v>
      </c>
    </row>
    <row r="860" spans="1:6">
      <c r="A860">
        <v>76.635490610599604</v>
      </c>
      <c r="B860">
        <v>11.7428590854147</v>
      </c>
      <c r="C860" t="s">
        <v>142</v>
      </c>
      <c r="D860" t="str">
        <f>IF(C860="Forest",C860,IF(C860="Habitation",C860,IF(C860="Waterbody",C860,IF(C860="Rock outcrops",C860,LEFT(C860,3)))))</f>
        <v>MGH</v>
      </c>
      <c r="E860" t="str">
        <f>VLOOKUP(D860,ref!$A$2:$D$16,4,FALSE)</f>
        <v>Gravelly_Sandy_Clay_Loam</v>
      </c>
      <c r="F860">
        <f>VLOOKUP(E860,inttype!$A$2:$B$6,2,FALSE)</f>
        <v>3</v>
      </c>
    </row>
    <row r="861" spans="1:6">
      <c r="A861">
        <v>76.635492732330306</v>
      </c>
      <c r="B861">
        <v>11.745119090536701</v>
      </c>
      <c r="C861" t="s">
        <v>143</v>
      </c>
      <c r="D861" t="str">
        <f>IF(C861="Forest",C861,IF(C861="Habitation",C861,IF(C861="Waterbody",C861,IF(C861="Rock outcrops",C861,LEFT(C861,3)))))</f>
        <v>MGH</v>
      </c>
      <c r="E861" t="str">
        <f>VLOOKUP(D861,ref!$A$2:$D$16,4,FALSE)</f>
        <v>Gravelly_Sandy_Clay_Loam</v>
      </c>
      <c r="F861">
        <f>VLOOKUP(E861,inttype!$A$2:$B$6,2,FALSE)</f>
        <v>3</v>
      </c>
    </row>
    <row r="862" spans="1:6">
      <c r="A862">
        <v>76.635494855701893</v>
      </c>
      <c r="B862">
        <v>11.747379094413199</v>
      </c>
      <c r="C862" t="s">
        <v>146</v>
      </c>
      <c r="D862" t="str">
        <f>IF(C862="Forest",C862,IF(C862="Habitation",C862,IF(C862="Waterbody",C862,IF(C862="Rock outcrops",C862,LEFT(C862,3)))))</f>
        <v>HPR</v>
      </c>
      <c r="E862" t="str">
        <f>VLOOKUP(D862,ref!$A$2:$D$16,4,FALSE)</f>
        <v>Gravelly_Sandy_Clay_Loam</v>
      </c>
      <c r="F862">
        <f>VLOOKUP(E862,inttype!$A$2:$B$6,2,FALSE)</f>
        <v>3</v>
      </c>
    </row>
    <row r="863" spans="1:6">
      <c r="A863">
        <v>76.635496978890103</v>
      </c>
      <c r="B863">
        <v>11.749639098862501</v>
      </c>
      <c r="C863" t="s">
        <v>146</v>
      </c>
      <c r="D863" t="str">
        <f>IF(C863="Forest",C863,IF(C863="Habitation",C863,IF(C863="Waterbody",C863,IF(C863="Rock outcrops",C863,LEFT(C863,3)))))</f>
        <v>HPR</v>
      </c>
      <c r="E863" t="str">
        <f>VLOOKUP(D863,ref!$A$2:$D$16,4,FALSE)</f>
        <v>Gravelly_Sandy_Clay_Loam</v>
      </c>
      <c r="F863">
        <f>VLOOKUP(E863,inttype!$A$2:$B$6,2,FALSE)</f>
        <v>3</v>
      </c>
    </row>
    <row r="864" spans="1:6">
      <c r="A864">
        <v>76.635499102801603</v>
      </c>
      <c r="B864">
        <v>11.751899102071301</v>
      </c>
      <c r="C864" t="s">
        <v>27</v>
      </c>
      <c r="D864" t="str">
        <f>IF(C864="Forest",C864,IF(C864="Habitation",C864,IF(C864="Waterbody",C864,IF(C864="Rock outcrops",C864,LEFT(C864,3)))))</f>
        <v>HGH</v>
      </c>
      <c r="E864" t="str">
        <f>VLOOKUP(D864,ref!$A$2:$D$16,4,FALSE)</f>
        <v>Sandy_Clay_Loam</v>
      </c>
      <c r="F864">
        <f>VLOOKUP(E864,inttype!$A$2:$B$6,2,FALSE)</f>
        <v>5</v>
      </c>
    </row>
    <row r="865" spans="1:6">
      <c r="A865">
        <v>76.635501226524596</v>
      </c>
      <c r="B865">
        <v>11.754159104948901</v>
      </c>
      <c r="C865" t="s">
        <v>61</v>
      </c>
      <c r="D865" t="str">
        <f>IF(C865="Forest",C865,IF(C865="Habitation",C865,IF(C865="Waterbody",C865,IF(C865="Rock outcrops",C865,LEFT(C865,3)))))</f>
        <v>KNG</v>
      </c>
      <c r="E865" t="str">
        <f>VLOOKUP(D865,ref!$A$2:$D$16,4,FALSE)</f>
        <v>Gravelly_Sandy_Clay_Loam</v>
      </c>
      <c r="F865">
        <f>VLOOKUP(E865,inttype!$A$2:$B$6,2,FALSE)</f>
        <v>3</v>
      </c>
    </row>
    <row r="866" spans="1:6">
      <c r="A866">
        <v>76.635503350981594</v>
      </c>
      <c r="B866">
        <v>11.7564191083938</v>
      </c>
      <c r="C866" t="s">
        <v>109</v>
      </c>
      <c r="D866" t="str">
        <f>IF(C866="Forest",C866,IF(C866="Habitation",C866,IF(C866="Waterbody",C866,IF(C866="Rock outcrops",C866,LEFT(C866,3)))))</f>
        <v>MGH</v>
      </c>
      <c r="E866" t="str">
        <f>VLOOKUP(D866,ref!$A$2:$D$16,4,FALSE)</f>
        <v>Gravelly_Sandy_Clay_Loam</v>
      </c>
      <c r="F866">
        <f>VLOOKUP(E866,inttype!$A$2:$B$6,2,FALSE)</f>
        <v>3</v>
      </c>
    </row>
    <row r="867" spans="1:6">
      <c r="A867">
        <v>76.637762722815197</v>
      </c>
      <c r="B867">
        <v>11.7202569232636</v>
      </c>
      <c r="C867" t="s">
        <v>214</v>
      </c>
      <c r="D867" t="str">
        <f>IF(C867="Forest",C867,IF(C867="Habitation",C867,IF(C867="Waterbody",C867,IF(C867="Rock outcrops",C867,LEFT(C867,3)))))</f>
        <v>ARK</v>
      </c>
      <c r="E867" t="str">
        <f>VLOOKUP(D867,ref!$A$2:$D$16,4,FALSE)</f>
        <v>Sandy_Clay</v>
      </c>
      <c r="F867">
        <f>VLOOKUP(E867,inttype!$A$2:$B$6,2,FALSE)</f>
        <v>4</v>
      </c>
    </row>
    <row r="868" spans="1:6">
      <c r="A868">
        <v>76.6377648595968</v>
      </c>
      <c r="B868">
        <v>11.722516931022099</v>
      </c>
      <c r="C868" t="s">
        <v>4</v>
      </c>
      <c r="D868" t="str">
        <f>IF(C868="Forest",C868,IF(C868="Habitation",C868,IF(C868="Waterbody",C868,IF(C868="Rock outcrops",C868,LEFT(C868,3)))))</f>
        <v>HGH</v>
      </c>
      <c r="E868" t="str">
        <f>VLOOKUP(D868,ref!$A$2:$D$16,4,FALSE)</f>
        <v>Sandy_Clay_Loam</v>
      </c>
      <c r="F868">
        <f>VLOOKUP(E868,inttype!$A$2:$B$6,2,FALSE)</f>
        <v>5</v>
      </c>
    </row>
    <row r="869" spans="1:6">
      <c r="A869">
        <v>76.637769134440504</v>
      </c>
      <c r="B869">
        <v>11.727036945537201</v>
      </c>
      <c r="C869" t="s">
        <v>208</v>
      </c>
      <c r="D869" t="str">
        <f>IF(C869="Forest",C869,IF(C869="Habitation",C869,IF(C869="Waterbody",C869,IF(C869="Rock outcrops",C869,LEFT(C869,3)))))</f>
        <v>BMB</v>
      </c>
      <c r="E869" t="str">
        <f>VLOOKUP(D869,ref!$A$2:$D$16,4,FALSE)</f>
        <v>Clay</v>
      </c>
      <c r="F869">
        <f>VLOOKUP(E869,inttype!$A$2:$B$6,2,FALSE)</f>
        <v>1</v>
      </c>
    </row>
    <row r="870" spans="1:6">
      <c r="A870">
        <v>76.637786250270196</v>
      </c>
      <c r="B870">
        <v>11.745116989328199</v>
      </c>
      <c r="C870" t="s">
        <v>143</v>
      </c>
      <c r="D870" t="str">
        <f>IF(C870="Forest",C870,IF(C870="Habitation",C870,IF(C870="Waterbody",C870,IF(C870="Rock outcrops",C870,LEFT(C870,3)))))</f>
        <v>MGH</v>
      </c>
      <c r="E870" t="str">
        <f>VLOOKUP(D870,ref!$A$2:$D$16,4,FALSE)</f>
        <v>Gravelly_Sandy_Clay_Loam</v>
      </c>
      <c r="F870">
        <f>VLOOKUP(E870,inttype!$A$2:$B$6,2,FALSE)</f>
        <v>3</v>
      </c>
    </row>
    <row r="871" spans="1:6">
      <c r="A871">
        <v>76.637788391440694</v>
      </c>
      <c r="B871">
        <v>11.7473769934114</v>
      </c>
      <c r="C871" t="s">
        <v>146</v>
      </c>
      <c r="D871" t="str">
        <f>IF(C871="Forest",C871,IF(C871="Habitation",C871,IF(C871="Waterbody",C871,IF(C871="Rock outcrops",C871,LEFT(C871,3)))))</f>
        <v>HPR</v>
      </c>
      <c r="E871" t="str">
        <f>VLOOKUP(D871,ref!$A$2:$D$16,4,FALSE)</f>
        <v>Gravelly_Sandy_Clay_Loam</v>
      </c>
      <c r="F871">
        <f>VLOOKUP(E871,inttype!$A$2:$B$6,2,FALSE)</f>
        <v>3</v>
      </c>
    </row>
    <row r="872" spans="1:6">
      <c r="A872">
        <v>76.637790533343903</v>
      </c>
      <c r="B872">
        <v>11.7496369971582</v>
      </c>
      <c r="C872" t="s">
        <v>146</v>
      </c>
      <c r="D872" t="str">
        <f>IF(C872="Forest",C872,IF(C872="Habitation",C872,IF(C872="Waterbody",C872,IF(C872="Rock outcrops",C872,LEFT(C872,3)))))</f>
        <v>HPR</v>
      </c>
      <c r="E872" t="str">
        <f>VLOOKUP(D872,ref!$A$2:$D$16,4,FALSE)</f>
        <v>Gravelly_Sandy_Clay_Loam</v>
      </c>
      <c r="F872">
        <f>VLOOKUP(E872,inttype!$A$2:$B$6,2,FALSE)</f>
        <v>3</v>
      </c>
    </row>
    <row r="873" spans="1:6">
      <c r="A873">
        <v>76.640056034438501</v>
      </c>
      <c r="B873">
        <v>11.7202548086759</v>
      </c>
      <c r="C873" t="s">
        <v>5</v>
      </c>
      <c r="D873" t="str">
        <f>IF(C873="Forest",C873,IF(C873="Habitation",C873,IF(C873="Waterbody",C873,IF(C873="Rock outcrops",C873,LEFT(C873,3)))))</f>
        <v>ARK</v>
      </c>
      <c r="E873" t="str">
        <f>VLOOKUP(D873,ref!$A$2:$D$16,4,FALSE)</f>
        <v>Sandy_Clay</v>
      </c>
      <c r="F873">
        <f>VLOOKUP(E873,inttype!$A$2:$B$6,2,FALSE)</f>
        <v>4</v>
      </c>
    </row>
    <row r="874" spans="1:6">
      <c r="A874">
        <v>76.640058189894205</v>
      </c>
      <c r="B874">
        <v>11.7225148166322</v>
      </c>
      <c r="C874" t="s">
        <v>5</v>
      </c>
      <c r="D874" t="str">
        <f>IF(C874="Forest",C874,IF(C874="Habitation",C874,IF(C874="Waterbody",C874,IF(C874="Rock outcrops",C874,LEFT(C874,3)))))</f>
        <v>ARK</v>
      </c>
      <c r="E874" t="str">
        <f>VLOOKUP(D874,ref!$A$2:$D$16,4,FALSE)</f>
        <v>Sandy_Clay</v>
      </c>
      <c r="F874">
        <f>VLOOKUP(E874,inttype!$A$2:$B$6,2,FALSE)</f>
        <v>4</v>
      </c>
    </row>
    <row r="875" spans="1:6">
      <c r="A875">
        <v>76.642329800520699</v>
      </c>
      <c r="B875">
        <v>11.6999125972497</v>
      </c>
      <c r="C875" t="s">
        <v>221</v>
      </c>
      <c r="D875" t="str">
        <f>IF(C875="Forest",C875,IF(C875="Habitation",C875,IF(C875="Waterbody",C875,IF(C875="Rock outcrops",C875,LEFT(C875,3)))))</f>
        <v>MGH</v>
      </c>
      <c r="E875" t="str">
        <f>VLOOKUP(D875,ref!$A$2:$D$16,4,FALSE)</f>
        <v>Gravelly_Sandy_Clay_Loam</v>
      </c>
      <c r="F875">
        <f>VLOOKUP(E875,inttype!$A$2:$B$6,2,FALSE)</f>
        <v>3</v>
      </c>
    </row>
    <row r="876" spans="1:6">
      <c r="A876">
        <v>76.642331970734602</v>
      </c>
      <c r="B876">
        <v>11.7021726074989</v>
      </c>
      <c r="C876" t="s">
        <v>221</v>
      </c>
      <c r="D876" t="str">
        <f>IF(C876="Forest",C876,IF(C876="Habitation",C876,IF(C876="Waterbody",C876,IF(C876="Rock outcrops",C876,LEFT(C876,3)))))</f>
        <v>MGH</v>
      </c>
      <c r="E876" t="str">
        <f>VLOOKUP(D876,ref!$A$2:$D$16,4,FALSE)</f>
        <v>Gravelly_Sandy_Clay_Loam</v>
      </c>
      <c r="F876">
        <f>VLOOKUP(E876,inttype!$A$2:$B$6,2,FALSE)</f>
        <v>3</v>
      </c>
    </row>
    <row r="877" spans="1:6">
      <c r="A877">
        <v>76.642349346242796</v>
      </c>
      <c r="B877">
        <v>11.7202526756873</v>
      </c>
      <c r="C877" t="s">
        <v>5</v>
      </c>
      <c r="D877" t="str">
        <f>IF(C877="Forest",C877,IF(C877="Habitation",C877,IF(C877="Waterbody",C877,IF(C877="Rock outcrops",C877,LEFT(C877,3)))))</f>
        <v>ARK</v>
      </c>
      <c r="E877" t="str">
        <f>VLOOKUP(D877,ref!$A$2:$D$16,4,FALSE)</f>
        <v>Sandy_Clay</v>
      </c>
      <c r="F877">
        <f>VLOOKUP(E877,inttype!$A$2:$B$6,2,FALSE)</f>
        <v>4</v>
      </c>
    </row>
    <row r="878" spans="1:6">
      <c r="A878">
        <v>76.6423515203672</v>
      </c>
      <c r="B878">
        <v>11.722512682933599</v>
      </c>
      <c r="C878" t="s">
        <v>5</v>
      </c>
      <c r="D878" t="str">
        <f>IF(C878="Forest",C878,IF(C878="Habitation",C878,IF(C878="Waterbody",C878,IF(C878="Rock outcrops",C878,LEFT(C878,3)))))</f>
        <v>ARK</v>
      </c>
      <c r="E878" t="str">
        <f>VLOOKUP(D878,ref!$A$2:$D$16,4,FALSE)</f>
        <v>Sandy_Clay</v>
      </c>
      <c r="F878">
        <f>VLOOKUP(E878,inttype!$A$2:$B$6,2,FALSE)</f>
        <v>4</v>
      </c>
    </row>
    <row r="879" spans="1:6">
      <c r="A879">
        <v>76.644620755619698</v>
      </c>
      <c r="B879">
        <v>11.6976504397054</v>
      </c>
      <c r="C879" t="s">
        <v>219</v>
      </c>
      <c r="D879" t="str">
        <f>IF(C879="Forest",C879,IF(C879="Habitation",C879,IF(C879="Waterbody",C879,IF(C879="Rock outcrops",C879,LEFT(C879,3)))))</f>
        <v>MDH</v>
      </c>
      <c r="E879" t="str">
        <f>VLOOKUP(D879,ref!$A$2:$D$16,4,FALSE)</f>
        <v>Gravelly_Sandy_Clay</v>
      </c>
      <c r="F879">
        <f>VLOOKUP(E879,inttype!$A$2:$B$6,2,FALSE)</f>
        <v>2</v>
      </c>
    </row>
    <row r="880" spans="1:6">
      <c r="A880">
        <v>76.644622943723505</v>
      </c>
      <c r="B880">
        <v>11.6999104495761</v>
      </c>
      <c r="C880" t="s">
        <v>221</v>
      </c>
      <c r="D880" t="str">
        <f>IF(C880="Forest",C880,IF(C880="Habitation",C880,IF(C880="Waterbody",C880,IF(C880="Rock outcrops",C880,LEFT(C880,3)))))</f>
        <v>MGH</v>
      </c>
      <c r="E880" t="str">
        <f>VLOOKUP(D880,ref!$A$2:$D$16,4,FALSE)</f>
        <v>Gravelly_Sandy_Clay_Loam</v>
      </c>
      <c r="F880">
        <f>VLOOKUP(E880,inttype!$A$2:$B$6,2,FALSE)</f>
        <v>3</v>
      </c>
    </row>
    <row r="881" spans="1:6">
      <c r="A881">
        <v>76.644625132576806</v>
      </c>
      <c r="B881">
        <v>11.7021704600156</v>
      </c>
      <c r="C881" t="s">
        <v>221</v>
      </c>
      <c r="D881" t="str">
        <f>IF(C881="Forest",C881,IF(C881="Habitation",C881,IF(C881="Waterbody",C881,IF(C881="Rock outcrops",C881,LEFT(C881,3)))))</f>
        <v>MGH</v>
      </c>
      <c r="E881" t="str">
        <f>VLOOKUP(D881,ref!$A$2:$D$16,4,FALSE)</f>
        <v>Gravelly_Sandy_Clay_Loam</v>
      </c>
      <c r="F881">
        <f>VLOOKUP(E881,inttype!$A$2:$B$6,2,FALSE)</f>
        <v>3</v>
      </c>
    </row>
    <row r="882" spans="1:6">
      <c r="A882">
        <v>76.644640464340398</v>
      </c>
      <c r="B882">
        <v>11.7179905174398</v>
      </c>
      <c r="C882" t="s">
        <v>11</v>
      </c>
      <c r="D882" t="str">
        <f>IF(C882="Forest",C882,IF(C882="Habitation",C882,IF(C882="Waterbody",C882,IF(C882="Rock outcrops",C882,LEFT(C882,3)))))</f>
        <v>GPR</v>
      </c>
      <c r="E882" t="str">
        <f>VLOOKUP(D882,ref!$A$2:$D$16,4,FALSE)</f>
        <v>Gravelly_Sandy_Clay_Loam</v>
      </c>
      <c r="F882">
        <f>VLOOKUP(E882,inttype!$A$2:$B$6,2,FALSE)</f>
        <v>3</v>
      </c>
    </row>
    <row r="883" spans="1:6">
      <c r="A883">
        <v>76.644642657306804</v>
      </c>
      <c r="B883">
        <v>11.7202505243029</v>
      </c>
      <c r="C883" t="s">
        <v>11</v>
      </c>
      <c r="D883" t="str">
        <f>IF(C883="Forest",C883,IF(C883="Habitation",C883,IF(C883="Waterbody",C883,IF(C883="Rock outcrops",C883,LEFT(C883,3)))))</f>
        <v>GPR</v>
      </c>
      <c r="E883" t="str">
        <f>VLOOKUP(D883,ref!$A$2:$D$16,4,FALSE)</f>
        <v>Gravelly_Sandy_Clay_Loam</v>
      </c>
      <c r="F883">
        <f>VLOOKUP(E883,inttype!$A$2:$B$6,2,FALSE)</f>
        <v>3</v>
      </c>
    </row>
    <row r="884" spans="1:6">
      <c r="A884">
        <v>76.644644849182598</v>
      </c>
      <c r="B884">
        <v>11.7225105308409</v>
      </c>
      <c r="C884" t="s">
        <v>11</v>
      </c>
      <c r="D884" t="str">
        <f>IF(C884="Forest",C884,IF(C884="Habitation",C884,IF(C884="Waterbody",C884,IF(C884="Rock outcrops",C884,LEFT(C884,3)))))</f>
        <v>GPR</v>
      </c>
      <c r="E884" t="str">
        <f>VLOOKUP(D884,ref!$A$2:$D$16,4,FALSE)</f>
        <v>Gravelly_Sandy_Clay_Loam</v>
      </c>
      <c r="F884">
        <f>VLOOKUP(E884,inttype!$A$2:$B$6,2,FALSE)</f>
        <v>3</v>
      </c>
    </row>
    <row r="885" spans="1:6">
      <c r="A885">
        <v>76.646913880365403</v>
      </c>
      <c r="B885">
        <v>11.697648274380899</v>
      </c>
      <c r="C885" t="s">
        <v>70</v>
      </c>
      <c r="D885" t="str">
        <f>IF(C885="Forest",C885,IF(C885="Habitation",C885,IF(C885="Waterbody",C885,IF(C885="Rock outcrops",C885,LEFT(C885,3)))))</f>
        <v>KNG</v>
      </c>
      <c r="E885" t="str">
        <f>VLOOKUP(D885,ref!$A$2:$D$16,4,FALSE)</f>
        <v>Gravelly_Sandy_Clay_Loam</v>
      </c>
      <c r="F885">
        <f>VLOOKUP(E885,inttype!$A$2:$B$6,2,FALSE)</f>
        <v>3</v>
      </c>
    </row>
    <row r="886" spans="1:6">
      <c r="A886">
        <v>76.646916087104799</v>
      </c>
      <c r="B886">
        <v>11.6999082844382</v>
      </c>
      <c r="C886" t="s">
        <v>222</v>
      </c>
      <c r="D886" t="str">
        <f>IF(C886="Forest",C886,IF(C886="Habitation",C886,IF(C886="Waterbody",C886,IF(C886="Rock outcrops",C886,LEFT(C886,3)))))</f>
        <v>ARK</v>
      </c>
      <c r="E886" t="str">
        <f>VLOOKUP(D886,ref!$A$2:$D$16,4,FALSE)</f>
        <v>Sandy_Clay</v>
      </c>
      <c r="F886">
        <f>VLOOKUP(E886,inttype!$A$2:$B$6,2,FALSE)</f>
        <v>4</v>
      </c>
    </row>
    <row r="887" spans="1:6">
      <c r="A887">
        <v>76.6469182936696</v>
      </c>
      <c r="B887">
        <v>11.7021682932617</v>
      </c>
      <c r="C887" t="s">
        <v>222</v>
      </c>
      <c r="D887" t="str">
        <f>IF(C887="Forest",C887,IF(C887="Habitation",C887,IF(C887="Waterbody",C887,IF(C887="Rock outcrops",C887,LEFT(C887,3)))))</f>
        <v>ARK</v>
      </c>
      <c r="E887" t="str">
        <f>VLOOKUP(D887,ref!$A$2:$D$16,4,FALSE)</f>
        <v>Sandy_Clay</v>
      </c>
      <c r="F887">
        <f>VLOOKUP(E887,inttype!$A$2:$B$6,2,FALSE)</f>
        <v>4</v>
      </c>
    </row>
    <row r="888" spans="1:6">
      <c r="A888">
        <v>76.646933756912702</v>
      </c>
      <c r="B888">
        <v>11.7179883483716</v>
      </c>
      <c r="C888" t="s">
        <v>15</v>
      </c>
      <c r="D888" t="str">
        <f>IF(C888="Forest",C888,IF(C888="Habitation",C888,IF(C888="Waterbody",C888,IF(C888="Rock outcrops",C888,LEFT(C888,3)))))</f>
        <v>HGH</v>
      </c>
      <c r="E888" t="str">
        <f>VLOOKUP(D888,ref!$A$2:$D$16,4,FALSE)</f>
        <v>Sandy_Clay_Loam</v>
      </c>
      <c r="F888">
        <f>VLOOKUP(E888,inttype!$A$2:$B$6,2,FALSE)</f>
        <v>5</v>
      </c>
    </row>
    <row r="889" spans="1:6">
      <c r="A889">
        <v>76.646935967632004</v>
      </c>
      <c r="B889">
        <v>11.720248355426699</v>
      </c>
      <c r="C889" t="s">
        <v>51</v>
      </c>
      <c r="D889" t="str">
        <f>IF(C889="Forest",C889,IF(C889="Habitation",C889,IF(C889="Waterbody",C889,IF(C889="Rock outcrops",C889,LEFT(C889,3)))))</f>
        <v>HGH</v>
      </c>
      <c r="E889" t="str">
        <f>VLOOKUP(D889,ref!$A$2:$D$16,4,FALSE)</f>
        <v>Sandy_Clay_Loam</v>
      </c>
      <c r="F889">
        <f>VLOOKUP(E889,inttype!$A$2:$B$6,2,FALSE)</f>
        <v>5</v>
      </c>
    </row>
    <row r="890" spans="1:6">
      <c r="A890">
        <v>76.646938179093894</v>
      </c>
      <c r="B890">
        <v>11.7225083612422</v>
      </c>
      <c r="C890" t="s">
        <v>11</v>
      </c>
      <c r="D890" t="str">
        <f>IF(C890="Forest",C890,IF(C890="Habitation",C890,IF(C890="Waterbody",C890,IF(C890="Rock outcrops",C890,LEFT(C890,3)))))</f>
        <v>GPR</v>
      </c>
      <c r="E890" t="str">
        <f>VLOOKUP(D890,ref!$A$2:$D$16,4,FALSE)</f>
        <v>Gravelly_Sandy_Clay_Loam</v>
      </c>
      <c r="F890">
        <f>VLOOKUP(E890,inttype!$A$2:$B$6,2,FALSE)</f>
        <v>3</v>
      </c>
    </row>
    <row r="891" spans="1:6">
      <c r="A891">
        <v>76.646940390386405</v>
      </c>
      <c r="B891">
        <v>11.7247683667273</v>
      </c>
      <c r="C891" t="s">
        <v>199</v>
      </c>
      <c r="D891" t="str">
        <f>IF(C891="Forest",C891,IF(C891="Habitation",C891,IF(C891="Waterbody",C891,IF(C891="Rock outcrops",C891,LEFT(C891,3)))))</f>
        <v>HGH</v>
      </c>
      <c r="E891" t="str">
        <f>VLOOKUP(D891,ref!$A$2:$D$16,4,FALSE)</f>
        <v>Sandy_Clay_Loam</v>
      </c>
      <c r="F891">
        <f>VLOOKUP(E891,inttype!$A$2:$B$6,2,FALSE)</f>
        <v>5</v>
      </c>
    </row>
    <row r="892" spans="1:6">
      <c r="A892">
        <v>76.649207003445994</v>
      </c>
      <c r="B892">
        <v>11.697646090702399</v>
      </c>
      <c r="C892" t="s">
        <v>70</v>
      </c>
      <c r="D892" t="str">
        <f>IF(C892="Forest",C892,IF(C892="Habitation",C892,IF(C892="Waterbody",C892,IF(C892="Rock outcrops",C892,LEFT(C892,3)))))</f>
        <v>KNG</v>
      </c>
      <c r="E892" t="str">
        <f>VLOOKUP(D892,ref!$A$2:$D$16,4,FALSE)</f>
        <v>Gravelly_Sandy_Clay_Loam</v>
      </c>
      <c r="F892">
        <f>VLOOKUP(E892,inttype!$A$2:$B$6,2,FALSE)</f>
        <v>3</v>
      </c>
    </row>
    <row r="893" spans="1:6">
      <c r="A893">
        <v>76.649209228815593</v>
      </c>
      <c r="B893">
        <v>11.699906100038801</v>
      </c>
      <c r="C893" t="s">
        <v>97</v>
      </c>
      <c r="D893" t="str">
        <f>IF(C893="Forest",C893,IF(C893="Habitation",C893,IF(C893="Waterbody",C893,IF(C893="Rock outcrops",C893,LEFT(C893,3)))))</f>
        <v>KLP</v>
      </c>
      <c r="E893" t="str">
        <f>VLOOKUP(D893,ref!$A$2:$D$16,4,FALSE)</f>
        <v>Gravelly_Sandy_Clay_Loam</v>
      </c>
      <c r="F893">
        <f>VLOOKUP(E893,inttype!$A$2:$B$6,2,FALSE)</f>
        <v>3</v>
      </c>
    </row>
    <row r="894" spans="1:6">
      <c r="A894">
        <v>76.649211454937003</v>
      </c>
      <c r="B894">
        <v>11.70216610904</v>
      </c>
      <c r="C894" t="s">
        <v>97</v>
      </c>
      <c r="D894" t="str">
        <f>IF(C894="Forest",C894,IF(C894="Habitation",C894,IF(C894="Waterbody",C894,IF(C894="Rock outcrops",C894,LEFT(C894,3)))))</f>
        <v>KLP</v>
      </c>
      <c r="E894" t="str">
        <f>VLOOKUP(D894,ref!$A$2:$D$16,4,FALSE)</f>
        <v>Gravelly_Sandy_Clay_Loam</v>
      </c>
      <c r="F894">
        <f>VLOOKUP(E894,inttype!$A$2:$B$6,2,FALSE)</f>
        <v>3</v>
      </c>
    </row>
    <row r="895" spans="1:6">
      <c r="A895">
        <v>76.649224819187395</v>
      </c>
      <c r="B895">
        <v>11.7157261542468</v>
      </c>
      <c r="C895" t="s">
        <v>197</v>
      </c>
      <c r="D895" t="str">
        <f>IF(C895="Forest",C895,IF(C895="Habitation",C895,IF(C895="Waterbody",C895,IF(C895="Rock outcrops",C895,LEFT(C895,3)))))</f>
        <v>GPR</v>
      </c>
      <c r="E895" t="str">
        <f>VLOOKUP(D895,ref!$A$2:$D$16,4,FALSE)</f>
        <v>Gravelly_Sandy_Clay_Loam</v>
      </c>
      <c r="F895">
        <f>VLOOKUP(E895,inttype!$A$2:$B$6,2,FALSE)</f>
        <v>3</v>
      </c>
    </row>
    <row r="896" spans="1:6">
      <c r="A896">
        <v>76.649227047819707</v>
      </c>
      <c r="B896">
        <v>11.7179861609167</v>
      </c>
      <c r="C896" t="s">
        <v>15</v>
      </c>
      <c r="D896" t="str">
        <f>IF(C896="Forest",C896,IF(C896="Habitation",C896,IF(C896="Waterbody",C896,IF(C896="Rock outcrops",C896,LEFT(C896,3)))))</f>
        <v>HGH</v>
      </c>
      <c r="E896" t="str">
        <f>VLOOKUP(D896,ref!$A$2:$D$16,4,FALSE)</f>
        <v>Sandy_Clay_Loam</v>
      </c>
      <c r="F896">
        <f>VLOOKUP(E896,inttype!$A$2:$B$6,2,FALSE)</f>
        <v>5</v>
      </c>
    </row>
    <row r="897" spans="1:6">
      <c r="A897">
        <v>76.649229277203901</v>
      </c>
      <c r="B897">
        <v>11.720246167250901</v>
      </c>
      <c r="C897" t="s">
        <v>15</v>
      </c>
      <c r="D897" t="str">
        <f>IF(C897="Forest",C897,IF(C897="Habitation",C897,IF(C897="Waterbody",C897,IF(C897="Rock outcrops",C897,LEFT(C897,3)))))</f>
        <v>HGH</v>
      </c>
      <c r="E897" t="str">
        <f>VLOOKUP(D897,ref!$A$2:$D$16,4,FALSE)</f>
        <v>Sandy_Clay_Loam</v>
      </c>
      <c r="F897">
        <f>VLOOKUP(E897,inttype!$A$2:$B$6,2,FALSE)</f>
        <v>5</v>
      </c>
    </row>
    <row r="898" spans="1:6">
      <c r="A898">
        <v>76.649231507334406</v>
      </c>
      <c r="B898">
        <v>11.722506172345501</v>
      </c>
      <c r="C898" t="s">
        <v>15</v>
      </c>
      <c r="D898" t="str">
        <f>IF(C898="Forest",C898,IF(C898="Habitation",C898,IF(C898="Waterbody",C898,IF(C898="Rock outcrops",C898,LEFT(C898,3)))))</f>
        <v>HGH</v>
      </c>
      <c r="E898" t="str">
        <f>VLOOKUP(D898,ref!$A$2:$D$16,4,FALSE)</f>
        <v>Sandy_Clay_Loam</v>
      </c>
      <c r="F898">
        <f>VLOOKUP(E898,inttype!$A$2:$B$6,2,FALSE)</f>
        <v>5</v>
      </c>
    </row>
    <row r="899" spans="1:6">
      <c r="A899">
        <v>76.649233737304897</v>
      </c>
      <c r="B899">
        <v>11.7247661780137</v>
      </c>
      <c r="C899" t="s">
        <v>15</v>
      </c>
      <c r="D899" t="str">
        <f>IF(C899="Forest",C899,IF(C899="Habitation",C899,IF(C899="Waterbody",C899,IF(C899="Rock outcrops",C899,LEFT(C899,3)))))</f>
        <v>HGH</v>
      </c>
      <c r="E899" t="str">
        <f>VLOOKUP(D899,ref!$A$2:$D$16,4,FALSE)</f>
        <v>Sandy_Clay_Loam</v>
      </c>
      <c r="F899">
        <f>VLOOKUP(E899,inttype!$A$2:$B$6,2,FALSE)</f>
        <v>5</v>
      </c>
    </row>
    <row r="900" spans="1:6">
      <c r="A900">
        <v>76.649235968021898</v>
      </c>
      <c r="B900">
        <v>11.7270261824422</v>
      </c>
      <c r="C900" t="s">
        <v>9</v>
      </c>
      <c r="D900" t="str">
        <f>IF(C900="Forest",C900,IF(C900="Habitation",C900,IF(C900="Waterbody",C900,IF(C900="Rock outcrops",C900,LEFT(C900,3)))))</f>
        <v>HDR</v>
      </c>
      <c r="E900" t="str">
        <f>VLOOKUP(D900,ref!$A$2:$D$16,4,FALSE)</f>
        <v>Sandy_Clay_Loam</v>
      </c>
      <c r="F900">
        <f>VLOOKUP(E900,inttype!$A$2:$B$6,2,FALSE)</f>
        <v>5</v>
      </c>
    </row>
    <row r="901" spans="1:6">
      <c r="A901">
        <v>76.651497883447902</v>
      </c>
      <c r="B901">
        <v>11.695383879712701</v>
      </c>
      <c r="C901" t="s">
        <v>217</v>
      </c>
      <c r="D901" t="str">
        <f>IF(C901="Forest",C901,IF(C901="Habitation",C901,IF(C901="Waterbody",C901,IF(C901="Rock outcrops",C901,LEFT(C901,3)))))</f>
        <v>HGH</v>
      </c>
      <c r="E901" t="str">
        <f>VLOOKUP(D901,ref!$A$2:$D$16,4,FALSE)</f>
        <v>Sandy_Clay_Loam</v>
      </c>
      <c r="F901">
        <f>VLOOKUP(E901,inttype!$A$2:$B$6,2,FALSE)</f>
        <v>5</v>
      </c>
    </row>
    <row r="902" spans="1:6">
      <c r="A902">
        <v>76.651502370691802</v>
      </c>
      <c r="B902">
        <v>11.699903897271099</v>
      </c>
      <c r="C902" t="s">
        <v>97</v>
      </c>
      <c r="D902" t="str">
        <f>IF(C902="Forest",C902,IF(C902="Habitation",C902,IF(C902="Waterbody",C902,IF(C902="Rock outcrops",C902,LEFT(C902,3)))))</f>
        <v>KLP</v>
      </c>
      <c r="E902" t="str">
        <f>VLOOKUP(D902,ref!$A$2:$D$16,4,FALSE)</f>
        <v>Gravelly_Sandy_Clay_Loam</v>
      </c>
      <c r="F902">
        <f>VLOOKUP(E902,inttype!$A$2:$B$6,2,FALSE)</f>
        <v>3</v>
      </c>
    </row>
    <row r="903" spans="1:6">
      <c r="A903">
        <v>76.651504615447195</v>
      </c>
      <c r="B903">
        <v>11.7021639055477</v>
      </c>
      <c r="C903" t="s">
        <v>97</v>
      </c>
      <c r="D903" t="str">
        <f>IF(C903="Forest",C903,IF(C903="Habitation",C903,IF(C903="Waterbody",C903,IF(C903="Rock outcrops",C903,LEFT(C903,3)))))</f>
        <v>KLP</v>
      </c>
      <c r="E903" t="str">
        <f>VLOOKUP(D903,ref!$A$2:$D$16,4,FALSE)</f>
        <v>Gravelly_Sandy_Clay_Loam</v>
      </c>
      <c r="F903">
        <f>VLOOKUP(E903,inttype!$A$2:$B$6,2,FALSE)</f>
        <v>3</v>
      </c>
    </row>
    <row r="904" spans="1:6">
      <c r="A904">
        <v>76.651506860041096</v>
      </c>
      <c r="B904">
        <v>11.7044239134945</v>
      </c>
      <c r="C904" t="s">
        <v>227</v>
      </c>
      <c r="D904" t="str">
        <f>IF(C904="Forest",C904,IF(C904="Habitation",C904,IF(C904="Waterbody",C904,IF(C904="Rock outcrops",C904,LEFT(C904,3)))))</f>
        <v>HDR</v>
      </c>
      <c r="E904" t="str">
        <f>VLOOKUP(D904,ref!$A$2:$D$16,4,FALSE)</f>
        <v>Sandy_Clay_Loam</v>
      </c>
      <c r="F904">
        <f>VLOOKUP(E904,inttype!$A$2:$B$6,2,FALSE)</f>
        <v>5</v>
      </c>
    </row>
    <row r="905" spans="1:6">
      <c r="A905">
        <v>76.651509105396002</v>
      </c>
      <c r="B905">
        <v>11.706683922010001</v>
      </c>
      <c r="C905" t="s">
        <v>227</v>
      </c>
      <c r="D905" t="str">
        <f>IF(C905="Forest",C905,IF(C905="Habitation",C905,IF(C905="Waterbody",C905,IF(C905="Rock outcrops",C905,LEFT(C905,3)))))</f>
        <v>HDR</v>
      </c>
      <c r="E905" t="str">
        <f>VLOOKUP(D905,ref!$A$2:$D$16,4,FALSE)</f>
        <v>Sandy_Clay_Loam</v>
      </c>
      <c r="F905">
        <f>VLOOKUP(E905,inttype!$A$2:$B$6,2,FALSE)</f>
        <v>5</v>
      </c>
    </row>
    <row r="906" spans="1:6">
      <c r="A906">
        <v>76.6515113515011</v>
      </c>
      <c r="B906">
        <v>11.7089439292864</v>
      </c>
      <c r="C906" t="s">
        <v>227</v>
      </c>
      <c r="D906" t="str">
        <f>IF(C906="Forest",C906,IF(C906="Habitation",C906,IF(C906="Waterbody",C906,IF(C906="Rock outcrops",C906,LEFT(C906,3)))))</f>
        <v>HDR</v>
      </c>
      <c r="E906" t="str">
        <f>VLOOKUP(D906,ref!$A$2:$D$16,4,FALSE)</f>
        <v>Sandy_Clay_Loam</v>
      </c>
      <c r="F906">
        <f>VLOOKUP(E906,inttype!$A$2:$B$6,2,FALSE)</f>
        <v>5</v>
      </c>
    </row>
    <row r="907" spans="1:6">
      <c r="A907">
        <v>76.651515844144001</v>
      </c>
      <c r="B907">
        <v>11.7134639428436</v>
      </c>
      <c r="C907" t="s">
        <v>197</v>
      </c>
      <c r="D907" t="str">
        <f>IF(C907="Forest",C907,IF(C907="Habitation",C907,IF(C907="Waterbody",C907,IF(C907="Rock outcrops",C907,LEFT(C907,3)))))</f>
        <v>GPR</v>
      </c>
      <c r="E907" t="str">
        <f>VLOOKUP(D907,ref!$A$2:$D$16,4,FALSE)</f>
        <v>Gravelly_Sandy_Clay_Loam</v>
      </c>
      <c r="F907">
        <f>VLOOKUP(E907,inttype!$A$2:$B$6,2,FALSE)</f>
        <v>3</v>
      </c>
    </row>
    <row r="908" spans="1:6">
      <c r="A908">
        <v>76.651518091598902</v>
      </c>
      <c r="B908">
        <v>11.7157239491191</v>
      </c>
      <c r="C908" t="s">
        <v>197</v>
      </c>
      <c r="D908" t="str">
        <f>IF(C908="Forest",C908,IF(C908="Habitation",C908,IF(C908="Waterbody",C908,IF(C908="Rock outcrops",C908,LEFT(C908,3)))))</f>
        <v>GPR</v>
      </c>
      <c r="E908" t="str">
        <f>VLOOKUP(D908,ref!$A$2:$D$16,4,FALSE)</f>
        <v>Gravelly_Sandy_Clay_Loam</v>
      </c>
      <c r="F908">
        <f>VLOOKUP(E908,inttype!$A$2:$B$6,2,FALSE)</f>
        <v>3</v>
      </c>
    </row>
    <row r="909" spans="1:6">
      <c r="A909">
        <v>76.651520338892198</v>
      </c>
      <c r="B909">
        <v>11.7179839550643</v>
      </c>
      <c r="C909" t="s">
        <v>198</v>
      </c>
      <c r="D909" t="str">
        <f>IF(C909="Forest",C909,IF(C909="Habitation",C909,IF(C909="Waterbody",C909,IF(C909="Rock outcrops",C909,LEFT(C909,3)))))</f>
        <v>MGH</v>
      </c>
      <c r="E909" t="str">
        <f>VLOOKUP(D909,ref!$A$2:$D$16,4,FALSE)</f>
        <v>Gravelly_Sandy_Clay_Loam</v>
      </c>
      <c r="F909">
        <f>VLOOKUP(E909,inttype!$A$2:$B$6,2,FALSE)</f>
        <v>3</v>
      </c>
    </row>
    <row r="910" spans="1:6">
      <c r="A910">
        <v>76.651522586941198</v>
      </c>
      <c r="B910">
        <v>11.720243960674001</v>
      </c>
      <c r="C910" t="s">
        <v>143</v>
      </c>
      <c r="D910" t="str">
        <f>IF(C910="Forest",C910,IF(C910="Habitation",C910,IF(C910="Waterbody",C910,IF(C910="Rock outcrops",C910,LEFT(C910,3)))))</f>
        <v>MGH</v>
      </c>
      <c r="E910" t="str">
        <f>VLOOKUP(D910,ref!$A$2:$D$16,4,FALSE)</f>
        <v>Gravelly_Sandy_Clay_Loam</v>
      </c>
      <c r="F910">
        <f>VLOOKUP(E910,inttype!$A$2:$B$6,2,FALSE)</f>
        <v>3</v>
      </c>
    </row>
    <row r="911" spans="1:6">
      <c r="A911">
        <v>76.651527084388903</v>
      </c>
      <c r="B911">
        <v>11.7247639708919</v>
      </c>
      <c r="C911" t="s">
        <v>200</v>
      </c>
      <c r="D911" t="str">
        <f>IF(C911="Forest",C911,IF(C911="Habitation",C911,IF(C911="Waterbody",C911,IF(C911="Rock outcrops",C911,LEFT(C911,3)))))</f>
        <v>HDR</v>
      </c>
      <c r="E911" t="str">
        <f>VLOOKUP(D911,ref!$A$2:$D$16,4,FALSE)</f>
        <v>Sandy_Clay_Loam</v>
      </c>
      <c r="F911">
        <f>VLOOKUP(E911,inttype!$A$2:$B$6,2,FALSE)</f>
        <v>5</v>
      </c>
    </row>
    <row r="912" spans="1:6">
      <c r="A912">
        <v>76.651529333782307</v>
      </c>
      <c r="B912">
        <v>11.7270239745958</v>
      </c>
      <c r="C912" t="s">
        <v>15</v>
      </c>
      <c r="D912" t="str">
        <f>IF(C912="Forest",C912,IF(C912="Habitation",C912,IF(C912="Waterbody",C912,IF(C912="Rock outcrops",C912,LEFT(C912,3)))))</f>
        <v>HGH</v>
      </c>
      <c r="E912" t="str">
        <f>VLOOKUP(D912,ref!$A$2:$D$16,4,FALSE)</f>
        <v>Sandy_Clay_Loam</v>
      </c>
      <c r="F912">
        <f>VLOOKUP(E912,inttype!$A$2:$B$6,2,FALSE)</f>
        <v>5</v>
      </c>
    </row>
    <row r="913" spans="1:6">
      <c r="A913">
        <v>76.651531583936702</v>
      </c>
      <c r="B913">
        <v>11.729283978868001</v>
      </c>
      <c r="C913" t="s">
        <v>9</v>
      </c>
      <c r="D913" t="str">
        <f>IF(C913="Forest",C913,IF(C913="Habitation",C913,IF(C913="Waterbody",C913,IF(C913="Rock outcrops",C913,LEFT(C913,3)))))</f>
        <v>HDR</v>
      </c>
      <c r="E913" t="str">
        <f>VLOOKUP(D913,ref!$A$2:$D$16,4,FALSE)</f>
        <v>Sandy_Clay_Loam</v>
      </c>
      <c r="F913">
        <f>VLOOKUP(E913,inttype!$A$2:$B$6,2,FALSE)</f>
        <v>5</v>
      </c>
    </row>
    <row r="914" spans="1:6">
      <c r="A914">
        <v>76.651545093388705</v>
      </c>
      <c r="B914">
        <v>11.742843996584099</v>
      </c>
      <c r="C914" t="s">
        <v>74</v>
      </c>
      <c r="D914" t="str">
        <f>IF(C914="Forest",C914,IF(C914="Habitation",C914,IF(C914="Waterbody",C914,IF(C914="Rock outcrops",C914,LEFT(C914,3)))))</f>
        <v>MGH</v>
      </c>
      <c r="E914" t="str">
        <f>VLOOKUP(D914,ref!$A$2:$D$16,4,FALSE)</f>
        <v>Gravelly_Sandy_Clay_Loam</v>
      </c>
      <c r="F914">
        <f>VLOOKUP(E914,inttype!$A$2:$B$6,2,FALSE)</f>
        <v>3</v>
      </c>
    </row>
    <row r="915" spans="1:6">
      <c r="A915">
        <v>76.651547346080903</v>
      </c>
      <c r="B915">
        <v>11.7451039985199</v>
      </c>
      <c r="C915" t="s">
        <v>74</v>
      </c>
      <c r="D915" t="str">
        <f>IF(C915="Forest",C915,IF(C915="Habitation",C915,IF(C915="Waterbody",C915,IF(C915="Rock outcrops",C915,LEFT(C915,3)))))</f>
        <v>MGH</v>
      </c>
      <c r="E915" t="str">
        <f>VLOOKUP(D915,ref!$A$2:$D$16,4,FALSE)</f>
        <v>Gravelly_Sandy_Clay_Loam</v>
      </c>
      <c r="F915">
        <f>VLOOKUP(E915,inttype!$A$2:$B$6,2,FALSE)</f>
        <v>3</v>
      </c>
    </row>
    <row r="916" spans="1:6">
      <c r="A916">
        <v>76.653793250099596</v>
      </c>
      <c r="B916">
        <v>11.6976416682518</v>
      </c>
      <c r="C916" t="s">
        <v>7</v>
      </c>
      <c r="D916" t="str">
        <f>IF(C916="Forest",C916,IF(C916="Habitation",C916,IF(C916="Waterbody",C916,IF(C916="Rock outcrops",C916,LEFT(C916,3)))))</f>
        <v>HGH</v>
      </c>
      <c r="E916" t="str">
        <f>VLOOKUP(D916,ref!$A$2:$D$16,4,FALSE)</f>
        <v>Sandy_Clay_Loam</v>
      </c>
      <c r="F916">
        <f>VLOOKUP(E916,inttype!$A$2:$B$6,2,FALSE)</f>
        <v>5</v>
      </c>
    </row>
    <row r="917" spans="1:6">
      <c r="A917">
        <v>76.653795512729502</v>
      </c>
      <c r="B917">
        <v>11.6999016761352</v>
      </c>
      <c r="C917" t="s">
        <v>223</v>
      </c>
      <c r="D917" t="str">
        <f>IF(C917="Forest",C917,IF(C917="Habitation",C917,IF(C917="Waterbody",C917,IF(C917="Rock outcrops",C917,LEFT(C917,3)))))</f>
        <v>KLP</v>
      </c>
      <c r="E917" t="str">
        <f>VLOOKUP(D917,ref!$A$2:$D$16,4,FALSE)</f>
        <v>Gravelly_Sandy_Clay_Loam</v>
      </c>
      <c r="F917">
        <f>VLOOKUP(E917,inttype!$A$2:$B$6,2,FALSE)</f>
        <v>3</v>
      </c>
    </row>
    <row r="918" spans="1:6">
      <c r="A918">
        <v>76.653797775207195</v>
      </c>
      <c r="B918">
        <v>11.7021616845928</v>
      </c>
      <c r="C918" t="s">
        <v>223</v>
      </c>
      <c r="D918" t="str">
        <f>IF(C918="Forest",C918,IF(C918="Habitation",C918,IF(C918="Waterbody",C918,IF(C918="Rock outcrops",C918,LEFT(C918,3)))))</f>
        <v>KLP</v>
      </c>
      <c r="E918" t="str">
        <f>VLOOKUP(D918,ref!$A$2:$D$16,4,FALSE)</f>
        <v>Gravelly_Sandy_Clay_Loam</v>
      </c>
      <c r="F918">
        <f>VLOOKUP(E918,inttype!$A$2:$B$6,2,FALSE)</f>
        <v>3</v>
      </c>
    </row>
    <row r="919" spans="1:6">
      <c r="A919">
        <v>76.653800038438902</v>
      </c>
      <c r="B919">
        <v>11.704421691811399</v>
      </c>
      <c r="C919" t="s">
        <v>223</v>
      </c>
      <c r="D919" t="str">
        <f>IF(C919="Forest",C919,IF(C919="Habitation",C919,IF(C919="Waterbody",C919,IF(C919="Rock outcrops",C919,LEFT(C919,3)))))</f>
        <v>KLP</v>
      </c>
      <c r="E919" t="str">
        <f>VLOOKUP(D919,ref!$A$2:$D$16,4,FALSE)</f>
        <v>Gravelly_Sandy_Clay_Loam</v>
      </c>
      <c r="F919">
        <f>VLOOKUP(E919,inttype!$A$2:$B$6,2,FALSE)</f>
        <v>3</v>
      </c>
    </row>
    <row r="920" spans="1:6">
      <c r="A920">
        <v>76.653806831784706</v>
      </c>
      <c r="B920">
        <v>11.7112017132688</v>
      </c>
      <c r="C920" t="s">
        <v>232</v>
      </c>
      <c r="D920" t="str">
        <f>IF(C920="Forest",C920,IF(C920="Habitation",C920,IF(C920="Waterbody",C920,IF(C920="Rock outcrops",C920,LEFT(C920,3)))))</f>
        <v>KNG</v>
      </c>
      <c r="E920" t="str">
        <f>VLOOKUP(D920,ref!$A$2:$D$16,4,FALSE)</f>
        <v>Gravelly_Sandy_Clay_Loam</v>
      </c>
      <c r="F920">
        <f>VLOOKUP(E920,inttype!$A$2:$B$6,2,FALSE)</f>
        <v>3</v>
      </c>
    </row>
    <row r="921" spans="1:6">
      <c r="A921">
        <v>76.653809097137298</v>
      </c>
      <c r="B921">
        <v>11.713461719151599</v>
      </c>
      <c r="C921" t="s">
        <v>70</v>
      </c>
      <c r="D921" t="str">
        <f>IF(C921="Forest",C921,IF(C921="Habitation",C921,IF(C921="Waterbody",C921,IF(C921="Rock outcrops",C921,LEFT(C921,3)))))</f>
        <v>KNG</v>
      </c>
      <c r="E921" t="str">
        <f>VLOOKUP(D921,ref!$A$2:$D$16,4,FALSE)</f>
        <v>Gravelly_Sandy_Clay_Loam</v>
      </c>
      <c r="F921">
        <f>VLOOKUP(E921,inttype!$A$2:$B$6,2,FALSE)</f>
        <v>3</v>
      </c>
    </row>
    <row r="922" spans="1:6">
      <c r="A922">
        <v>76.653811363249403</v>
      </c>
      <c r="B922">
        <v>11.7157217246989</v>
      </c>
      <c r="C922" t="s">
        <v>70</v>
      </c>
      <c r="D922" t="str">
        <f>IF(C922="Forest",C922,IF(C922="Habitation",C922,IF(C922="Waterbody",C922,IF(C922="Rock outcrops",C922,LEFT(C922,3)))))</f>
        <v>KNG</v>
      </c>
      <c r="E922" t="str">
        <f>VLOOKUP(D922,ref!$A$2:$D$16,4,FALSE)</f>
        <v>Gravelly_Sandy_Clay_Loam</v>
      </c>
      <c r="F922">
        <f>VLOOKUP(E922,inttype!$A$2:$B$6,2,FALSE)</f>
        <v>3</v>
      </c>
    </row>
    <row r="923" spans="1:6">
      <c r="A923">
        <v>76.653813629209097</v>
      </c>
      <c r="B923">
        <v>11.717981730819901</v>
      </c>
      <c r="C923" t="s">
        <v>198</v>
      </c>
      <c r="D923" t="str">
        <f>IF(C923="Forest",C923,IF(C923="Habitation",C923,IF(C923="Waterbody",C923,IF(C923="Rock outcrops",C923,LEFT(C923,3)))))</f>
        <v>MGH</v>
      </c>
      <c r="E923" t="str">
        <f>VLOOKUP(D923,ref!$A$2:$D$16,4,FALSE)</f>
        <v>Gravelly_Sandy_Clay_Loam</v>
      </c>
      <c r="F923">
        <f>VLOOKUP(E923,inttype!$A$2:$B$6,2,FALSE)</f>
        <v>3</v>
      </c>
    </row>
    <row r="924" spans="1:6">
      <c r="A924">
        <v>76.653815895922904</v>
      </c>
      <c r="B924">
        <v>11.720241735701499</v>
      </c>
      <c r="C924" t="s">
        <v>113</v>
      </c>
      <c r="D924" t="str">
        <f>IF(C924="Forest",C924,IF(C924="Habitation",C924,IF(C924="Waterbody",C924,IF(C924="Rock outcrops",C924,LEFT(C924,3)))))</f>
        <v>HDR</v>
      </c>
      <c r="E924" t="str">
        <f>VLOOKUP(D924,ref!$A$2:$D$16,4,FALSE)</f>
        <v>Sandy_Clay_Loam</v>
      </c>
      <c r="F924">
        <f>VLOOKUP(E924,inttype!$A$2:$B$6,2,FALSE)</f>
        <v>5</v>
      </c>
    </row>
    <row r="925" spans="1:6">
      <c r="A925">
        <v>76.653818163396295</v>
      </c>
      <c r="B925">
        <v>11.722501740247401</v>
      </c>
      <c r="C925" t="s">
        <v>113</v>
      </c>
      <c r="D925" t="str">
        <f>IF(C925="Forest",C925,IF(C925="Habitation",C925,IF(C925="Waterbody",C925,IF(C925="Rock outcrops",C925,LEFT(C925,3)))))</f>
        <v>HDR</v>
      </c>
      <c r="E925" t="str">
        <f>VLOOKUP(D925,ref!$A$2:$D$16,4,FALSE)</f>
        <v>Sandy_Clay_Loam</v>
      </c>
      <c r="F925">
        <f>VLOOKUP(E925,inttype!$A$2:$B$6,2,FALSE)</f>
        <v>5</v>
      </c>
    </row>
    <row r="926" spans="1:6">
      <c r="A926">
        <v>76.653820430711903</v>
      </c>
      <c r="B926">
        <v>11.724761744463001</v>
      </c>
      <c r="C926" t="s">
        <v>200</v>
      </c>
      <c r="D926" t="str">
        <f>IF(C926="Forest",C926,IF(C926="Habitation",C926,IF(C926="Waterbody",C926,IF(C926="Rock outcrops",C926,LEFT(C926,3)))))</f>
        <v>HDR</v>
      </c>
      <c r="E926" t="str">
        <f>VLOOKUP(D926,ref!$A$2:$D$16,4,FALSE)</f>
        <v>Sandy_Clay_Loam</v>
      </c>
      <c r="F926">
        <f>VLOOKUP(E926,inttype!$A$2:$B$6,2,FALSE)</f>
        <v>5</v>
      </c>
    </row>
    <row r="927" spans="1:6">
      <c r="A927">
        <v>76.653822698792396</v>
      </c>
      <c r="B927">
        <v>11.7270217492468</v>
      </c>
      <c r="C927" t="s">
        <v>4</v>
      </c>
      <c r="D927" t="str">
        <f>IF(C927="Forest",C927,IF(C927="Habitation",C927,IF(C927="Waterbody",C927,IF(C927="Rock outcrops",C927,LEFT(C927,3)))))</f>
        <v>HGH</v>
      </c>
      <c r="E927" t="str">
        <f>VLOOKUP(D927,ref!$A$2:$D$16,4,FALSE)</f>
        <v>Sandy_Clay_Loam</v>
      </c>
      <c r="F927">
        <f>VLOOKUP(E927,inttype!$A$2:$B$6,2,FALSE)</f>
        <v>5</v>
      </c>
    </row>
    <row r="928" spans="1:6">
      <c r="A928">
        <v>76.653824967627102</v>
      </c>
      <c r="B928">
        <v>11.729281752790801</v>
      </c>
      <c r="C928" t="s">
        <v>4</v>
      </c>
      <c r="D928" t="str">
        <f>IF(C928="Forest",C928,IF(C928="Habitation",C928,IF(C928="Waterbody",C928,IF(C928="Rock outcrops",C928,LEFT(C928,3)))))</f>
        <v>HGH</v>
      </c>
      <c r="E928" t="str">
        <f>VLOOKUP(D928,ref!$A$2:$D$16,4,FALSE)</f>
        <v>Sandy_Clay_Loam</v>
      </c>
      <c r="F928">
        <f>VLOOKUP(E928,inttype!$A$2:$B$6,2,FALSE)</f>
        <v>5</v>
      </c>
    </row>
    <row r="929" spans="1:6">
      <c r="A929">
        <v>76.653827236303997</v>
      </c>
      <c r="B929">
        <v>11.731541756004299</v>
      </c>
      <c r="C929" t="s">
        <v>151</v>
      </c>
      <c r="D929" t="str">
        <f>IF(C929="Forest",C929,IF(C929="Habitation",C929,IF(C929="Waterbody",C929,IF(C929="Rock outcrops",C929,LEFT(C929,3)))))</f>
        <v>DRH</v>
      </c>
      <c r="E929" t="str">
        <f>VLOOKUP(D929,ref!$A$2:$D$16,4,FALSE)</f>
        <v>Gravelly_Sandy_Clay_Loam</v>
      </c>
      <c r="F929">
        <f>VLOOKUP(E929,inttype!$A$2:$B$6,2,FALSE)</f>
        <v>3</v>
      </c>
    </row>
    <row r="930" spans="1:6">
      <c r="A930">
        <v>76.653840860646397</v>
      </c>
      <c r="B930">
        <v>11.7451017682501</v>
      </c>
      <c r="C930" t="s">
        <v>74</v>
      </c>
      <c r="D930" t="str">
        <f>IF(C930="Forest",C930,IF(C930="Habitation",C930,IF(C930="Waterbody",C930,IF(C930="Rock outcrops",C930,LEFT(C930,3)))))</f>
        <v>MGH</v>
      </c>
      <c r="E930" t="str">
        <f>VLOOKUP(D930,ref!$A$2:$D$16,4,FALSE)</f>
        <v>Gravelly_Sandy_Clay_Loam</v>
      </c>
      <c r="F930">
        <f>VLOOKUP(E930,inttype!$A$2:$B$6,2,FALSE)</f>
        <v>3</v>
      </c>
    </row>
    <row r="931" spans="1:6">
      <c r="A931">
        <v>76.656086371830398</v>
      </c>
      <c r="B931">
        <v>11.6976394294902</v>
      </c>
      <c r="C931" t="s">
        <v>220</v>
      </c>
      <c r="D931" t="str">
        <f>IF(C931="Forest",C931,IF(C931="Habitation",C931,IF(C931="Waterbody",C931,IF(C931="Rock outcrops",C931,LEFT(C931,3)))))</f>
        <v>KNG</v>
      </c>
      <c r="E931" t="str">
        <f>VLOOKUP(D931,ref!$A$2:$D$16,4,FALSE)</f>
        <v>Gravelly_Sandy_Clay_Loam</v>
      </c>
      <c r="F931">
        <f>VLOOKUP(E931,inttype!$A$2:$B$6,2,FALSE)</f>
        <v>3</v>
      </c>
    </row>
    <row r="932" spans="1:6">
      <c r="A932">
        <v>76.656088653095907</v>
      </c>
      <c r="B932">
        <v>11.699899437545699</v>
      </c>
      <c r="C932" t="s">
        <v>224</v>
      </c>
      <c r="D932" t="str">
        <f>IF(C932="Forest",C932,IF(C932="Habitation",C932,IF(C932="Waterbody",C932,IF(C932="Rock outcrops",C932,LEFT(C932,3)))))</f>
        <v>MGH</v>
      </c>
      <c r="E932" t="str">
        <f>VLOOKUP(D932,ref!$A$2:$D$16,4,FALSE)</f>
        <v>Gravelly_Sandy_Clay_Loam</v>
      </c>
      <c r="F932">
        <f>VLOOKUP(E932,inttype!$A$2:$B$6,2,FALSE)</f>
        <v>3</v>
      </c>
    </row>
    <row r="933" spans="1:6">
      <c r="A933">
        <v>76.656090935124894</v>
      </c>
      <c r="B933">
        <v>11.7021594452661</v>
      </c>
      <c r="C933" t="s">
        <v>7</v>
      </c>
      <c r="D933" t="str">
        <f>IF(C933="Forest",C933,IF(C933="Habitation",C933,IF(C933="Waterbody",C933,IF(C933="Rock outcrops",C933,LEFT(C933,3)))))</f>
        <v>HGH</v>
      </c>
      <c r="E933" t="str">
        <f>VLOOKUP(D933,ref!$A$2:$D$16,4,FALSE)</f>
        <v>Sandy_Clay_Loam</v>
      </c>
      <c r="F933">
        <f>VLOOKUP(E933,inttype!$A$2:$B$6,2,FALSE)</f>
        <v>5</v>
      </c>
    </row>
    <row r="934" spans="1:6">
      <c r="A934">
        <v>76.656093216994506</v>
      </c>
      <c r="B934">
        <v>11.7044194517528</v>
      </c>
      <c r="C934" t="s">
        <v>228</v>
      </c>
      <c r="D934" t="str">
        <f>IF(C934="Forest",C934,IF(C934="Habitation",C934,IF(C934="Waterbody",C934,IF(C934="Rock outcrops",C934,LEFT(C934,3)))))</f>
        <v>KNG</v>
      </c>
      <c r="E934" t="str">
        <f>VLOOKUP(D934,ref!$A$2:$D$16,4,FALSE)</f>
        <v>Gravelly_Sandy_Clay_Loam</v>
      </c>
      <c r="F934">
        <f>VLOOKUP(E934,inttype!$A$2:$B$6,2,FALSE)</f>
        <v>3</v>
      </c>
    </row>
    <row r="935" spans="1:6">
      <c r="A935">
        <v>76.656095499632897</v>
      </c>
      <c r="B935">
        <v>11.7066794588082</v>
      </c>
      <c r="C935" t="s">
        <v>228</v>
      </c>
      <c r="D935" t="str">
        <f>IF(C935="Forest",C935,IF(C935="Habitation",C935,IF(C935="Waterbody",C935,IF(C935="Rock outcrops",C935,LEFT(C935,3)))))</f>
        <v>KNG</v>
      </c>
      <c r="E935" t="str">
        <f>VLOOKUP(D935,ref!$A$2:$D$16,4,FALSE)</f>
        <v>Gravelly_Sandy_Clay_Loam</v>
      </c>
      <c r="F935">
        <f>VLOOKUP(E935,inttype!$A$2:$B$6,2,FALSE)</f>
        <v>3</v>
      </c>
    </row>
    <row r="936" spans="1:6">
      <c r="A936">
        <v>76.656097782117399</v>
      </c>
      <c r="B936">
        <v>11.7089394655337</v>
      </c>
      <c r="C936" t="s">
        <v>98</v>
      </c>
      <c r="D936" t="str">
        <f>IF(C936="Forest",C936,IF(C936="Habitation",C936,IF(C936="Waterbody",C936,IF(C936="Rock outcrops",C936,LEFT(C936,3)))))</f>
        <v>KDH</v>
      </c>
      <c r="E936" t="str">
        <f>VLOOKUP(D936,ref!$A$2:$D$16,4,FALSE)</f>
        <v>Sandy_Clay</v>
      </c>
      <c r="F936">
        <f>VLOOKUP(E936,inttype!$A$2:$B$6,2,FALSE)</f>
        <v>4</v>
      </c>
    </row>
    <row r="937" spans="1:6">
      <c r="A937">
        <v>76.656100066282505</v>
      </c>
      <c r="B937">
        <v>11.711199471918601</v>
      </c>
      <c r="C937" t="s">
        <v>233</v>
      </c>
      <c r="D937" t="str">
        <f>IF(C937="Forest",C937,IF(C937="Habitation",C937,IF(C937="Waterbody",C937,IF(C937="Rock outcrops",C937,LEFT(C937,3)))))</f>
        <v>ARK</v>
      </c>
      <c r="E937" t="str">
        <f>VLOOKUP(D937,ref!$A$2:$D$16,4,FALSE)</f>
        <v>Sandy_Clay</v>
      </c>
      <c r="F937">
        <f>VLOOKUP(E937,inttype!$A$2:$B$6,2,FALSE)</f>
        <v>4</v>
      </c>
    </row>
    <row r="938" spans="1:6">
      <c r="A938">
        <v>76.656102350288293</v>
      </c>
      <c r="B938">
        <v>11.713459477069501</v>
      </c>
      <c r="C938" t="s">
        <v>233</v>
      </c>
      <c r="D938" t="str">
        <f>IF(C938="Forest",C938,IF(C938="Habitation",C938,IF(C938="Waterbody",C938,IF(C938="Rock outcrops",C938,LEFT(C938,3)))))</f>
        <v>ARK</v>
      </c>
      <c r="E938" t="str">
        <f>VLOOKUP(D938,ref!$A$2:$D$16,4,FALSE)</f>
        <v>Sandy_Clay</v>
      </c>
      <c r="F938">
        <f>VLOOKUP(E938,inttype!$A$2:$B$6,2,FALSE)</f>
        <v>4</v>
      </c>
    </row>
    <row r="939" spans="1:6">
      <c r="A939">
        <v>76.656104634145706</v>
      </c>
      <c r="B939">
        <v>11.715719482794199</v>
      </c>
      <c r="C939" t="s">
        <v>54</v>
      </c>
      <c r="D939" t="str">
        <f>IF(C939="Forest",C939,IF(C939="Habitation",C939,IF(C939="Waterbody",C939,IF(C939="Rock outcrops",C939,LEFT(C939,3)))))</f>
        <v>ARK</v>
      </c>
      <c r="E939" t="str">
        <f>VLOOKUP(D939,ref!$A$2:$D$16,4,FALSE)</f>
        <v>Sandy_Clay</v>
      </c>
      <c r="F939">
        <f>VLOOKUP(E939,inttype!$A$2:$B$6,2,FALSE)</f>
        <v>4</v>
      </c>
    </row>
    <row r="940" spans="1:6">
      <c r="A940">
        <v>76.656106919678294</v>
      </c>
      <c r="B940">
        <v>11.717979487274199</v>
      </c>
      <c r="C940" t="s">
        <v>91</v>
      </c>
      <c r="D940" t="str">
        <f>IF(C940="Forest",C940,IF(C940="Habitation",C940,IF(C940="Waterbody",C940,IF(C940="Rock outcrops",C940,LEFT(C940,3)))))</f>
        <v>DRH</v>
      </c>
      <c r="E940" t="str">
        <f>VLOOKUP(D940,ref!$A$2:$D$16,4,FALSE)</f>
        <v>Gravelly_Sandy_Clay_Loam</v>
      </c>
      <c r="F940">
        <f>VLOOKUP(E940,inttype!$A$2:$B$6,2,FALSE)</f>
        <v>3</v>
      </c>
    </row>
    <row r="941" spans="1:6">
      <c r="A941">
        <v>76.656109205062293</v>
      </c>
      <c r="B941">
        <v>11.720239492327901</v>
      </c>
      <c r="C941" t="s">
        <v>91</v>
      </c>
      <c r="D941" t="str">
        <f>IF(C941="Forest",C941,IF(C941="Habitation",C941,IF(C941="Waterbody",C941,IF(C941="Rock outcrops",C941,LEFT(C941,3)))))</f>
        <v>DRH</v>
      </c>
      <c r="E941" t="str">
        <f>VLOOKUP(D941,ref!$A$2:$D$16,4,FALSE)</f>
        <v>Gravelly_Sandy_Clay_Loam</v>
      </c>
      <c r="F941">
        <f>VLOOKUP(E941,inttype!$A$2:$B$6,2,FALSE)</f>
        <v>3</v>
      </c>
    </row>
    <row r="942" spans="1:6">
      <c r="A942">
        <v>76.656111490292503</v>
      </c>
      <c r="B942">
        <v>11.722499497051301</v>
      </c>
      <c r="C942" t="s">
        <v>113</v>
      </c>
      <c r="D942" t="str">
        <f>IF(C942="Forest",C942,IF(C942="Habitation",C942,IF(C942="Waterbody",C942,IF(C942="Rock outcrops",C942,LEFT(C942,3)))))</f>
        <v>HDR</v>
      </c>
      <c r="E942" t="str">
        <f>VLOOKUP(D942,ref!$A$2:$D$16,4,FALSE)</f>
        <v>Sandy_Clay_Loam</v>
      </c>
      <c r="F942">
        <f>VLOOKUP(E942,inttype!$A$2:$B$6,2,FALSE)</f>
        <v>5</v>
      </c>
    </row>
    <row r="943" spans="1:6">
      <c r="A943">
        <v>76.656113777198001</v>
      </c>
      <c r="B943">
        <v>11.7247595005298</v>
      </c>
      <c r="C943" t="s">
        <v>151</v>
      </c>
      <c r="D943" t="str">
        <f>IF(C943="Forest",C943,IF(C943="Habitation",C943,IF(C943="Waterbody",C943,IF(C943="Rock outcrops",C943,LEFT(C943,3)))))</f>
        <v>DRH</v>
      </c>
      <c r="E943" t="str">
        <f>VLOOKUP(D943,ref!$A$2:$D$16,4,FALSE)</f>
        <v>Gravelly_Sandy_Clay_Loam</v>
      </c>
      <c r="F943">
        <f>VLOOKUP(E943,inttype!$A$2:$B$6,2,FALSE)</f>
        <v>3</v>
      </c>
    </row>
    <row r="944" spans="1:6">
      <c r="A944">
        <v>76.656116063954897</v>
      </c>
      <c r="B944">
        <v>11.727019504581801</v>
      </c>
      <c r="C944" t="s">
        <v>193</v>
      </c>
      <c r="D944" t="str">
        <f>IF(C944="Forest",C944,IF(C944="Habitation",C944,IF(C944="Waterbody",C944,IF(C944="Rock outcrops",C944,LEFT(C944,3)))))</f>
        <v>HGH</v>
      </c>
      <c r="E944" t="str">
        <f>VLOOKUP(D944,ref!$A$2:$D$16,4,FALSE)</f>
        <v>Sandy_Clay_Loam</v>
      </c>
      <c r="F944">
        <f>VLOOKUP(E944,inttype!$A$2:$B$6,2,FALSE)</f>
        <v>5</v>
      </c>
    </row>
    <row r="945" spans="1:6">
      <c r="A945">
        <v>76.656118350552504</v>
      </c>
      <c r="B945">
        <v>11.729279507399401</v>
      </c>
      <c r="C945" t="s">
        <v>4</v>
      </c>
      <c r="D945" t="str">
        <f>IF(C945="Forest",C945,IF(C945="Habitation",C945,IF(C945="Waterbody",C945,IF(C945="Rock outcrops",C945,LEFT(C945,3)))))</f>
        <v>HGH</v>
      </c>
      <c r="E945" t="str">
        <f>VLOOKUP(D945,ref!$A$2:$D$16,4,FALSE)</f>
        <v>Sandy_Clay_Loam</v>
      </c>
      <c r="F945">
        <f>VLOOKUP(E945,inttype!$A$2:$B$6,2,FALSE)</f>
        <v>5</v>
      </c>
    </row>
    <row r="946" spans="1:6">
      <c r="A946">
        <v>76.656120638836299</v>
      </c>
      <c r="B946">
        <v>11.7315395107798</v>
      </c>
      <c r="C946" t="s">
        <v>4</v>
      </c>
      <c r="D946" t="str">
        <f>IF(C946="Forest",C946,IF(C946="Habitation",C946,IF(C946="Waterbody",C946,IF(C946="Rock outcrops",C946,LEFT(C946,3)))))</f>
        <v>HGH</v>
      </c>
      <c r="E946" t="str">
        <f>VLOOKUP(D946,ref!$A$2:$D$16,4,FALSE)</f>
        <v>Sandy_Clay_Loam</v>
      </c>
      <c r="F946">
        <f>VLOOKUP(E946,inttype!$A$2:$B$6,2,FALSE)</f>
        <v>5</v>
      </c>
    </row>
    <row r="947" spans="1:6">
      <c r="A947">
        <v>76.6561320843511</v>
      </c>
      <c r="B947">
        <v>11.742839519972501</v>
      </c>
      <c r="C947" t="s">
        <v>74</v>
      </c>
      <c r="D947" t="str">
        <f>IF(C947="Forest",C947,IF(C947="Habitation",C947,IF(C947="Waterbody",C947,IF(C947="Rock outcrops",C947,LEFT(C947,3)))))</f>
        <v>MGH</v>
      </c>
      <c r="E947" t="str">
        <f>VLOOKUP(D947,ref!$A$2:$D$16,4,FALSE)</f>
        <v>Gravelly_Sandy_Clay_Loam</v>
      </c>
      <c r="F947">
        <f>VLOOKUP(E947,inttype!$A$2:$B$6,2,FALSE)</f>
        <v>3</v>
      </c>
    </row>
    <row r="948" spans="1:6">
      <c r="A948">
        <v>76.656134374457807</v>
      </c>
      <c r="B948">
        <v>11.7450995204485</v>
      </c>
      <c r="C948" t="s">
        <v>74</v>
      </c>
      <c r="D948" t="str">
        <f>IF(C948="Forest",C948,IF(C948="Habitation",C948,IF(C948="Waterbody",C948,IF(C948="Rock outcrops",C948,LEFT(C948,3)))))</f>
        <v>MGH</v>
      </c>
      <c r="E948" t="str">
        <f>VLOOKUP(D948,ref!$A$2:$D$16,4,FALSE)</f>
        <v>Gravelly_Sandy_Clay_Loam</v>
      </c>
      <c r="F948">
        <f>VLOOKUP(E948,inttype!$A$2:$B$6,2,FALSE)</f>
        <v>3</v>
      </c>
    </row>
    <row r="949" spans="1:6">
      <c r="A949">
        <v>76.658377194586606</v>
      </c>
      <c r="B949">
        <v>11.695377164709001</v>
      </c>
      <c r="C949" t="s">
        <v>218</v>
      </c>
      <c r="D949" t="str">
        <f>IF(C949="Forest",C949,IF(C949="Habitation",C949,IF(C949="Waterbody",C949,IF(C949="Rock outcrops",C949,LEFT(C949,3)))))</f>
        <v>KNG</v>
      </c>
      <c r="E949" t="str">
        <f>VLOOKUP(D949,ref!$A$2:$D$16,4,FALSE)</f>
        <v>Gravelly_Sandy_Clay_Loam</v>
      </c>
      <c r="F949">
        <f>VLOOKUP(E949,inttype!$A$2:$B$6,2,FALSE)</f>
        <v>3</v>
      </c>
    </row>
    <row r="950" spans="1:6">
      <c r="A950">
        <v>76.658379493715103</v>
      </c>
      <c r="B950">
        <v>11.697637172364001</v>
      </c>
      <c r="C950" t="s">
        <v>218</v>
      </c>
      <c r="D950" t="str">
        <f>IF(C950="Forest",C950,IF(C950="Habitation",C950,IF(C950="Waterbody",C950,IF(C950="Rock outcrops",C950,LEFT(C950,3)))))</f>
        <v>KNG</v>
      </c>
      <c r="E950" t="str">
        <f>VLOOKUP(D950,ref!$A$2:$D$16,4,FALSE)</f>
        <v>Gravelly_Sandy_Clay_Loam</v>
      </c>
      <c r="F950">
        <f>VLOOKUP(E950,inttype!$A$2:$B$6,2,FALSE)</f>
        <v>3</v>
      </c>
    </row>
    <row r="951" spans="1:6">
      <c r="A951">
        <v>76.6583817936109</v>
      </c>
      <c r="B951">
        <v>11.6998971796839</v>
      </c>
      <c r="C951" t="s">
        <v>224</v>
      </c>
      <c r="D951" t="str">
        <f>IF(C951="Forest",C951,IF(C951="Habitation",C951,IF(C951="Waterbody",C951,IF(C951="Rock outcrops",C951,LEFT(C951,3)))))</f>
        <v>MGH</v>
      </c>
      <c r="E951" t="str">
        <f>VLOOKUP(D951,ref!$A$2:$D$16,4,FALSE)</f>
        <v>Gravelly_Sandy_Clay_Loam</v>
      </c>
      <c r="F951">
        <f>VLOOKUP(E951,inttype!$A$2:$B$6,2,FALSE)</f>
        <v>3</v>
      </c>
    </row>
    <row r="952" spans="1:6">
      <c r="A952">
        <v>76.658384094273799</v>
      </c>
      <c r="B952">
        <v>11.702157186668799</v>
      </c>
      <c r="C952" t="s">
        <v>226</v>
      </c>
      <c r="D952" t="str">
        <f>IF(C952="Forest",C952,IF(C952="Habitation",C952,IF(C952="Waterbody",C952,IF(C952="Rock outcrops",C952,LEFT(C952,3)))))</f>
        <v>MGH</v>
      </c>
      <c r="E952" t="str">
        <f>VLOOKUP(D952,ref!$A$2:$D$16,4,FALSE)</f>
        <v>Gravelly_Sandy_Clay_Loam</v>
      </c>
      <c r="F952">
        <f>VLOOKUP(E952,inttype!$A$2:$B$6,2,FALSE)</f>
        <v>3</v>
      </c>
    </row>
    <row r="953" spans="1:6">
      <c r="A953">
        <v>76.658386394786703</v>
      </c>
      <c r="B953">
        <v>11.7044171933239</v>
      </c>
      <c r="C953" t="s">
        <v>104</v>
      </c>
      <c r="D953" t="str">
        <f>IF(C953="Forest",C953,IF(C953="Habitation",C953,IF(C953="Waterbody",C953,IF(C953="Rock outcrops",C953,LEFT(C953,3)))))</f>
        <v>HPR</v>
      </c>
      <c r="E953" t="str">
        <f>VLOOKUP(D953,ref!$A$2:$D$16,4,FALSE)</f>
        <v>Gravelly_Sandy_Clay_Loam</v>
      </c>
      <c r="F953">
        <f>VLOOKUP(E953,inttype!$A$2:$B$6,2,FALSE)</f>
        <v>3</v>
      </c>
    </row>
    <row r="954" spans="1:6">
      <c r="A954">
        <v>76.658388696066794</v>
      </c>
      <c r="B954">
        <v>11.706677199643799</v>
      </c>
      <c r="C954" t="s">
        <v>228</v>
      </c>
      <c r="D954" t="str">
        <f>IF(C954="Forest",C954,IF(C954="Habitation",C954,IF(C954="Waterbody",C954,IF(C954="Rock outcrops",C954,LEFT(C954,3)))))</f>
        <v>KNG</v>
      </c>
      <c r="E954" t="str">
        <f>VLOOKUP(D954,ref!$A$2:$D$16,4,FALSE)</f>
        <v>Gravelly_Sandy_Clay_Loam</v>
      </c>
      <c r="F954">
        <f>VLOOKUP(E954,inttype!$A$2:$B$6,2,FALSE)</f>
        <v>3</v>
      </c>
    </row>
    <row r="955" spans="1:6">
      <c r="A955">
        <v>76.658390997196904</v>
      </c>
      <c r="B955">
        <v>11.7089372056338</v>
      </c>
      <c r="C955" t="s">
        <v>98</v>
      </c>
      <c r="D955" t="str">
        <f>IF(C955="Forest",C955,IF(C955="Habitation",C955,IF(C955="Waterbody",C955,IF(C955="Rock outcrops",C955,LEFT(C955,3)))))</f>
        <v>KDH</v>
      </c>
      <c r="E955" t="str">
        <f>VLOOKUP(D955,ref!$A$2:$D$16,4,FALSE)</f>
        <v>Sandy_Clay</v>
      </c>
      <c r="F955">
        <f>VLOOKUP(E955,inttype!$A$2:$B$6,2,FALSE)</f>
        <v>4</v>
      </c>
    </row>
    <row r="956" spans="1:6">
      <c r="A956">
        <v>76.658393300011497</v>
      </c>
      <c r="B956">
        <v>11.711197211283199</v>
      </c>
      <c r="C956" t="s">
        <v>98</v>
      </c>
      <c r="D956" t="str">
        <f>IF(C956="Forest",C956,IF(C956="Habitation",C956,IF(C956="Waterbody",C956,IF(C956="Rock outcrops",C956,LEFT(C956,3)))))</f>
        <v>KDH</v>
      </c>
      <c r="E956" t="str">
        <f>VLOOKUP(D956,ref!$A$2:$D$16,4,FALSE)</f>
        <v>Sandy_Clay</v>
      </c>
      <c r="F956">
        <f>VLOOKUP(E956,inttype!$A$2:$B$6,2,FALSE)</f>
        <v>4</v>
      </c>
    </row>
    <row r="957" spans="1:6">
      <c r="A957">
        <v>76.658395601758698</v>
      </c>
      <c r="B957">
        <v>11.7134572166079</v>
      </c>
      <c r="C957" t="s">
        <v>233</v>
      </c>
      <c r="D957" t="str">
        <f>IF(C957="Forest",C957,IF(C957="Habitation",C957,IF(C957="Waterbody",C957,IF(C957="Rock outcrops",C957,LEFT(C957,3)))))</f>
        <v>ARK</v>
      </c>
      <c r="E957" t="str">
        <f>VLOOKUP(D957,ref!$A$2:$D$16,4,FALSE)</f>
        <v>Sandy_Clay</v>
      </c>
      <c r="F957">
        <f>VLOOKUP(E957,inttype!$A$2:$B$6,2,FALSE)</f>
        <v>4</v>
      </c>
    </row>
    <row r="958" spans="1:6">
      <c r="A958">
        <v>76.658397905190498</v>
      </c>
      <c r="B958">
        <v>11.7157172215919</v>
      </c>
      <c r="C958" t="s">
        <v>54</v>
      </c>
      <c r="D958" t="str">
        <f>IF(C958="Forest",C958,IF(C958="Habitation",C958,IF(C958="Waterbody",C958,IF(C958="Rock outcrops",C958,LEFT(C958,3)))))</f>
        <v>ARK</v>
      </c>
      <c r="E958" t="str">
        <f>VLOOKUP(D958,ref!$A$2:$D$16,4,FALSE)</f>
        <v>Sandy_Clay</v>
      </c>
      <c r="F958">
        <f>VLOOKUP(E958,inttype!$A$2:$B$6,2,FALSE)</f>
        <v>4</v>
      </c>
    </row>
    <row r="959" spans="1:6">
      <c r="A959">
        <v>76.658400208472202</v>
      </c>
      <c r="B959">
        <v>11.717977226245701</v>
      </c>
      <c r="C959" t="s">
        <v>91</v>
      </c>
      <c r="D959" t="str">
        <f>IF(C959="Forest",C959,IF(C959="Habitation",C959,IF(C959="Waterbody",C959,IF(C959="Rock outcrops",C959,LEFT(C959,3)))))</f>
        <v>DRH</v>
      </c>
      <c r="E959" t="str">
        <f>VLOOKUP(D959,ref!$A$2:$D$16,4,FALSE)</f>
        <v>Gravelly_Sandy_Clay_Loam</v>
      </c>
      <c r="F959">
        <f>VLOOKUP(E959,inttype!$A$2:$B$6,2,FALSE)</f>
        <v>3</v>
      </c>
    </row>
    <row r="960" spans="1:6">
      <c r="A960">
        <v>76.658404817337299</v>
      </c>
      <c r="B960">
        <v>11.7224972345466</v>
      </c>
      <c r="C960" t="s">
        <v>113</v>
      </c>
      <c r="D960" t="str">
        <f>IF(C960="Forest",C960,IF(C960="Habitation",C960,IF(C960="Waterbody",C960,IF(C960="Rock outcrops",C960,LEFT(C960,3)))))</f>
        <v>HDR</v>
      </c>
      <c r="E960" t="str">
        <f>VLOOKUP(D960,ref!$A$2:$D$16,4,FALSE)</f>
        <v>Sandy_Clay_Loam</v>
      </c>
      <c r="F960">
        <f>VLOOKUP(E960,inttype!$A$2:$B$6,2,FALSE)</f>
        <v>5</v>
      </c>
    </row>
    <row r="961" spans="1:6">
      <c r="A961">
        <v>76.658407122003396</v>
      </c>
      <c r="B961">
        <v>11.724757238198899</v>
      </c>
      <c r="C961" t="s">
        <v>9</v>
      </c>
      <c r="D961" t="str">
        <f>IF(C961="Forest",C961,IF(C961="Habitation",C961,IF(C961="Waterbody",C961,IF(C961="Rock outcrops",C961,LEFT(C961,3)))))</f>
        <v>HDR</v>
      </c>
      <c r="E961" t="str">
        <f>VLOOKUP(D961,ref!$A$2:$D$16,4,FALSE)</f>
        <v>Sandy_Clay_Loam</v>
      </c>
      <c r="F961">
        <f>VLOOKUP(E961,inttype!$A$2:$B$6,2,FALSE)</f>
        <v>5</v>
      </c>
    </row>
    <row r="962" spans="1:6">
      <c r="A962">
        <v>76.658409427436695</v>
      </c>
      <c r="B962">
        <v>11.727017241515499</v>
      </c>
      <c r="C962" t="s">
        <v>9</v>
      </c>
      <c r="D962" t="str">
        <f>IF(C962="Forest",C962,IF(C962="Habitation",C962,IF(C962="Waterbody",C962,IF(C962="Rock outcrops",C962,LEFT(C962,3)))))</f>
        <v>HDR</v>
      </c>
      <c r="E962" t="str">
        <f>VLOOKUP(D962,ref!$A$2:$D$16,4,FALSE)</f>
        <v>Sandy_Clay_Loam</v>
      </c>
      <c r="F962">
        <f>VLOOKUP(E962,inttype!$A$2:$B$6,2,FALSE)</f>
        <v>5</v>
      </c>
    </row>
    <row r="963" spans="1:6">
      <c r="A963">
        <v>76.658411733637294</v>
      </c>
      <c r="B963">
        <v>11.7292772444963</v>
      </c>
      <c r="C963" t="s">
        <v>193</v>
      </c>
      <c r="D963" t="str">
        <f>IF(C963="Forest",C963,IF(C963="Habitation",C963,IF(C963="Waterbody",C963,IF(C963="Rock outcrops",C963,LEFT(C963,3)))))</f>
        <v>HGH</v>
      </c>
      <c r="E963" t="str">
        <f>VLOOKUP(D963,ref!$A$2:$D$16,4,FALSE)</f>
        <v>Sandy_Clay_Loam</v>
      </c>
      <c r="F963">
        <f>VLOOKUP(E963,inttype!$A$2:$B$6,2,FALSE)</f>
        <v>5</v>
      </c>
    </row>
    <row r="964" spans="1:6">
      <c r="A964">
        <v>76.658414039682398</v>
      </c>
      <c r="B964">
        <v>11.7315372462427</v>
      </c>
      <c r="C964" t="s">
        <v>4</v>
      </c>
      <c r="D964" t="str">
        <f>IF(C964="Forest",C964,IF(C964="Habitation",C964,IF(C964="Waterbody",C964,IF(C964="Rock outcrops",C964,LEFT(C964,3)))))</f>
        <v>HGH</v>
      </c>
      <c r="E964" t="str">
        <f>VLOOKUP(D964,ref!$A$2:$D$16,4,FALSE)</f>
        <v>Sandy_Clay_Loam</v>
      </c>
      <c r="F964">
        <f>VLOOKUP(E964,inttype!$A$2:$B$6,2,FALSE)</f>
        <v>5</v>
      </c>
    </row>
    <row r="965" spans="1:6">
      <c r="A965">
        <v>76.658416346500204</v>
      </c>
      <c r="B965">
        <v>11.733797248557099</v>
      </c>
      <c r="C965" t="s">
        <v>4</v>
      </c>
      <c r="D965" t="str">
        <f>IF(C965="Forest",C965,IF(C965="Habitation",C965,IF(C965="Waterbody",C965,IF(C965="Rock outcrops",C965,LEFT(C965,3)))))</f>
        <v>HGH</v>
      </c>
      <c r="E965" t="str">
        <f>VLOOKUP(D965,ref!$A$2:$D$16,4,FALSE)</f>
        <v>Sandy_Clay_Loam</v>
      </c>
      <c r="F965">
        <f>VLOOKUP(E965,inttype!$A$2:$B$6,2,FALSE)</f>
        <v>5</v>
      </c>
    </row>
    <row r="966" spans="1:6">
      <c r="A966">
        <v>76.658418654085196</v>
      </c>
      <c r="B966">
        <v>11.736057250535501</v>
      </c>
      <c r="C966" t="s">
        <v>4</v>
      </c>
      <c r="D966" t="str">
        <f>IF(C966="Forest",C966,IF(C966="Habitation",C966,IF(C966="Waterbody",C966,IF(C966="Rock outcrops",C966,LEFT(C966,3)))))</f>
        <v>HGH</v>
      </c>
      <c r="E966" t="str">
        <f>VLOOKUP(D966,ref!$A$2:$D$16,4,FALSE)</f>
        <v>Sandy_Clay_Loam</v>
      </c>
      <c r="F966">
        <f>VLOOKUP(E966,inttype!$A$2:$B$6,2,FALSE)</f>
        <v>5</v>
      </c>
    </row>
    <row r="967" spans="1:6">
      <c r="A967">
        <v>76.658420961520207</v>
      </c>
      <c r="B967">
        <v>11.738317252183201</v>
      </c>
      <c r="C967" t="s">
        <v>4</v>
      </c>
      <c r="D967" t="str">
        <f>IF(C967="Forest",C967,IF(C967="Habitation",C967,IF(C967="Waterbody",C967,IF(C967="Rock outcrops",C967,LEFT(C967,3)))))</f>
        <v>HGH</v>
      </c>
      <c r="E967" t="str">
        <f>VLOOKUP(D967,ref!$A$2:$D$16,4,FALSE)</f>
        <v>Sandy_Clay_Loam</v>
      </c>
      <c r="F967">
        <f>VLOOKUP(E967,inttype!$A$2:$B$6,2,FALSE)</f>
        <v>5</v>
      </c>
    </row>
    <row r="968" spans="1:6">
      <c r="A968">
        <v>76.658423270634302</v>
      </c>
      <c r="B968">
        <v>11.7405772525856</v>
      </c>
      <c r="C968" t="s">
        <v>206</v>
      </c>
      <c r="D968" t="str">
        <f>IF(C968="Forest",C968,IF(C968="Habitation",C968,IF(C968="Waterbody",C968,IF(C968="Rock outcrops",C968,LEFT(C968,3)))))</f>
        <v>HGH</v>
      </c>
      <c r="E968" t="str">
        <f>VLOOKUP(D968,ref!$A$2:$D$16,4,FALSE)</f>
        <v>Sandy_Clay_Loam</v>
      </c>
      <c r="F968">
        <f>VLOOKUP(E968,inttype!$A$2:$B$6,2,FALSE)</f>
        <v>5</v>
      </c>
    </row>
    <row r="969" spans="1:6">
      <c r="A969">
        <v>76.658425578686405</v>
      </c>
      <c r="B969">
        <v>11.7428372535664</v>
      </c>
      <c r="C969" t="s">
        <v>34</v>
      </c>
      <c r="D969" t="str">
        <f>IF(C969="Forest",C969,IF(C969="Habitation",C969,IF(C969="Waterbody",C969,IF(C969="Rock outcrops",C969,LEFT(C969,3)))))</f>
        <v>MGH</v>
      </c>
      <c r="E969" t="str">
        <f>VLOOKUP(D969,ref!$A$2:$D$16,4,FALSE)</f>
        <v>Gravelly_Sandy_Clay_Loam</v>
      </c>
      <c r="F969">
        <f>VLOOKUP(E969,inttype!$A$2:$B$6,2,FALSE)</f>
        <v>3</v>
      </c>
    </row>
    <row r="970" spans="1:6">
      <c r="A970">
        <v>76.658427888423105</v>
      </c>
      <c r="B970">
        <v>11.745097254205801</v>
      </c>
      <c r="C970" t="s">
        <v>74</v>
      </c>
      <c r="D970" t="str">
        <f>IF(C970="Forest",C970,IF(C970="Habitation",C970,IF(C970="Waterbody",C970,IF(C970="Rock outcrops",C970,LEFT(C970,3)))))</f>
        <v>MGH</v>
      </c>
      <c r="E970" t="str">
        <f>VLOOKUP(D970,ref!$A$2:$D$16,4,FALSE)</f>
        <v>Gravelly_Sandy_Clay_Loam</v>
      </c>
      <c r="F970">
        <f>VLOOKUP(E970,inttype!$A$2:$B$6,2,FALSE)</f>
        <v>3</v>
      </c>
    </row>
    <row r="971" spans="1:6">
      <c r="A971">
        <v>76.660670297994997</v>
      </c>
      <c r="B971">
        <v>11.695374889957501</v>
      </c>
      <c r="C971" t="s">
        <v>218</v>
      </c>
      <c r="D971" t="str">
        <f>IF(C971="Forest",C971,IF(C971="Habitation",C971,IF(C971="Waterbody",C971,IF(C971="Rock outcrops",C971,LEFT(C971,3)))))</f>
        <v>KNG</v>
      </c>
      <c r="E971" t="str">
        <f>VLOOKUP(D971,ref!$A$2:$D$16,4,FALSE)</f>
        <v>Gravelly_Sandy_Clay_Loam</v>
      </c>
      <c r="F971">
        <f>VLOOKUP(E971,inttype!$A$2:$B$6,2,FALSE)</f>
        <v>3</v>
      </c>
    </row>
    <row r="972" spans="1:6">
      <c r="A972">
        <v>76.660672615749903</v>
      </c>
      <c r="B972">
        <v>11.6976348968732</v>
      </c>
      <c r="C972" t="s">
        <v>61</v>
      </c>
      <c r="D972" t="str">
        <f>IF(C972="Forest",C972,IF(C972="Habitation",C972,IF(C972="Waterbody",C972,IF(C972="Rock outcrops",C972,LEFT(C972,3)))))</f>
        <v>KNG</v>
      </c>
      <c r="E972" t="str">
        <f>VLOOKUP(D972,ref!$A$2:$D$16,4,FALSE)</f>
        <v>Gravelly_Sandy_Clay_Loam</v>
      </c>
      <c r="F972">
        <f>VLOOKUP(E972,inttype!$A$2:$B$6,2,FALSE)</f>
        <v>3</v>
      </c>
    </row>
    <row r="973" spans="1:6">
      <c r="A973">
        <v>76.660674934275804</v>
      </c>
      <c r="B973">
        <v>11.699894903454</v>
      </c>
      <c r="C973" t="s">
        <v>225</v>
      </c>
      <c r="D973" t="str">
        <f>IF(C973="Forest",C973,IF(C973="Habitation",C973,IF(C973="Waterbody",C973,IF(C973="Rock outcrops",C973,LEFT(C973,3)))))</f>
        <v>GPR</v>
      </c>
      <c r="E973" t="str">
        <f>VLOOKUP(D973,ref!$A$2:$D$16,4,FALSE)</f>
        <v>Gravelly_Sandy_Clay_Loam</v>
      </c>
      <c r="F973">
        <f>VLOOKUP(E973,inttype!$A$2:$B$6,2,FALSE)</f>
        <v>3</v>
      </c>
    </row>
    <row r="974" spans="1:6">
      <c r="A974">
        <v>76.660677252660903</v>
      </c>
      <c r="B974">
        <v>11.702154910609</v>
      </c>
      <c r="C974" t="s">
        <v>65</v>
      </c>
      <c r="D974" t="str">
        <f>IF(C974="Forest",C974,IF(C974="Habitation",C974,IF(C974="Waterbody",C974,IF(C974="Rock outcrops",C974,LEFT(C974,3)))))</f>
        <v>DRH</v>
      </c>
      <c r="E974" t="str">
        <f>VLOOKUP(D974,ref!$A$2:$D$16,4,FALSE)</f>
        <v>Gravelly_Sandy_Clay_Loam</v>
      </c>
      <c r="F974">
        <f>VLOOKUP(E974,inttype!$A$2:$B$6,2,FALSE)</f>
        <v>3</v>
      </c>
    </row>
    <row r="975" spans="1:6">
      <c r="A975">
        <v>76.660679571811698</v>
      </c>
      <c r="B975">
        <v>11.7044149165249</v>
      </c>
      <c r="C975" t="s">
        <v>74</v>
      </c>
      <c r="D975" t="str">
        <f>IF(C975="Forest",C975,IF(C975="Habitation",C975,IF(C975="Waterbody",C975,IF(C975="Rock outcrops",C975,LEFT(C975,3)))))</f>
        <v>MGH</v>
      </c>
      <c r="E975" t="str">
        <f>VLOOKUP(D975,ref!$A$2:$D$16,4,FALSE)</f>
        <v>Gravelly_Sandy_Clay_Loam</v>
      </c>
      <c r="F975">
        <f>VLOOKUP(E975,inttype!$A$2:$B$6,2,FALSE)</f>
        <v>3</v>
      </c>
    </row>
    <row r="976" spans="1:6">
      <c r="A976">
        <v>76.660681891739003</v>
      </c>
      <c r="B976">
        <v>11.706674923009601</v>
      </c>
      <c r="C976" t="s">
        <v>229</v>
      </c>
      <c r="D976" t="str">
        <f>IF(C976="Forest",C976,IF(C976="Habitation",C976,IF(C976="Waterbody",C976,IF(C976="Rock outcrops",C976,LEFT(C976,3)))))</f>
        <v>HDR</v>
      </c>
      <c r="E976" t="str">
        <f>VLOOKUP(D976,ref!$A$2:$D$16,4,FALSE)</f>
        <v>Sandy_Clay_Loam</v>
      </c>
      <c r="F976">
        <f>VLOOKUP(E976,inttype!$A$2:$B$6,2,FALSE)</f>
        <v>5</v>
      </c>
    </row>
    <row r="977" spans="1:6">
      <c r="A977">
        <v>76.660684212431903</v>
      </c>
      <c r="B977">
        <v>11.7089349282552</v>
      </c>
      <c r="C977" t="s">
        <v>231</v>
      </c>
      <c r="D977" t="str">
        <f>IF(C977="Forest",C977,IF(C977="Habitation",C977,IF(C977="Waterbody",C977,IF(C977="Rock outcrops",C977,LEFT(C977,3)))))</f>
        <v>HDR</v>
      </c>
      <c r="E977" t="str">
        <f>VLOOKUP(D977,ref!$A$2:$D$16,4,FALSE)</f>
        <v>Sandy_Clay_Loam</v>
      </c>
      <c r="F977">
        <f>VLOOKUP(E977,inttype!$A$2:$B$6,2,FALSE)</f>
        <v>5</v>
      </c>
    </row>
    <row r="978" spans="1:6">
      <c r="A978">
        <v>76.660686532978602</v>
      </c>
      <c r="B978">
        <v>11.711194933170701</v>
      </c>
      <c r="C978" t="s">
        <v>229</v>
      </c>
      <c r="D978" t="str">
        <f>IF(C978="Forest",C978,IF(C978="Habitation",C978,IF(C978="Waterbody",C978,IF(C978="Rock outcrops",C978,LEFT(C978,3)))))</f>
        <v>HDR</v>
      </c>
      <c r="E978" t="str">
        <f>VLOOKUP(D978,ref!$A$2:$D$16,4,FALSE)</f>
        <v>Sandy_Clay_Loam</v>
      </c>
      <c r="F978">
        <f>VLOOKUP(E978,inttype!$A$2:$B$6,2,FALSE)</f>
        <v>5</v>
      </c>
    </row>
    <row r="979" spans="1:6">
      <c r="A979">
        <v>76.660688854301796</v>
      </c>
      <c r="B979">
        <v>11.7134549386549</v>
      </c>
      <c r="C979" t="s">
        <v>176</v>
      </c>
      <c r="D979" t="str">
        <f>IF(C979="Forest",C979,IF(C979="Habitation",C979,IF(C979="Waterbody",C979,IF(C979="Rock outcrops",C979,LEFT(C979,3)))))</f>
        <v>KDH</v>
      </c>
      <c r="E979" t="str">
        <f>VLOOKUP(D979,ref!$A$2:$D$16,4,FALSE)</f>
        <v>Sandy_Clay</v>
      </c>
      <c r="F979">
        <f>VLOOKUP(E979,inttype!$A$2:$B$6,2,FALSE)</f>
        <v>4</v>
      </c>
    </row>
    <row r="980" spans="1:6">
      <c r="A980">
        <v>76.660691175473403</v>
      </c>
      <c r="B980">
        <v>11.7157149429051</v>
      </c>
      <c r="C980" t="s">
        <v>176</v>
      </c>
      <c r="D980" t="str">
        <f>IF(C980="Forest",C980,IF(C980="Habitation",C980,IF(C980="Waterbody",C980,IF(C980="Rock outcrops",C980,LEFT(C980,3)))))</f>
        <v>KDH</v>
      </c>
      <c r="E980" t="str">
        <f>VLOOKUP(D980,ref!$A$2:$D$16,4,FALSE)</f>
        <v>Sandy_Clay</v>
      </c>
      <c r="F980">
        <f>VLOOKUP(E980,inttype!$A$2:$B$6,2,FALSE)</f>
        <v>4</v>
      </c>
    </row>
    <row r="981" spans="1:6">
      <c r="A981">
        <v>76.660693497416105</v>
      </c>
      <c r="B981">
        <v>11.717974946819799</v>
      </c>
      <c r="C981" t="s">
        <v>97</v>
      </c>
      <c r="D981" t="str">
        <f>IF(C981="Forest",C981,IF(C981="Habitation",C981,IF(C981="Waterbody",C981,IF(C981="Rock outcrops",C981,LEFT(C981,3)))))</f>
        <v>KLP</v>
      </c>
      <c r="E981" t="str">
        <f>VLOOKUP(D981,ref!$A$2:$D$16,4,FALSE)</f>
        <v>Gravelly_Sandy_Clay_Loam</v>
      </c>
      <c r="F981">
        <f>VLOOKUP(E981,inttype!$A$2:$B$6,2,FALSE)</f>
        <v>3</v>
      </c>
    </row>
    <row r="982" spans="1:6">
      <c r="A982">
        <v>76.660695820129902</v>
      </c>
      <c r="B982">
        <v>11.720234950398901</v>
      </c>
      <c r="C982" t="s">
        <v>97</v>
      </c>
      <c r="D982" t="str">
        <f>IF(C982="Forest",C982,IF(C982="Habitation",C982,IF(C982="Waterbody",C982,IF(C982="Rock outcrops",C982,LEFT(C982,3)))))</f>
        <v>KLP</v>
      </c>
      <c r="E982" t="str">
        <f>VLOOKUP(D982,ref!$A$2:$D$16,4,FALSE)</f>
        <v>Gravelly_Sandy_Clay_Loam</v>
      </c>
      <c r="F982">
        <f>VLOOKUP(E982,inttype!$A$2:$B$6,2,FALSE)</f>
        <v>3</v>
      </c>
    </row>
    <row r="983" spans="1:6">
      <c r="A983">
        <v>76.660698143620195</v>
      </c>
      <c r="B983">
        <v>11.7224949545465</v>
      </c>
      <c r="C983" t="s">
        <v>151</v>
      </c>
      <c r="D983" t="str">
        <f>IF(C983="Forest",C983,IF(C983="Habitation",C983,IF(C983="Waterbody",C983,IF(C983="Rock outcrops",C983,LEFT(C983,3)))))</f>
        <v>DRH</v>
      </c>
      <c r="E983" t="str">
        <f>VLOOKUP(D983,ref!$A$2:$D$16,4,FALSE)</f>
        <v>Gravelly_Sandy_Clay_Loam</v>
      </c>
      <c r="F983">
        <f>VLOOKUP(E983,inttype!$A$2:$B$6,2,FALSE)</f>
        <v>3</v>
      </c>
    </row>
    <row r="984" spans="1:6">
      <c r="A984">
        <v>76.6607004669589</v>
      </c>
      <c r="B984">
        <v>11.7247549574597</v>
      </c>
      <c r="C984" t="s">
        <v>200</v>
      </c>
      <c r="D984" t="str">
        <f>IF(C984="Forest",C984,IF(C984="Habitation",C984,IF(C984="Waterbody",C984,IF(C984="Rock outcrops",C984,LEFT(C984,3)))))</f>
        <v>HDR</v>
      </c>
      <c r="E984" t="str">
        <f>VLOOKUP(D984,ref!$A$2:$D$16,4,FALSE)</f>
        <v>Sandy_Clay_Loam</v>
      </c>
      <c r="F984">
        <f>VLOOKUP(E984,inttype!$A$2:$B$6,2,FALSE)</f>
        <v>5</v>
      </c>
    </row>
    <row r="985" spans="1:6">
      <c r="A985">
        <v>76.660702791068601</v>
      </c>
      <c r="B985">
        <v>11.7270149600372</v>
      </c>
      <c r="C985" t="s">
        <v>200</v>
      </c>
      <c r="D985" t="str">
        <f>IF(C985="Forest",C985,IF(C985="Habitation",C985,IF(C985="Waterbody",C985,IF(C985="Rock outcrops",C985,LEFT(C985,3)))))</f>
        <v>HDR</v>
      </c>
      <c r="E985" t="str">
        <f>VLOOKUP(D985,ref!$A$2:$D$16,4,FALSE)</f>
        <v>Sandy_Clay_Loam</v>
      </c>
      <c r="F985">
        <f>VLOOKUP(E985,inttype!$A$2:$B$6,2,FALSE)</f>
        <v>5</v>
      </c>
    </row>
    <row r="986" spans="1:6">
      <c r="A986">
        <v>76.660705115949497</v>
      </c>
      <c r="B986">
        <v>11.729274962279</v>
      </c>
      <c r="C986" t="s">
        <v>201</v>
      </c>
      <c r="D986" t="str">
        <f>IF(C986="Forest",C986,IF(C986="Habitation",C986,IF(C986="Waterbody",C986,IF(C986="Rock outcrops",C986,LEFT(C986,3)))))</f>
        <v>KNG</v>
      </c>
      <c r="E986" t="str">
        <f>VLOOKUP(D986,ref!$A$2:$D$16,4,FALSE)</f>
        <v>Gravelly_Sandy_Clay_Loam</v>
      </c>
      <c r="F986">
        <f>VLOOKUP(E986,inttype!$A$2:$B$6,2,FALSE)</f>
        <v>3</v>
      </c>
    </row>
    <row r="987" spans="1:6">
      <c r="A987">
        <v>76.660707440684106</v>
      </c>
      <c r="B987">
        <v>11.7315349641902</v>
      </c>
      <c r="C987" t="s">
        <v>201</v>
      </c>
      <c r="D987" t="str">
        <f>IF(C987="Forest",C987,IF(C987="Habitation",C987,IF(C987="Waterbody",C987,IF(C987="Rock outcrops",C987,LEFT(C987,3)))))</f>
        <v>KNG</v>
      </c>
      <c r="E987" t="str">
        <f>VLOOKUP(D987,ref!$A$2:$D$16,4,FALSE)</f>
        <v>Gravelly_Sandy_Clay_Loam</v>
      </c>
      <c r="F987">
        <f>VLOOKUP(E987,inttype!$A$2:$B$6,2,FALSE)</f>
        <v>3</v>
      </c>
    </row>
    <row r="988" spans="1:6">
      <c r="A988">
        <v>76.660709766189797</v>
      </c>
      <c r="B988">
        <v>11.7337949657656</v>
      </c>
      <c r="C988" t="s">
        <v>204</v>
      </c>
      <c r="D988" t="str">
        <f>IF(C988="Forest",C988,IF(C988="Habitation",C988,IF(C988="Waterbody",C988,IF(C988="Rock outcrops",C988,LEFT(C988,3)))))</f>
        <v>KLP</v>
      </c>
      <c r="E988" t="str">
        <f>VLOOKUP(D988,ref!$A$2:$D$16,4,FALSE)</f>
        <v>Gravelly_Sandy_Clay_Loam</v>
      </c>
      <c r="F988">
        <f>VLOOKUP(E988,inttype!$A$2:$B$6,2,FALSE)</f>
        <v>3</v>
      </c>
    </row>
    <row r="989" spans="1:6">
      <c r="A989">
        <v>76.660714418597294</v>
      </c>
      <c r="B989">
        <v>11.7383149679138</v>
      </c>
      <c r="C989" t="s">
        <v>206</v>
      </c>
      <c r="D989" t="str">
        <f>IF(C989="Forest",C989,IF(C989="Habitation",C989,IF(C989="Waterbody",C989,IF(C989="Rock outcrops",C989,LEFT(C989,3)))))</f>
        <v>HGH</v>
      </c>
      <c r="E989" t="str">
        <f>VLOOKUP(D989,ref!$A$2:$D$16,4,FALSE)</f>
        <v>Sandy_Clay_Loam</v>
      </c>
      <c r="F989">
        <f>VLOOKUP(E989,inttype!$A$2:$B$6,2,FALSE)</f>
        <v>5</v>
      </c>
    </row>
    <row r="990" spans="1:6">
      <c r="A990">
        <v>76.660716745499002</v>
      </c>
      <c r="B990">
        <v>11.740574968486399</v>
      </c>
      <c r="C990" t="s">
        <v>206</v>
      </c>
      <c r="D990" t="str">
        <f>IF(C990="Forest",C990,IF(C990="Habitation",C990,IF(C990="Waterbody",C990,IF(C990="Rock outcrops",C990,LEFT(C990,3)))))</f>
        <v>HGH</v>
      </c>
      <c r="E990" t="str">
        <f>VLOOKUP(D990,ref!$A$2:$D$16,4,FALSE)</f>
        <v>Sandy_Clay_Loam</v>
      </c>
      <c r="F990">
        <f>VLOOKUP(E990,inttype!$A$2:$B$6,2,FALSE)</f>
        <v>5</v>
      </c>
    </row>
    <row r="991" spans="1:6">
      <c r="A991">
        <v>76.660719073171805</v>
      </c>
      <c r="B991">
        <v>11.742834968722899</v>
      </c>
      <c r="C991" t="s">
        <v>34</v>
      </c>
      <c r="D991" t="str">
        <f>IF(C991="Forest",C991,IF(C991="Habitation",C991,IF(C991="Waterbody",C991,IF(C991="Rock outcrops",C991,LEFT(C991,3)))))</f>
        <v>MGH</v>
      </c>
      <c r="E991" t="str">
        <f>VLOOKUP(D991,ref!$A$2:$D$16,4,FALSE)</f>
        <v>Gravelly_Sandy_Clay_Loam</v>
      </c>
      <c r="F991">
        <f>VLOOKUP(E991,inttype!$A$2:$B$6,2,FALSE)</f>
        <v>3</v>
      </c>
    </row>
    <row r="992" spans="1:6">
      <c r="A992">
        <v>76.660721401615803</v>
      </c>
      <c r="B992">
        <v>11.745094968623199</v>
      </c>
      <c r="C992" t="s">
        <v>34</v>
      </c>
      <c r="D992" t="str">
        <f>IF(C992="Forest",C992,IF(C992="Habitation",C992,IF(C992="Waterbody",C992,IF(C992="Rock outcrops",C992,LEFT(C992,3)))))</f>
        <v>MGH</v>
      </c>
      <c r="E992" t="str">
        <f>VLOOKUP(D992,ref!$A$2:$D$16,4,FALSE)</f>
        <v>Gravelly_Sandy_Clay_Loam</v>
      </c>
      <c r="F992">
        <f>VLOOKUP(E992,inttype!$A$2:$B$6,2,FALSE)</f>
        <v>3</v>
      </c>
    </row>
    <row r="993" spans="1:6">
      <c r="A993">
        <v>76.662963399709795</v>
      </c>
      <c r="B993">
        <v>11.6953725959516</v>
      </c>
      <c r="C993" t="s">
        <v>218</v>
      </c>
      <c r="D993" t="str">
        <f>IF(C993="Forest",C993,IF(C993="Habitation",C993,IF(C993="Waterbody",C993,IF(C993="Rock outcrops",C993,LEFT(C993,3)))))</f>
        <v>KNG</v>
      </c>
      <c r="E993" t="str">
        <f>VLOOKUP(D993,ref!$A$2:$D$16,4,FALSE)</f>
        <v>Gravelly_Sandy_Clay_Loam</v>
      </c>
      <c r="F993">
        <f>VLOOKUP(E993,inttype!$A$2:$B$6,2,FALSE)</f>
        <v>3</v>
      </c>
    </row>
    <row r="994" spans="1:6">
      <c r="A994">
        <v>76.662965736096297</v>
      </c>
      <c r="B994">
        <v>11.6976326030285</v>
      </c>
      <c r="C994" t="s">
        <v>61</v>
      </c>
      <c r="D994" t="str">
        <f>IF(C994="Forest",C994,IF(C994="Habitation",C994,IF(C994="Waterbody",C994,IF(C994="Rock outcrops",C994,LEFT(C994,3)))))</f>
        <v>KNG</v>
      </c>
      <c r="E994" t="str">
        <f>VLOOKUP(D994,ref!$A$2:$D$16,4,FALSE)</f>
        <v>Gravelly_Sandy_Clay_Loam</v>
      </c>
      <c r="F994">
        <f>VLOOKUP(E994,inttype!$A$2:$B$6,2,FALSE)</f>
        <v>3</v>
      </c>
    </row>
    <row r="995" spans="1:6">
      <c r="A995">
        <v>76.662968073257801</v>
      </c>
      <c r="B995">
        <v>11.6998926097704</v>
      </c>
      <c r="C995" t="s">
        <v>225</v>
      </c>
      <c r="D995" t="str">
        <f>IF(C995="Forest",C995,IF(C995="Habitation",C995,IF(C995="Waterbody",C995,IF(C995="Rock outcrops",C995,LEFT(C995,3)))))</f>
        <v>GPR</v>
      </c>
      <c r="E995" t="str">
        <f>VLOOKUP(D995,ref!$A$2:$D$16,4,FALSE)</f>
        <v>Gravelly_Sandy_Clay_Loam</v>
      </c>
      <c r="F995">
        <f>VLOOKUP(E995,inttype!$A$2:$B$6,2,FALSE)</f>
        <v>3</v>
      </c>
    </row>
    <row r="996" spans="1:6">
      <c r="A996">
        <v>76.662970411194195</v>
      </c>
      <c r="B996">
        <v>11.7021526161772</v>
      </c>
      <c r="C996" t="s">
        <v>65</v>
      </c>
      <c r="D996" t="str">
        <f>IF(C996="Forest",C996,IF(C996="Habitation",C996,IF(C996="Waterbody",C996,IF(C996="Rock outcrops",C996,LEFT(C996,3)))))</f>
        <v>DRH</v>
      </c>
      <c r="E996" t="str">
        <f>VLOOKUP(D996,ref!$A$2:$D$16,4,FALSE)</f>
        <v>Gravelly_Sandy_Clay_Loam</v>
      </c>
      <c r="F996">
        <f>VLOOKUP(E996,inttype!$A$2:$B$6,2,FALSE)</f>
        <v>3</v>
      </c>
    </row>
    <row r="997" spans="1:6">
      <c r="A997">
        <v>76.662972748982895</v>
      </c>
      <c r="B997">
        <v>11.704412621350301</v>
      </c>
      <c r="C997" t="s">
        <v>65</v>
      </c>
      <c r="D997" t="str">
        <f>IF(C997="Forest",C997,IF(C997="Habitation",C997,IF(C997="Waterbody",C997,IF(C997="Rock outcrops",C997,LEFT(C997,3)))))</f>
        <v>DRH</v>
      </c>
      <c r="E997" t="str">
        <f>VLOOKUP(D997,ref!$A$2:$D$16,4,FALSE)</f>
        <v>Gravelly_Sandy_Clay_Loam</v>
      </c>
      <c r="F997">
        <f>VLOOKUP(E997,inttype!$A$2:$B$6,2,FALSE)</f>
        <v>3</v>
      </c>
    </row>
    <row r="998" spans="1:6">
      <c r="A998">
        <v>76.662975087551899</v>
      </c>
      <c r="B998">
        <v>11.7066726270922</v>
      </c>
      <c r="C998" t="s">
        <v>230</v>
      </c>
      <c r="D998" t="str">
        <f>IF(C998="Forest",C998,IF(C998="Habitation",C998,IF(C998="Waterbody",C998,IF(C998="Rock outcrops",C998,LEFT(C998,3)))))</f>
        <v>MGH</v>
      </c>
      <c r="E998" t="str">
        <f>VLOOKUP(D998,ref!$A$2:$D$16,4,FALSE)</f>
        <v>Gravelly_Sandy_Clay_Loam</v>
      </c>
      <c r="F998">
        <f>VLOOKUP(E998,inttype!$A$2:$B$6,2,FALSE)</f>
        <v>3</v>
      </c>
    </row>
    <row r="999" spans="1:6">
      <c r="A999">
        <v>76.662977425978497</v>
      </c>
      <c r="B999">
        <v>11.7089326325043</v>
      </c>
      <c r="C999" t="s">
        <v>231</v>
      </c>
      <c r="D999" t="str">
        <f>IF(C999="Forest",C999,IF(C999="Habitation",C999,IF(C999="Waterbody",C999,IF(C999="Rock outcrops",C999,LEFT(C999,3)))))</f>
        <v>HDR</v>
      </c>
      <c r="E999" t="str">
        <f>VLOOKUP(D999,ref!$A$2:$D$16,4,FALSE)</f>
        <v>Sandy_Clay_Loam</v>
      </c>
      <c r="F999">
        <f>VLOOKUP(E999,inttype!$A$2:$B$6,2,FALSE)</f>
        <v>5</v>
      </c>
    </row>
    <row r="1000" spans="1:6">
      <c r="A1000">
        <v>76.662979765174697</v>
      </c>
      <c r="B1000">
        <v>11.711192636677101</v>
      </c>
      <c r="C1000" t="s">
        <v>88</v>
      </c>
      <c r="D1000" t="str">
        <f>IF(C1000="Forest",C1000,IF(C1000="Habitation",C1000,IF(C1000="Waterbody",C1000,IF(C1000="Rock outcrops",C1000,LEFT(C1000,3)))))</f>
        <v>HDR</v>
      </c>
      <c r="E1000" t="str">
        <f>VLOOKUP(D1000,ref!$A$2:$D$16,4,FALSE)</f>
        <v>Sandy_Clay_Loam</v>
      </c>
      <c r="F1000">
        <f>VLOOKUP(E1000,inttype!$A$2:$B$6,2,FALSE)</f>
        <v>5</v>
      </c>
    </row>
    <row r="1001" spans="1:6">
      <c r="A1001">
        <v>76.662982105151201</v>
      </c>
      <c r="B1001">
        <v>11.713452641418501</v>
      </c>
      <c r="C1001" t="s">
        <v>151</v>
      </c>
      <c r="D1001" t="str">
        <f>IF(C1001="Forest",C1001,IF(C1001="Habitation",C1001,IF(C1001="Waterbody",C1001,IF(C1001="Rock outcrops",C1001,LEFT(C1001,3)))))</f>
        <v>DRH</v>
      </c>
      <c r="E1001" t="str">
        <f>VLOOKUP(D1001,ref!$A$2:$D$16,4,FALSE)</f>
        <v>Gravelly_Sandy_Clay_Loam</v>
      </c>
      <c r="F1001">
        <f>VLOOKUP(E1001,inttype!$A$2:$B$6,2,FALSE)</f>
        <v>3</v>
      </c>
    </row>
    <row r="1002" spans="1:6">
      <c r="A1002">
        <v>76.662984445902595</v>
      </c>
      <c r="B1002">
        <v>11.7157126458245</v>
      </c>
      <c r="C1002" t="s">
        <v>176</v>
      </c>
      <c r="D1002" t="str">
        <f>IF(C1002="Forest",C1002,IF(C1002="Habitation",C1002,IF(C1002="Waterbody",C1002,IF(C1002="Rock outcrops",C1002,LEFT(C1002,3)))))</f>
        <v>KDH</v>
      </c>
      <c r="E1002" t="str">
        <f>VLOOKUP(D1002,ref!$A$2:$D$16,4,FALSE)</f>
        <v>Sandy_Clay</v>
      </c>
      <c r="F1002">
        <f>VLOOKUP(E1002,inttype!$A$2:$B$6,2,FALSE)</f>
        <v>4</v>
      </c>
    </row>
    <row r="1003" spans="1:6">
      <c r="A1003">
        <v>76.662989127890398</v>
      </c>
      <c r="B1003">
        <v>11.720232652736801</v>
      </c>
      <c r="C1003" t="s">
        <v>91</v>
      </c>
      <c r="D1003" t="str">
        <f>IF(C1003="Forest",C1003,IF(C1003="Habitation",C1003,IF(C1003="Waterbody",C1003,IF(C1003="Rock outcrops",C1003,LEFT(C1003,3)))))</f>
        <v>DRH</v>
      </c>
      <c r="E1003" t="str">
        <f>VLOOKUP(D1003,ref!$A$2:$D$16,4,FALSE)</f>
        <v>Gravelly_Sandy_Clay_Loam</v>
      </c>
      <c r="F1003">
        <f>VLOOKUP(E1003,inttype!$A$2:$B$6,2,FALSE)</f>
        <v>3</v>
      </c>
    </row>
    <row r="1004" spans="1:6">
      <c r="A1004">
        <v>76.662991469126595</v>
      </c>
      <c r="B1004">
        <v>11.722492655243</v>
      </c>
      <c r="C1004" t="s">
        <v>91</v>
      </c>
      <c r="D1004" t="str">
        <f>IF(C1004="Forest",C1004,IF(C1004="Habitation",C1004,IF(C1004="Waterbody",C1004,IF(C1004="Rock outcrops",C1004,LEFT(C1004,3)))))</f>
        <v>DRH</v>
      </c>
      <c r="E1004" t="str">
        <f>VLOOKUP(D1004,ref!$A$2:$D$16,4,FALSE)</f>
        <v>Gravelly_Sandy_Clay_Loam</v>
      </c>
      <c r="F1004">
        <f>VLOOKUP(E1004,inttype!$A$2:$B$6,2,FALSE)</f>
        <v>3</v>
      </c>
    </row>
    <row r="1005" spans="1:6">
      <c r="A1005">
        <v>76.662993812060506</v>
      </c>
      <c r="B1005">
        <v>11.7247526583122</v>
      </c>
      <c r="C1005" t="s">
        <v>4</v>
      </c>
      <c r="D1005" t="str">
        <f>IF(C1005="Forest",C1005,IF(C1005="Habitation",C1005,IF(C1005="Waterbody",C1005,IF(C1005="Rock outcrops",C1005,LEFT(C1005,3)))))</f>
        <v>HGH</v>
      </c>
      <c r="E1005" t="str">
        <f>VLOOKUP(D1005,ref!$A$2:$D$16,4,FALSE)</f>
        <v>Sandy_Clay_Loam</v>
      </c>
      <c r="F1005">
        <f>VLOOKUP(E1005,inttype!$A$2:$B$6,2,FALSE)</f>
        <v>5</v>
      </c>
    </row>
    <row r="1006" spans="1:6">
      <c r="A1006">
        <v>76.662996154846695</v>
      </c>
      <c r="B1006">
        <v>11.727012660147</v>
      </c>
      <c r="C1006" t="s">
        <v>4</v>
      </c>
      <c r="D1006" t="str">
        <f>IF(C1006="Forest",C1006,IF(C1006="Habitation",C1006,IF(C1006="Waterbody",C1006,IF(C1006="Rock outcrops",C1006,LEFT(C1006,3)))))</f>
        <v>HGH</v>
      </c>
      <c r="E1006" t="str">
        <f>VLOOKUP(D1006,ref!$A$2:$D$16,4,FALSE)</f>
        <v>Sandy_Clay_Loam</v>
      </c>
      <c r="F1006">
        <f>VLOOKUP(E1006,inttype!$A$2:$B$6,2,FALSE)</f>
        <v>5</v>
      </c>
    </row>
    <row r="1007" spans="1:6">
      <c r="A1007">
        <v>76.662998497495906</v>
      </c>
      <c r="B1007">
        <v>11.729272662555299</v>
      </c>
      <c r="C1007" t="s">
        <v>4</v>
      </c>
      <c r="D1007" t="str">
        <f>IF(C1007="Forest",C1007,IF(C1007="Habitation",C1007,IF(C1007="Waterbody",C1007,IF(C1007="Rock outcrops",C1007,LEFT(C1007,3)))))</f>
        <v>HGH</v>
      </c>
      <c r="E1007" t="str">
        <f>VLOOKUP(D1007,ref!$A$2:$D$16,4,FALSE)</f>
        <v>Sandy_Clay_Loam</v>
      </c>
      <c r="F1007">
        <f>VLOOKUP(E1007,inttype!$A$2:$B$6,2,FALSE)</f>
        <v>5</v>
      </c>
    </row>
    <row r="1008" spans="1:6">
      <c r="A1008">
        <v>76.663000840914606</v>
      </c>
      <c r="B1008">
        <v>11.7315326637239</v>
      </c>
      <c r="C1008" t="s">
        <v>202</v>
      </c>
      <c r="D1008" t="str">
        <f>IF(C1008="Forest",C1008,IF(C1008="Habitation",C1008,IF(C1008="Waterbody",C1008,IF(C1008="Rock outcrops",C1008,LEFT(C1008,3)))))</f>
        <v>DRH</v>
      </c>
      <c r="E1008" t="str">
        <f>VLOOKUP(D1008,ref!$A$2:$D$16,4,FALSE)</f>
        <v>Gravelly_Sandy_Clay_Loam</v>
      </c>
      <c r="F1008">
        <f>VLOOKUP(E1008,inttype!$A$2:$B$6,2,FALSE)</f>
        <v>3</v>
      </c>
    </row>
    <row r="1009" spans="1:6">
      <c r="A1009">
        <v>76.663003185108295</v>
      </c>
      <c r="B1009">
        <v>11.733792664556599</v>
      </c>
      <c r="C1009" t="s">
        <v>92</v>
      </c>
      <c r="D1009" t="str">
        <f>IF(C1009="Forest",C1009,IF(C1009="Habitation",C1009,IF(C1009="Waterbody",C1009,IF(C1009="Rock outcrops",C1009,LEFT(C1009,3)))))</f>
        <v>MDH</v>
      </c>
      <c r="E1009" t="str">
        <f>VLOOKUP(D1009,ref!$A$2:$D$16,4,FALSE)</f>
        <v>Gravelly_Sandy_Clay</v>
      </c>
      <c r="F1009">
        <f>VLOOKUP(E1009,inttype!$A$2:$B$6,2,FALSE)</f>
        <v>2</v>
      </c>
    </row>
    <row r="1010" spans="1:6">
      <c r="A1010">
        <v>76.663005530082401</v>
      </c>
      <c r="B1010">
        <v>11.736052665957301</v>
      </c>
      <c r="C1010" t="s">
        <v>205</v>
      </c>
      <c r="D1010" t="str">
        <f>IF(C1010="Forest",C1010,IF(C1010="Habitation",C1010,IF(C1010="Waterbody",C1010,IF(C1010="Rock outcrops",C1010,LEFT(C1010,3)))))</f>
        <v>HPR</v>
      </c>
      <c r="E1010" t="str">
        <f>VLOOKUP(D1010,ref!$A$2:$D$16,4,FALSE)</f>
        <v>Gravelly_Sandy_Clay_Loam</v>
      </c>
      <c r="F1010">
        <f>VLOOKUP(E1010,inttype!$A$2:$B$6,2,FALSE)</f>
        <v>3</v>
      </c>
    </row>
    <row r="1011" spans="1:6">
      <c r="A1011">
        <v>76.663007874908701</v>
      </c>
      <c r="B1011">
        <v>11.738312666123401</v>
      </c>
      <c r="C1011" t="s">
        <v>205</v>
      </c>
      <c r="D1011" t="str">
        <f>IF(C1011="Forest",C1011,IF(C1011="Habitation",C1011,IF(C1011="Waterbody",C1011,IF(C1011="Rock outcrops",C1011,LEFT(C1011,3)))))</f>
        <v>HPR</v>
      </c>
      <c r="E1011" t="str">
        <f>VLOOKUP(D1011,ref!$A$2:$D$16,4,FALSE)</f>
        <v>Gravelly_Sandy_Clay_Loam</v>
      </c>
      <c r="F1011">
        <f>VLOOKUP(E1011,inttype!$A$2:$B$6,2,FALSE)</f>
        <v>3</v>
      </c>
    </row>
    <row r="1012" spans="1:6">
      <c r="A1012">
        <v>76.6630102214327</v>
      </c>
      <c r="B1012">
        <v>11.740572666852</v>
      </c>
      <c r="C1012" t="s">
        <v>206</v>
      </c>
      <c r="D1012" t="str">
        <f>IF(C1012="Forest",C1012,IF(C1012="Habitation",C1012,IF(C1012="Waterbody",C1012,IF(C1012="Rock outcrops",C1012,LEFT(C1012,3)))))</f>
        <v>HGH</v>
      </c>
      <c r="E1012" t="str">
        <f>VLOOKUP(D1012,ref!$A$2:$D$16,4,FALSE)</f>
        <v>Sandy_Clay_Loam</v>
      </c>
      <c r="F1012">
        <f>VLOOKUP(E1012,inttype!$A$2:$B$6,2,FALSE)</f>
        <v>5</v>
      </c>
    </row>
    <row r="1013" spans="1:6">
      <c r="A1013">
        <v>76.663014914042705</v>
      </c>
      <c r="B1013">
        <v>11.745092665508899</v>
      </c>
      <c r="C1013" t="s">
        <v>34</v>
      </c>
      <c r="D1013" t="str">
        <f>IF(C1013="Forest",C1013,IF(C1013="Habitation",C1013,IF(C1013="Waterbody",C1013,IF(C1013="Rock outcrops",C1013,LEFT(C1013,3)))))</f>
        <v>MGH</v>
      </c>
      <c r="E1013" t="str">
        <f>VLOOKUP(D1013,ref!$A$2:$D$16,4,FALSE)</f>
        <v>Gravelly_Sandy_Clay_Loam</v>
      </c>
      <c r="F1013">
        <f>VLOOKUP(E1013,inttype!$A$2:$B$6,2,FALSE)</f>
        <v>3</v>
      </c>
    </row>
    <row r="1014" spans="1:6">
      <c r="A1014">
        <v>76.665256501572202</v>
      </c>
      <c r="B1014">
        <v>11.695370284488799</v>
      </c>
      <c r="C1014" t="s">
        <v>60</v>
      </c>
      <c r="D1014" t="str">
        <f>IF(C1014="Forest",C1014,IF(C1014="Habitation",C1014,IF(C1014="Waterbody",C1014,IF(C1014="Rock outcrops",C1014,LEFT(C1014,3)))))</f>
        <v>HDR</v>
      </c>
      <c r="E1014" t="str">
        <f>VLOOKUP(D1014,ref!$A$2:$D$16,4,FALSE)</f>
        <v>Sandy_Clay_Loam</v>
      </c>
      <c r="F1014">
        <f>VLOOKUP(E1014,inttype!$A$2:$B$6,2,FALSE)</f>
        <v>5</v>
      </c>
    </row>
    <row r="1015" spans="1:6">
      <c r="A1015">
        <v>76.665258856585098</v>
      </c>
      <c r="B1015">
        <v>11.6976302908192</v>
      </c>
      <c r="C1015" t="s">
        <v>61</v>
      </c>
      <c r="D1015" t="str">
        <f>IF(C1015="Forest",C1015,IF(C1015="Habitation",C1015,IF(C1015="Waterbody",C1015,IF(C1015="Rock outcrops",C1015,LEFT(C1015,3)))))</f>
        <v>KNG</v>
      </c>
      <c r="E1015" t="str">
        <f>VLOOKUP(D1015,ref!$A$2:$D$16,4,FALSE)</f>
        <v>Gravelly_Sandy_Clay_Loam</v>
      </c>
      <c r="F1015">
        <f>VLOOKUP(E1015,inttype!$A$2:$B$6,2,FALSE)</f>
        <v>3</v>
      </c>
    </row>
    <row r="1016" spans="1:6">
      <c r="A1016">
        <v>76.665261212376805</v>
      </c>
      <c r="B1016">
        <v>11.699890296814599</v>
      </c>
      <c r="C1016" t="s">
        <v>62</v>
      </c>
      <c r="D1016" t="str">
        <f>IF(C1016="Forest",C1016,IF(C1016="Habitation",C1016,IF(C1016="Waterbody",C1016,IF(C1016="Rock outcrops",C1016,LEFT(C1016,3)))))</f>
        <v>HPR</v>
      </c>
      <c r="E1016" t="str">
        <f>VLOOKUP(D1016,ref!$A$2:$D$16,4,FALSE)</f>
        <v>Gravelly_Sandy_Clay_Loam</v>
      </c>
      <c r="F1016">
        <f>VLOOKUP(E1016,inttype!$A$2:$B$6,2,FALSE)</f>
        <v>3</v>
      </c>
    </row>
    <row r="1017" spans="1:6">
      <c r="A1017">
        <v>76.665263568947196</v>
      </c>
      <c r="B1017">
        <v>11.7021503024749</v>
      </c>
      <c r="C1017" t="s">
        <v>7</v>
      </c>
      <c r="D1017" t="str">
        <f>IF(C1017="Forest",C1017,IF(C1017="Habitation",C1017,IF(C1017="Waterbody",C1017,IF(C1017="Rock outcrops",C1017,LEFT(C1017,3)))))</f>
        <v>HGH</v>
      </c>
      <c r="E1017" t="str">
        <f>VLOOKUP(D1017,ref!$A$2:$D$16,4,FALSE)</f>
        <v>Sandy_Clay_Loam</v>
      </c>
      <c r="F1017">
        <f>VLOOKUP(E1017,inttype!$A$2:$B$6,2,FALSE)</f>
        <v>5</v>
      </c>
    </row>
    <row r="1018" spans="1:6">
      <c r="A1018">
        <v>76.665265925379103</v>
      </c>
      <c r="B1018">
        <v>11.704410307805601</v>
      </c>
      <c r="C1018" t="s">
        <v>65</v>
      </c>
      <c r="D1018" t="str">
        <f>IF(C1018="Forest",C1018,IF(C1018="Habitation",C1018,IF(C1018="Waterbody",C1018,IF(C1018="Rock outcrops",C1018,LEFT(C1018,3)))))</f>
        <v>DRH</v>
      </c>
      <c r="E1018" t="str">
        <f>VLOOKUP(D1018,ref!$A$2:$D$16,4,FALSE)</f>
        <v>Gravelly_Sandy_Clay_Loam</v>
      </c>
      <c r="F1018">
        <f>VLOOKUP(E1018,inttype!$A$2:$B$6,2,FALSE)</f>
        <v>3</v>
      </c>
    </row>
    <row r="1019" spans="1:6">
      <c r="A1019">
        <v>76.665268281672596</v>
      </c>
      <c r="B1019">
        <v>11.7066703128064</v>
      </c>
      <c r="C1019" t="s">
        <v>68</v>
      </c>
      <c r="D1019" t="str">
        <f>IF(C1019="Forest",C1019,IF(C1019="Habitation",C1019,IF(C1019="Waterbody",C1019,IF(C1019="Rock outcrops",C1019,LEFT(C1019,3)))))</f>
        <v>MGH</v>
      </c>
      <c r="E1019" t="str">
        <f>VLOOKUP(D1019,ref!$A$2:$D$16,4,FALSE)</f>
        <v>Gravelly_Sandy_Clay_Loam</v>
      </c>
      <c r="F1019">
        <f>VLOOKUP(E1019,inttype!$A$2:$B$6,2,FALSE)</f>
        <v>3</v>
      </c>
    </row>
    <row r="1020" spans="1:6">
      <c r="A1020">
        <v>76.665270639662097</v>
      </c>
      <c r="B1020">
        <v>11.708930317466599</v>
      </c>
      <c r="C1020" t="s">
        <v>68</v>
      </c>
      <c r="D1020" t="str">
        <f>IF(C1020="Forest",C1020,IF(C1020="Habitation",C1020,IF(C1020="Waterbody",C1020,IF(C1020="Rock outcrops",C1020,LEFT(C1020,3)))))</f>
        <v>MGH</v>
      </c>
      <c r="E1020" t="str">
        <f>VLOOKUP(D1020,ref!$A$2:$D$16,4,FALSE)</f>
        <v>Gravelly_Sandy_Clay_Loam</v>
      </c>
      <c r="F1020">
        <f>VLOOKUP(E1020,inttype!$A$2:$B$6,2,FALSE)</f>
        <v>3</v>
      </c>
    </row>
    <row r="1021" spans="1:6">
      <c r="A1021">
        <v>76.6652729975131</v>
      </c>
      <c r="B1021">
        <v>11.711190321797</v>
      </c>
      <c r="C1021" t="s">
        <v>88</v>
      </c>
      <c r="D1021" t="str">
        <f>IF(C1021="Forest",C1021,IF(C1021="Habitation",C1021,IF(C1021="Waterbody",C1021,IF(C1021="Rock outcrops",C1021,LEFT(C1021,3)))))</f>
        <v>HDR</v>
      </c>
      <c r="E1021" t="str">
        <f>VLOOKUP(D1021,ref!$A$2:$D$16,4,FALSE)</f>
        <v>Sandy_Clay_Loam</v>
      </c>
      <c r="F1021">
        <f>VLOOKUP(E1021,inttype!$A$2:$B$6,2,FALSE)</f>
        <v>5</v>
      </c>
    </row>
    <row r="1022" spans="1:6">
      <c r="A1022">
        <v>76.665275356142899</v>
      </c>
      <c r="B1022">
        <v>11.713450325792</v>
      </c>
      <c r="C1022" t="s">
        <v>88</v>
      </c>
      <c r="D1022" t="str">
        <f>IF(C1022="Forest",C1022,IF(C1022="Habitation",C1022,IF(C1022="Waterbody",C1022,IF(C1022="Rock outcrops",C1022,LEFT(C1022,3)))))</f>
        <v>HDR</v>
      </c>
      <c r="E1022" t="str">
        <f>VLOOKUP(D1022,ref!$A$2:$D$16,4,FALSE)</f>
        <v>Sandy_Clay_Loam</v>
      </c>
      <c r="F1022">
        <f>VLOOKUP(E1022,inttype!$A$2:$B$6,2,FALSE)</f>
        <v>5</v>
      </c>
    </row>
    <row r="1023" spans="1:6">
      <c r="A1023">
        <v>76.6652777146342</v>
      </c>
      <c r="B1023">
        <v>11.7157103294569</v>
      </c>
      <c r="C1023" t="s">
        <v>151</v>
      </c>
      <c r="D1023" t="str">
        <f>IF(C1023="Forest",C1023,IF(C1023="Habitation",C1023,IF(C1023="Waterbody",C1023,IF(C1023="Rock outcrops",C1023,LEFT(C1023,3)))))</f>
        <v>DRH</v>
      </c>
      <c r="E1023" t="str">
        <f>VLOOKUP(D1023,ref!$A$2:$D$16,4,FALSE)</f>
        <v>Gravelly_Sandy_Clay_Loam</v>
      </c>
      <c r="F1023">
        <f>VLOOKUP(E1023,inttype!$A$2:$B$6,2,FALSE)</f>
        <v>3</v>
      </c>
    </row>
    <row r="1024" spans="1:6">
      <c r="A1024">
        <v>76.665280074821595</v>
      </c>
      <c r="B1024">
        <v>11.7179703327811</v>
      </c>
      <c r="C1024" t="s">
        <v>151</v>
      </c>
      <c r="D1024" t="str">
        <f>IF(C1024="Forest",C1024,IF(C1024="Habitation",C1024,IF(C1024="Waterbody",C1024,IF(C1024="Rock outcrops",C1024,LEFT(C1024,3)))))</f>
        <v>DRH</v>
      </c>
      <c r="E1024" t="str">
        <f>VLOOKUP(D1024,ref!$A$2:$D$16,4,FALSE)</f>
        <v>Gravelly_Sandy_Clay_Loam</v>
      </c>
      <c r="F1024">
        <f>VLOOKUP(E1024,inttype!$A$2:$B$6,2,FALSE)</f>
        <v>3</v>
      </c>
    </row>
    <row r="1025" spans="1:6">
      <c r="A1025">
        <v>76.665282433953095</v>
      </c>
      <c r="B1025">
        <v>11.7202303357804</v>
      </c>
      <c r="C1025" t="s">
        <v>91</v>
      </c>
      <c r="D1025" t="str">
        <f>IF(C1025="Forest",C1025,IF(C1025="Habitation",C1025,IF(C1025="Waterbody",C1025,IF(C1025="Rock outcrops",C1025,LEFT(C1025,3)))))</f>
        <v>DRH</v>
      </c>
      <c r="E1025" t="str">
        <f>VLOOKUP(D1025,ref!$A$2:$D$16,4,FALSE)</f>
        <v>Gravelly_Sandy_Clay_Loam</v>
      </c>
      <c r="F1025">
        <f>VLOOKUP(E1025,inttype!$A$2:$B$6,2,FALSE)</f>
        <v>3</v>
      </c>
    </row>
    <row r="1026" spans="1:6">
      <c r="A1026">
        <v>76.665284794780803</v>
      </c>
      <c r="B1026">
        <v>11.722490338438799</v>
      </c>
      <c r="C1026" t="s">
        <v>91</v>
      </c>
      <c r="D1026" t="str">
        <f>IF(C1026="Forest",C1026,IF(C1026="Habitation",C1026,IF(C1026="Waterbody",C1026,IF(C1026="Rock outcrops",C1026,LEFT(C1026,3)))))</f>
        <v>DRH</v>
      </c>
      <c r="E1026" t="str">
        <f>VLOOKUP(D1026,ref!$A$2:$D$16,4,FALSE)</f>
        <v>Gravelly_Sandy_Clay_Loam</v>
      </c>
      <c r="F1026">
        <f>VLOOKUP(E1026,inttype!$A$2:$B$6,2,FALSE)</f>
        <v>3</v>
      </c>
    </row>
    <row r="1027" spans="1:6">
      <c r="A1027">
        <v>76.665287155469997</v>
      </c>
      <c r="B1027">
        <v>11.724750340767001</v>
      </c>
      <c r="C1027" t="s">
        <v>4</v>
      </c>
      <c r="D1027" t="str">
        <f>IF(C1027="Forest",C1027,IF(C1027="Habitation",C1027,IF(C1027="Waterbody",C1027,IF(C1027="Rock outcrops",C1027,LEFT(C1027,3)))))</f>
        <v>HGH</v>
      </c>
      <c r="E1027" t="str">
        <f>VLOOKUP(D1027,ref!$A$2:$D$16,4,FALSE)</f>
        <v>Sandy_Clay_Loam</v>
      </c>
      <c r="F1027">
        <f>VLOOKUP(E1027,inttype!$A$2:$B$6,2,FALSE)</f>
        <v>5</v>
      </c>
    </row>
    <row r="1028" spans="1:6">
      <c r="A1028">
        <v>76.665289516932503</v>
      </c>
      <c r="B1028">
        <v>11.727010341855401</v>
      </c>
      <c r="C1028" t="s">
        <v>4</v>
      </c>
      <c r="D1028" t="str">
        <f>IF(C1028="Forest",C1028,IF(C1028="Habitation",C1028,IF(C1028="Waterbody",C1028,IF(C1028="Rock outcrops",C1028,LEFT(C1028,3)))))</f>
        <v>HGH</v>
      </c>
      <c r="E1028" t="str">
        <f>VLOOKUP(D1028,ref!$A$2:$D$16,4,FALSE)</f>
        <v>Sandy_Clay_Loam</v>
      </c>
      <c r="F1028">
        <f>VLOOKUP(E1028,inttype!$A$2:$B$6,2,FALSE)</f>
        <v>5</v>
      </c>
    </row>
    <row r="1029" spans="1:6">
      <c r="A1029">
        <v>76.665291879179307</v>
      </c>
      <c r="B1029">
        <v>11.7292703435121</v>
      </c>
      <c r="C1029" t="s">
        <v>203</v>
      </c>
      <c r="D1029" t="str">
        <f>IF(C1029="Forest",C1029,IF(C1029="Habitation",C1029,IF(C1029="Waterbody",C1029,IF(C1029="Rock outcrops",C1029,LEFT(C1029,3)))))</f>
        <v>SPR</v>
      </c>
      <c r="E1029" t="str">
        <f>VLOOKUP(D1029,ref!$A$2:$D$16,4,FALSE)</f>
        <v>Gravelly_Sandy_Clay_Loam</v>
      </c>
      <c r="F1029">
        <f>VLOOKUP(E1029,inttype!$A$2:$B$6,2,FALSE)</f>
        <v>3</v>
      </c>
    </row>
    <row r="1030" spans="1:6">
      <c r="A1030">
        <v>76.665294241287597</v>
      </c>
      <c r="B1030">
        <v>11.731530344838299</v>
      </c>
      <c r="C1030" t="s">
        <v>203</v>
      </c>
      <c r="D1030" t="str">
        <f>IF(C1030="Forest",C1030,IF(C1030="Habitation",C1030,IF(C1030="Waterbody",C1030,IF(C1030="Rock outcrops",C1030,LEFT(C1030,3)))))</f>
        <v>SPR</v>
      </c>
      <c r="E1030" t="str">
        <f>VLOOKUP(D1030,ref!$A$2:$D$16,4,FALSE)</f>
        <v>Gravelly_Sandy_Clay_Loam</v>
      </c>
      <c r="F1030">
        <f>VLOOKUP(E1030,inttype!$A$2:$B$6,2,FALSE)</f>
        <v>3</v>
      </c>
    </row>
    <row r="1031" spans="1:6">
      <c r="A1031">
        <v>76.6652966041746</v>
      </c>
      <c r="B1031">
        <v>11.7337903458286</v>
      </c>
      <c r="C1031" t="s">
        <v>202</v>
      </c>
      <c r="D1031" t="str">
        <f>IF(C1031="Forest",C1031,IF(C1031="Habitation",C1031,IF(C1031="Waterbody",C1031,IF(C1031="Rock outcrops",C1031,LEFT(C1031,3)))))</f>
        <v>DRH</v>
      </c>
      <c r="E1031" t="str">
        <f>VLOOKUP(D1031,ref!$A$2:$D$16,4,FALSE)</f>
        <v>Gravelly_Sandy_Clay_Loam</v>
      </c>
      <c r="F1031">
        <f>VLOOKUP(E1031,inttype!$A$2:$B$6,2,FALSE)</f>
        <v>3</v>
      </c>
    </row>
    <row r="1032" spans="1:6">
      <c r="A1032">
        <v>76.665298967835099</v>
      </c>
      <c r="B1032">
        <v>11.7360503455791</v>
      </c>
      <c r="C1032" t="s">
        <v>92</v>
      </c>
      <c r="D1032" t="str">
        <f>IF(C1032="Forest",C1032,IF(C1032="Habitation",C1032,IF(C1032="Waterbody",C1032,IF(C1032="Rock outcrops",C1032,LEFT(C1032,3)))))</f>
        <v>MDH</v>
      </c>
      <c r="E1032" t="str">
        <f>VLOOKUP(D1032,ref!$A$2:$D$16,4,FALSE)</f>
        <v>Gravelly_Sandy_Clay</v>
      </c>
      <c r="F1032">
        <f>VLOOKUP(E1032,inttype!$A$2:$B$6,2,FALSE)</f>
        <v>2</v>
      </c>
    </row>
    <row r="1033" spans="1:6">
      <c r="A1033">
        <v>76.6653013313624</v>
      </c>
      <c r="B1033">
        <v>11.7383103459028</v>
      </c>
      <c r="C1033" t="s">
        <v>8</v>
      </c>
      <c r="D1033" t="str">
        <f>IF(C1033="Forest",C1033,IF(C1033="Habitation",C1033,IF(C1033="Waterbody",C1033,IF(C1033="Rock outcrops",C1033,LEFT(C1033,3)))))</f>
        <v>HPR</v>
      </c>
      <c r="E1033" t="str">
        <f>VLOOKUP(D1033,ref!$A$2:$D$16,4,FALSE)</f>
        <v>Gravelly_Sandy_Clay_Loam</v>
      </c>
      <c r="F1033">
        <f>VLOOKUP(E1033,inttype!$A$2:$B$6,2,FALSE)</f>
        <v>3</v>
      </c>
    </row>
    <row r="1034" spans="1:6">
      <c r="A1034">
        <v>76.665303695668598</v>
      </c>
      <c r="B1034">
        <v>11.7405703458905</v>
      </c>
      <c r="C1034" t="s">
        <v>8</v>
      </c>
      <c r="D1034" t="str">
        <f>IF(C1034="Forest",C1034,IF(C1034="Habitation",C1034,IF(C1034="Waterbody",C1034,IF(C1034="Rock outcrops",C1034,LEFT(C1034,3)))))</f>
        <v>HPR</v>
      </c>
      <c r="E1034" t="str">
        <f>VLOOKUP(D1034,ref!$A$2:$D$16,4,FALSE)</f>
        <v>Gravelly_Sandy_Clay_Loam</v>
      </c>
      <c r="F1034">
        <f>VLOOKUP(E1034,inttype!$A$2:$B$6,2,FALSE)</f>
        <v>3</v>
      </c>
    </row>
    <row r="1035" spans="1:6">
      <c r="A1035">
        <v>76.665306060748193</v>
      </c>
      <c r="B1035">
        <v>11.742830344638101</v>
      </c>
      <c r="C1035" t="s">
        <v>206</v>
      </c>
      <c r="D1035" t="str">
        <f>IF(C1035="Forest",C1035,IF(C1035="Habitation",C1035,IF(C1035="Waterbody",C1035,IF(C1035="Rock outcrops",C1035,LEFT(C1035,3)))))</f>
        <v>HGH</v>
      </c>
      <c r="E1035" t="str">
        <f>VLOOKUP(D1035,ref!$A$2:$D$16,4,FALSE)</f>
        <v>Sandy_Clay_Loam</v>
      </c>
      <c r="F1035">
        <f>VLOOKUP(E1035,inttype!$A$2:$B$6,2,FALSE)</f>
        <v>5</v>
      </c>
    </row>
    <row r="1036" spans="1:6">
      <c r="A1036">
        <v>76.667547229793897</v>
      </c>
      <c r="B1036">
        <v>11.693107947851299</v>
      </c>
      <c r="C1036" t="s">
        <v>60</v>
      </c>
      <c r="D1036" t="str">
        <f>IF(C1036="Forest",C1036,IF(C1036="Habitation",C1036,IF(C1036="Waterbody",C1036,IF(C1036="Rock outcrops",C1036,LEFT(C1036,3)))))</f>
        <v>HDR</v>
      </c>
      <c r="E1036" t="str">
        <f>VLOOKUP(D1036,ref!$A$2:$D$16,4,FALSE)</f>
        <v>Sandy_Clay_Loam</v>
      </c>
      <c r="F1036">
        <f>VLOOKUP(E1036,inttype!$A$2:$B$6,2,FALSE)</f>
        <v>5</v>
      </c>
    </row>
    <row r="1037" spans="1:6">
      <c r="A1037">
        <v>76.667549603573093</v>
      </c>
      <c r="B1037">
        <v>11.695367954665</v>
      </c>
      <c r="C1037" t="s">
        <v>60</v>
      </c>
      <c r="D1037" t="str">
        <f>IF(C1037="Forest",C1037,IF(C1037="Habitation",C1037,IF(C1037="Waterbody",C1037,IF(C1037="Rock outcrops",C1037,LEFT(C1037,3)))))</f>
        <v>HDR</v>
      </c>
      <c r="E1037" t="str">
        <f>VLOOKUP(D1037,ref!$A$2:$D$16,4,FALSE)</f>
        <v>Sandy_Clay_Loam</v>
      </c>
      <c r="F1037">
        <f>VLOOKUP(E1037,inttype!$A$2:$B$6,2,FALSE)</f>
        <v>5</v>
      </c>
    </row>
    <row r="1038" spans="1:6">
      <c r="A1038">
        <v>76.667551977212398</v>
      </c>
      <c r="B1038">
        <v>11.6976279602452</v>
      </c>
      <c r="C1038" t="s">
        <v>62</v>
      </c>
      <c r="D1038" t="str">
        <f>IF(C1038="Forest",C1038,IF(C1038="Habitation",C1038,IF(C1038="Waterbody",C1038,IF(C1038="Rock outcrops",C1038,LEFT(C1038,3)))))</f>
        <v>HPR</v>
      </c>
      <c r="E1038" t="str">
        <f>VLOOKUP(D1038,ref!$A$2:$D$16,4,FALSE)</f>
        <v>Gravelly_Sandy_Clay_Loam</v>
      </c>
      <c r="F1038">
        <f>VLOOKUP(E1038,inttype!$A$2:$B$6,2,FALSE)</f>
        <v>3</v>
      </c>
    </row>
    <row r="1039" spans="1:6">
      <c r="A1039">
        <v>76.667554350722398</v>
      </c>
      <c r="B1039">
        <v>11.6998879663998</v>
      </c>
      <c r="C1039" t="s">
        <v>62</v>
      </c>
      <c r="D1039" t="str">
        <f>IF(C1039="Forest",C1039,IF(C1039="Habitation",C1039,IF(C1039="Waterbody",C1039,IF(C1039="Rock outcrops",C1039,LEFT(C1039,3)))))</f>
        <v>HPR</v>
      </c>
      <c r="E1039" t="str">
        <f>VLOOKUP(D1039,ref!$A$2:$D$16,4,FALSE)</f>
        <v>Gravelly_Sandy_Clay_Loam</v>
      </c>
      <c r="F1039">
        <f>VLOOKUP(E1039,inttype!$A$2:$B$6,2,FALSE)</f>
        <v>3</v>
      </c>
    </row>
    <row r="1040" spans="1:6">
      <c r="A1040">
        <v>76.667556725926801</v>
      </c>
      <c r="B1040">
        <v>11.702147971310101</v>
      </c>
      <c r="C1040" t="s">
        <v>62</v>
      </c>
      <c r="D1040" t="str">
        <f>IF(C1040="Forest",C1040,IF(C1040="Habitation",C1040,IF(C1040="Waterbody",C1040,IF(C1040="Rock outcrops",C1040,LEFT(C1040,3)))))</f>
        <v>HPR</v>
      </c>
      <c r="E1040" t="str">
        <f>VLOOKUP(D1040,ref!$A$2:$D$16,4,FALSE)</f>
        <v>Gravelly_Sandy_Clay_Loam</v>
      </c>
      <c r="F1040">
        <f>VLOOKUP(E1040,inttype!$A$2:$B$6,2,FALSE)</f>
        <v>3</v>
      </c>
    </row>
    <row r="1041" spans="1:6">
      <c r="A1041">
        <v>76.667559100996598</v>
      </c>
      <c r="B1041">
        <v>11.7044079758906</v>
      </c>
      <c r="C1041" t="s">
        <v>66</v>
      </c>
      <c r="D1041" t="str">
        <f>IF(C1041="Forest",C1041,IF(C1041="Habitation",C1041,IF(C1041="Waterbody",C1041,IF(C1041="Rock outcrops",C1041,LEFT(C1041,3)))))</f>
        <v>ARK</v>
      </c>
      <c r="E1041" t="str">
        <f>VLOOKUP(D1041,ref!$A$2:$D$16,4,FALSE)</f>
        <v>Sandy_Clay</v>
      </c>
      <c r="F1041">
        <f>VLOOKUP(E1041,inttype!$A$2:$B$6,2,FALSE)</f>
        <v>4</v>
      </c>
    </row>
    <row r="1042" spans="1:6">
      <c r="A1042">
        <v>76.667561476854502</v>
      </c>
      <c r="B1042">
        <v>11.706667981039899</v>
      </c>
      <c r="C1042" t="s">
        <v>66</v>
      </c>
      <c r="D1042" t="str">
        <f>IF(C1042="Forest",C1042,IF(C1042="Habitation",C1042,IF(C1042="Waterbody",C1042,IF(C1042="Rock outcrops",C1042,LEFT(C1042,3)))))</f>
        <v>ARK</v>
      </c>
      <c r="E1042" t="str">
        <f>VLOOKUP(D1042,ref!$A$2:$D$16,4,FALSE)</f>
        <v>Sandy_Clay</v>
      </c>
      <c r="F1042">
        <f>VLOOKUP(E1042,inttype!$A$2:$B$6,2,FALSE)</f>
        <v>4</v>
      </c>
    </row>
    <row r="1043" spans="1:6">
      <c r="A1043">
        <v>76.6675638525723</v>
      </c>
      <c r="B1043">
        <v>11.708927984955499</v>
      </c>
      <c r="C1043" t="s">
        <v>69</v>
      </c>
      <c r="D1043" t="str">
        <f>IF(C1043="Forest",C1043,IF(C1043="Habitation",C1043,IF(C1043="Waterbody",C1043,IF(C1043="Rock outcrops",C1043,LEFT(C1043,3)))))</f>
        <v>KLP</v>
      </c>
      <c r="E1043" t="str">
        <f>VLOOKUP(D1043,ref!$A$2:$D$16,4,FALSE)</f>
        <v>Gravelly_Sandy_Clay_Loam</v>
      </c>
      <c r="F1043">
        <f>VLOOKUP(E1043,inttype!$A$2:$B$6,2,FALSE)</f>
        <v>3</v>
      </c>
    </row>
    <row r="1044" spans="1:6">
      <c r="A1044">
        <v>76.667566229072705</v>
      </c>
      <c r="B1044">
        <v>11.7111879885357</v>
      </c>
      <c r="C1044" t="s">
        <v>72</v>
      </c>
      <c r="D1044" t="str">
        <f>IF(C1044="Forest",C1044,IF(C1044="Habitation",C1044,IF(C1044="Waterbody",C1044,IF(C1044="Rock outcrops",C1044,LEFT(C1044,3)))))</f>
        <v>KDH</v>
      </c>
      <c r="E1044" t="str">
        <f>VLOOKUP(D1044,ref!$A$2:$D$16,4,FALSE)</f>
        <v>Sandy_Clay</v>
      </c>
      <c r="F1044">
        <f>VLOOKUP(E1044,inttype!$A$2:$B$6,2,FALSE)</f>
        <v>4</v>
      </c>
    </row>
    <row r="1045" spans="1:6">
      <c r="A1045">
        <v>76.667568606361201</v>
      </c>
      <c r="B1045">
        <v>11.7134479926846</v>
      </c>
      <c r="C1045" t="s">
        <v>72</v>
      </c>
      <c r="D1045" t="str">
        <f>IF(C1045="Forest",C1045,IF(C1045="Habitation",C1045,IF(C1045="Waterbody",C1045,IF(C1045="Rock outcrops",C1045,LEFT(C1045,3)))))</f>
        <v>KDH</v>
      </c>
      <c r="E1045" t="str">
        <f>VLOOKUP(D1045,ref!$A$2:$D$16,4,FALSE)</f>
        <v>Sandy_Clay</v>
      </c>
      <c r="F1045">
        <f>VLOOKUP(E1045,inttype!$A$2:$B$6,2,FALSE)</f>
        <v>4</v>
      </c>
    </row>
    <row r="1046" spans="1:6">
      <c r="A1046">
        <v>76.667570983509705</v>
      </c>
      <c r="B1046">
        <v>11.7157079955995</v>
      </c>
      <c r="C1046" t="s">
        <v>72</v>
      </c>
      <c r="D1046" t="str">
        <f>IF(C1046="Forest",C1046,IF(C1046="Habitation",C1046,IF(C1046="Waterbody",C1046,IF(C1046="Rock outcrops",C1046,LEFT(C1046,3)))))</f>
        <v>KDH</v>
      </c>
      <c r="E1046" t="str">
        <f>VLOOKUP(D1046,ref!$A$2:$D$16,4,FALSE)</f>
        <v>Sandy_Clay</v>
      </c>
      <c r="F1046">
        <f>VLOOKUP(E1046,inttype!$A$2:$B$6,2,FALSE)</f>
        <v>4</v>
      </c>
    </row>
    <row r="1047" spans="1:6">
      <c r="A1047">
        <v>76.667573362357999</v>
      </c>
      <c r="B1047">
        <v>11.7179679981737</v>
      </c>
      <c r="C1047" t="s">
        <v>72</v>
      </c>
      <c r="D1047" t="str">
        <f>IF(C1047="Forest",C1047,IF(C1047="Habitation",C1047,IF(C1047="Waterbody",C1047,IF(C1047="Rock outcrops",C1047,LEFT(C1047,3)))))</f>
        <v>KDH</v>
      </c>
      <c r="E1047" t="str">
        <f>VLOOKUP(D1047,ref!$A$2:$D$16,4,FALSE)</f>
        <v>Sandy_Clay</v>
      </c>
      <c r="F1047">
        <f>VLOOKUP(E1047,inttype!$A$2:$B$6,2,FALSE)</f>
        <v>4</v>
      </c>
    </row>
    <row r="1048" spans="1:6">
      <c r="A1048">
        <v>76.667575740154405</v>
      </c>
      <c r="B1048">
        <v>11.720228000423001</v>
      </c>
      <c r="C1048" t="s">
        <v>72</v>
      </c>
      <c r="D1048" t="str">
        <f>IF(C1048="Forest",C1048,IF(C1048="Habitation",C1048,IF(C1048="Waterbody",C1048,IF(C1048="Rock outcrops",C1048,LEFT(C1048,3)))))</f>
        <v>KDH</v>
      </c>
      <c r="E1048" t="str">
        <f>VLOOKUP(D1048,ref!$A$2:$D$16,4,FALSE)</f>
        <v>Sandy_Clay</v>
      </c>
      <c r="F1048">
        <f>VLOOKUP(E1048,inttype!$A$2:$B$6,2,FALSE)</f>
        <v>4</v>
      </c>
    </row>
    <row r="1049" spans="1:6">
      <c r="A1049">
        <v>76.667578119650798</v>
      </c>
      <c r="B1049">
        <v>11.722488002331399</v>
      </c>
      <c r="C1049" t="s">
        <v>15</v>
      </c>
      <c r="D1049" t="str">
        <f>IF(C1049="Forest",C1049,IF(C1049="Habitation",C1049,IF(C1049="Waterbody",C1049,IF(C1049="Rock outcrops",C1049,LEFT(C1049,3)))))</f>
        <v>HGH</v>
      </c>
      <c r="E1049" t="str">
        <f>VLOOKUP(D1049,ref!$A$2:$D$16,4,FALSE)</f>
        <v>Sandy_Clay_Loam</v>
      </c>
      <c r="F1049">
        <f>VLOOKUP(E1049,inttype!$A$2:$B$6,2,FALSE)</f>
        <v>5</v>
      </c>
    </row>
    <row r="1050" spans="1:6">
      <c r="A1050">
        <v>76.667580499017902</v>
      </c>
      <c r="B1050">
        <v>11.724748004813399</v>
      </c>
      <c r="C1050" t="s">
        <v>15</v>
      </c>
      <c r="D1050" t="str">
        <f>IF(C1050="Forest",C1050,IF(C1050="Habitation",C1050,IF(C1050="Waterbody",C1050,IF(C1050="Rock outcrops",C1050,LEFT(C1050,3)))))</f>
        <v>HGH</v>
      </c>
      <c r="E1050" t="str">
        <f>VLOOKUP(D1050,ref!$A$2:$D$16,4,FALSE)</f>
        <v>Sandy_Clay_Loam</v>
      </c>
      <c r="F1050">
        <f>VLOOKUP(E1050,inttype!$A$2:$B$6,2,FALSE)</f>
        <v>5</v>
      </c>
    </row>
    <row r="1051" spans="1:6">
      <c r="A1051">
        <v>76.667582879162296</v>
      </c>
      <c r="B1051">
        <v>11.7270080060559</v>
      </c>
      <c r="C1051" t="s">
        <v>4</v>
      </c>
      <c r="D1051" t="str">
        <f>IF(C1051="Forest",C1051,IF(C1051="Habitation",C1051,IF(C1051="Waterbody",C1051,IF(C1051="Rock outcrops",C1051,LEFT(C1051,3)))))</f>
        <v>HGH</v>
      </c>
      <c r="E1051" t="str">
        <f>VLOOKUP(D1051,ref!$A$2:$D$16,4,FALSE)</f>
        <v>Sandy_Clay_Loam</v>
      </c>
      <c r="F1051">
        <f>VLOOKUP(E1051,inttype!$A$2:$B$6,2,FALSE)</f>
        <v>5</v>
      </c>
    </row>
    <row r="1052" spans="1:6">
      <c r="A1052">
        <v>76.667585260089297</v>
      </c>
      <c r="B1052">
        <v>11.729268006962601</v>
      </c>
      <c r="C1052" t="s">
        <v>4</v>
      </c>
      <c r="D1052" t="str">
        <f>IF(C1052="Forest",C1052,IF(C1052="Habitation",C1052,IF(C1052="Waterbody",C1052,IF(C1052="Rock outcrops",C1052,LEFT(C1052,3)))))</f>
        <v>HGH</v>
      </c>
      <c r="E1052" t="str">
        <f>VLOOKUP(D1052,ref!$A$2:$D$16,4,FALSE)</f>
        <v>Sandy_Clay_Loam</v>
      </c>
      <c r="F1052">
        <f>VLOOKUP(E1052,inttype!$A$2:$B$6,2,FALSE)</f>
        <v>5</v>
      </c>
    </row>
    <row r="1053" spans="1:6">
      <c r="A1053">
        <v>76.667592403897004</v>
      </c>
      <c r="B1053">
        <v>11.7360480076889</v>
      </c>
      <c r="C1053" t="s">
        <v>92</v>
      </c>
      <c r="D1053" t="str">
        <f>IF(C1053="Forest",C1053,IF(C1053="Habitation",C1053,IF(C1053="Waterbody",C1053,IF(C1053="Rock outcrops",C1053,LEFT(C1053,3)))))</f>
        <v>MDH</v>
      </c>
      <c r="E1053" t="str">
        <f>VLOOKUP(D1053,ref!$A$2:$D$16,4,FALSE)</f>
        <v>Gravelly_Sandy_Clay</v>
      </c>
      <c r="F1053">
        <f>VLOOKUP(E1053,inttype!$A$2:$B$6,2,FALSE)</f>
        <v>2</v>
      </c>
    </row>
    <row r="1054" spans="1:6">
      <c r="A1054">
        <v>76.667594787037402</v>
      </c>
      <c r="B1054">
        <v>11.738308007257301</v>
      </c>
      <c r="C1054" t="s">
        <v>8</v>
      </c>
      <c r="D1054" t="str">
        <f>IF(C1054="Forest",C1054,IF(C1054="Habitation",C1054,IF(C1054="Waterbody",C1054,IF(C1054="Rock outcrops",C1054,LEFT(C1054,3)))))</f>
        <v>HPR</v>
      </c>
      <c r="E1054" t="str">
        <f>VLOOKUP(D1054,ref!$A$2:$D$16,4,FALSE)</f>
        <v>Gravelly_Sandy_Clay_Loam</v>
      </c>
      <c r="F1054">
        <f>VLOOKUP(E1054,inttype!$A$2:$B$6,2,FALSE)</f>
        <v>3</v>
      </c>
    </row>
    <row r="1055" spans="1:6">
      <c r="A1055">
        <v>76.667597170043095</v>
      </c>
      <c r="B1055">
        <v>11.740568006495099</v>
      </c>
      <c r="C1055" t="s">
        <v>206</v>
      </c>
      <c r="D1055" t="str">
        <f>IF(C1055="Forest",C1055,IF(C1055="Habitation",C1055,IF(C1055="Waterbody",C1055,IF(C1055="Rock outcrops",C1055,LEFT(C1055,3)))))</f>
        <v>HGH</v>
      </c>
      <c r="E1055" t="str">
        <f>VLOOKUP(D1055,ref!$A$2:$D$16,4,FALSE)</f>
        <v>Sandy_Clay_Loam</v>
      </c>
      <c r="F1055">
        <f>VLOOKUP(E1055,inttype!$A$2:$B$6,2,FALSE)</f>
        <v>5</v>
      </c>
    </row>
    <row r="1056" spans="1:6">
      <c r="A1056">
        <v>76.669847489197196</v>
      </c>
      <c r="B1056">
        <v>11.6998856167129</v>
      </c>
      <c r="C1056" t="s">
        <v>62</v>
      </c>
      <c r="D1056" t="str">
        <f>IF(C1056="Forest",C1056,IF(C1056="Habitation",C1056,IF(C1056="Waterbody",C1056,IF(C1056="Rock outcrops",C1056,LEFT(C1056,3)))))</f>
        <v>HPR</v>
      </c>
      <c r="E1056" t="str">
        <f>VLOOKUP(D1056,ref!$A$2:$D$16,4,FALSE)</f>
        <v>Gravelly_Sandy_Clay_Loam</v>
      </c>
      <c r="F1056">
        <f>VLOOKUP(E1056,inttype!$A$2:$B$6,2,FALSE)</f>
        <v>3</v>
      </c>
    </row>
    <row r="1057" spans="1:6">
      <c r="A1057">
        <v>76.669849882123799</v>
      </c>
      <c r="B1057">
        <v>11.702145621778699</v>
      </c>
      <c r="C1057" t="s">
        <v>62</v>
      </c>
      <c r="D1057" t="str">
        <f>IF(C1057="Forest",C1057,IF(C1057="Habitation",C1057,IF(C1057="Waterbody",C1057,IF(C1057="Rock outcrops",C1057,LEFT(C1057,3)))))</f>
        <v>HPR</v>
      </c>
      <c r="E1057" t="str">
        <f>VLOOKUP(D1057,ref!$A$2:$D$16,4,FALSE)</f>
        <v>Gravelly_Sandy_Clay_Loam</v>
      </c>
      <c r="F1057">
        <f>VLOOKUP(E1057,inttype!$A$2:$B$6,2,FALSE)</f>
        <v>3</v>
      </c>
    </row>
    <row r="1058" spans="1:6">
      <c r="A1058">
        <v>76.669852275836902</v>
      </c>
      <c r="B1058">
        <v>11.7044056265094</v>
      </c>
      <c r="C1058" t="s">
        <v>67</v>
      </c>
      <c r="D1058" t="str">
        <f>IF(C1058="Forest",C1058,IF(C1058="Habitation",C1058,IF(C1058="Waterbody",C1058,IF(C1058="Rock outcrops",C1058,LEFT(C1058,3)))))</f>
        <v>HDR</v>
      </c>
      <c r="E1058" t="str">
        <f>VLOOKUP(D1058,ref!$A$2:$D$16,4,FALSE)</f>
        <v>Sandy_Clay_Loam</v>
      </c>
      <c r="F1058">
        <f>VLOOKUP(E1058,inttype!$A$2:$B$6,2,FALSE)</f>
        <v>5</v>
      </c>
    </row>
    <row r="1059" spans="1:6">
      <c r="A1059">
        <v>76.669854670331105</v>
      </c>
      <c r="B1059">
        <v>11.706665630001099</v>
      </c>
      <c r="C1059" t="s">
        <v>66</v>
      </c>
      <c r="D1059" t="str">
        <f>IF(C1059="Forest",C1059,IF(C1059="Habitation",C1059,IF(C1059="Waterbody",C1059,IF(C1059="Rock outcrops",C1059,LEFT(C1059,3)))))</f>
        <v>ARK</v>
      </c>
      <c r="E1059" t="str">
        <f>VLOOKUP(D1059,ref!$A$2:$D$16,4,FALSE)</f>
        <v>Sandy_Clay</v>
      </c>
      <c r="F1059">
        <f>VLOOKUP(E1059,inttype!$A$2:$B$6,2,FALSE)</f>
        <v>4</v>
      </c>
    </row>
    <row r="1060" spans="1:6">
      <c r="A1060">
        <v>76.669857064699897</v>
      </c>
      <c r="B1060">
        <v>11.7089256340668</v>
      </c>
      <c r="C1060" t="s">
        <v>9</v>
      </c>
      <c r="D1060" t="str">
        <f>IF(C1060="Forest",C1060,IF(C1060="Habitation",C1060,IF(C1060="Waterbody",C1060,IF(C1060="Rock outcrops",C1060,LEFT(C1060,3)))))</f>
        <v>HDR</v>
      </c>
      <c r="E1060" t="str">
        <f>VLOOKUP(D1060,ref!$A$2:$D$16,4,FALSE)</f>
        <v>Sandy_Clay_Loam</v>
      </c>
      <c r="F1060">
        <f>VLOOKUP(E1060,inttype!$A$2:$B$6,2,FALSE)</f>
        <v>5</v>
      </c>
    </row>
    <row r="1061" spans="1:6">
      <c r="A1061">
        <v>76.669859460767</v>
      </c>
      <c r="B1061">
        <v>11.711185636888001</v>
      </c>
      <c r="C1061" t="s">
        <v>72</v>
      </c>
      <c r="D1061" t="str">
        <f>IF(C1061="Forest",C1061,IF(C1061="Habitation",C1061,IF(C1061="Waterbody",C1061,IF(C1061="Rock outcrops",C1061,LEFT(C1061,3)))))</f>
        <v>KDH</v>
      </c>
      <c r="E1061" t="str">
        <f>VLOOKUP(D1061,ref!$A$2:$D$16,4,FALSE)</f>
        <v>Sandy_Clay</v>
      </c>
      <c r="F1061">
        <f>VLOOKUP(E1061,inttype!$A$2:$B$6,2,FALSE)</f>
        <v>4</v>
      </c>
    </row>
    <row r="1062" spans="1:6">
      <c r="A1062">
        <v>76.669861855791495</v>
      </c>
      <c r="B1062">
        <v>11.713445640288599</v>
      </c>
      <c r="C1062" t="s">
        <v>72</v>
      </c>
      <c r="D1062" t="str">
        <f>IF(C1062="Forest",C1062,IF(C1062="Habitation",C1062,IF(C1062="Waterbody",C1062,IF(C1062="Rock outcrops",C1062,LEFT(C1062,3)))))</f>
        <v>KDH</v>
      </c>
      <c r="E1062" t="str">
        <f>VLOOKUP(D1062,ref!$A$2:$D$16,4,FALSE)</f>
        <v>Sandy_Clay</v>
      </c>
      <c r="F1062">
        <f>VLOOKUP(E1062,inttype!$A$2:$B$6,2,FALSE)</f>
        <v>4</v>
      </c>
    </row>
    <row r="1063" spans="1:6">
      <c r="A1063">
        <v>76.669864252519801</v>
      </c>
      <c r="B1063">
        <v>11.7157056433484</v>
      </c>
      <c r="C1063" t="s">
        <v>72</v>
      </c>
      <c r="D1063" t="str">
        <f>IF(C1063="Forest",C1063,IF(C1063="Habitation",C1063,IF(C1063="Waterbody",C1063,IF(C1063="Rock outcrops",C1063,LEFT(C1063,3)))))</f>
        <v>KDH</v>
      </c>
      <c r="E1063" t="str">
        <f>VLOOKUP(D1063,ref!$A$2:$D$16,4,FALSE)</f>
        <v>Sandy_Clay</v>
      </c>
      <c r="F1063">
        <f>VLOOKUP(E1063,inttype!$A$2:$B$6,2,FALSE)</f>
        <v>4</v>
      </c>
    </row>
    <row r="1064" spans="1:6">
      <c r="A1064">
        <v>76.669866649111796</v>
      </c>
      <c r="B1064">
        <v>11.7179656451742</v>
      </c>
      <c r="C1064" t="s">
        <v>72</v>
      </c>
      <c r="D1064" t="str">
        <f>IF(C1064="Forest",C1064,IF(C1064="Habitation",C1064,IF(C1064="Waterbody",C1064,IF(C1064="Rock outcrops",C1064,LEFT(C1064,3)))))</f>
        <v>KDH</v>
      </c>
      <c r="E1064" t="str">
        <f>VLOOKUP(D1064,ref!$A$2:$D$16,4,FALSE)</f>
        <v>Sandy_Clay</v>
      </c>
      <c r="F1064">
        <f>VLOOKUP(E1064,inttype!$A$2:$B$6,2,FALSE)</f>
        <v>4</v>
      </c>
    </row>
    <row r="1065" spans="1:6">
      <c r="A1065">
        <v>76.669871443743503</v>
      </c>
      <c r="B1065">
        <v>11.722485648728499</v>
      </c>
      <c r="C1065" t="s">
        <v>15</v>
      </c>
      <c r="D1065" t="str">
        <f>IF(C1065="Forest",C1065,IF(C1065="Habitation",C1065,IF(C1065="Waterbody",C1065,IF(C1065="Rock outcrops",C1065,LEFT(C1065,3)))))</f>
        <v>HGH</v>
      </c>
      <c r="E1065" t="str">
        <f>VLOOKUP(D1065,ref!$A$2:$D$16,4,FALSE)</f>
        <v>Sandy_Clay_Loam</v>
      </c>
      <c r="F1065">
        <f>VLOOKUP(E1065,inttype!$A$2:$B$6,2,FALSE)</f>
        <v>5</v>
      </c>
    </row>
    <row r="1066" spans="1:6">
      <c r="A1066">
        <v>76.6698738417832</v>
      </c>
      <c r="B1066">
        <v>11.724745650456899</v>
      </c>
      <c r="C1066" t="s">
        <v>15</v>
      </c>
      <c r="D1066" t="str">
        <f>IF(C1066="Forest",C1066,IF(C1066="Habitation",C1066,IF(C1066="Waterbody",C1066,IF(C1066="Rock outcrops",C1066,LEFT(C1066,3)))))</f>
        <v>HGH</v>
      </c>
      <c r="E1066" t="str">
        <f>VLOOKUP(D1066,ref!$A$2:$D$16,4,FALSE)</f>
        <v>Sandy_Clay_Loam</v>
      </c>
      <c r="F1066">
        <f>VLOOKUP(E1066,inttype!$A$2:$B$6,2,FALSE)</f>
        <v>5</v>
      </c>
    </row>
    <row r="1067" spans="1:6">
      <c r="A1067">
        <v>76.669876240603998</v>
      </c>
      <c r="B1067">
        <v>11.727005650945699</v>
      </c>
      <c r="C1067" t="s">
        <v>4</v>
      </c>
      <c r="D1067" t="str">
        <f>IF(C1067="Forest",C1067,IF(C1067="Habitation",C1067,IF(C1067="Waterbody",C1067,IF(C1067="Rock outcrops",C1067,LEFT(C1067,3)))))</f>
        <v>HGH</v>
      </c>
      <c r="E1067" t="str">
        <f>VLOOKUP(D1067,ref!$A$2:$D$16,4,FALSE)</f>
        <v>Sandy_Clay_Loam</v>
      </c>
      <c r="F1067">
        <f>VLOOKUP(E1067,inttype!$A$2:$B$6,2,FALSE)</f>
        <v>5</v>
      </c>
    </row>
    <row r="1068" spans="1:6">
      <c r="A1068">
        <v>76.669878640211195</v>
      </c>
      <c r="B1068">
        <v>11.7292656510988</v>
      </c>
      <c r="C1068" t="s">
        <v>4</v>
      </c>
      <c r="D1068" t="str">
        <f>IF(C1068="Forest",C1068,IF(C1068="Habitation",C1068,IF(C1068="Waterbody",C1068,IF(C1068="Rock outcrops",C1068,LEFT(C1068,3)))))</f>
        <v>HGH</v>
      </c>
      <c r="E1068" t="str">
        <f>VLOOKUP(D1068,ref!$A$2:$D$16,4,FALSE)</f>
        <v>Sandy_Clay_Loam</v>
      </c>
      <c r="F1068">
        <f>VLOOKUP(E1068,inttype!$A$2:$B$6,2,FALSE)</f>
        <v>5</v>
      </c>
    </row>
    <row r="1069" spans="1:6">
      <c r="A1069">
        <v>76.672140626890894</v>
      </c>
      <c r="B1069">
        <v>11.699883249567</v>
      </c>
      <c r="C1069" t="s">
        <v>63</v>
      </c>
      <c r="D1069" t="str">
        <f>IF(C1069="Forest",C1069,IF(C1069="Habitation",C1069,IF(C1069="Waterbody",C1069,IF(C1069="Rock outcrops",C1069,LEFT(C1069,3)))))</f>
        <v>HDR</v>
      </c>
      <c r="E1069" t="str">
        <f>VLOOKUP(D1069,ref!$A$2:$D$16,4,FALSE)</f>
        <v>Sandy_Clay_Loam</v>
      </c>
      <c r="F1069">
        <f>VLOOKUP(E1069,inttype!$A$2:$B$6,2,FALSE)</f>
        <v>5</v>
      </c>
    </row>
    <row r="1070" spans="1:6">
      <c r="A1070">
        <v>76.672143038451594</v>
      </c>
      <c r="B1070">
        <v>11.7021432538754</v>
      </c>
      <c r="C1070" t="s">
        <v>63</v>
      </c>
      <c r="D1070" t="str">
        <f>IF(C1070="Forest",C1070,IF(C1070="Habitation",C1070,IF(C1070="Waterbody",C1070,IF(C1070="Rock outcrops",C1070,LEFT(C1070,3)))))</f>
        <v>HDR</v>
      </c>
      <c r="E1070" t="str">
        <f>VLOOKUP(D1070,ref!$A$2:$D$16,4,FALSE)</f>
        <v>Sandy_Clay_Loam</v>
      </c>
      <c r="F1070">
        <f>VLOOKUP(E1070,inttype!$A$2:$B$6,2,FALSE)</f>
        <v>5</v>
      </c>
    </row>
    <row r="1071" spans="1:6">
      <c r="A1071">
        <v>76.672145450802603</v>
      </c>
      <c r="B1071">
        <v>11.704403257848799</v>
      </c>
      <c r="C1071" t="s">
        <v>67</v>
      </c>
      <c r="D1071" t="str">
        <f>IF(C1071="Forest",C1071,IF(C1071="Habitation",C1071,IF(C1071="Waterbody",C1071,IF(C1071="Rock outcrops",C1071,LEFT(C1071,3)))))</f>
        <v>HDR</v>
      </c>
      <c r="E1071" t="str">
        <f>VLOOKUP(D1071,ref!$A$2:$D$16,4,FALSE)</f>
        <v>Sandy_Clay_Loam</v>
      </c>
      <c r="F1071">
        <f>VLOOKUP(E1071,inttype!$A$2:$B$6,2,FALSE)</f>
        <v>5</v>
      </c>
    </row>
    <row r="1072" spans="1:6">
      <c r="A1072">
        <v>76.672147863943906</v>
      </c>
      <c r="B1072">
        <v>11.706663261487</v>
      </c>
      <c r="C1072" t="s">
        <v>9</v>
      </c>
      <c r="D1072" t="str">
        <f>IF(C1072="Forest",C1072,IF(C1072="Habitation",C1072,IF(C1072="Waterbody",C1072,IF(C1072="Rock outcrops",C1072,LEFT(C1072,3)))))</f>
        <v>HDR</v>
      </c>
      <c r="E1072" t="str">
        <f>VLOOKUP(D1072,ref!$A$2:$D$16,4,FALSE)</f>
        <v>Sandy_Clay_Loam</v>
      </c>
      <c r="F1072">
        <f>VLOOKUP(E1072,inttype!$A$2:$B$6,2,FALSE)</f>
        <v>5</v>
      </c>
    </row>
    <row r="1073" spans="1:6">
      <c r="A1073">
        <v>76.672150276958305</v>
      </c>
      <c r="B1073">
        <v>11.7089232647954</v>
      </c>
      <c r="C1073" t="s">
        <v>70</v>
      </c>
      <c r="D1073" t="str">
        <f>IF(C1073="Forest",C1073,IF(C1073="Habitation",C1073,IF(C1073="Waterbody",C1073,IF(C1073="Rock outcrops",C1073,LEFT(C1073,3)))))</f>
        <v>KNG</v>
      </c>
      <c r="E1073" t="str">
        <f>VLOOKUP(D1073,ref!$A$2:$D$16,4,FALSE)</f>
        <v>Gravelly_Sandy_Clay_Loam</v>
      </c>
      <c r="F1073">
        <f>VLOOKUP(E1073,inttype!$A$2:$B$6,2,FALSE)</f>
        <v>3</v>
      </c>
    </row>
    <row r="1074" spans="1:6">
      <c r="A1074">
        <v>76.672152690762999</v>
      </c>
      <c r="B1074">
        <v>11.711183267768501</v>
      </c>
      <c r="C1074" t="s">
        <v>73</v>
      </c>
      <c r="D1074" t="str">
        <f>IF(C1074="Forest",C1074,IF(C1074="Habitation",C1074,IF(C1074="Waterbody",C1074,IF(C1074="Rock outcrops",C1074,LEFT(C1074,3)))))</f>
        <v>DRH</v>
      </c>
      <c r="E1074" t="str">
        <f>VLOOKUP(D1074,ref!$A$2:$D$16,4,FALSE)</f>
        <v>Gravelly_Sandy_Clay_Loam</v>
      </c>
      <c r="F1074">
        <f>VLOOKUP(E1074,inttype!$A$2:$B$6,2,FALSE)</f>
        <v>3</v>
      </c>
    </row>
    <row r="1075" spans="1:6">
      <c r="A1075">
        <v>76.672155105352601</v>
      </c>
      <c r="B1075">
        <v>11.713443269502401</v>
      </c>
      <c r="C1075" t="s">
        <v>73</v>
      </c>
      <c r="D1075" t="str">
        <f>IF(C1075="Forest",C1075,IF(C1075="Habitation",C1075,IF(C1075="Waterbody",C1075,IF(C1075="Rock outcrops",C1075,LEFT(C1075,3)))))</f>
        <v>DRH</v>
      </c>
      <c r="E1075" t="str">
        <f>VLOOKUP(D1075,ref!$A$2:$D$16,4,FALSE)</f>
        <v>Gravelly_Sandy_Clay_Loam</v>
      </c>
      <c r="F1075">
        <f>VLOOKUP(E1075,inttype!$A$2:$B$6,2,FALSE)</f>
        <v>3</v>
      </c>
    </row>
    <row r="1076" spans="1:6">
      <c r="A1076">
        <v>76.672157520737997</v>
      </c>
      <c r="B1076">
        <v>11.7157032718049</v>
      </c>
      <c r="C1076" t="s">
        <v>72</v>
      </c>
      <c r="D1076" t="str">
        <f>IF(C1076="Forest",C1076,IF(C1076="Habitation",C1076,IF(C1076="Waterbody",C1076,IF(C1076="Rock outcrops",C1076,LEFT(C1076,3)))))</f>
        <v>KDH</v>
      </c>
      <c r="E1076" t="str">
        <f>VLOOKUP(D1076,ref!$A$2:$D$16,4,FALSE)</f>
        <v>Sandy_Clay</v>
      </c>
      <c r="F1076">
        <f>VLOOKUP(E1076,inttype!$A$2:$B$6,2,FALSE)</f>
        <v>4</v>
      </c>
    </row>
    <row r="1077" spans="1:6">
      <c r="A1077">
        <v>76.672159935996405</v>
      </c>
      <c r="B1077">
        <v>11.717963273777301</v>
      </c>
      <c r="C1077" t="s">
        <v>72</v>
      </c>
      <c r="D1077" t="str">
        <f>IF(C1077="Forest",C1077,IF(C1077="Habitation",C1077,IF(C1077="Waterbody",C1077,IF(C1077="Rock outcrops",C1077,LEFT(C1077,3)))))</f>
        <v>KDH</v>
      </c>
      <c r="E1077" t="str">
        <f>VLOOKUP(D1077,ref!$A$2:$D$16,4,FALSE)</f>
        <v>Sandy_Clay</v>
      </c>
      <c r="F1077">
        <f>VLOOKUP(E1077,inttype!$A$2:$B$6,2,FALSE)</f>
        <v>4</v>
      </c>
    </row>
    <row r="1078" spans="1:6">
      <c r="A1078">
        <v>76.672162351127895</v>
      </c>
      <c r="B1078">
        <v>11.720223275419601</v>
      </c>
      <c r="C1078" t="s">
        <v>72</v>
      </c>
      <c r="D1078" t="str">
        <f>IF(C1078="Forest",C1078,IF(C1078="Habitation",C1078,IF(C1078="Waterbody",C1078,IF(C1078="Rock outcrops",C1078,LEFT(C1078,3)))))</f>
        <v>KDH</v>
      </c>
      <c r="E1078" t="str">
        <f>VLOOKUP(D1078,ref!$A$2:$D$16,4,FALSE)</f>
        <v>Sandy_Clay</v>
      </c>
      <c r="F1078">
        <f>VLOOKUP(E1078,inttype!$A$2:$B$6,2,FALSE)</f>
        <v>4</v>
      </c>
    </row>
    <row r="1079" spans="1:6">
      <c r="A1079">
        <v>76.672164767967104</v>
      </c>
      <c r="B1079">
        <v>11.722483276721</v>
      </c>
      <c r="C1079" t="s">
        <v>78</v>
      </c>
      <c r="D1079" t="str">
        <f>IF(C1079="Forest",C1079,IF(C1079="Habitation",C1079,IF(C1079="Waterbody",C1079,IF(C1079="Rock outcrops",C1079,LEFT(C1079,3)))))</f>
        <v>DRH</v>
      </c>
      <c r="E1079" t="str">
        <f>VLOOKUP(D1079,ref!$A$2:$D$16,4,FALSE)</f>
        <v>Gravelly_Sandy_Clay_Loam</v>
      </c>
      <c r="F1079">
        <f>VLOOKUP(E1079,inttype!$A$2:$B$6,2,FALSE)</f>
        <v>3</v>
      </c>
    </row>
    <row r="1080" spans="1:6">
      <c r="A1080">
        <v>76.672167184679296</v>
      </c>
      <c r="B1080">
        <v>11.724743277692101</v>
      </c>
      <c r="C1080" t="s">
        <v>78</v>
      </c>
      <c r="D1080" t="str">
        <f>IF(C1080="Forest",C1080,IF(C1080="Habitation",C1080,IF(C1080="Waterbody",C1080,IF(C1080="Rock outcrops",C1080,LEFT(C1080,3)))))</f>
        <v>DRH</v>
      </c>
      <c r="E1080" t="str">
        <f>VLOOKUP(D1080,ref!$A$2:$D$16,4,FALSE)</f>
        <v>Gravelly_Sandy_Clay_Loam</v>
      </c>
      <c r="F1080">
        <f>VLOOKUP(E1080,inttype!$A$2:$B$6,2,FALSE)</f>
        <v>3</v>
      </c>
    </row>
    <row r="1081" spans="1:6">
      <c r="A1081">
        <v>76.674438624977896</v>
      </c>
      <c r="B1081">
        <v>11.704400870817899</v>
      </c>
      <c r="C1081" t="s">
        <v>67</v>
      </c>
      <c r="D1081" t="str">
        <f>IF(C1081="Forest",C1081,IF(C1081="Habitation",C1081,IF(C1081="Waterbody",C1081,IF(C1081="Rock outcrops",C1081,LEFT(C1081,3)))))</f>
        <v>HDR</v>
      </c>
      <c r="E1081" t="str">
        <f>VLOOKUP(D1081,ref!$A$2:$D$16,4,FALSE)</f>
        <v>Sandy_Clay_Loam</v>
      </c>
      <c r="F1081">
        <f>VLOOKUP(E1081,inttype!$A$2:$B$6,2,FALSE)</f>
        <v>5</v>
      </c>
    </row>
    <row r="1082" spans="1:6">
      <c r="A1082">
        <v>76.674441056760898</v>
      </c>
      <c r="B1082">
        <v>11.7066608736951</v>
      </c>
      <c r="C1082" t="s">
        <v>67</v>
      </c>
      <c r="D1082" t="str">
        <f>IF(C1082="Forest",C1082,IF(C1082="Habitation",C1082,IF(C1082="Waterbody",C1082,IF(C1082="Rock outcrops",C1082,LEFT(C1082,3)))))</f>
        <v>HDR</v>
      </c>
      <c r="E1082" t="str">
        <f>VLOOKUP(D1082,ref!$A$2:$D$16,4,FALSE)</f>
        <v>Sandy_Clay_Loam</v>
      </c>
      <c r="F1082">
        <f>VLOOKUP(E1082,inttype!$A$2:$B$6,2,FALSE)</f>
        <v>5</v>
      </c>
    </row>
    <row r="1083" spans="1:6">
      <c r="A1083">
        <v>76.674443488420906</v>
      </c>
      <c r="B1083">
        <v>11.7089208762425</v>
      </c>
      <c r="C1083" t="s">
        <v>71</v>
      </c>
      <c r="D1083" t="str">
        <f>IF(C1083="Forest",C1083,IF(C1083="Habitation",C1083,IF(C1083="Waterbody",C1083,IF(C1083="Rock outcrops",C1083,LEFT(C1083,3)))))</f>
        <v>MGH</v>
      </c>
      <c r="E1083" t="str">
        <f>VLOOKUP(D1083,ref!$A$2:$D$16,4,FALSE)</f>
        <v>Gravelly_Sandy_Clay_Loam</v>
      </c>
      <c r="F1083">
        <f>VLOOKUP(E1083,inttype!$A$2:$B$6,2,FALSE)</f>
        <v>3</v>
      </c>
    </row>
    <row r="1084" spans="1:6">
      <c r="A1084">
        <v>76.674445920880402</v>
      </c>
      <c r="B1084">
        <v>11.711180879358601</v>
      </c>
      <c r="C1084" t="s">
        <v>74</v>
      </c>
      <c r="D1084" t="str">
        <f>IF(C1084="Forest",C1084,IF(C1084="Habitation",C1084,IF(C1084="Waterbody",C1084,IF(C1084="Rock outcrops",C1084,LEFT(C1084,3)))))</f>
        <v>MGH</v>
      </c>
      <c r="E1084" t="str">
        <f>VLOOKUP(D1084,ref!$A$2:$D$16,4,FALSE)</f>
        <v>Gravelly_Sandy_Clay_Loam</v>
      </c>
      <c r="F1084">
        <f>VLOOKUP(E1084,inttype!$A$2:$B$6,2,FALSE)</f>
        <v>3</v>
      </c>
    </row>
    <row r="1085" spans="1:6">
      <c r="A1085">
        <v>76.6744483541287</v>
      </c>
      <c r="B1085">
        <v>11.7134408812354</v>
      </c>
      <c r="C1085" t="s">
        <v>74</v>
      </c>
      <c r="D1085" t="str">
        <f>IF(C1085="Forest",C1085,IF(C1085="Habitation",C1085,IF(C1085="Waterbody",C1085,IF(C1085="Rock outcrops",C1085,LEFT(C1085,3)))))</f>
        <v>MGH</v>
      </c>
      <c r="E1085" t="str">
        <f>VLOOKUP(D1085,ref!$A$2:$D$16,4,FALSE)</f>
        <v>Gravelly_Sandy_Clay_Loam</v>
      </c>
      <c r="F1085">
        <f>VLOOKUP(E1085,inttype!$A$2:$B$6,2,FALSE)</f>
        <v>3</v>
      </c>
    </row>
    <row r="1086" spans="1:6">
      <c r="A1086">
        <v>76.6744507881712</v>
      </c>
      <c r="B1086">
        <v>11.7157008827769</v>
      </c>
      <c r="C1086" t="s">
        <v>73</v>
      </c>
      <c r="D1086" t="str">
        <f>IF(C1086="Forest",C1086,IF(C1086="Habitation",C1086,IF(C1086="Waterbody",C1086,IF(C1086="Rock outcrops",C1086,LEFT(C1086,3)))))</f>
        <v>DRH</v>
      </c>
      <c r="E1086" t="str">
        <f>VLOOKUP(D1086,ref!$A$2:$D$16,4,FALSE)</f>
        <v>Gravelly_Sandy_Clay_Loam</v>
      </c>
      <c r="F1086">
        <f>VLOOKUP(E1086,inttype!$A$2:$B$6,2,FALSE)</f>
        <v>3</v>
      </c>
    </row>
    <row r="1087" spans="1:6">
      <c r="A1087">
        <v>76.674453222090705</v>
      </c>
      <c r="B1087">
        <v>11.7179608839884</v>
      </c>
      <c r="C1087" t="s">
        <v>77</v>
      </c>
      <c r="D1087" t="str">
        <f>IF(C1087="Forest",C1087,IF(C1087="Habitation",C1087,IF(C1087="Waterbody",C1087,IF(C1087="Rock outcrops",C1087,LEFT(C1087,3)))))</f>
        <v>SPR</v>
      </c>
      <c r="E1087" t="str">
        <f>VLOOKUP(D1087,ref!$A$2:$D$16,4,FALSE)</f>
        <v>Gravelly_Sandy_Clay_Loam</v>
      </c>
      <c r="F1087">
        <f>VLOOKUP(E1087,inttype!$A$2:$B$6,2,FALSE)</f>
        <v>3</v>
      </c>
    </row>
    <row r="1088" spans="1:6">
      <c r="A1088">
        <v>76.674455655887002</v>
      </c>
      <c r="B1088">
        <v>11.7202208848697</v>
      </c>
      <c r="C1088" t="s">
        <v>77</v>
      </c>
      <c r="D1088" t="str">
        <f>IF(C1088="Forest",C1088,IF(C1088="Habitation",C1088,IF(C1088="Waterbody",C1088,IF(C1088="Rock outcrops",C1088,LEFT(C1088,3)))))</f>
        <v>SPR</v>
      </c>
      <c r="E1088" t="str">
        <f>VLOOKUP(D1088,ref!$A$2:$D$16,4,FALSE)</f>
        <v>Gravelly_Sandy_Clay_Loam</v>
      </c>
      <c r="F1088">
        <f>VLOOKUP(E1088,inttype!$A$2:$B$6,2,FALSE)</f>
        <v>3</v>
      </c>
    </row>
    <row r="1089" spans="1:6">
      <c r="A1089">
        <v>76.674458091394797</v>
      </c>
      <c r="B1089">
        <v>11.7224808854101</v>
      </c>
      <c r="C1089" t="s">
        <v>79</v>
      </c>
      <c r="D1089" t="str">
        <f>IF(C1089="Forest",C1089,IF(C1089="Habitation",C1089,IF(C1089="Waterbody",C1089,IF(C1089="Rock outcrops",C1089,LEFT(C1089,3)))))</f>
        <v>SPR</v>
      </c>
      <c r="E1089" t="str">
        <f>VLOOKUP(D1089,ref!$A$2:$D$16,4,FALSE)</f>
        <v>Gravelly_Sandy_Clay_Loam</v>
      </c>
      <c r="F1089">
        <f>VLOOKUP(E1089,inttype!$A$2:$B$6,2,FALSE)</f>
        <v>3</v>
      </c>
    </row>
    <row r="1090" spans="1:6">
      <c r="A1090">
        <v>76.674460526784998</v>
      </c>
      <c r="B1090">
        <v>11.7247408865243</v>
      </c>
      <c r="C1090" t="s">
        <v>77</v>
      </c>
      <c r="D1090" t="str">
        <f>IF(C1090="Forest",C1090,IF(C1090="Habitation",C1090,IF(C1090="Waterbody",C1090,IF(C1090="Rock outcrops",C1090,LEFT(C1090,3)))))</f>
        <v>SPR</v>
      </c>
      <c r="E1090" t="str">
        <f>VLOOKUP(D1090,ref!$A$2:$D$16,4,FALSE)</f>
        <v>Gravelly_Sandy_Clay_Loam</v>
      </c>
      <c r="F1090">
        <f>VLOOKUP(E1090,inttype!$A$2:$B$6,2,FALSE)</f>
        <v>3</v>
      </c>
    </row>
    <row r="1091" spans="1:6">
      <c r="A1091">
        <v>76.676717108878407</v>
      </c>
      <c r="B1091">
        <v>11.6908384421122</v>
      </c>
      <c r="C1091" t="s">
        <v>99</v>
      </c>
      <c r="D1091" t="str">
        <f>IF(C1091="Forest",C1091,IF(C1091="Habitation",C1091,IF(C1091="Waterbody",C1091,IF(C1091="Rock outcrops",C1091,LEFT(C1091,3)))))</f>
        <v>SPR</v>
      </c>
      <c r="E1091" t="str">
        <f>VLOOKUP(D1091,ref!$A$2:$D$16,4,FALSE)</f>
        <v>Gravelly_Sandy_Clay_Loam</v>
      </c>
      <c r="F1091">
        <f>VLOOKUP(E1091,inttype!$A$2:$B$6,2,FALSE)</f>
        <v>3</v>
      </c>
    </row>
    <row r="1092" spans="1:6">
      <c r="A1092">
        <v>76.676719556354897</v>
      </c>
      <c r="B1092">
        <v>11.693098447127699</v>
      </c>
      <c r="C1092" t="s">
        <v>99</v>
      </c>
      <c r="D1092" t="str">
        <f>IF(C1092="Forest",C1092,IF(C1092="Habitation",C1092,IF(C1092="Waterbody",C1092,IF(C1092="Rock outcrops",C1092,LEFT(C1092,3)))))</f>
        <v>SPR</v>
      </c>
      <c r="E1092" t="str">
        <f>VLOOKUP(D1092,ref!$A$2:$D$16,4,FALSE)</f>
        <v>Gravelly_Sandy_Clay_Loam</v>
      </c>
      <c r="F1092">
        <f>VLOOKUP(E1092,inttype!$A$2:$B$6,2,FALSE)</f>
        <v>3</v>
      </c>
    </row>
    <row r="1093" spans="1:6">
      <c r="A1093">
        <v>76.6767220037068</v>
      </c>
      <c r="B1093">
        <v>11.695358450909801</v>
      </c>
      <c r="C1093" t="s">
        <v>99</v>
      </c>
      <c r="D1093" t="str">
        <f>IF(C1093="Forest",C1093,IF(C1093="Habitation",C1093,IF(C1093="Waterbody",C1093,IF(C1093="Rock outcrops",C1093,LEFT(C1093,3)))))</f>
        <v>SPR</v>
      </c>
      <c r="E1093" t="str">
        <f>VLOOKUP(D1093,ref!$A$2:$D$16,4,FALSE)</f>
        <v>Gravelly_Sandy_Clay_Loam</v>
      </c>
      <c r="F1093">
        <f>VLOOKUP(E1093,inttype!$A$2:$B$6,2,FALSE)</f>
        <v>3</v>
      </c>
    </row>
    <row r="1094" spans="1:6">
      <c r="A1094">
        <v>76.6767244518621</v>
      </c>
      <c r="B1094">
        <v>11.697618455260899</v>
      </c>
      <c r="C1094" t="s">
        <v>64</v>
      </c>
      <c r="D1094" t="str">
        <f>IF(C1094="Forest",C1094,IF(C1094="Habitation",C1094,IF(C1094="Waterbody",C1094,IF(C1094="Rock outcrops",C1094,LEFT(C1094,3)))))</f>
        <v>HDR</v>
      </c>
      <c r="E1094" t="str">
        <f>VLOOKUP(D1094,ref!$A$2:$D$16,4,FALSE)</f>
        <v>Sandy_Clay_Loam</v>
      </c>
      <c r="F1094">
        <f>VLOOKUP(E1094,inttype!$A$2:$B$6,2,FALSE)</f>
        <v>5</v>
      </c>
    </row>
    <row r="1095" spans="1:6">
      <c r="A1095">
        <v>76.676726900815495</v>
      </c>
      <c r="B1095">
        <v>11.699878459277199</v>
      </c>
      <c r="C1095" t="s">
        <v>64</v>
      </c>
      <c r="D1095" t="str">
        <f>IF(C1095="Forest",C1095,IF(C1095="Habitation",C1095,IF(C1095="Waterbody",C1095,IF(C1095="Rock outcrops",C1095,LEFT(C1095,3)))))</f>
        <v>HDR</v>
      </c>
      <c r="E1095" t="str">
        <f>VLOOKUP(D1095,ref!$A$2:$D$16,4,FALSE)</f>
        <v>Sandy_Clay_Loam</v>
      </c>
      <c r="F1095">
        <f>VLOOKUP(E1095,inttype!$A$2:$B$6,2,FALSE)</f>
        <v>5</v>
      </c>
    </row>
    <row r="1096" spans="1:6">
      <c r="A1096">
        <v>76.676729349644106</v>
      </c>
      <c r="B1096">
        <v>11.702138462059899</v>
      </c>
      <c r="C1096" t="s">
        <v>64</v>
      </c>
      <c r="D1096" t="str">
        <f>IF(C1096="Forest",C1096,IF(C1096="Habitation",C1096,IF(C1096="Waterbody",C1096,IF(C1096="Rock outcrops",C1096,LEFT(C1096,3)))))</f>
        <v>HDR</v>
      </c>
      <c r="E1096" t="str">
        <f>VLOOKUP(D1096,ref!$A$2:$D$16,4,FALSE)</f>
        <v>Sandy_Clay_Loam</v>
      </c>
      <c r="F1096">
        <f>VLOOKUP(E1096,inttype!$A$2:$B$6,2,FALSE)</f>
        <v>5</v>
      </c>
    </row>
    <row r="1097" spans="1:6">
      <c r="A1097">
        <v>76.676731799276297</v>
      </c>
      <c r="B1097">
        <v>11.704398465411501</v>
      </c>
      <c r="C1097" t="s">
        <v>64</v>
      </c>
      <c r="D1097" t="str">
        <f>IF(C1097="Forest",C1097,IF(C1097="Habitation",C1097,IF(C1097="Waterbody",C1097,IF(C1097="Rock outcrops",C1097,LEFT(C1097,3)))))</f>
        <v>HDR</v>
      </c>
      <c r="E1097" t="str">
        <f>VLOOKUP(D1097,ref!$A$2:$D$16,4,FALSE)</f>
        <v>Sandy_Clay_Loam</v>
      </c>
      <c r="F1097">
        <f>VLOOKUP(E1097,inttype!$A$2:$B$6,2,FALSE)</f>
        <v>5</v>
      </c>
    </row>
    <row r="1098" spans="1:6">
      <c r="A1098">
        <v>76.676734248789202</v>
      </c>
      <c r="B1098">
        <v>11.7066584684333</v>
      </c>
      <c r="C1098" t="s">
        <v>64</v>
      </c>
      <c r="D1098" t="str">
        <f>IF(C1098="Forest",C1098,IF(C1098="Habitation",C1098,IF(C1098="Waterbody",C1098,IF(C1098="Rock outcrops",C1098,LEFT(C1098,3)))))</f>
        <v>HDR</v>
      </c>
      <c r="E1098" t="str">
        <f>VLOOKUP(D1098,ref!$A$2:$D$16,4,FALSE)</f>
        <v>Sandy_Clay_Loam</v>
      </c>
      <c r="F1098">
        <f>VLOOKUP(E1098,inttype!$A$2:$B$6,2,FALSE)</f>
        <v>5</v>
      </c>
    </row>
    <row r="1099" spans="1:6">
      <c r="A1099">
        <v>76.676736700011901</v>
      </c>
      <c r="B1099">
        <v>11.708918470210699</v>
      </c>
      <c r="C1099" t="s">
        <v>71</v>
      </c>
      <c r="D1099" t="str">
        <f>IF(C1099="Forest",C1099,IF(C1099="Habitation",C1099,IF(C1099="Waterbody",C1099,IF(C1099="Rock outcrops",C1099,LEFT(C1099,3)))))</f>
        <v>MGH</v>
      </c>
      <c r="E1099" t="str">
        <f>VLOOKUP(D1099,ref!$A$2:$D$16,4,FALSE)</f>
        <v>Gravelly_Sandy_Clay_Loam</v>
      </c>
      <c r="F1099">
        <f>VLOOKUP(E1099,inttype!$A$2:$B$6,2,FALSE)</f>
        <v>3</v>
      </c>
    </row>
    <row r="1100" spans="1:6">
      <c r="A1100">
        <v>76.676739151120898</v>
      </c>
      <c r="B1100">
        <v>11.711178472562199</v>
      </c>
      <c r="C1100" t="s">
        <v>75</v>
      </c>
      <c r="D1100" t="str">
        <f>IF(C1100="Forest",C1100,IF(C1100="Habitation",C1100,IF(C1100="Waterbody",C1100,IF(C1100="Rock outcrops",C1100,LEFT(C1100,3)))))</f>
        <v>SPR</v>
      </c>
      <c r="E1100" t="str">
        <f>VLOOKUP(D1100,ref!$A$2:$D$16,4,FALSE)</f>
        <v>Gravelly_Sandy_Clay_Loam</v>
      </c>
      <c r="F1100">
        <f>VLOOKUP(E1100,inttype!$A$2:$B$6,2,FALSE)</f>
        <v>3</v>
      </c>
    </row>
    <row r="1101" spans="1:6">
      <c r="A1101">
        <v>76.676741602105295</v>
      </c>
      <c r="B1101">
        <v>11.7134384736797</v>
      </c>
      <c r="C1101" t="s">
        <v>76</v>
      </c>
      <c r="D1101" t="str">
        <f>IF(C1101="Forest",C1101,IF(C1101="Habitation",C1101,IF(C1101="Waterbody",C1101,IF(C1101="Rock outcrops",C1101,LEFT(C1101,3)))))</f>
        <v>DRH</v>
      </c>
      <c r="E1101" t="str">
        <f>VLOOKUP(D1101,ref!$A$2:$D$16,4,FALSE)</f>
        <v>Gravelly_Sandy_Clay_Loam</v>
      </c>
      <c r="F1101">
        <f>VLOOKUP(E1101,inttype!$A$2:$B$6,2,FALSE)</f>
        <v>3</v>
      </c>
    </row>
    <row r="1102" spans="1:6">
      <c r="A1102">
        <v>76.676746507390703</v>
      </c>
      <c r="B1102">
        <v>11.7179584758074</v>
      </c>
      <c r="C1102" t="s">
        <v>44</v>
      </c>
      <c r="D1102" t="str">
        <f>IF(C1102="Forest",C1102,IF(C1102="Habitation",C1102,IF(C1102="Waterbody",C1102,IF(C1102="Rock outcrops",C1102,LEFT(C1102,3)))))</f>
        <v>HPR</v>
      </c>
      <c r="E1102" t="str">
        <f>VLOOKUP(D1102,ref!$A$2:$D$16,4,FALSE)</f>
        <v>Gravelly_Sandy_Clay_Loam</v>
      </c>
      <c r="F1102">
        <f>VLOOKUP(E1102,inttype!$A$2:$B$6,2,FALSE)</f>
        <v>3</v>
      </c>
    </row>
    <row r="1103" spans="1:6">
      <c r="A1103">
        <v>76.676751414033802</v>
      </c>
      <c r="B1103">
        <v>11.7224784766039</v>
      </c>
      <c r="C1103" t="s">
        <v>77</v>
      </c>
      <c r="D1103" t="str">
        <f>IF(C1103="Forest",C1103,IF(C1103="Habitation",C1103,IF(C1103="Waterbody",C1103,IF(C1103="Rock outcrops",C1103,LEFT(C1103,3)))))</f>
        <v>SPR</v>
      </c>
      <c r="E1103" t="str">
        <f>VLOOKUP(D1103,ref!$A$2:$D$16,4,FALSE)</f>
        <v>Gravelly_Sandy_Clay_Loam</v>
      </c>
      <c r="F1103">
        <f>VLOOKUP(E1103,inttype!$A$2:$B$6,2,FALSE)</f>
        <v>3</v>
      </c>
    </row>
    <row r="1104" spans="1:6">
      <c r="A1104">
        <v>76.676753868096498</v>
      </c>
      <c r="B1104">
        <v>11.7247384769534</v>
      </c>
      <c r="C1104" t="s">
        <v>77</v>
      </c>
      <c r="D1104" t="str">
        <f>IF(C1104="Forest",C1104,IF(C1104="Habitation",C1104,IF(C1104="Waterbody",C1104,IF(C1104="Rock outcrops",C1104,LEFT(C1104,3)))))</f>
        <v>SPR</v>
      </c>
      <c r="E1104" t="str">
        <f>VLOOKUP(D1104,ref!$A$2:$D$16,4,FALSE)</f>
        <v>Gravelly_Sandy_Clay_Loam</v>
      </c>
      <c r="F1104">
        <f>VLOOKUP(E1104,inttype!$A$2:$B$6,2,FALSE)</f>
        <v>3</v>
      </c>
    </row>
    <row r="1105" spans="1:6">
      <c r="A1105">
        <v>76.679010170598502</v>
      </c>
      <c r="B1105">
        <v>11.6908360211378</v>
      </c>
      <c r="C1105" t="s">
        <v>99</v>
      </c>
      <c r="D1105" t="str">
        <f>IF(C1105="Forest",C1105,IF(C1105="Habitation",C1105,IF(C1105="Waterbody",C1105,IF(C1105="Rock outcrops",C1105,LEFT(C1105,3)))))</f>
        <v>SPR</v>
      </c>
      <c r="E1105" t="str">
        <f>VLOOKUP(D1105,ref!$A$2:$D$16,4,FALSE)</f>
        <v>Gravelly_Sandy_Clay_Loam</v>
      </c>
      <c r="F1105">
        <f>VLOOKUP(E1105,inttype!$A$2:$B$6,2,FALSE)</f>
        <v>3</v>
      </c>
    </row>
    <row r="1106" spans="1:6">
      <c r="A1106">
        <v>76.679012636693599</v>
      </c>
      <c r="B1106">
        <v>11.6930960253849</v>
      </c>
      <c r="C1106" t="s">
        <v>99</v>
      </c>
      <c r="D1106" t="str">
        <f>IF(C1106="Forest",C1106,IF(C1106="Habitation",C1106,IF(C1106="Waterbody",C1106,IF(C1106="Rock outcrops",C1106,LEFT(C1106,3)))))</f>
        <v>SPR</v>
      </c>
      <c r="E1106" t="str">
        <f>VLOOKUP(D1106,ref!$A$2:$D$16,4,FALSE)</f>
        <v>Gravelly_Sandy_Clay_Loam</v>
      </c>
      <c r="F1106">
        <f>VLOOKUP(E1106,inttype!$A$2:$B$6,2,FALSE)</f>
        <v>3</v>
      </c>
    </row>
    <row r="1107" spans="1:6">
      <c r="A1107">
        <v>76.679015102673404</v>
      </c>
      <c r="B1107">
        <v>11.6953560293026</v>
      </c>
      <c r="C1107" t="s">
        <v>99</v>
      </c>
      <c r="D1107" t="str">
        <f>IF(C1107="Forest",C1107,IF(C1107="Habitation",C1107,IF(C1107="Waterbody",C1107,IF(C1107="Rock outcrops",C1107,LEFT(C1107,3)))))</f>
        <v>SPR</v>
      </c>
      <c r="E1107" t="str">
        <f>VLOOKUP(D1107,ref!$A$2:$D$16,4,FALSE)</f>
        <v>Gravelly_Sandy_Clay_Loam</v>
      </c>
      <c r="F1107">
        <f>VLOOKUP(E1107,inttype!$A$2:$B$6,2,FALSE)</f>
        <v>3</v>
      </c>
    </row>
    <row r="1108" spans="1:6">
      <c r="A1108">
        <v>76.679017569454999</v>
      </c>
      <c r="B1108">
        <v>11.697616032885399</v>
      </c>
      <c r="C1108" t="s">
        <v>109</v>
      </c>
      <c r="D1108" t="str">
        <f>IF(C1108="Forest",C1108,IF(C1108="Habitation",C1108,IF(C1108="Waterbody",C1108,IF(C1108="Rock outcrops",C1108,LEFT(C1108,3)))))</f>
        <v>MGH</v>
      </c>
      <c r="E1108" t="str">
        <f>VLOOKUP(D1108,ref!$A$2:$D$16,4,FALSE)</f>
        <v>Gravelly_Sandy_Clay_Loam</v>
      </c>
      <c r="F1108">
        <f>VLOOKUP(E1108,inttype!$A$2:$B$6,2,FALSE)</f>
        <v>3</v>
      </c>
    </row>
    <row r="1109" spans="1:6">
      <c r="A1109">
        <v>76.679020036121301</v>
      </c>
      <c r="B1109">
        <v>11.699876036138701</v>
      </c>
      <c r="C1109" t="s">
        <v>64</v>
      </c>
      <c r="D1109" t="str">
        <f>IF(C1109="Forest",C1109,IF(C1109="Habitation",C1109,IF(C1109="Waterbody",C1109,IF(C1109="Rock outcrops",C1109,LEFT(C1109,3)))))</f>
        <v>HDR</v>
      </c>
      <c r="E1109" t="str">
        <f>VLOOKUP(D1109,ref!$A$2:$D$16,4,FALSE)</f>
        <v>Sandy_Clay_Loam</v>
      </c>
      <c r="F1109">
        <f>VLOOKUP(E1109,inttype!$A$2:$B$6,2,FALSE)</f>
        <v>5</v>
      </c>
    </row>
    <row r="1110" spans="1:6">
      <c r="A1110">
        <v>76.679022504506605</v>
      </c>
      <c r="B1110">
        <v>11.7021360390516</v>
      </c>
      <c r="C1110" t="s">
        <v>64</v>
      </c>
      <c r="D1110" t="str">
        <f>IF(C1110="Forest",C1110,IF(C1110="Habitation",C1110,IF(C1110="Waterbody",C1110,IF(C1110="Rock outcrops",C1110,LEFT(C1110,3)))))</f>
        <v>HDR</v>
      </c>
      <c r="E1110" t="str">
        <f>VLOOKUP(D1110,ref!$A$2:$D$16,4,FALSE)</f>
        <v>Sandy_Clay_Loam</v>
      </c>
      <c r="F1110">
        <f>VLOOKUP(E1110,inttype!$A$2:$B$6,2,FALSE)</f>
        <v>5</v>
      </c>
    </row>
    <row r="1111" spans="1:6">
      <c r="A1111">
        <v>76.679024972776602</v>
      </c>
      <c r="B1111">
        <v>11.704396041634901</v>
      </c>
      <c r="C1111" t="s">
        <v>64</v>
      </c>
      <c r="D1111" t="str">
        <f>IF(C1111="Forest",C1111,IF(C1111="Habitation",C1111,IF(C1111="Waterbody",C1111,IF(C1111="Rock outcrops",C1111,LEFT(C1111,3)))))</f>
        <v>HDR</v>
      </c>
      <c r="E1111" t="str">
        <f>VLOOKUP(D1111,ref!$A$2:$D$16,4,FALSE)</f>
        <v>Sandy_Clay_Loam</v>
      </c>
      <c r="F1111">
        <f>VLOOKUP(E1111,inttype!$A$2:$B$6,2,FALSE)</f>
        <v>5</v>
      </c>
    </row>
    <row r="1112" spans="1:6">
      <c r="A1112">
        <v>76.679027440931307</v>
      </c>
      <c r="B1112">
        <v>11.706656043888399</v>
      </c>
      <c r="C1112" t="s">
        <v>64</v>
      </c>
      <c r="D1112" t="str">
        <f>IF(C1112="Forest",C1112,IF(C1112="Habitation",C1112,IF(C1112="Waterbody",C1112,IF(C1112="Rock outcrops",C1112,LEFT(C1112,3)))))</f>
        <v>HDR</v>
      </c>
      <c r="E1112" t="str">
        <f>VLOOKUP(D1112,ref!$A$2:$D$16,4,FALSE)</f>
        <v>Sandy_Clay_Loam</v>
      </c>
      <c r="F1112">
        <f>VLOOKUP(E1112,inttype!$A$2:$B$6,2,FALSE)</f>
        <v>5</v>
      </c>
    </row>
    <row r="1113" spans="1:6">
      <c r="A1113">
        <v>76.679029909887802</v>
      </c>
      <c r="B1113">
        <v>11.7089160458068</v>
      </c>
      <c r="C1113" t="s">
        <v>125</v>
      </c>
      <c r="D1113" t="str">
        <f>IF(C1113="Forest",C1113,IF(C1113="Habitation",C1113,IF(C1113="Waterbody",C1113,IF(C1113="Rock outcrops",C1113,LEFT(C1113,3)))))</f>
        <v>HDR</v>
      </c>
      <c r="E1113" t="str">
        <f>VLOOKUP(D1113,ref!$A$2:$D$16,4,FALSE)</f>
        <v>Sandy_Clay_Loam</v>
      </c>
      <c r="F1113">
        <f>VLOOKUP(E1113,inttype!$A$2:$B$6,2,FALSE)</f>
        <v>5</v>
      </c>
    </row>
    <row r="1114" spans="1:6">
      <c r="A1114">
        <v>76.679030537323996</v>
      </c>
      <c r="B1114">
        <v>11.7202385835448</v>
      </c>
      <c r="C1114" t="s">
        <v>44</v>
      </c>
      <c r="D1114" t="str">
        <f>IF(C1114="Forest",C1114,IF(C1114="Habitation",C1114,IF(C1114="Waterbody",C1114,IF(C1114="Rock outcrops",C1114,LEFT(C1114,3)))))</f>
        <v>HPR</v>
      </c>
      <c r="E1114" t="str">
        <f>VLOOKUP(D1114,ref!$A$2:$D$16,4,FALSE)</f>
        <v>Gravelly_Sandy_Clay_Loam</v>
      </c>
      <c r="F1114">
        <f>VLOOKUP(E1114,inttype!$A$2:$B$6,2,FALSE)</f>
        <v>3</v>
      </c>
    </row>
    <row r="1115" spans="1:6">
      <c r="A1115">
        <v>76.679032379646202</v>
      </c>
      <c r="B1115">
        <v>11.71117604739</v>
      </c>
      <c r="C1115" t="s">
        <v>125</v>
      </c>
      <c r="D1115" t="str">
        <f>IF(C1115="Forest",C1115,IF(C1115="Habitation",C1115,IF(C1115="Waterbody",C1115,IF(C1115="Rock outcrops",C1115,LEFT(C1115,3)))))</f>
        <v>HDR</v>
      </c>
      <c r="E1115" t="str">
        <f>VLOOKUP(D1115,ref!$A$2:$D$16,4,FALSE)</f>
        <v>Sandy_Clay_Loam</v>
      </c>
      <c r="F1115">
        <f>VLOOKUP(E1115,inttype!$A$2:$B$6,2,FALSE)</f>
        <v>5</v>
      </c>
    </row>
    <row r="1116" spans="1:6">
      <c r="A1116">
        <v>76.679033009171604</v>
      </c>
      <c r="B1116">
        <v>11.7224985807596</v>
      </c>
      <c r="C1116" t="s">
        <v>9</v>
      </c>
      <c r="D1116" t="str">
        <f>IF(C1116="Forest",C1116,IF(C1116="Habitation",C1116,IF(C1116="Waterbody",C1116,IF(C1116="Rock outcrops",C1116,LEFT(C1116,3)))))</f>
        <v>HDR</v>
      </c>
      <c r="E1116" t="str">
        <f>VLOOKUP(D1116,ref!$A$2:$D$16,4,FALSE)</f>
        <v>Sandy_Clay_Loam</v>
      </c>
      <c r="F1116">
        <f>VLOOKUP(E1116,inttype!$A$2:$B$6,2,FALSE)</f>
        <v>5</v>
      </c>
    </row>
    <row r="1117" spans="1:6">
      <c r="A1117">
        <v>76.679034850206506</v>
      </c>
      <c r="B1117">
        <v>11.713436048637901</v>
      </c>
      <c r="C1117" t="s">
        <v>76</v>
      </c>
      <c r="D1117" t="str">
        <f>IF(C1117="Forest",C1117,IF(C1117="Habitation",C1117,IF(C1117="Waterbody",C1117,IF(C1117="Rock outcrops",C1117,LEFT(C1117,3)))))</f>
        <v>DRH</v>
      </c>
      <c r="E1117" t="str">
        <f>VLOOKUP(D1117,ref!$A$2:$D$16,4,FALSE)</f>
        <v>Gravelly_Sandy_Clay_Loam</v>
      </c>
      <c r="F1117">
        <f>VLOOKUP(E1117,inttype!$A$2:$B$6,2,FALSE)</f>
        <v>3</v>
      </c>
    </row>
    <row r="1118" spans="1:6">
      <c r="A1118">
        <v>76.6790373215686</v>
      </c>
      <c r="B1118">
        <v>11.715696049550401</v>
      </c>
      <c r="C1118" t="s">
        <v>20</v>
      </c>
      <c r="D1118" t="str">
        <f>IF(C1118="Forest",C1118,IF(C1118="Habitation",C1118,IF(C1118="Waterbody",C1118,IF(C1118="Rock outcrops",C1118,LEFT(C1118,3)))))</f>
        <v>SPR</v>
      </c>
      <c r="E1118" t="str">
        <f>VLOOKUP(D1118,ref!$A$2:$D$16,4,FALSE)</f>
        <v>Gravelly_Sandy_Clay_Loam</v>
      </c>
      <c r="F1118">
        <f>VLOOKUP(E1118,inttype!$A$2:$B$6,2,FALSE)</f>
        <v>3</v>
      </c>
    </row>
    <row r="1119" spans="1:6">
      <c r="A1119">
        <v>76.679039792810002</v>
      </c>
      <c r="B1119">
        <v>11.717956049229</v>
      </c>
      <c r="C1119" t="s">
        <v>44</v>
      </c>
      <c r="D1119" t="str">
        <f>IF(C1119="Forest",C1119,IF(C1119="Habitation",C1119,IF(C1119="Waterbody",C1119,IF(C1119="Rock outcrops",C1119,LEFT(C1119,3)))))</f>
        <v>HPR</v>
      </c>
      <c r="E1119" t="str">
        <f>VLOOKUP(D1119,ref!$A$2:$D$16,4,FALSE)</f>
        <v>Gravelly_Sandy_Clay_Loam</v>
      </c>
      <c r="F1119">
        <f>VLOOKUP(E1119,inttype!$A$2:$B$6,2,FALSE)</f>
        <v>3</v>
      </c>
    </row>
    <row r="1120" spans="1:6">
      <c r="A1120">
        <v>76.679042263941398</v>
      </c>
      <c r="B1120">
        <v>11.720216049481399</v>
      </c>
      <c r="C1120" t="s">
        <v>44</v>
      </c>
      <c r="D1120" t="str">
        <f>IF(C1120="Forest",C1120,IF(C1120="Habitation",C1120,IF(C1120="Waterbody",C1120,IF(C1120="Rock outcrops",C1120,LEFT(C1120,3)))))</f>
        <v>HPR</v>
      </c>
      <c r="E1120" t="str">
        <f>VLOOKUP(D1120,ref!$A$2:$D$16,4,FALSE)</f>
        <v>Gravelly_Sandy_Clay_Loam</v>
      </c>
      <c r="F1120">
        <f>VLOOKUP(E1120,inttype!$A$2:$B$6,2,FALSE)</f>
        <v>3</v>
      </c>
    </row>
    <row r="1121" spans="1:6">
      <c r="A1121">
        <v>76.679044736792093</v>
      </c>
      <c r="B1121">
        <v>11.722476049393</v>
      </c>
      <c r="C1121" t="s">
        <v>9</v>
      </c>
      <c r="D1121" t="str">
        <f>IF(C1121="Forest",C1121,IF(C1121="Habitation",C1121,IF(C1121="Waterbody",C1121,IF(C1121="Rock outcrops",C1121,LEFT(C1121,3)))))</f>
        <v>HDR</v>
      </c>
      <c r="E1121" t="str">
        <f>VLOOKUP(D1121,ref!$A$2:$D$16,4,FALSE)</f>
        <v>Sandy_Clay_Loam</v>
      </c>
      <c r="F1121">
        <f>VLOOKUP(E1121,inttype!$A$2:$B$6,2,FALSE)</f>
        <v>5</v>
      </c>
    </row>
    <row r="1122" spans="1:6">
      <c r="A1122">
        <v>76.679047209527297</v>
      </c>
      <c r="B1122">
        <v>11.7247360489743</v>
      </c>
      <c r="C1122" t="s">
        <v>9</v>
      </c>
      <c r="D1122" t="str">
        <f>IF(C1122="Forest",C1122,IF(C1122="Habitation",C1122,IF(C1122="Waterbody",C1122,IF(C1122="Rock outcrops",C1122,LEFT(C1122,3)))))</f>
        <v>HDR</v>
      </c>
      <c r="E1122" t="str">
        <f>VLOOKUP(D1122,ref!$A$2:$D$16,4,FALSE)</f>
        <v>Sandy_Clay_Loam</v>
      </c>
      <c r="F1122">
        <f>VLOOKUP(E1122,inttype!$A$2:$B$6,2,FALSE)</f>
        <v>5</v>
      </c>
    </row>
    <row r="1123" spans="1:6">
      <c r="A1123">
        <v>76.681303231516793</v>
      </c>
      <c r="B1123">
        <v>11.690833581814999</v>
      </c>
      <c r="C1123" t="s">
        <v>67</v>
      </c>
      <c r="D1123" t="str">
        <f>IF(C1123="Forest",C1123,IF(C1123="Habitation",C1123,IF(C1123="Waterbody",C1123,IF(C1123="Rock outcrops",C1123,LEFT(C1123,3)))))</f>
        <v>HDR</v>
      </c>
      <c r="E1123" t="str">
        <f>VLOOKUP(D1123,ref!$A$2:$D$16,4,FALSE)</f>
        <v>Sandy_Clay_Loam</v>
      </c>
      <c r="F1123">
        <f>VLOOKUP(E1123,inttype!$A$2:$B$6,2,FALSE)</f>
        <v>5</v>
      </c>
    </row>
    <row r="1124" spans="1:6">
      <c r="A1124">
        <v>76.681305716235897</v>
      </c>
      <c r="B1124">
        <v>11.693093586194101</v>
      </c>
      <c r="C1124" t="s">
        <v>102</v>
      </c>
      <c r="D1124" t="str">
        <f>IF(C1124="Forest",C1124,IF(C1124="Habitation",C1124,IF(C1124="Waterbody",C1124,IF(C1124="Rock outcrops",C1124,LEFT(C1124,3)))))</f>
        <v>SPR</v>
      </c>
      <c r="E1124" t="str">
        <f>VLOOKUP(D1124,ref!$A$2:$D$16,4,FALSE)</f>
        <v>Gravelly_Sandy_Clay_Loam</v>
      </c>
      <c r="F1124">
        <f>VLOOKUP(E1124,inttype!$A$2:$B$6,2,FALSE)</f>
        <v>3</v>
      </c>
    </row>
    <row r="1125" spans="1:6">
      <c r="A1125">
        <v>76.681308200838103</v>
      </c>
      <c r="B1125">
        <v>11.695353589339801</v>
      </c>
      <c r="C1125" t="s">
        <v>102</v>
      </c>
      <c r="D1125" t="str">
        <f>IF(C1125="Forest",C1125,IF(C1125="Habitation",C1125,IF(C1125="Waterbody",C1125,IF(C1125="Rock outcrops",C1125,LEFT(C1125,3)))))</f>
        <v>SPR</v>
      </c>
      <c r="E1125" t="str">
        <f>VLOOKUP(D1125,ref!$A$2:$D$16,4,FALSE)</f>
        <v>Gravelly_Sandy_Clay_Loam</v>
      </c>
      <c r="F1125">
        <f>VLOOKUP(E1125,inttype!$A$2:$B$6,2,FALSE)</f>
        <v>3</v>
      </c>
    </row>
    <row r="1126" spans="1:6">
      <c r="A1126">
        <v>76.681310686251507</v>
      </c>
      <c r="B1126">
        <v>11.6976135930546</v>
      </c>
      <c r="C1126" t="s">
        <v>102</v>
      </c>
      <c r="D1126" t="str">
        <f>IF(C1126="Forest",C1126,IF(C1126="Habitation",C1126,IF(C1126="Waterbody",C1126,IF(C1126="Rock outcrops",C1126,LEFT(C1126,3)))))</f>
        <v>SPR</v>
      </c>
      <c r="E1126" t="str">
        <f>VLOOKUP(D1126,ref!$A$2:$D$16,4,FALSE)</f>
        <v>Gravelly_Sandy_Clay_Loam</v>
      </c>
      <c r="F1126">
        <f>VLOOKUP(E1126,inttype!$A$2:$B$6,2,FALSE)</f>
        <v>3</v>
      </c>
    </row>
    <row r="1127" spans="1:6">
      <c r="A1127">
        <v>76.681313171547899</v>
      </c>
      <c r="B1127">
        <v>11.6998735955359</v>
      </c>
      <c r="C1127" t="s">
        <v>124</v>
      </c>
      <c r="D1127" t="str">
        <f>IF(C1127="Forest",C1127,IF(C1127="Habitation",C1127,IF(C1127="Waterbody",C1127,IF(C1127="Rock outcrops",C1127,LEFT(C1127,3)))))</f>
        <v>HDR</v>
      </c>
      <c r="E1127" t="str">
        <f>VLOOKUP(D1127,ref!$A$2:$D$16,4,FALSE)</f>
        <v>Sandy_Clay_Loam</v>
      </c>
      <c r="F1127">
        <f>VLOOKUP(E1127,inttype!$A$2:$B$6,2,FALSE)</f>
        <v>5</v>
      </c>
    </row>
    <row r="1128" spans="1:6">
      <c r="A1128">
        <v>76.6813156585673</v>
      </c>
      <c r="B1128">
        <v>11.7021335976768</v>
      </c>
      <c r="C1128" t="s">
        <v>64</v>
      </c>
      <c r="D1128" t="str">
        <f>IF(C1128="Forest",C1128,IF(C1128="Habitation",C1128,IF(C1128="Waterbody",C1128,IF(C1128="Rock outcrops",C1128,LEFT(C1128,3)))))</f>
        <v>HDR</v>
      </c>
      <c r="E1128" t="str">
        <f>VLOOKUP(D1128,ref!$A$2:$D$16,4,FALSE)</f>
        <v>Sandy_Clay_Loam</v>
      </c>
      <c r="F1128">
        <f>VLOOKUP(E1128,inttype!$A$2:$B$6,2,FALSE)</f>
        <v>5</v>
      </c>
    </row>
    <row r="1129" spans="1:6">
      <c r="A1129">
        <v>76.681318145475103</v>
      </c>
      <c r="B1129">
        <v>11.7043935994881</v>
      </c>
      <c r="C1129" t="s">
        <v>124</v>
      </c>
      <c r="D1129" t="str">
        <f>IF(C1129="Forest",C1129,IF(C1129="Habitation",C1129,IF(C1129="Waterbody",C1129,IF(C1129="Rock outcrops",C1129,LEFT(C1129,3)))))</f>
        <v>HDR</v>
      </c>
      <c r="E1129" t="str">
        <f>VLOOKUP(D1129,ref!$A$2:$D$16,4,FALSE)</f>
        <v>Sandy_Clay_Loam</v>
      </c>
      <c r="F1129">
        <f>VLOOKUP(E1129,inttype!$A$2:$B$6,2,FALSE)</f>
        <v>5</v>
      </c>
    </row>
    <row r="1130" spans="1:6">
      <c r="A1130">
        <v>76.681320632276893</v>
      </c>
      <c r="B1130">
        <v>11.7066536018737</v>
      </c>
      <c r="C1130" t="s">
        <v>64</v>
      </c>
      <c r="D1130" t="str">
        <f>IF(C1130="Forest",C1130,IF(C1130="Habitation",C1130,IF(C1130="Waterbody",C1130,IF(C1130="Rock outcrops",C1130,LEFT(C1130,3)))))</f>
        <v>HDR</v>
      </c>
      <c r="E1130" t="str">
        <f>VLOOKUP(D1130,ref!$A$2:$D$16,4,FALSE)</f>
        <v>Sandy_Clay_Loam</v>
      </c>
      <c r="F1130">
        <f>VLOOKUP(E1130,inttype!$A$2:$B$6,2,FALSE)</f>
        <v>5</v>
      </c>
    </row>
    <row r="1131" spans="1:6">
      <c r="A1131">
        <v>76.681323120796193</v>
      </c>
      <c r="B1131">
        <v>11.7089136030147</v>
      </c>
      <c r="C1131" t="s">
        <v>125</v>
      </c>
      <c r="D1131" t="str">
        <f>IF(C1131="Forest",C1131,IF(C1131="Habitation",C1131,IF(C1131="Waterbody",C1131,IF(C1131="Rock outcrops",C1131,LEFT(C1131,3)))))</f>
        <v>HDR</v>
      </c>
      <c r="E1131" t="str">
        <f>VLOOKUP(D1131,ref!$A$2:$D$16,4,FALSE)</f>
        <v>Sandy_Clay_Loam</v>
      </c>
      <c r="F1131">
        <f>VLOOKUP(E1131,inttype!$A$2:$B$6,2,FALSE)</f>
        <v>5</v>
      </c>
    </row>
    <row r="1132" spans="1:6">
      <c r="A1132">
        <v>76.681325609203995</v>
      </c>
      <c r="B1132">
        <v>11.711173603825999</v>
      </c>
      <c r="C1132" t="s">
        <v>125</v>
      </c>
      <c r="D1132" t="str">
        <f>IF(C1132="Forest",C1132,IF(C1132="Habitation",C1132,IF(C1132="Waterbody",C1132,IF(C1132="Rock outcrops",C1132,LEFT(C1132,3)))))</f>
        <v>HDR</v>
      </c>
      <c r="E1132" t="str">
        <f>VLOOKUP(D1132,ref!$A$2:$D$16,4,FALSE)</f>
        <v>Sandy_Clay_Loam</v>
      </c>
      <c r="F1132">
        <f>VLOOKUP(E1132,inttype!$A$2:$B$6,2,FALSE)</f>
        <v>5</v>
      </c>
    </row>
    <row r="1133" spans="1:6">
      <c r="A1133">
        <v>76.681328097500298</v>
      </c>
      <c r="B1133">
        <v>11.7134336043073</v>
      </c>
      <c r="C1133" t="s">
        <v>126</v>
      </c>
      <c r="D1133" t="str">
        <f>IF(C1133="Forest",C1133,IF(C1133="Habitation",C1133,IF(C1133="Waterbody",C1133,IF(C1133="Rock outcrops",C1133,LEFT(C1133,3)))))</f>
        <v>KNG</v>
      </c>
      <c r="E1133" t="str">
        <f>VLOOKUP(D1133,ref!$A$2:$D$16,4,FALSE)</f>
        <v>Gravelly_Sandy_Clay_Loam</v>
      </c>
      <c r="F1133">
        <f>VLOOKUP(E1133,inttype!$A$2:$B$6,2,FALSE)</f>
        <v>3</v>
      </c>
    </row>
    <row r="1134" spans="1:6">
      <c r="A1134">
        <v>76.6813305866023</v>
      </c>
      <c r="B1134">
        <v>11.7156936044533</v>
      </c>
      <c r="C1134" t="s">
        <v>20</v>
      </c>
      <c r="D1134" t="str">
        <f>IF(C1134="Forest",C1134,IF(C1134="Habitation",C1134,IF(C1134="Waterbody",C1134,IF(C1134="Rock outcrops",C1134,LEFT(C1134,3)))))</f>
        <v>SPR</v>
      </c>
      <c r="E1134" t="str">
        <f>VLOOKUP(D1134,ref!$A$2:$D$16,4,FALSE)</f>
        <v>Gravelly_Sandy_Clay_Loam</v>
      </c>
      <c r="F1134">
        <f>VLOOKUP(E1134,inttype!$A$2:$B$6,2,FALSE)</f>
        <v>3</v>
      </c>
    </row>
    <row r="1135" spans="1:6">
      <c r="A1135">
        <v>76.681333077427396</v>
      </c>
      <c r="B1135">
        <v>11.7179536042586</v>
      </c>
      <c r="C1135" t="s">
        <v>20</v>
      </c>
      <c r="D1135" t="str">
        <f>IF(C1135="Forest",C1135,IF(C1135="Habitation",C1135,IF(C1135="Waterbody",C1135,IF(C1135="Rock outcrops",C1135,LEFT(C1135,3)))))</f>
        <v>SPR</v>
      </c>
      <c r="E1135" t="str">
        <f>VLOOKUP(D1135,ref!$A$2:$D$16,4,FALSE)</f>
        <v>Gravelly_Sandy_Clay_Loam</v>
      </c>
      <c r="F1135">
        <f>VLOOKUP(E1135,inttype!$A$2:$B$6,2,FALSE)</f>
        <v>3</v>
      </c>
    </row>
    <row r="1136" spans="1:6">
      <c r="A1136">
        <v>76.681335567229098</v>
      </c>
      <c r="B1136">
        <v>11.720213604643099</v>
      </c>
      <c r="C1136" t="s">
        <v>131</v>
      </c>
      <c r="D1136" t="str">
        <f>IF(C1136="Forest",C1136,IF(C1136="Habitation",C1136,IF(C1136="Waterbody",C1136,IF(C1136="Rock outcrops",C1136,LEFT(C1136,3)))))</f>
        <v>SPR</v>
      </c>
      <c r="E1136" t="str">
        <f>VLOOKUP(D1136,ref!$A$2:$D$16,4,FALSE)</f>
        <v>Gravelly_Sandy_Clay_Loam</v>
      </c>
      <c r="F1136">
        <f>VLOOKUP(E1136,inttype!$A$2:$B$6,2,FALSE)</f>
        <v>3</v>
      </c>
    </row>
    <row r="1137" spans="1:6">
      <c r="A1137">
        <v>76.681338058748395</v>
      </c>
      <c r="B1137">
        <v>11.722473603782699</v>
      </c>
      <c r="C1137" t="s">
        <v>131</v>
      </c>
      <c r="D1137" t="str">
        <f>IF(C1137="Forest",C1137,IF(C1137="Habitation",C1137,IF(C1137="Waterbody",C1137,IF(C1137="Rock outcrops",C1137,LEFT(C1137,3)))))</f>
        <v>SPR</v>
      </c>
      <c r="E1137" t="str">
        <f>VLOOKUP(D1137,ref!$A$2:$D$16,4,FALSE)</f>
        <v>Gravelly_Sandy_Clay_Loam</v>
      </c>
      <c r="F1137">
        <f>VLOOKUP(E1137,inttype!$A$2:$B$6,2,FALSE)</f>
        <v>3</v>
      </c>
    </row>
    <row r="1138" spans="1:6">
      <c r="A1138">
        <v>76.683598794967097</v>
      </c>
      <c r="B1138">
        <v>11.693091127747399</v>
      </c>
      <c r="C1138" t="s">
        <v>67</v>
      </c>
      <c r="D1138" t="str">
        <f>IF(C1138="Forest",C1138,IF(C1138="Habitation",C1138,IF(C1138="Waterbody",C1138,IF(C1138="Rock outcrops",C1138,LEFT(C1138,3)))))</f>
        <v>HDR</v>
      </c>
      <c r="E1138" t="str">
        <f>VLOOKUP(D1138,ref!$A$2:$D$16,4,FALSE)</f>
        <v>Sandy_Clay_Loam</v>
      </c>
      <c r="F1138">
        <f>VLOOKUP(E1138,inttype!$A$2:$B$6,2,FALSE)</f>
        <v>5</v>
      </c>
    </row>
    <row r="1139" spans="1:6">
      <c r="A1139">
        <v>76.6836012991144</v>
      </c>
      <c r="B1139">
        <v>11.695351131016</v>
      </c>
      <c r="C1139" t="s">
        <v>102</v>
      </c>
      <c r="D1139" t="str">
        <f>IF(C1139="Forest",C1139,IF(C1139="Habitation",C1139,IF(C1139="Waterbody",C1139,IF(C1139="Rock outcrops",C1139,LEFT(C1139,3)))))</f>
        <v>SPR</v>
      </c>
      <c r="E1139" t="str">
        <f>VLOOKUP(D1139,ref!$A$2:$D$16,4,FALSE)</f>
        <v>Gravelly_Sandy_Clay_Loam</v>
      </c>
      <c r="F1139">
        <f>VLOOKUP(E1139,inttype!$A$2:$B$6,2,FALSE)</f>
        <v>3</v>
      </c>
    </row>
    <row r="1140" spans="1:6">
      <c r="A1140">
        <v>76.683603802236803</v>
      </c>
      <c r="B1140">
        <v>11.6976111339605</v>
      </c>
      <c r="C1140" t="s">
        <v>102</v>
      </c>
      <c r="D1140" t="str">
        <f>IF(C1140="Forest",C1140,IF(C1140="Habitation",C1140,IF(C1140="Waterbody",C1140,IF(C1140="Rock outcrops",C1140,LEFT(C1140,3)))))</f>
        <v>SPR</v>
      </c>
      <c r="E1140" t="str">
        <f>VLOOKUP(D1140,ref!$A$2:$D$16,4,FALSE)</f>
        <v>Gravelly_Sandy_Clay_Loam</v>
      </c>
      <c r="F1140">
        <f>VLOOKUP(E1140,inttype!$A$2:$B$6,2,FALSE)</f>
        <v>3</v>
      </c>
    </row>
    <row r="1141" spans="1:6">
      <c r="A1141">
        <v>76.683606307080595</v>
      </c>
      <c r="B1141">
        <v>11.6998711356608</v>
      </c>
      <c r="C1141" t="s">
        <v>125</v>
      </c>
      <c r="D1141" t="str">
        <f>IF(C1141="Forest",C1141,IF(C1141="Habitation",C1141,IF(C1141="Waterbody",C1141,IF(C1141="Rock outcrops",C1141,LEFT(C1141,3)))))</f>
        <v>HDR</v>
      </c>
      <c r="E1141" t="str">
        <f>VLOOKUP(D1141,ref!$A$2:$D$16,4,FALSE)</f>
        <v>Sandy_Clay_Loam</v>
      </c>
      <c r="F1141">
        <f>VLOOKUP(E1141,inttype!$A$2:$B$6,2,FALSE)</f>
        <v>5</v>
      </c>
    </row>
    <row r="1142" spans="1:6">
      <c r="A1142">
        <v>76.683608811822197</v>
      </c>
      <c r="B1142">
        <v>11.702131137935501</v>
      </c>
      <c r="C1142" t="s">
        <v>125</v>
      </c>
      <c r="D1142" t="str">
        <f>IF(C1142="Forest",C1142,IF(C1142="Habitation",C1142,IF(C1142="Waterbody",C1142,IF(C1142="Rock outcrops",C1142,LEFT(C1142,3)))))</f>
        <v>HDR</v>
      </c>
      <c r="E1142" t="str">
        <f>VLOOKUP(D1142,ref!$A$2:$D$16,4,FALSE)</f>
        <v>Sandy_Clay_Loam</v>
      </c>
      <c r="F1142">
        <f>VLOOKUP(E1142,inttype!$A$2:$B$6,2,FALSE)</f>
        <v>5</v>
      </c>
    </row>
    <row r="1143" spans="1:6">
      <c r="A1143">
        <v>76.683611317373305</v>
      </c>
      <c r="B1143">
        <v>11.704391139875201</v>
      </c>
      <c r="C1143" t="s">
        <v>125</v>
      </c>
      <c r="D1143" t="str">
        <f>IF(C1143="Forest",C1143,IF(C1143="Habitation",C1143,IF(C1143="Waterbody",C1143,IF(C1143="Rock outcrops",C1143,LEFT(C1143,3)))))</f>
        <v>HDR</v>
      </c>
      <c r="E1143" t="str">
        <f>VLOOKUP(D1143,ref!$A$2:$D$16,4,FALSE)</f>
        <v>Sandy_Clay_Loam</v>
      </c>
      <c r="F1143">
        <f>VLOOKUP(E1143,inttype!$A$2:$B$6,2,FALSE)</f>
        <v>5</v>
      </c>
    </row>
    <row r="1144" spans="1:6">
      <c r="A1144">
        <v>76.683613823728606</v>
      </c>
      <c r="B1144">
        <v>11.706651140575801</v>
      </c>
      <c r="C1144" t="s">
        <v>125</v>
      </c>
      <c r="D1144" t="str">
        <f>IF(C1144="Forest",C1144,IF(C1144="Habitation",C1144,IF(C1144="Waterbody",C1144,IF(C1144="Rock outcrops",C1144,LEFT(C1144,3)))))</f>
        <v>HDR</v>
      </c>
      <c r="E1144" t="str">
        <f>VLOOKUP(D1144,ref!$A$2:$D$16,4,FALSE)</f>
        <v>Sandy_Clay_Loam</v>
      </c>
      <c r="F1144">
        <f>VLOOKUP(E1144,inttype!$A$2:$B$6,2,FALSE)</f>
        <v>5</v>
      </c>
    </row>
    <row r="1145" spans="1:6">
      <c r="A1145">
        <v>76.683616329981703</v>
      </c>
      <c r="B1145">
        <v>11.708911141850599</v>
      </c>
      <c r="C1145" t="s">
        <v>125</v>
      </c>
      <c r="D1145" t="str">
        <f>IF(C1145="Forest",C1145,IF(C1145="Habitation",C1145,IF(C1145="Waterbody",C1145,IF(C1145="Rock outcrops",C1145,LEFT(C1145,3)))))</f>
        <v>HDR</v>
      </c>
      <c r="E1145" t="str">
        <f>VLOOKUP(D1145,ref!$A$2:$D$16,4,FALSE)</f>
        <v>Sandy_Clay_Loam</v>
      </c>
      <c r="F1145">
        <f>VLOOKUP(E1145,inttype!$A$2:$B$6,2,FALSE)</f>
        <v>5</v>
      </c>
    </row>
    <row r="1146" spans="1:6">
      <c r="A1146">
        <v>76.683618837038907</v>
      </c>
      <c r="B1146">
        <v>11.711171141886201</v>
      </c>
      <c r="C1146" t="s">
        <v>104</v>
      </c>
      <c r="D1146" t="str">
        <f>IF(C1146="Forest",C1146,IF(C1146="Habitation",C1146,IF(C1146="Waterbody",C1146,IF(C1146="Rock outcrops",C1146,LEFT(C1146,3)))))</f>
        <v>HPR</v>
      </c>
      <c r="E1146" t="str">
        <f>VLOOKUP(D1146,ref!$A$2:$D$16,4,FALSE)</f>
        <v>Gravelly_Sandy_Clay_Loam</v>
      </c>
      <c r="F1146">
        <f>VLOOKUP(E1146,inttype!$A$2:$B$6,2,FALSE)</f>
        <v>3</v>
      </c>
    </row>
    <row r="1147" spans="1:6">
      <c r="A1147">
        <v>76.683621343993906</v>
      </c>
      <c r="B1147">
        <v>11.713431142496001</v>
      </c>
      <c r="C1147" t="s">
        <v>125</v>
      </c>
      <c r="D1147" t="str">
        <f>IF(C1147="Forest",C1147,IF(C1147="Habitation",C1147,IF(C1147="Waterbody",C1147,IF(C1147="Rock outcrops",C1147,LEFT(C1147,3)))))</f>
        <v>HDR</v>
      </c>
      <c r="E1147" t="str">
        <f>VLOOKUP(D1147,ref!$A$2:$D$16,4,FALSE)</f>
        <v>Sandy_Clay_Loam</v>
      </c>
      <c r="F1147">
        <f>VLOOKUP(E1147,inttype!$A$2:$B$6,2,FALSE)</f>
        <v>5</v>
      </c>
    </row>
    <row r="1148" spans="1:6">
      <c r="A1148">
        <v>76.683626361244507</v>
      </c>
      <c r="B1148">
        <v>11.7179511418001</v>
      </c>
      <c r="C1148" t="s">
        <v>104</v>
      </c>
      <c r="D1148" t="str">
        <f>IF(C1148="Forest",C1148,IF(C1148="Habitation",C1148,IF(C1148="Waterbody",C1148,IF(C1148="Rock outcrops",C1148,LEFT(C1148,3)))))</f>
        <v>HPR</v>
      </c>
      <c r="E1148" t="str">
        <f>VLOOKUP(D1148,ref!$A$2:$D$16,4,FALSE)</f>
        <v>Gravelly_Sandy_Clay_Loam</v>
      </c>
      <c r="F1148">
        <f>VLOOKUP(E1148,inttype!$A$2:$B$6,2,FALSE)</f>
        <v>3</v>
      </c>
    </row>
    <row r="1149" spans="1:6">
      <c r="A1149">
        <v>76.683628869705501</v>
      </c>
      <c r="B1149">
        <v>11.7202111405051</v>
      </c>
      <c r="C1149" t="s">
        <v>132</v>
      </c>
      <c r="D1149" t="str">
        <f>IF(C1149="Forest",C1149,IF(C1149="Habitation",C1149,IF(C1149="Waterbody",C1149,IF(C1149="Rock outcrops",C1149,LEFT(C1149,3)))))</f>
        <v>HGH</v>
      </c>
      <c r="E1149" t="str">
        <f>VLOOKUP(D1149,ref!$A$2:$D$16,4,FALSE)</f>
        <v>Sandy_Clay_Loam</v>
      </c>
      <c r="F1149">
        <f>VLOOKUP(E1149,inttype!$A$2:$B$6,2,FALSE)</f>
        <v>5</v>
      </c>
    </row>
    <row r="1150" spans="1:6">
      <c r="A1150">
        <v>76.683631379893498</v>
      </c>
      <c r="B1150">
        <v>11.7224711388691</v>
      </c>
      <c r="C1150" t="s">
        <v>131</v>
      </c>
      <c r="D1150" t="str">
        <f>IF(C1150="Forest",C1150,IF(C1150="Habitation",C1150,IF(C1150="Waterbody",C1150,IF(C1150="Rock outcrops",C1150,LEFT(C1150,3)))))</f>
        <v>SPR</v>
      </c>
      <c r="E1150" t="str">
        <f>VLOOKUP(D1150,ref!$A$2:$D$16,4,FALSE)</f>
        <v>Gravelly_Sandy_Clay_Loam</v>
      </c>
      <c r="F1150">
        <f>VLOOKUP(E1150,inttype!$A$2:$B$6,2,FALSE)</f>
        <v>3</v>
      </c>
    </row>
    <row r="1151" spans="1:6">
      <c r="A1151">
        <v>76.683633889979205</v>
      </c>
      <c r="B1151">
        <v>11.724731137807099</v>
      </c>
      <c r="C1151" t="s">
        <v>131</v>
      </c>
      <c r="D1151" t="str">
        <f>IF(C1151="Forest",C1151,IF(C1151="Habitation",C1151,IF(C1151="Waterbody",C1151,IF(C1151="Rock outcrops",C1151,LEFT(C1151,3)))))</f>
        <v>SPR</v>
      </c>
      <c r="E1151" t="str">
        <f>VLOOKUP(D1151,ref!$A$2:$D$16,4,FALSE)</f>
        <v>Gravelly_Sandy_Clay_Loam</v>
      </c>
      <c r="F1151">
        <f>VLOOKUP(E1151,inttype!$A$2:$B$6,2,FALSE)</f>
        <v>3</v>
      </c>
    </row>
    <row r="1152" spans="1:6">
      <c r="A1152">
        <v>76.6858918738113</v>
      </c>
      <c r="B1152">
        <v>11.693088651847299</v>
      </c>
      <c r="C1152" t="s">
        <v>70</v>
      </c>
      <c r="D1152" t="str">
        <f>IF(C1152="Forest",C1152,IF(C1152="Habitation",C1152,IF(C1152="Waterbody",C1152,IF(C1152="Rock outcrops",C1152,LEFT(C1152,3)))))</f>
        <v>KNG</v>
      </c>
      <c r="E1152" t="str">
        <f>VLOOKUP(D1152,ref!$A$2:$D$16,4,FALSE)</f>
        <v>Gravelly_Sandy_Clay_Loam</v>
      </c>
      <c r="F1152">
        <f>VLOOKUP(E1152,inttype!$A$2:$B$6,2,FALSE)</f>
        <v>3</v>
      </c>
    </row>
    <row r="1153" spans="1:6">
      <c r="A1153">
        <v>76.685894395663894</v>
      </c>
      <c r="B1153">
        <v>11.695348654342</v>
      </c>
      <c r="C1153" t="s">
        <v>70</v>
      </c>
      <c r="D1153" t="str">
        <f>IF(C1153="Forest",C1153,IF(C1153="Habitation",C1153,IF(C1153="Waterbody",C1153,IF(C1153="Rock outcrops",C1153,LEFT(C1153,3)))))</f>
        <v>KNG</v>
      </c>
      <c r="E1153" t="str">
        <f>VLOOKUP(D1153,ref!$A$2:$D$16,4,FALSE)</f>
        <v>Gravelly_Sandy_Clay_Loam</v>
      </c>
      <c r="F1153">
        <f>VLOOKUP(E1153,inttype!$A$2:$B$6,2,FALSE)</f>
        <v>3</v>
      </c>
    </row>
    <row r="1154" spans="1:6">
      <c r="A1154">
        <v>76.685896918329803</v>
      </c>
      <c r="B1154">
        <v>11.697608656501901</v>
      </c>
      <c r="C1154" t="s">
        <v>70</v>
      </c>
      <c r="D1154" t="str">
        <f>IF(C1154="Forest",C1154,IF(C1154="Habitation",C1154,IF(C1154="Waterbody",C1154,IF(C1154="Rock outcrops",C1154,LEFT(C1154,3)))))</f>
        <v>KNG</v>
      </c>
      <c r="E1154" t="str">
        <f>VLOOKUP(D1154,ref!$A$2:$D$16,4,FALSE)</f>
        <v>Gravelly_Sandy_Clay_Loam</v>
      </c>
      <c r="F1154">
        <f>VLOOKUP(E1154,inttype!$A$2:$B$6,2,FALSE)</f>
        <v>3</v>
      </c>
    </row>
    <row r="1155" spans="1:6">
      <c r="A1155">
        <v>76.685899441809198</v>
      </c>
      <c r="B1155">
        <v>11.699868658326899</v>
      </c>
      <c r="C1155" t="s">
        <v>125</v>
      </c>
      <c r="D1155" t="str">
        <f>IF(C1155="Forest",C1155,IF(C1155="Habitation",C1155,IF(C1155="Waterbody",C1155,IF(C1155="Rock outcrops",C1155,LEFT(C1155,3)))))</f>
        <v>HDR</v>
      </c>
      <c r="E1155" t="str">
        <f>VLOOKUP(D1155,ref!$A$2:$D$16,4,FALSE)</f>
        <v>Sandy_Clay_Loam</v>
      </c>
      <c r="F1155">
        <f>VLOOKUP(E1155,inttype!$A$2:$B$6,2,FALSE)</f>
        <v>5</v>
      </c>
    </row>
    <row r="1156" spans="1:6">
      <c r="A1156">
        <v>76.685901965184698</v>
      </c>
      <c r="B1156">
        <v>11.7021286598223</v>
      </c>
      <c r="C1156" t="s">
        <v>125</v>
      </c>
      <c r="D1156" t="str">
        <f>IF(C1156="Forest",C1156,IF(C1156="Habitation",C1156,IF(C1156="Waterbody",C1156,IF(C1156="Rock outcrops",C1156,LEFT(C1156,3)))))</f>
        <v>HDR</v>
      </c>
      <c r="E1156" t="str">
        <f>VLOOKUP(D1156,ref!$A$2:$D$16,4,FALSE)</f>
        <v>Sandy_Clay_Loam</v>
      </c>
      <c r="F1156">
        <f>VLOOKUP(E1156,inttype!$A$2:$B$6,2,FALSE)</f>
        <v>5</v>
      </c>
    </row>
    <row r="1157" spans="1:6">
      <c r="A1157">
        <v>76.685904489373698</v>
      </c>
      <c r="B1157">
        <v>11.704388660982699</v>
      </c>
      <c r="C1157" t="s">
        <v>125</v>
      </c>
      <c r="D1157" t="str">
        <f>IF(C1157="Forest",C1157,IF(C1157="Habitation",C1157,IF(C1157="Waterbody",C1157,IF(C1157="Rock outcrops",C1157,LEFT(C1157,3)))))</f>
        <v>HDR</v>
      </c>
      <c r="E1157" t="str">
        <f>VLOOKUP(D1157,ref!$A$2:$D$16,4,FALSE)</f>
        <v>Sandy_Clay_Loam</v>
      </c>
      <c r="F1157">
        <f>VLOOKUP(E1157,inttype!$A$2:$B$6,2,FALSE)</f>
        <v>5</v>
      </c>
    </row>
    <row r="1158" spans="1:6">
      <c r="A1158">
        <v>76.685907013458902</v>
      </c>
      <c r="B1158">
        <v>11.7066486618134</v>
      </c>
      <c r="C1158" t="s">
        <v>103</v>
      </c>
      <c r="D1158" t="str">
        <f>IF(C1158="Forest",C1158,IF(C1158="Habitation",C1158,IF(C1158="Waterbody",C1158,IF(C1158="Rock outcrops",C1158,LEFT(C1158,3)))))</f>
        <v>HDR</v>
      </c>
      <c r="E1158" t="str">
        <f>VLOOKUP(D1158,ref!$A$2:$D$16,4,FALSE)</f>
        <v>Sandy_Clay_Loam</v>
      </c>
      <c r="F1158">
        <f>VLOOKUP(E1158,inttype!$A$2:$B$6,2,FALSE)</f>
        <v>5</v>
      </c>
    </row>
    <row r="1159" spans="1:6">
      <c r="A1159">
        <v>76.685909539274803</v>
      </c>
      <c r="B1159">
        <v>11.7089086623036</v>
      </c>
      <c r="C1159" t="s">
        <v>103</v>
      </c>
      <c r="D1159" t="str">
        <f>IF(C1159="Forest",C1159,IF(C1159="Habitation",C1159,IF(C1159="Waterbody",C1159,IF(C1159="Rock outcrops",C1159,LEFT(C1159,3)))))</f>
        <v>HDR</v>
      </c>
      <c r="E1159" t="str">
        <f>VLOOKUP(D1159,ref!$A$2:$D$16,4,FALSE)</f>
        <v>Sandy_Clay_Loam</v>
      </c>
      <c r="F1159">
        <f>VLOOKUP(E1159,inttype!$A$2:$B$6,2,FALSE)</f>
        <v>5</v>
      </c>
    </row>
    <row r="1160" spans="1:6">
      <c r="A1160">
        <v>76.685912064981395</v>
      </c>
      <c r="B1160">
        <v>11.71116866156</v>
      </c>
      <c r="C1160" t="s">
        <v>104</v>
      </c>
      <c r="D1160" t="str">
        <f>IF(C1160="Forest",C1160,IF(C1160="Habitation",C1160,IF(C1160="Waterbody",C1160,IF(C1160="Rock outcrops",C1160,LEFT(C1160,3)))))</f>
        <v>HPR</v>
      </c>
      <c r="E1160" t="str">
        <f>VLOOKUP(D1160,ref!$A$2:$D$16,4,FALSE)</f>
        <v>Gravelly_Sandy_Clay_Loam</v>
      </c>
      <c r="F1160">
        <f>VLOOKUP(E1160,inttype!$A$2:$B$6,2,FALSE)</f>
        <v>3</v>
      </c>
    </row>
    <row r="1161" spans="1:6">
      <c r="A1161">
        <v>76.685914590589604</v>
      </c>
      <c r="B1161">
        <v>11.7134286613905</v>
      </c>
      <c r="C1161" t="s">
        <v>104</v>
      </c>
      <c r="D1161" t="str">
        <f>IF(C1161="Forest",C1161,IF(C1161="Habitation",C1161,IF(C1161="Waterbody",C1161,IF(C1161="Rock outcrops",C1161,LEFT(C1161,3)))))</f>
        <v>HPR</v>
      </c>
      <c r="E1161" t="str">
        <f>VLOOKUP(D1161,ref!$A$2:$D$16,4,FALSE)</f>
        <v>Gravelly_Sandy_Clay_Loam</v>
      </c>
      <c r="F1161">
        <f>VLOOKUP(E1161,inttype!$A$2:$B$6,2,FALSE)</f>
        <v>3</v>
      </c>
    </row>
    <row r="1162" spans="1:6">
      <c r="A1162">
        <v>76.6859171170113</v>
      </c>
      <c r="B1162">
        <v>11.7156886608857</v>
      </c>
      <c r="C1162" t="s">
        <v>104</v>
      </c>
      <c r="D1162" t="str">
        <f>IF(C1162="Forest",C1162,IF(C1162="Habitation",C1162,IF(C1162="Waterbody",C1162,IF(C1162="Rock outcrops",C1162,LEFT(C1162,3)))))</f>
        <v>HPR</v>
      </c>
      <c r="E1162" t="str">
        <f>VLOOKUP(D1162,ref!$A$2:$D$16,4,FALSE)</f>
        <v>Gravelly_Sandy_Clay_Loam</v>
      </c>
      <c r="F1162">
        <f>VLOOKUP(E1162,inttype!$A$2:$B$6,2,FALSE)</f>
        <v>3</v>
      </c>
    </row>
    <row r="1163" spans="1:6">
      <c r="A1163">
        <v>76.685919644246496</v>
      </c>
      <c r="B1163">
        <v>11.7179486600456</v>
      </c>
      <c r="C1163" t="s">
        <v>104</v>
      </c>
      <c r="D1163" t="str">
        <f>IF(C1163="Forest",C1163,IF(C1163="Habitation",C1163,IF(C1163="Waterbody",C1163,IF(C1163="Rock outcrops",C1163,LEFT(C1163,3)))))</f>
        <v>HPR</v>
      </c>
      <c r="E1163" t="str">
        <f>VLOOKUP(D1163,ref!$A$2:$D$16,4,FALSE)</f>
        <v>Gravelly_Sandy_Clay_Loam</v>
      </c>
      <c r="F1163">
        <f>VLOOKUP(E1163,inttype!$A$2:$B$6,2,FALSE)</f>
        <v>3</v>
      </c>
    </row>
    <row r="1164" spans="1:6">
      <c r="A1164">
        <v>76.685922172295093</v>
      </c>
      <c r="B1164">
        <v>11.7202086588699</v>
      </c>
      <c r="C1164" t="s">
        <v>132</v>
      </c>
      <c r="D1164" t="str">
        <f>IF(C1164="Forest",C1164,IF(C1164="Habitation",C1164,IF(C1164="Waterbody",C1164,IF(C1164="Rock outcrops",C1164,LEFT(C1164,3)))))</f>
        <v>HGH</v>
      </c>
      <c r="E1164" t="str">
        <f>VLOOKUP(D1164,ref!$A$2:$D$16,4,FALSE)</f>
        <v>Sandy_Clay_Loam</v>
      </c>
      <c r="F1164">
        <f>VLOOKUP(E1164,inttype!$A$2:$B$6,2,FALSE)</f>
        <v>5</v>
      </c>
    </row>
    <row r="1165" spans="1:6">
      <c r="A1165">
        <v>76.685924700234395</v>
      </c>
      <c r="B1165">
        <v>11.7224686564603</v>
      </c>
      <c r="C1165" t="s">
        <v>9</v>
      </c>
      <c r="D1165" t="str">
        <f>IF(C1165="Forest",C1165,IF(C1165="Habitation",C1165,IF(C1165="Waterbody",C1165,IF(C1165="Rock outcrops",C1165,LEFT(C1165,3)))))</f>
        <v>HDR</v>
      </c>
      <c r="E1165" t="str">
        <f>VLOOKUP(D1165,ref!$A$2:$D$16,4,FALSE)</f>
        <v>Sandy_Clay_Loam</v>
      </c>
      <c r="F1165">
        <f>VLOOKUP(E1165,inttype!$A$2:$B$6,2,FALSE)</f>
        <v>5</v>
      </c>
    </row>
    <row r="1166" spans="1:6">
      <c r="A1166">
        <v>76.685927228992696</v>
      </c>
      <c r="B1166">
        <v>11.724728654619</v>
      </c>
      <c r="C1166" t="s">
        <v>9</v>
      </c>
      <c r="D1166" t="str">
        <f>IF(C1166="Forest",C1166,IF(C1166="Habitation",C1166,IF(C1166="Waterbody",C1166,IF(C1166="Rock outcrops",C1166,LEFT(C1166,3)))))</f>
        <v>HDR</v>
      </c>
      <c r="E1166" t="str">
        <f>VLOOKUP(D1166,ref!$A$2:$D$16,4,FALSE)</f>
        <v>Sandy_Clay_Loam</v>
      </c>
      <c r="F1166">
        <f>VLOOKUP(E1166,inttype!$A$2:$B$6,2,FALSE)</f>
        <v>5</v>
      </c>
    </row>
    <row r="1167" spans="1:6">
      <c r="A1167">
        <v>76.688184951842203</v>
      </c>
      <c r="B1167">
        <v>11.6930861575953</v>
      </c>
      <c r="C1167" t="s">
        <v>103</v>
      </c>
      <c r="D1167" t="str">
        <f>IF(C1167="Forest",C1167,IF(C1167="Habitation",C1167,IF(C1167="Waterbody",C1167,IF(C1167="Rock outcrops",C1167,LEFT(C1167,3)))))</f>
        <v>HDR</v>
      </c>
      <c r="E1167" t="str">
        <f>VLOOKUP(D1167,ref!$A$2:$D$16,4,FALSE)</f>
        <v>Sandy_Clay_Loam</v>
      </c>
      <c r="F1167">
        <f>VLOOKUP(E1167,inttype!$A$2:$B$6,2,FALSE)</f>
        <v>5</v>
      </c>
    </row>
    <row r="1168" spans="1:6">
      <c r="A1168">
        <v>76.688187493234295</v>
      </c>
      <c r="B1168">
        <v>11.6953461593017</v>
      </c>
      <c r="C1168" t="s">
        <v>103</v>
      </c>
      <c r="D1168" t="str">
        <f>IF(C1168="Forest",C1168,IF(C1168="Habitation",C1168,IF(C1168="Waterbody",C1168,IF(C1168="Rock outcrops",C1168,LEFT(C1168,3)))))</f>
        <v>HDR</v>
      </c>
      <c r="E1168" t="str">
        <f>VLOOKUP(D1168,ref!$A$2:$D$16,4,FALSE)</f>
        <v>Sandy_Clay_Loam</v>
      </c>
      <c r="F1168">
        <f>VLOOKUP(E1168,inttype!$A$2:$B$6,2,FALSE)</f>
        <v>5</v>
      </c>
    </row>
    <row r="1169" spans="1:6">
      <c r="A1169">
        <v>76.688190033609303</v>
      </c>
      <c r="B1169">
        <v>11.697606160684</v>
      </c>
      <c r="C1169" t="s">
        <v>70</v>
      </c>
      <c r="D1169" t="str">
        <f>IF(C1169="Forest",C1169,IF(C1169="Habitation",C1169,IF(C1169="Waterbody",C1169,IF(C1169="Rock outcrops",C1169,LEFT(C1169,3)))))</f>
        <v>KNG</v>
      </c>
      <c r="E1169" t="str">
        <f>VLOOKUP(D1169,ref!$A$2:$D$16,4,FALSE)</f>
        <v>Gravelly_Sandy_Clay_Loam</v>
      </c>
      <c r="F1169">
        <f>VLOOKUP(E1169,inttype!$A$2:$B$6,2,FALSE)</f>
        <v>3</v>
      </c>
    </row>
    <row r="1170" spans="1:6">
      <c r="A1170">
        <v>76.688192575724301</v>
      </c>
      <c r="B1170">
        <v>11.69986616263</v>
      </c>
      <c r="C1170" t="s">
        <v>111</v>
      </c>
      <c r="D1170" t="str">
        <f>IF(C1170="Forest",C1170,IF(C1170="Habitation",C1170,IF(C1170="Waterbody",C1170,IF(C1170="Rock outcrops",C1170,LEFT(C1170,3)))))</f>
        <v>DRH</v>
      </c>
      <c r="E1170" t="str">
        <f>VLOOKUP(D1170,ref!$A$2:$D$16,4,FALSE)</f>
        <v>Gravelly_Sandy_Clay_Loam</v>
      </c>
      <c r="F1170">
        <f>VLOOKUP(E1170,inttype!$A$2:$B$6,2,FALSE)</f>
        <v>3</v>
      </c>
    </row>
    <row r="1171" spans="1:6">
      <c r="A1171">
        <v>76.688195117733898</v>
      </c>
      <c r="B1171">
        <v>11.7021261633425</v>
      </c>
      <c r="C1171" t="s">
        <v>111</v>
      </c>
      <c r="D1171" t="str">
        <f>IF(C1171="Forest",C1171,IF(C1171="Habitation",C1171,IF(C1171="Waterbody",C1171,IF(C1171="Rock outcrops",C1171,LEFT(C1171,3)))))</f>
        <v>DRH</v>
      </c>
      <c r="E1171" t="str">
        <f>VLOOKUP(D1171,ref!$A$2:$D$16,4,FALSE)</f>
        <v>Gravelly_Sandy_Clay_Loam</v>
      </c>
      <c r="F1171">
        <f>VLOOKUP(E1171,inttype!$A$2:$B$6,2,FALSE)</f>
        <v>3</v>
      </c>
    </row>
    <row r="1172" spans="1:6">
      <c r="A1172">
        <v>76.688197660560704</v>
      </c>
      <c r="B1172">
        <v>11.704386163720001</v>
      </c>
      <c r="C1172" t="s">
        <v>125</v>
      </c>
      <c r="D1172" t="str">
        <f>IF(C1172="Forest",C1172,IF(C1172="Habitation",C1172,IF(C1172="Waterbody",C1172,IF(C1172="Rock outcrops",C1172,LEFT(C1172,3)))))</f>
        <v>HDR</v>
      </c>
      <c r="E1172" t="str">
        <f>VLOOKUP(D1172,ref!$A$2:$D$16,4,FALSE)</f>
        <v>Sandy_Clay_Loam</v>
      </c>
      <c r="F1172">
        <f>VLOOKUP(E1172,inttype!$A$2:$B$6,2,FALSE)</f>
        <v>5</v>
      </c>
    </row>
    <row r="1173" spans="1:6">
      <c r="A1173">
        <v>76.688200203287593</v>
      </c>
      <c r="B1173">
        <v>11.7066461637679</v>
      </c>
      <c r="C1173" t="s">
        <v>9</v>
      </c>
      <c r="D1173" t="str">
        <f>IF(C1173="Forest",C1173,IF(C1173="Habitation",C1173,IF(C1173="Waterbody",C1173,IF(C1173="Rock outcrops",C1173,LEFT(C1173,3)))))</f>
        <v>HDR</v>
      </c>
      <c r="E1173" t="str">
        <f>VLOOKUP(D1173,ref!$A$2:$D$16,4,FALSE)</f>
        <v>Sandy_Clay_Loam</v>
      </c>
      <c r="F1173">
        <f>VLOOKUP(E1173,inttype!$A$2:$B$6,2,FALSE)</f>
        <v>5</v>
      </c>
    </row>
    <row r="1174" spans="1:6">
      <c r="A1174">
        <v>76.688202747754502</v>
      </c>
      <c r="B1174">
        <v>11.708906164379099</v>
      </c>
      <c r="C1174" t="s">
        <v>103</v>
      </c>
      <c r="D1174" t="str">
        <f>IF(C1174="Forest",C1174,IF(C1174="Habitation",C1174,IF(C1174="Waterbody",C1174,IF(C1174="Rock outcrops",C1174,LEFT(C1174,3)))))</f>
        <v>HDR</v>
      </c>
      <c r="E1174" t="str">
        <f>VLOOKUP(D1174,ref!$A$2:$D$16,4,FALSE)</f>
        <v>Sandy_Clay_Loam</v>
      </c>
      <c r="F1174">
        <f>VLOOKUP(E1174,inttype!$A$2:$B$6,2,FALSE)</f>
        <v>5</v>
      </c>
    </row>
    <row r="1175" spans="1:6">
      <c r="A1175">
        <v>76.688205291198699</v>
      </c>
      <c r="B1175">
        <v>11.711166163762</v>
      </c>
      <c r="C1175" t="s">
        <v>104</v>
      </c>
      <c r="D1175" t="str">
        <f>IF(C1175="Forest",C1175,IF(C1175="Habitation",C1175,IF(C1175="Waterbody",C1175,IF(C1175="Rock outcrops",C1175,LEFT(C1175,3)))))</f>
        <v>HPR</v>
      </c>
      <c r="E1175" t="str">
        <f>VLOOKUP(D1175,ref!$A$2:$D$16,4,FALSE)</f>
        <v>Gravelly_Sandy_Clay_Loam</v>
      </c>
      <c r="F1175">
        <f>VLOOKUP(E1175,inttype!$A$2:$B$6,2,FALSE)</f>
        <v>3</v>
      </c>
    </row>
    <row r="1176" spans="1:6">
      <c r="A1176">
        <v>76.688207836377401</v>
      </c>
      <c r="B1176">
        <v>11.7134261628043</v>
      </c>
      <c r="C1176" t="s">
        <v>104</v>
      </c>
      <c r="D1176" t="str">
        <f>IF(C1176="Forest",C1176,IF(C1176="Habitation",C1176,IF(C1176="Waterbody",C1176,IF(C1176="Rock outcrops",C1176,LEFT(C1176,3)))))</f>
        <v>HPR</v>
      </c>
      <c r="E1176" t="str">
        <f>VLOOKUP(D1176,ref!$A$2:$D$16,4,FALSE)</f>
        <v>Gravelly_Sandy_Clay_Loam</v>
      </c>
      <c r="F1176">
        <f>VLOOKUP(E1176,inttype!$A$2:$B$6,2,FALSE)</f>
        <v>3</v>
      </c>
    </row>
    <row r="1177" spans="1:6">
      <c r="A1177">
        <v>76.688210381456202</v>
      </c>
      <c r="B1177">
        <v>11.7156861615167</v>
      </c>
      <c r="C1177" t="s">
        <v>104</v>
      </c>
      <c r="D1177" t="str">
        <f>IF(C1177="Forest",C1177,IF(C1177="Habitation",C1177,IF(C1177="Waterbody",C1177,IF(C1177="Rock outcrops",C1177,LEFT(C1177,3)))))</f>
        <v>HPR</v>
      </c>
      <c r="E1177" t="str">
        <f>VLOOKUP(D1177,ref!$A$2:$D$16,4,FALSE)</f>
        <v>Gravelly_Sandy_Clay_Loam</v>
      </c>
      <c r="F1177">
        <f>VLOOKUP(E1177,inttype!$A$2:$B$6,2,FALSE)</f>
        <v>3</v>
      </c>
    </row>
    <row r="1178" spans="1:6">
      <c r="A1178">
        <v>76.688212927352296</v>
      </c>
      <c r="B1178">
        <v>11.7179461598936</v>
      </c>
      <c r="C1178" t="s">
        <v>130</v>
      </c>
      <c r="D1178" t="str">
        <f>IF(C1178="Forest",C1178,IF(C1178="Habitation",C1178,IF(C1178="Waterbody",C1178,IF(C1178="Rock outcrops",C1178,LEFT(C1178,3)))))</f>
        <v>HGH</v>
      </c>
      <c r="E1178" t="str">
        <f>VLOOKUP(D1178,ref!$A$2:$D$16,4,FALSE)</f>
        <v>Sandy_Clay_Loam</v>
      </c>
      <c r="F1178">
        <f>VLOOKUP(E1178,inttype!$A$2:$B$6,2,FALSE)</f>
        <v>5</v>
      </c>
    </row>
    <row r="1179" spans="1:6">
      <c r="A1179">
        <v>76.6882154740657</v>
      </c>
      <c r="B1179">
        <v>11.7202061579352</v>
      </c>
      <c r="C1179" t="s">
        <v>130</v>
      </c>
      <c r="D1179" t="str">
        <f>IF(C1179="Forest",C1179,IF(C1179="Habitation",C1179,IF(C1179="Waterbody",C1179,IF(C1179="Rock outcrops",C1179,LEFT(C1179,3)))))</f>
        <v>HGH</v>
      </c>
      <c r="E1179" t="str">
        <f>VLOOKUP(D1179,ref!$A$2:$D$16,4,FALSE)</f>
        <v>Sandy_Clay_Loam</v>
      </c>
      <c r="F1179">
        <f>VLOOKUP(E1179,inttype!$A$2:$B$6,2,FALSE)</f>
        <v>5</v>
      </c>
    </row>
    <row r="1180" spans="1:6">
      <c r="A1180">
        <v>76.688218020679201</v>
      </c>
      <c r="B1180">
        <v>11.7224661556467</v>
      </c>
      <c r="C1180" t="s">
        <v>114</v>
      </c>
      <c r="D1180" t="str">
        <f>IF(C1180="Forest",C1180,IF(C1180="Habitation",C1180,IF(C1180="Waterbody",C1180,IF(C1180="Rock outcrops",C1180,LEFT(C1180,3)))))</f>
        <v>BMB</v>
      </c>
      <c r="E1180" t="str">
        <f>VLOOKUP(D1180,ref!$A$2:$D$16,4,FALSE)</f>
        <v>Clay</v>
      </c>
      <c r="F1180">
        <f>VLOOKUP(E1180,inttype!$A$2:$B$6,2,FALSE)</f>
        <v>1</v>
      </c>
    </row>
    <row r="1181" spans="1:6">
      <c r="A1181">
        <v>76.688220568109898</v>
      </c>
      <c r="B1181">
        <v>11.724726153022599</v>
      </c>
      <c r="C1181" t="s">
        <v>134</v>
      </c>
      <c r="D1181" t="str">
        <f>IF(C1181="Forest",C1181,IF(C1181="Habitation",C1181,IF(C1181="Waterbody",C1181,IF(C1181="Rock outcrops",C1181,LEFT(C1181,3)))))</f>
        <v>HGH</v>
      </c>
      <c r="E1181" t="str">
        <f>VLOOKUP(D1181,ref!$A$2:$D$16,4,FALSE)</f>
        <v>Sandy_Clay_Loam</v>
      </c>
      <c r="F1181">
        <f>VLOOKUP(E1181,inttype!$A$2:$B$6,2,FALSE)</f>
        <v>5</v>
      </c>
    </row>
    <row r="1182" spans="1:6">
      <c r="A1182">
        <v>76.690478029972894</v>
      </c>
      <c r="B1182">
        <v>11.693083644985901</v>
      </c>
      <c r="C1182" t="s">
        <v>104</v>
      </c>
      <c r="D1182" t="str">
        <f>IF(C1182="Forest",C1182,IF(C1182="Habitation",C1182,IF(C1182="Waterbody",C1182,IF(C1182="Rock outcrops",C1182,LEFT(C1182,3)))))</f>
        <v>HPR</v>
      </c>
      <c r="E1182" t="str">
        <f>VLOOKUP(D1182,ref!$A$2:$D$16,4,FALSE)</f>
        <v>Gravelly_Sandy_Clay_Loam</v>
      </c>
      <c r="F1182">
        <f>VLOOKUP(E1182,inttype!$A$2:$B$6,2,FALSE)</f>
        <v>3</v>
      </c>
    </row>
    <row r="1183" spans="1:6">
      <c r="A1183">
        <v>76.690480589070305</v>
      </c>
      <c r="B1183">
        <v>11.6953436459111</v>
      </c>
      <c r="C1183" t="s">
        <v>104</v>
      </c>
      <c r="D1183" t="str">
        <f>IF(C1183="Forest",C1183,IF(C1183="Habitation",C1183,IF(C1183="Waterbody",C1183,IF(C1183="Rock outcrops",C1183,LEFT(C1183,3)))))</f>
        <v>HPR</v>
      </c>
      <c r="E1183" t="str">
        <f>VLOOKUP(D1183,ref!$A$2:$D$16,4,FALSE)</f>
        <v>Gravelly_Sandy_Clay_Loam</v>
      </c>
      <c r="F1183">
        <f>VLOOKUP(E1183,inttype!$A$2:$B$6,2,FALSE)</f>
        <v>3</v>
      </c>
    </row>
    <row r="1184" spans="1:6">
      <c r="A1184">
        <v>76.690483148994304</v>
      </c>
      <c r="B1184">
        <v>11.697603647405399</v>
      </c>
      <c r="C1184" t="s">
        <v>110</v>
      </c>
      <c r="D1184" t="str">
        <f>IF(C1184="Forest",C1184,IF(C1184="Habitation",C1184,IF(C1184="Waterbody",C1184,IF(C1184="Rock outcrops",C1184,LEFT(C1184,3)))))</f>
        <v>HDR</v>
      </c>
      <c r="E1184" t="str">
        <f>VLOOKUP(D1184,ref!$A$2:$D$16,4,FALSE)</f>
        <v>Sandy_Clay_Loam</v>
      </c>
      <c r="F1184">
        <f>VLOOKUP(E1184,inttype!$A$2:$B$6,2,FALSE)</f>
        <v>5</v>
      </c>
    </row>
    <row r="1185" spans="1:6">
      <c r="A1185">
        <v>76.690485708816695</v>
      </c>
      <c r="B1185">
        <v>11.6998636476663</v>
      </c>
      <c r="C1185" t="s">
        <v>111</v>
      </c>
      <c r="D1185" t="str">
        <f>IF(C1185="Forest",C1185,IF(C1185="Habitation",C1185,IF(C1185="Waterbody",C1185,IF(C1185="Rock outcrops",C1185,LEFT(C1185,3)))))</f>
        <v>DRH</v>
      </c>
      <c r="E1185" t="str">
        <f>VLOOKUP(D1185,ref!$A$2:$D$16,4,FALSE)</f>
        <v>Gravelly_Sandy_Clay_Loam</v>
      </c>
      <c r="F1185">
        <f>VLOOKUP(E1185,inttype!$A$2:$B$6,2,FALSE)</f>
        <v>3</v>
      </c>
    </row>
    <row r="1186" spans="1:6">
      <c r="A1186">
        <v>76.690488269465703</v>
      </c>
      <c r="B1186">
        <v>11.7021236484963</v>
      </c>
      <c r="C1186" t="s">
        <v>111</v>
      </c>
      <c r="D1186" t="str">
        <f>IF(C1186="Forest",C1186,IF(C1186="Habitation",C1186,IF(C1186="Waterbody",C1186,IF(C1186="Rock outcrops",C1186,LEFT(C1186,3)))))</f>
        <v>DRH</v>
      </c>
      <c r="E1186" t="str">
        <f>VLOOKUP(D1186,ref!$A$2:$D$16,4,FALSE)</f>
        <v>Gravelly_Sandy_Clay_Loam</v>
      </c>
      <c r="F1186">
        <f>VLOOKUP(E1186,inttype!$A$2:$B$6,2,FALSE)</f>
        <v>3</v>
      </c>
    </row>
    <row r="1187" spans="1:6">
      <c r="A1187">
        <v>76.6904908309359</v>
      </c>
      <c r="B1187">
        <v>11.7043836489912</v>
      </c>
      <c r="C1187" t="s">
        <v>111</v>
      </c>
      <c r="D1187" t="str">
        <f>IF(C1187="Forest",C1187,IF(C1187="Habitation",C1187,IF(C1187="Waterbody",C1187,IF(C1187="Rock outcrops",C1187,LEFT(C1187,3)))))</f>
        <v>DRH</v>
      </c>
      <c r="E1187" t="str">
        <f>VLOOKUP(D1187,ref!$A$2:$D$16,4,FALSE)</f>
        <v>Gravelly_Sandy_Clay_Loam</v>
      </c>
      <c r="F1187">
        <f>VLOOKUP(E1187,inttype!$A$2:$B$6,2,FALSE)</f>
        <v>3</v>
      </c>
    </row>
    <row r="1188" spans="1:6">
      <c r="A1188">
        <v>76.690493393221701</v>
      </c>
      <c r="B1188">
        <v>11.7066436482471</v>
      </c>
      <c r="C1188" t="s">
        <v>9</v>
      </c>
      <c r="D1188" t="str">
        <f>IF(C1188="Forest",C1188,IF(C1188="Habitation",C1188,IF(C1188="Waterbody",C1188,IF(C1188="Rock outcrops",C1188,LEFT(C1188,3)))))</f>
        <v>HDR</v>
      </c>
      <c r="E1188" t="str">
        <f>VLOOKUP(D1188,ref!$A$2:$D$16,4,FALSE)</f>
        <v>Sandy_Clay_Loam</v>
      </c>
      <c r="F1188">
        <f>VLOOKUP(E1188,inttype!$A$2:$B$6,2,FALSE)</f>
        <v>5</v>
      </c>
    </row>
    <row r="1189" spans="1:6">
      <c r="A1189">
        <v>76.690495955416793</v>
      </c>
      <c r="B1189">
        <v>11.7089036480772</v>
      </c>
      <c r="C1189" t="s">
        <v>9</v>
      </c>
      <c r="D1189" t="str">
        <f>IF(C1189="Forest",C1189,IF(C1189="Habitation",C1189,IF(C1189="Waterbody",C1189,IF(C1189="Rock outcrops",C1189,LEFT(C1189,3)))))</f>
        <v>HDR</v>
      </c>
      <c r="E1189" t="str">
        <f>VLOOKUP(D1189,ref!$A$2:$D$16,4,FALSE)</f>
        <v>Sandy_Clay_Loam</v>
      </c>
      <c r="F1189">
        <f>VLOOKUP(E1189,inttype!$A$2:$B$6,2,FALSE)</f>
        <v>5</v>
      </c>
    </row>
    <row r="1190" spans="1:6">
      <c r="A1190">
        <v>76.690498518427702</v>
      </c>
      <c r="B1190">
        <v>11.711163646668201</v>
      </c>
      <c r="C1190" t="s">
        <v>104</v>
      </c>
      <c r="D1190" t="str">
        <f>IF(C1190="Forest",C1190,IF(C1190="Habitation",C1190,IF(C1190="Waterbody",C1190,IF(C1190="Rock outcrops",C1190,LEFT(C1190,3)))))</f>
        <v>HPR</v>
      </c>
      <c r="E1190" t="str">
        <f>VLOOKUP(D1190,ref!$A$2:$D$16,4,FALSE)</f>
        <v>Gravelly_Sandy_Clay_Loam</v>
      </c>
      <c r="F1190">
        <f>VLOOKUP(E1190,inttype!$A$2:$B$6,2,FALSE)</f>
        <v>3</v>
      </c>
    </row>
    <row r="1191" spans="1:6">
      <c r="A1191">
        <v>76.690501081342404</v>
      </c>
      <c r="B1191">
        <v>11.713423644929399</v>
      </c>
      <c r="C1191" t="s">
        <v>104</v>
      </c>
      <c r="D1191" t="str">
        <f>IF(C1191="Forest",C1191,IF(C1191="Habitation",C1191,IF(C1191="Waterbody",C1191,IF(C1191="Rock outcrops",C1191,LEFT(C1191,3)))))</f>
        <v>HPR</v>
      </c>
      <c r="E1191" t="str">
        <f>VLOOKUP(D1191,ref!$A$2:$D$16,4,FALSE)</f>
        <v>Gravelly_Sandy_Clay_Loam</v>
      </c>
      <c r="F1191">
        <f>VLOOKUP(E1191,inttype!$A$2:$B$6,2,FALSE)</f>
        <v>3</v>
      </c>
    </row>
    <row r="1192" spans="1:6">
      <c r="A1192">
        <v>76.690503646001005</v>
      </c>
      <c r="B1192">
        <v>11.715683643753801</v>
      </c>
      <c r="C1192" t="s">
        <v>127</v>
      </c>
      <c r="D1192" t="str">
        <f>IF(C1192="Forest",C1192,IF(C1192="Habitation",C1192,IF(C1192="Waterbody",C1192,IF(C1192="Rock outcrops",C1192,LEFT(C1192,3)))))</f>
        <v>SPR</v>
      </c>
      <c r="E1192" t="str">
        <f>VLOOKUP(D1192,ref!$A$2:$D$16,4,FALSE)</f>
        <v>Gravelly_Sandy_Clay_Loam</v>
      </c>
      <c r="F1192">
        <f>VLOOKUP(E1192,inttype!$A$2:$B$6,2,FALSE)</f>
        <v>3</v>
      </c>
    </row>
    <row r="1193" spans="1:6">
      <c r="A1193">
        <v>76.690506209640802</v>
      </c>
      <c r="B1193">
        <v>11.7179436413497</v>
      </c>
      <c r="C1193" t="s">
        <v>127</v>
      </c>
      <c r="D1193" t="str">
        <f>IF(C1193="Forest",C1193,IF(C1193="Habitation",C1193,IF(C1193="Waterbody",C1193,IF(C1193="Rock outcrops",C1193,LEFT(C1193,3)))))</f>
        <v>SPR</v>
      </c>
      <c r="E1193" t="str">
        <f>VLOOKUP(D1193,ref!$A$2:$D$16,4,FALSE)</f>
        <v>Gravelly_Sandy_Clay_Loam</v>
      </c>
      <c r="F1193">
        <f>VLOOKUP(E1193,inttype!$A$2:$B$6,2,FALSE)</f>
        <v>3</v>
      </c>
    </row>
    <row r="1194" spans="1:6">
      <c r="A1194">
        <v>76.690508775024497</v>
      </c>
      <c r="B1194">
        <v>11.7202036395087</v>
      </c>
      <c r="C1194" t="s">
        <v>25</v>
      </c>
      <c r="D1194" t="str">
        <f>IF(C1194="Forest",C1194,IF(C1194="Habitation",C1194,IF(C1194="Waterbody",C1194,IF(C1194="Rock outcrops",C1194,LEFT(C1194,3)))))</f>
        <v>HPR</v>
      </c>
      <c r="E1194" t="str">
        <f>VLOOKUP(D1194,ref!$A$2:$D$16,4,FALSE)</f>
        <v>Gravelly_Sandy_Clay_Loam</v>
      </c>
      <c r="F1194">
        <f>VLOOKUP(E1194,inttype!$A$2:$B$6,2,FALSE)</f>
        <v>3</v>
      </c>
    </row>
    <row r="1195" spans="1:6">
      <c r="A1195">
        <v>76.6905113403066</v>
      </c>
      <c r="B1195">
        <v>11.722463636433799</v>
      </c>
      <c r="C1195" t="s">
        <v>25</v>
      </c>
      <c r="D1195" t="str">
        <f>IF(C1195="Forest",C1195,IF(C1195="Habitation",C1195,IF(C1195="Waterbody",C1195,IF(C1195="Rock outcrops",C1195,LEFT(C1195,3)))))</f>
        <v>HPR</v>
      </c>
      <c r="E1195" t="str">
        <f>VLOOKUP(D1195,ref!$A$2:$D$16,4,FALSE)</f>
        <v>Gravelly_Sandy_Clay_Loam</v>
      </c>
      <c r="F1195">
        <f>VLOOKUP(E1195,inttype!$A$2:$B$6,2,FALSE)</f>
        <v>3</v>
      </c>
    </row>
    <row r="1196" spans="1:6">
      <c r="A1196">
        <v>76.690513906409905</v>
      </c>
      <c r="B1196">
        <v>11.724723633023199</v>
      </c>
      <c r="C1196" t="s">
        <v>130</v>
      </c>
      <c r="D1196" t="str">
        <f>IF(C1196="Forest",C1196,IF(C1196="Habitation",C1196,IF(C1196="Waterbody",C1196,IF(C1196="Rock outcrops",C1196,LEFT(C1196,3)))))</f>
        <v>HGH</v>
      </c>
      <c r="E1196" t="str">
        <f>VLOOKUP(D1196,ref!$A$2:$D$16,4,FALSE)</f>
        <v>Sandy_Clay_Loam</v>
      </c>
      <c r="F1196">
        <f>VLOOKUP(E1196,inttype!$A$2:$B$6,2,FALSE)</f>
        <v>5</v>
      </c>
    </row>
    <row r="1197" spans="1:6">
      <c r="A1197">
        <v>76.690516473339798</v>
      </c>
      <c r="B1197">
        <v>11.726983630181</v>
      </c>
      <c r="C1197" t="s">
        <v>130</v>
      </c>
      <c r="D1197" t="str">
        <f>IF(C1197="Forest",C1197,IF(C1197="Habitation",C1197,IF(C1197="Waterbody",C1197,IF(C1197="Rock outcrops",C1197,LEFT(C1197,3)))))</f>
        <v>HGH</v>
      </c>
      <c r="E1197" t="str">
        <f>VLOOKUP(D1197,ref!$A$2:$D$16,4,FALSE)</f>
        <v>Sandy_Clay_Loam</v>
      </c>
      <c r="F1197">
        <f>VLOOKUP(E1197,inttype!$A$2:$B$6,2,FALSE)</f>
        <v>5</v>
      </c>
    </row>
    <row r="1198" spans="1:6">
      <c r="A1198">
        <v>76.692768529459599</v>
      </c>
      <c r="B1198">
        <v>11.690821111752401</v>
      </c>
      <c r="C1198" t="s">
        <v>100</v>
      </c>
      <c r="D1198" t="str">
        <f>IF(C1198="Forest",C1198,IF(C1198="Habitation",C1198,IF(C1198="Waterbody",C1198,IF(C1198="Rock outcrops",C1198,LEFT(C1198,3)))))</f>
        <v>DRH</v>
      </c>
      <c r="E1198" t="str">
        <f>VLOOKUP(D1198,ref!$A$2:$D$16,4,FALSE)</f>
        <v>Gravelly_Sandy_Clay_Loam</v>
      </c>
      <c r="F1198">
        <f>VLOOKUP(E1198,inttype!$A$2:$B$6,2,FALSE)</f>
        <v>3</v>
      </c>
    </row>
    <row r="1199" spans="1:6">
      <c r="A1199">
        <v>76.692771107277096</v>
      </c>
      <c r="B1199">
        <v>11.6930811131207</v>
      </c>
      <c r="C1199" t="s">
        <v>104</v>
      </c>
      <c r="D1199" t="str">
        <f>IF(C1199="Forest",C1199,IF(C1199="Habitation",C1199,IF(C1199="Waterbody",C1199,IF(C1199="Rock outcrops",C1199,LEFT(C1199,3)))))</f>
        <v>HPR</v>
      </c>
      <c r="E1199" t="str">
        <f>VLOOKUP(D1199,ref!$A$2:$D$16,4,FALSE)</f>
        <v>Gravelly_Sandy_Clay_Loam</v>
      </c>
      <c r="F1199">
        <f>VLOOKUP(E1199,inttype!$A$2:$B$6,2,FALSE)</f>
        <v>3</v>
      </c>
    </row>
    <row r="1200" spans="1:6">
      <c r="A1200">
        <v>76.692776263552702</v>
      </c>
      <c r="B1200">
        <v>11.6976011148637</v>
      </c>
      <c r="C1200" t="s">
        <v>106</v>
      </c>
      <c r="D1200" t="str">
        <f>IF(C1200="Forest",C1200,IF(C1200="Habitation",C1200,IF(C1200="Waterbody",C1200,IF(C1200="Rock outcrops",C1200,LEFT(C1200,3)))))</f>
        <v>HGH</v>
      </c>
      <c r="E1200" t="str">
        <f>VLOOKUP(D1200,ref!$A$2:$D$16,4,FALSE)</f>
        <v>Sandy_Clay_Loam</v>
      </c>
      <c r="F1200">
        <f>VLOOKUP(E1200,inttype!$A$2:$B$6,2,FALSE)</f>
        <v>5</v>
      </c>
    </row>
    <row r="1201" spans="1:6">
      <c r="A1201">
        <v>76.692778842010696</v>
      </c>
      <c r="B1201">
        <v>11.6998611152384</v>
      </c>
      <c r="C1201" t="s">
        <v>42</v>
      </c>
      <c r="D1201" t="str">
        <f>IF(C1201="Forest",C1201,IF(C1201="Habitation",C1201,IF(C1201="Waterbody",C1201,IF(C1201="Rock outcrops",C1201,LEFT(C1201,3)))))</f>
        <v>HDR</v>
      </c>
      <c r="E1201" t="str">
        <f>VLOOKUP(D1201,ref!$A$2:$D$16,4,FALSE)</f>
        <v>Sandy_Clay_Loam</v>
      </c>
      <c r="F1201">
        <f>VLOOKUP(E1201,inttype!$A$2:$B$6,2,FALSE)</f>
        <v>5</v>
      </c>
    </row>
    <row r="1202" spans="1:6">
      <c r="A1202">
        <v>76.692781421293702</v>
      </c>
      <c r="B1202">
        <v>11.7021211152781</v>
      </c>
      <c r="C1202" t="s">
        <v>42</v>
      </c>
      <c r="D1202" t="str">
        <f>IF(C1202="Forest",C1202,IF(C1202="Habitation",C1202,IF(C1202="Waterbody",C1202,IF(C1202="Rock outcrops",C1202,LEFT(C1202,3)))))</f>
        <v>HDR</v>
      </c>
      <c r="E1202" t="str">
        <f>VLOOKUP(D1202,ref!$A$2:$D$16,4,FALSE)</f>
        <v>Sandy_Clay_Loam</v>
      </c>
      <c r="F1202">
        <f>VLOOKUP(E1202,inttype!$A$2:$B$6,2,FALSE)</f>
        <v>5</v>
      </c>
    </row>
    <row r="1203" spans="1:6">
      <c r="A1203">
        <v>76.692784001401705</v>
      </c>
      <c r="B1203">
        <v>11.7043811149828</v>
      </c>
      <c r="C1203" t="s">
        <v>9</v>
      </c>
      <c r="D1203" t="str">
        <f>IF(C1203="Forest",C1203,IF(C1203="Habitation",C1203,IF(C1203="Waterbody",C1203,IF(C1203="Rock outcrops",C1203,LEFT(C1203,3)))))</f>
        <v>HDR</v>
      </c>
      <c r="E1203" t="str">
        <f>VLOOKUP(D1203,ref!$A$2:$D$16,4,FALSE)</f>
        <v>Sandy_Clay_Loam</v>
      </c>
      <c r="F1203">
        <f>VLOOKUP(E1203,inttype!$A$2:$B$6,2,FALSE)</f>
        <v>5</v>
      </c>
    </row>
    <row r="1204" spans="1:6">
      <c r="A1204">
        <v>76.692786581417394</v>
      </c>
      <c r="B1204">
        <v>11.7066411143579</v>
      </c>
      <c r="C1204" t="s">
        <v>9</v>
      </c>
      <c r="D1204" t="str">
        <f>IF(C1204="Forest",C1204,IF(C1204="Habitation",C1204,IF(C1204="Waterbody",C1204,IF(C1204="Rock outcrops",C1204,LEFT(C1204,3)))))</f>
        <v>HDR</v>
      </c>
      <c r="E1204" t="str">
        <f>VLOOKUP(D1204,ref!$A$2:$D$16,4,FALSE)</f>
        <v>Sandy_Clay_Loam</v>
      </c>
      <c r="F1204">
        <f>VLOOKUP(E1204,inttype!$A$2:$B$6,2,FALSE)</f>
        <v>5</v>
      </c>
    </row>
    <row r="1205" spans="1:6">
      <c r="A1205">
        <v>76.692789163175306</v>
      </c>
      <c r="B1205">
        <v>11.7089011133924</v>
      </c>
      <c r="C1205" t="s">
        <v>9</v>
      </c>
      <c r="D1205" t="str">
        <f>IF(C1205="Forest",C1205,IF(C1205="Habitation",C1205,IF(C1205="Waterbody",C1205,IF(C1205="Rock outcrops",C1205,LEFT(C1205,3)))))</f>
        <v>HDR</v>
      </c>
      <c r="E1205" t="str">
        <f>VLOOKUP(D1205,ref!$A$2:$D$16,4,FALSE)</f>
        <v>Sandy_Clay_Loam</v>
      </c>
      <c r="F1205">
        <f>VLOOKUP(E1205,inttype!$A$2:$B$6,2,FALSE)</f>
        <v>5</v>
      </c>
    </row>
    <row r="1206" spans="1:6">
      <c r="A1206">
        <v>76.692794326409</v>
      </c>
      <c r="B1206">
        <v>11.7134211095683</v>
      </c>
      <c r="C1206" t="s">
        <v>104</v>
      </c>
      <c r="D1206" t="str">
        <f>IF(C1206="Forest",C1206,IF(C1206="Habitation",C1206,IF(C1206="Waterbody",C1206,IF(C1206="Rock outcrops",C1206,LEFT(C1206,3)))))</f>
        <v>HPR</v>
      </c>
      <c r="E1206" t="str">
        <f>VLOOKUP(D1206,ref!$A$2:$D$16,4,FALSE)</f>
        <v>Gravelly_Sandy_Clay_Loam</v>
      </c>
      <c r="F1206">
        <f>VLOOKUP(E1206,inttype!$A$2:$B$6,2,FALSE)</f>
        <v>3</v>
      </c>
    </row>
    <row r="1207" spans="1:6">
      <c r="A1207">
        <v>76.692796908807495</v>
      </c>
      <c r="B1207">
        <v>11.715681107608001</v>
      </c>
      <c r="C1207" t="s">
        <v>128</v>
      </c>
      <c r="D1207" t="str">
        <f>IF(C1207="Forest",C1207,IF(C1207="Habitation",C1207,IF(C1207="Waterbody",C1207,IF(C1207="Rock outcrops",C1207,LEFT(C1207,3)))))</f>
        <v>HPR</v>
      </c>
      <c r="E1207" t="str">
        <f>VLOOKUP(D1207,ref!$A$2:$D$16,4,FALSE)</f>
        <v>Gravelly_Sandy_Clay_Loam</v>
      </c>
      <c r="F1207">
        <f>VLOOKUP(E1207,inttype!$A$2:$B$6,2,FALSE)</f>
        <v>3</v>
      </c>
    </row>
    <row r="1208" spans="1:6">
      <c r="A1208">
        <v>76.6927994920309</v>
      </c>
      <c r="B1208">
        <v>11.717941105312301</v>
      </c>
      <c r="C1208" t="s">
        <v>128</v>
      </c>
      <c r="D1208" t="str">
        <f>IF(C1208="Forest",C1208,IF(C1208="Habitation",C1208,IF(C1208="Waterbody",C1208,IF(C1208="Rock outcrops",C1208,LEFT(C1208,3)))))</f>
        <v>HPR</v>
      </c>
      <c r="E1208" t="str">
        <f>VLOOKUP(D1208,ref!$A$2:$D$16,4,FALSE)</f>
        <v>Gravelly_Sandy_Clay_Loam</v>
      </c>
      <c r="F1208">
        <f>VLOOKUP(E1208,inttype!$A$2:$B$6,2,FALSE)</f>
        <v>3</v>
      </c>
    </row>
    <row r="1209" spans="1:6">
      <c r="A1209">
        <v>76.692802076073903</v>
      </c>
      <c r="B1209">
        <v>11.720201101777199</v>
      </c>
      <c r="C1209" t="s">
        <v>133</v>
      </c>
      <c r="D1209" t="str">
        <f>IF(C1209="Forest",C1209,IF(C1209="Habitation",C1209,IF(C1209="Waterbody",C1209,IF(C1209="Rock outcrops",C1209,LEFT(C1209,3)))))</f>
        <v>SPR</v>
      </c>
      <c r="E1209" t="str">
        <f>VLOOKUP(D1209,ref!$A$2:$D$16,4,FALSE)</f>
        <v>Gravelly_Sandy_Clay_Loam</v>
      </c>
      <c r="F1209">
        <f>VLOOKUP(E1209,inttype!$A$2:$B$6,2,FALSE)</f>
        <v>3</v>
      </c>
    </row>
    <row r="1210" spans="1:6">
      <c r="A1210">
        <v>76.692804660030106</v>
      </c>
      <c r="B1210">
        <v>11.722461098816099</v>
      </c>
      <c r="C1210" t="s">
        <v>133</v>
      </c>
      <c r="D1210" t="str">
        <f>IF(C1210="Forest",C1210,IF(C1210="Habitation",C1210,IF(C1210="Waterbody",C1210,IF(C1210="Rock outcrops",C1210,LEFT(C1210,3)))))</f>
        <v>SPR</v>
      </c>
      <c r="E1210" t="str">
        <f>VLOOKUP(D1210,ref!$A$2:$D$16,4,FALSE)</f>
        <v>Gravelly_Sandy_Clay_Loam</v>
      </c>
      <c r="F1210">
        <f>VLOOKUP(E1210,inttype!$A$2:$B$6,2,FALSE)</f>
        <v>3</v>
      </c>
    </row>
    <row r="1211" spans="1:6">
      <c r="A1211">
        <v>76.692807244811405</v>
      </c>
      <c r="B1211">
        <v>11.724721095519399</v>
      </c>
      <c r="C1211" t="s">
        <v>103</v>
      </c>
      <c r="D1211" t="str">
        <f>IF(C1211="Forest",C1211,IF(C1211="Habitation",C1211,IF(C1211="Waterbody",C1211,IF(C1211="Rock outcrops",C1211,LEFT(C1211,3)))))</f>
        <v>HDR</v>
      </c>
      <c r="E1211" t="str">
        <f>VLOOKUP(D1211,ref!$A$2:$D$16,4,FALSE)</f>
        <v>Sandy_Clay_Loam</v>
      </c>
      <c r="F1211">
        <f>VLOOKUP(E1211,inttype!$A$2:$B$6,2,FALSE)</f>
        <v>5</v>
      </c>
    </row>
    <row r="1212" spans="1:6">
      <c r="A1212">
        <v>76.692809829494905</v>
      </c>
      <c r="B1212">
        <v>11.7269810909886</v>
      </c>
      <c r="C1212" t="s">
        <v>103</v>
      </c>
      <c r="D1212" t="str">
        <f>IF(C1212="Forest",C1212,IF(C1212="Habitation",C1212,IF(C1212="Waterbody",C1212,IF(C1212="Rock outcrops",C1212,LEFT(C1212,3)))))</f>
        <v>HDR</v>
      </c>
      <c r="E1212" t="str">
        <f>VLOOKUP(D1212,ref!$A$2:$D$16,4,FALSE)</f>
        <v>Sandy_Clay_Loam</v>
      </c>
      <c r="F1212">
        <f>VLOOKUP(E1212,inttype!$A$2:$B$6,2,FALSE)</f>
        <v>5</v>
      </c>
    </row>
    <row r="1213" spans="1:6">
      <c r="A1213">
        <v>76.695061588242893</v>
      </c>
      <c r="B1213">
        <v>11.690818563227699</v>
      </c>
      <c r="C1213" t="s">
        <v>100</v>
      </c>
      <c r="D1213" t="str">
        <f>IF(C1213="Forest",C1213,IF(C1213="Habitation",C1213,IF(C1213="Waterbody",C1213,IF(C1213="Rock outcrops",C1213,LEFT(C1213,3)))))</f>
        <v>DRH</v>
      </c>
      <c r="E1213" t="str">
        <f>VLOOKUP(D1213,ref!$A$2:$D$16,4,FALSE)</f>
        <v>Gravelly_Sandy_Clay_Loam</v>
      </c>
      <c r="F1213">
        <f>VLOOKUP(E1213,inttype!$A$2:$B$6,2,FALSE)</f>
        <v>3</v>
      </c>
    </row>
    <row r="1214" spans="1:6">
      <c r="A1214">
        <v>76.695064183761801</v>
      </c>
      <c r="B1214">
        <v>11.693078563807401</v>
      </c>
      <c r="C1214" t="s">
        <v>105</v>
      </c>
      <c r="D1214" t="str">
        <f>IF(C1214="Forest",C1214,IF(C1214="Habitation",C1214,IF(C1214="Waterbody",C1214,IF(C1214="Rock outcrops",C1214,LEFT(C1214,3)))))</f>
        <v>SPR</v>
      </c>
      <c r="E1214" t="str">
        <f>VLOOKUP(D1214,ref!$A$2:$D$16,4,FALSE)</f>
        <v>Gravelly_Sandy_Clay_Loam</v>
      </c>
      <c r="F1214">
        <f>VLOOKUP(E1214,inttype!$A$2:$B$6,2,FALSE)</f>
        <v>3</v>
      </c>
    </row>
    <row r="1215" spans="1:6">
      <c r="A1215">
        <v>76.695066780109499</v>
      </c>
      <c r="B1215">
        <v>11.6953385640525</v>
      </c>
      <c r="C1215" t="s">
        <v>106</v>
      </c>
      <c r="D1215" t="str">
        <f>IF(C1215="Forest",C1215,IF(C1215="Habitation",C1215,IF(C1215="Waterbody",C1215,IF(C1215="Rock outcrops",C1215,LEFT(C1215,3)))))</f>
        <v>HGH</v>
      </c>
      <c r="E1215" t="str">
        <f>VLOOKUP(D1215,ref!$A$2:$D$16,4,FALSE)</f>
        <v>Sandy_Clay_Loam</v>
      </c>
      <c r="F1215">
        <f>VLOOKUP(E1215,inttype!$A$2:$B$6,2,FALSE)</f>
        <v>5</v>
      </c>
    </row>
    <row r="1216" spans="1:6">
      <c r="A1216">
        <v>76.695069377291603</v>
      </c>
      <c r="B1216">
        <v>11.6975985648667</v>
      </c>
      <c r="C1216" t="s">
        <v>106</v>
      </c>
      <c r="D1216" t="str">
        <f>IF(C1216="Forest",C1216,IF(C1216="Habitation",C1216,IF(C1216="Waterbody",C1216,IF(C1216="Rock outcrops",C1216,LEFT(C1216,3)))))</f>
        <v>HGH</v>
      </c>
      <c r="E1216" t="str">
        <f>VLOOKUP(D1216,ref!$A$2:$D$16,4,FALSE)</f>
        <v>Sandy_Clay_Loam</v>
      </c>
      <c r="F1216">
        <f>VLOOKUP(E1216,inttype!$A$2:$B$6,2,FALSE)</f>
        <v>5</v>
      </c>
    </row>
    <row r="1217" spans="1:6">
      <c r="A1217">
        <v>76.695071974379701</v>
      </c>
      <c r="B1217">
        <v>11.699858564447499</v>
      </c>
      <c r="C1217" t="s">
        <v>106</v>
      </c>
      <c r="D1217" t="str">
        <f>IF(C1217="Forest",C1217,IF(C1217="Habitation",C1217,IF(C1217="Waterbody",C1217,IF(C1217="Rock outcrops",C1217,LEFT(C1217,3)))))</f>
        <v>HGH</v>
      </c>
      <c r="E1217" t="str">
        <f>VLOOKUP(D1217,ref!$A$2:$D$16,4,FALSE)</f>
        <v>Sandy_Clay_Loam</v>
      </c>
      <c r="F1217">
        <f>VLOOKUP(E1217,inttype!$A$2:$B$6,2,FALSE)</f>
        <v>5</v>
      </c>
    </row>
    <row r="1218" spans="1:6">
      <c r="A1218">
        <v>76.695074572296704</v>
      </c>
      <c r="B1218">
        <v>11.7021185636934</v>
      </c>
      <c r="C1218" t="s">
        <v>112</v>
      </c>
      <c r="D1218" t="str">
        <f>IF(C1218="Forest",C1218,IF(C1218="Habitation",C1218,IF(C1218="Waterbody",C1218,IF(C1218="Rock outcrops",C1218,LEFT(C1218,3)))))</f>
        <v>KDH</v>
      </c>
      <c r="E1218" t="str">
        <f>VLOOKUP(D1218,ref!$A$2:$D$16,4,FALSE)</f>
        <v>Sandy_Clay</v>
      </c>
      <c r="F1218">
        <f>VLOOKUP(E1218,inttype!$A$2:$B$6,2,FALSE)</f>
        <v>4</v>
      </c>
    </row>
    <row r="1219" spans="1:6">
      <c r="A1219">
        <v>76.695079769699802</v>
      </c>
      <c r="B1219">
        <v>11.706638561185599</v>
      </c>
      <c r="C1219" t="s">
        <v>113</v>
      </c>
      <c r="D1219" t="str">
        <f>IF(C1219="Forest",C1219,IF(C1219="Habitation",C1219,IF(C1219="Waterbody",C1219,IF(C1219="Rock outcrops",C1219,LEFT(C1219,3)))))</f>
        <v>HDR</v>
      </c>
      <c r="E1219" t="str">
        <f>VLOOKUP(D1219,ref!$A$2:$D$16,4,FALSE)</f>
        <v>Sandy_Clay_Loam</v>
      </c>
      <c r="F1219">
        <f>VLOOKUP(E1219,inttype!$A$2:$B$6,2,FALSE)</f>
        <v>5</v>
      </c>
    </row>
    <row r="1220" spans="1:6">
      <c r="A1220">
        <v>76.695082370108807</v>
      </c>
      <c r="B1220">
        <v>11.708898560330301</v>
      </c>
      <c r="C1220" t="s">
        <v>113</v>
      </c>
      <c r="D1220" t="str">
        <f>IF(C1220="Forest",C1220,IF(C1220="Habitation",C1220,IF(C1220="Waterbody",C1220,IF(C1220="Rock outcrops",C1220,LEFT(C1220,3)))))</f>
        <v>HDR</v>
      </c>
      <c r="E1220" t="str">
        <f>VLOOKUP(D1220,ref!$A$2:$D$16,4,FALSE)</f>
        <v>Sandy_Clay_Loam</v>
      </c>
      <c r="F1220">
        <f>VLOOKUP(E1220,inttype!$A$2:$B$6,2,FALSE)</f>
        <v>5</v>
      </c>
    </row>
    <row r="1221" spans="1:6">
      <c r="A1221">
        <v>76.695084969506695</v>
      </c>
      <c r="B1221">
        <v>11.7111585582467</v>
      </c>
      <c r="C1221" t="s">
        <v>113</v>
      </c>
      <c r="D1221" t="str">
        <f>IF(C1221="Forest",C1221,IF(C1221="Habitation",C1221,IF(C1221="Waterbody",C1221,IF(C1221="Rock outcrops",C1221,LEFT(C1221,3)))))</f>
        <v>HDR</v>
      </c>
      <c r="E1221" t="str">
        <f>VLOOKUP(D1221,ref!$A$2:$D$16,4,FALSE)</f>
        <v>Sandy_Clay_Loam</v>
      </c>
      <c r="F1221">
        <f>VLOOKUP(E1221,inttype!$A$2:$B$6,2,FALSE)</f>
        <v>5</v>
      </c>
    </row>
    <row r="1222" spans="1:6">
      <c r="A1222">
        <v>76.6950875706506</v>
      </c>
      <c r="B1222">
        <v>11.7134185558225</v>
      </c>
      <c r="C1222" t="s">
        <v>104</v>
      </c>
      <c r="D1222" t="str">
        <f>IF(C1222="Forest",C1222,IF(C1222="Habitation",C1222,IF(C1222="Waterbody",C1222,IF(C1222="Rock outcrops",C1222,LEFT(C1222,3)))))</f>
        <v>HPR</v>
      </c>
      <c r="E1222" t="str">
        <f>VLOOKUP(D1222,ref!$A$2:$D$16,4,FALSE)</f>
        <v>Gravelly_Sandy_Clay_Loam</v>
      </c>
      <c r="F1222">
        <f>VLOOKUP(E1222,inttype!$A$2:$B$6,2,FALSE)</f>
        <v>3</v>
      </c>
    </row>
    <row r="1223" spans="1:6">
      <c r="A1223">
        <v>76.695090171706099</v>
      </c>
      <c r="B1223">
        <v>11.7156785530684</v>
      </c>
      <c r="C1223" t="s">
        <v>129</v>
      </c>
      <c r="D1223" t="str">
        <f>IF(C1223="Forest",C1223,IF(C1223="Habitation",C1223,IF(C1223="Waterbody",C1223,IF(C1223="Rock outcrops",C1223,LEFT(C1223,3)))))</f>
        <v>HDR</v>
      </c>
      <c r="E1223" t="str">
        <f>VLOOKUP(D1223,ref!$A$2:$D$16,4,FALSE)</f>
        <v>Sandy_Clay_Loam</v>
      </c>
      <c r="F1223">
        <f>VLOOKUP(E1223,inttype!$A$2:$B$6,2,FALSE)</f>
        <v>5</v>
      </c>
    </row>
    <row r="1224" spans="1:6">
      <c r="A1224">
        <v>76.695092773590503</v>
      </c>
      <c r="B1224">
        <v>11.7179385499789</v>
      </c>
      <c r="C1224" t="s">
        <v>129</v>
      </c>
      <c r="D1224" t="str">
        <f>IF(C1224="Forest",C1224,IF(C1224="Habitation",C1224,IF(C1224="Waterbody",C1224,IF(C1224="Rock outcrops",C1224,LEFT(C1224,3)))))</f>
        <v>HDR</v>
      </c>
      <c r="E1224" t="str">
        <f>VLOOKUP(D1224,ref!$A$2:$D$16,4,FALSE)</f>
        <v>Sandy_Clay_Loam</v>
      </c>
      <c r="F1224">
        <f>VLOOKUP(E1224,inttype!$A$2:$B$6,2,FALSE)</f>
        <v>5</v>
      </c>
    </row>
    <row r="1225" spans="1:6">
      <c r="A1225">
        <v>76.695095375386501</v>
      </c>
      <c r="B1225">
        <v>11.7201985465595</v>
      </c>
      <c r="C1225" t="s">
        <v>133</v>
      </c>
      <c r="D1225" t="str">
        <f>IF(C1225="Forest",C1225,IF(C1225="Habitation",C1225,IF(C1225="Waterbody",C1225,IF(C1225="Rock outcrops",C1225,LEFT(C1225,3)))))</f>
        <v>SPR</v>
      </c>
      <c r="E1225" t="str">
        <f>VLOOKUP(D1225,ref!$A$2:$D$16,4,FALSE)</f>
        <v>Gravelly_Sandy_Clay_Loam</v>
      </c>
      <c r="F1225">
        <f>VLOOKUP(E1225,inttype!$A$2:$B$6,2,FALSE)</f>
        <v>3</v>
      </c>
    </row>
    <row r="1226" spans="1:6">
      <c r="A1226">
        <v>76.6950979789287</v>
      </c>
      <c r="B1226">
        <v>11.722458542799201</v>
      </c>
      <c r="C1226" t="s">
        <v>133</v>
      </c>
      <c r="D1226" t="str">
        <f>IF(C1226="Forest",C1226,IF(C1226="Habitation",C1226,IF(C1226="Waterbody",C1226,IF(C1226="Rock outcrops",C1226,LEFT(C1226,3)))))</f>
        <v>SPR</v>
      </c>
      <c r="E1226" t="str">
        <f>VLOOKUP(D1226,ref!$A$2:$D$16,4,FALSE)</f>
        <v>Gravelly_Sandy_Clay_Loam</v>
      </c>
      <c r="F1226">
        <f>VLOOKUP(E1226,inttype!$A$2:$B$6,2,FALSE)</f>
        <v>3</v>
      </c>
    </row>
    <row r="1227" spans="1:6">
      <c r="A1227">
        <v>76.695100582382395</v>
      </c>
      <c r="B1227">
        <v>11.7247185387087</v>
      </c>
      <c r="C1227" t="s">
        <v>133</v>
      </c>
      <c r="D1227" t="str">
        <f>IF(C1227="Forest",C1227,IF(C1227="Habitation",C1227,IF(C1227="Waterbody",C1227,IF(C1227="Rock outcrops",C1227,LEFT(C1227,3)))))</f>
        <v>SPR</v>
      </c>
      <c r="E1227" t="str">
        <f>VLOOKUP(D1227,ref!$A$2:$D$16,4,FALSE)</f>
        <v>Gravelly_Sandy_Clay_Loam</v>
      </c>
      <c r="F1227">
        <f>VLOOKUP(E1227,inttype!$A$2:$B$6,2,FALSE)</f>
        <v>3</v>
      </c>
    </row>
    <row r="1228" spans="1:6">
      <c r="A1228">
        <v>76.6973546452748</v>
      </c>
      <c r="B1228">
        <v>11.6908159954561</v>
      </c>
      <c r="C1228" t="s">
        <v>101</v>
      </c>
      <c r="D1228" t="str">
        <f>IF(C1228="Forest",C1228,IF(C1228="Habitation",C1228,IF(C1228="Waterbody",C1228,IF(C1228="Rock outcrops",C1228,LEFT(C1228,3)))))</f>
        <v>KNG</v>
      </c>
      <c r="E1228" t="str">
        <f>VLOOKUP(D1228,ref!$A$2:$D$16,4,FALSE)</f>
        <v>Gravelly_Sandy_Clay_Loam</v>
      </c>
      <c r="F1228">
        <f>VLOOKUP(E1228,inttype!$A$2:$B$6,2,FALSE)</f>
        <v>3</v>
      </c>
    </row>
    <row r="1229" spans="1:6">
      <c r="A1229">
        <v>76.697357259417799</v>
      </c>
      <c r="B1229">
        <v>11.6930759961423</v>
      </c>
      <c r="C1229" t="s">
        <v>105</v>
      </c>
      <c r="D1229" t="str">
        <f>IF(C1229="Forest",C1229,IF(C1229="Habitation",C1229,IF(C1229="Waterbody",C1229,IF(C1229="Rock outcrops",C1229,LEFT(C1229,3)))))</f>
        <v>SPR</v>
      </c>
      <c r="E1229" t="str">
        <f>VLOOKUP(D1229,ref!$A$2:$D$16,4,FALSE)</f>
        <v>Gravelly_Sandy_Clay_Loam</v>
      </c>
      <c r="F1229">
        <f>VLOOKUP(E1229,inttype!$A$2:$B$6,2,FALSE)</f>
        <v>3</v>
      </c>
    </row>
    <row r="1230" spans="1:6">
      <c r="A1230">
        <v>76.697359874393399</v>
      </c>
      <c r="B1230">
        <v>11.6953359964938</v>
      </c>
      <c r="C1230" t="s">
        <v>107</v>
      </c>
      <c r="D1230" t="str">
        <f>IF(C1230="Forest",C1230,IF(C1230="Habitation",C1230,IF(C1230="Waterbody",C1230,IF(C1230="Rock outcrops",C1230,LEFT(C1230,3)))))</f>
        <v>HPR</v>
      </c>
      <c r="E1230" t="str">
        <f>VLOOKUP(D1230,ref!$A$2:$D$16,4,FALSE)</f>
        <v>Gravelly_Sandy_Clay_Loam</v>
      </c>
      <c r="F1230">
        <f>VLOOKUP(E1230,inttype!$A$2:$B$6,2,FALSE)</f>
        <v>3</v>
      </c>
    </row>
    <row r="1231" spans="1:6">
      <c r="A1231">
        <v>76.697362490196198</v>
      </c>
      <c r="B1231">
        <v>11.6975959956065</v>
      </c>
      <c r="C1231" t="s">
        <v>42</v>
      </c>
      <c r="D1231" t="str">
        <f>IF(C1231="Forest",C1231,IF(C1231="Habitation",C1231,IF(C1231="Waterbody",C1231,IF(C1231="Rock outcrops",C1231,LEFT(C1231,3)))))</f>
        <v>HDR</v>
      </c>
      <c r="E1231" t="str">
        <f>VLOOKUP(D1231,ref!$A$2:$D$16,4,FALSE)</f>
        <v>Sandy_Clay_Loam</v>
      </c>
      <c r="F1231">
        <f>VLOOKUP(E1231,inttype!$A$2:$B$6,2,FALSE)</f>
        <v>5</v>
      </c>
    </row>
    <row r="1232" spans="1:6">
      <c r="A1232">
        <v>76.6973651059199</v>
      </c>
      <c r="B1232">
        <v>11.699855995293801</v>
      </c>
      <c r="C1232" t="s">
        <v>40</v>
      </c>
      <c r="D1232" t="str">
        <f>IF(C1232="Forest",C1232,IF(C1232="Habitation",C1232,IF(C1232="Waterbody",C1232,IF(C1232="Rock outcrops",C1232,LEFT(C1232,3)))))</f>
        <v>HPR</v>
      </c>
      <c r="E1232" t="str">
        <f>VLOOKUP(D1232,ref!$A$2:$D$16,4,FALSE)</f>
        <v>Gravelly_Sandy_Clay_Loam</v>
      </c>
      <c r="F1232">
        <f>VLOOKUP(E1232,inttype!$A$2:$B$6,2,FALSE)</f>
        <v>3</v>
      </c>
    </row>
    <row r="1233" spans="1:6">
      <c r="A1233">
        <v>76.697367723387998</v>
      </c>
      <c r="B1233">
        <v>11.7021159937368</v>
      </c>
      <c r="C1233" t="s">
        <v>112</v>
      </c>
      <c r="D1233" t="str">
        <f>IF(C1233="Forest",C1233,IF(C1233="Habitation",C1233,IF(C1233="Waterbody",C1233,IF(C1233="Rock outcrops",C1233,LEFT(C1233,3)))))</f>
        <v>KDH</v>
      </c>
      <c r="E1233" t="str">
        <f>VLOOKUP(D1233,ref!$A$2:$D$16,4,FALSE)</f>
        <v>Sandy_Clay</v>
      </c>
      <c r="F1233">
        <f>VLOOKUP(E1233,inttype!$A$2:$B$6,2,FALSE)</f>
        <v>4</v>
      </c>
    </row>
    <row r="1234" spans="1:6">
      <c r="A1234">
        <v>76.697370339859901</v>
      </c>
      <c r="B1234">
        <v>11.7043759927596</v>
      </c>
      <c r="C1234" t="s">
        <v>112</v>
      </c>
      <c r="D1234" t="str">
        <f>IF(C1234="Forest",C1234,IF(C1234="Habitation",C1234,IF(C1234="Waterbody",C1234,IF(C1234="Rock outcrops",C1234,LEFT(C1234,3)))))</f>
        <v>KDH</v>
      </c>
      <c r="E1234" t="str">
        <f>VLOOKUP(D1234,ref!$A$2:$D$16,4,FALSE)</f>
        <v>Sandy_Clay</v>
      </c>
      <c r="F1234">
        <f>VLOOKUP(E1234,inttype!$A$2:$B$6,2,FALSE)</f>
        <v>4</v>
      </c>
    </row>
    <row r="1235" spans="1:6">
      <c r="A1235">
        <v>76.697372958076201</v>
      </c>
      <c r="B1235">
        <v>11.706635990538</v>
      </c>
      <c r="C1235" t="s">
        <v>4</v>
      </c>
      <c r="D1235" t="str">
        <f>IF(C1235="Forest",C1235,IF(C1235="Habitation",C1235,IF(C1235="Waterbody",C1235,IF(C1235="Rock outcrops",C1235,LEFT(C1235,3)))))</f>
        <v>HGH</v>
      </c>
      <c r="E1235" t="str">
        <f>VLOOKUP(D1235,ref!$A$2:$D$16,4,FALSE)</f>
        <v>Sandy_Clay_Loam</v>
      </c>
      <c r="F1235">
        <f>VLOOKUP(E1235,inttype!$A$2:$B$6,2,FALSE)</f>
        <v>5</v>
      </c>
    </row>
    <row r="1236" spans="1:6">
      <c r="A1236">
        <v>76.697375576213503</v>
      </c>
      <c r="B1236">
        <v>11.7088959888906</v>
      </c>
      <c r="C1236" t="s">
        <v>114</v>
      </c>
      <c r="D1236" t="str">
        <f>IF(C1236="Forest",C1236,IF(C1236="Habitation",C1236,IF(C1236="Waterbody",C1236,IF(C1236="Rock outcrops",C1236,LEFT(C1236,3)))))</f>
        <v>BMB</v>
      </c>
      <c r="E1236" t="str">
        <f>VLOOKUP(D1236,ref!$A$2:$D$16,4,FALSE)</f>
        <v>Clay</v>
      </c>
      <c r="F1236">
        <f>VLOOKUP(E1236,inttype!$A$2:$B$6,2,FALSE)</f>
        <v>1</v>
      </c>
    </row>
    <row r="1237" spans="1:6">
      <c r="A1237">
        <v>76.697386054321299</v>
      </c>
      <c r="B1237">
        <v>11.7179359762535</v>
      </c>
      <c r="C1237" t="s">
        <v>129</v>
      </c>
      <c r="D1237" t="str">
        <f>IF(C1237="Forest",C1237,IF(C1237="Habitation",C1237,IF(C1237="Waterbody",C1237,IF(C1237="Rock outcrops",C1237,LEFT(C1237,3)))))</f>
        <v>HDR</v>
      </c>
      <c r="E1237" t="str">
        <f>VLOOKUP(D1237,ref!$A$2:$D$16,4,FALSE)</f>
        <v>Sandy_Clay_Loam</v>
      </c>
      <c r="F1237">
        <f>VLOOKUP(E1237,inttype!$A$2:$B$6,2,FALSE)</f>
        <v>5</v>
      </c>
    </row>
    <row r="1238" spans="1:6">
      <c r="A1238">
        <v>76.697388675699301</v>
      </c>
      <c r="B1238">
        <v>11.7201959720313</v>
      </c>
      <c r="C1238" t="s">
        <v>129</v>
      </c>
      <c r="D1238" t="str">
        <f>IF(C1238="Forest",C1238,IF(C1238="Habitation",C1238,IF(C1238="Waterbody",C1238,IF(C1238="Rock outcrops",C1238,LEFT(C1238,3)))))</f>
        <v>HDR</v>
      </c>
      <c r="E1238" t="str">
        <f>VLOOKUP(D1238,ref!$A$2:$D$16,4,FALSE)</f>
        <v>Sandy_Clay_Loam</v>
      </c>
      <c r="F1238">
        <f>VLOOKUP(E1238,inttype!$A$2:$B$6,2,FALSE)</f>
        <v>5</v>
      </c>
    </row>
    <row r="1239" spans="1:6">
      <c r="A1239">
        <v>76.697391296998305</v>
      </c>
      <c r="B1239">
        <v>11.722455968382899</v>
      </c>
      <c r="C1239" t="s">
        <v>129</v>
      </c>
      <c r="D1239" t="str">
        <f>IF(C1239="Forest",C1239,IF(C1239="Habitation",C1239,IF(C1239="Waterbody",C1239,IF(C1239="Rock outcrops",C1239,LEFT(C1239,3)))))</f>
        <v>HDR</v>
      </c>
      <c r="E1239" t="str">
        <f>VLOOKUP(D1239,ref!$A$2:$D$16,4,FALSE)</f>
        <v>Sandy_Clay_Loam</v>
      </c>
      <c r="F1239">
        <f>VLOOKUP(E1239,inttype!$A$2:$B$6,2,FALSE)</f>
        <v>5</v>
      </c>
    </row>
    <row r="1240" spans="1:6">
      <c r="A1240">
        <v>76.697393919124593</v>
      </c>
      <c r="B1240">
        <v>11.7247159634951</v>
      </c>
      <c r="C1240" t="s">
        <v>133</v>
      </c>
      <c r="D1240" t="str">
        <f>IF(C1240="Forest",C1240,IF(C1240="Habitation",C1240,IF(C1240="Waterbody",C1240,IF(C1240="Rock outcrops",C1240,LEFT(C1240,3)))))</f>
        <v>SPR</v>
      </c>
      <c r="E1240" t="str">
        <f>VLOOKUP(D1240,ref!$A$2:$D$16,4,FALSE)</f>
        <v>Gravelly_Sandy_Clay_Loam</v>
      </c>
      <c r="F1240">
        <f>VLOOKUP(E1240,inttype!$A$2:$B$6,2,FALSE)</f>
        <v>3</v>
      </c>
    </row>
    <row r="1241" spans="1:6">
      <c r="A1241">
        <v>76.699647702396703</v>
      </c>
      <c r="B1241">
        <v>11.6908134102347</v>
      </c>
      <c r="C1241" t="s">
        <v>101</v>
      </c>
      <c r="D1241" t="str">
        <f>IF(C1241="Forest",C1241,IF(C1241="Habitation",C1241,IF(C1241="Waterbody",C1241,IF(C1241="Rock outcrops",C1241,LEFT(C1241,3)))))</f>
        <v>KNG</v>
      </c>
      <c r="E1241" t="str">
        <f>VLOOKUP(D1241,ref!$A$2:$D$16,4,FALSE)</f>
        <v>Gravelly_Sandy_Clay_Loam</v>
      </c>
      <c r="F1241">
        <f>VLOOKUP(E1241,inttype!$A$2:$B$6,2,FALSE)</f>
        <v>3</v>
      </c>
    </row>
    <row r="1242" spans="1:6">
      <c r="A1242">
        <v>76.699650335158196</v>
      </c>
      <c r="B1242">
        <v>11.6930734101198</v>
      </c>
      <c r="C1242" t="s">
        <v>71</v>
      </c>
      <c r="D1242" t="str">
        <f>IF(C1242="Forest",C1242,IF(C1242="Habitation",C1242,IF(C1242="Waterbody",C1242,IF(C1242="Rock outcrops",C1242,LEFT(C1242,3)))))</f>
        <v>MGH</v>
      </c>
      <c r="E1242" t="str">
        <f>VLOOKUP(D1242,ref!$A$2:$D$16,4,FALSE)</f>
        <v>Gravelly_Sandy_Clay_Loam</v>
      </c>
      <c r="F1242">
        <f>VLOOKUP(E1242,inttype!$A$2:$B$6,2,FALSE)</f>
        <v>3</v>
      </c>
    </row>
    <row r="1243" spans="1:6">
      <c r="A1243">
        <v>76.699652968756197</v>
      </c>
      <c r="B1243">
        <v>11.6953334096701</v>
      </c>
      <c r="C1243" t="s">
        <v>107</v>
      </c>
      <c r="D1243" t="str">
        <f>IF(C1243="Forest",C1243,IF(C1243="Habitation",C1243,IF(C1243="Waterbody",C1243,IF(C1243="Rock outcrops",C1243,LEFT(C1243,3)))))</f>
        <v>HPR</v>
      </c>
      <c r="E1243" t="str">
        <f>VLOOKUP(D1243,ref!$A$2:$D$16,4,FALSE)</f>
        <v>Gravelly_Sandy_Clay_Loam</v>
      </c>
      <c r="F1243">
        <f>VLOOKUP(E1243,inttype!$A$2:$B$6,2,FALSE)</f>
        <v>3</v>
      </c>
    </row>
    <row r="1244" spans="1:6">
      <c r="A1244">
        <v>76.699655603190806</v>
      </c>
      <c r="B1244">
        <v>11.6975934088857</v>
      </c>
      <c r="C1244" t="s">
        <v>108</v>
      </c>
      <c r="D1244" t="str">
        <f>IF(C1244="Forest",C1244,IF(C1244="Habitation",C1244,IF(C1244="Waterbody",C1244,IF(C1244="Rock outcrops",C1244,LEFT(C1244,3)))))</f>
        <v>ARK</v>
      </c>
      <c r="E1244" t="str">
        <f>VLOOKUP(D1244,ref!$A$2:$D$16,4,FALSE)</f>
        <v>Sandy_Clay</v>
      </c>
      <c r="F1244">
        <f>VLOOKUP(E1244,inttype!$A$2:$B$6,2,FALSE)</f>
        <v>4</v>
      </c>
    </row>
    <row r="1245" spans="1:6">
      <c r="A1245">
        <v>76.699658237539097</v>
      </c>
      <c r="B1245">
        <v>11.6998534068679</v>
      </c>
      <c r="C1245" t="s">
        <v>40</v>
      </c>
      <c r="D1245" t="str">
        <f>IF(C1245="Forest",C1245,IF(C1245="Habitation",C1245,IF(C1245="Waterbody",C1245,IF(C1245="Rock outcrops",C1245,LEFT(C1245,3)))))</f>
        <v>HPR</v>
      </c>
      <c r="E1245" t="str">
        <f>VLOOKUP(D1245,ref!$A$2:$D$16,4,FALSE)</f>
        <v>Gravelly_Sandy_Clay_Loam</v>
      </c>
      <c r="F1245">
        <f>VLOOKUP(E1245,inttype!$A$2:$B$6,2,FALSE)</f>
        <v>3</v>
      </c>
    </row>
    <row r="1246" spans="1:6">
      <c r="A1246">
        <v>76.699660872729496</v>
      </c>
      <c r="B1246">
        <v>11.7021134054191</v>
      </c>
      <c r="C1246" t="s">
        <v>44</v>
      </c>
      <c r="D1246" t="str">
        <f>IF(C1246="Forest",C1246,IF(C1246="Habitation",C1246,IF(C1246="Waterbody",C1246,IF(C1246="Rock outcrops",C1246,LEFT(C1246,3)))))</f>
        <v>HPR</v>
      </c>
      <c r="E1246" t="str">
        <f>VLOOKUP(D1246,ref!$A$2:$D$16,4,FALSE)</f>
        <v>Gravelly_Sandy_Clay_Loam</v>
      </c>
      <c r="F1246">
        <f>VLOOKUP(E1246,inttype!$A$2:$B$6,2,FALSE)</f>
        <v>3</v>
      </c>
    </row>
    <row r="1247" spans="1:6">
      <c r="A1247">
        <v>76.699663508756402</v>
      </c>
      <c r="B1247">
        <v>11.704373403635399</v>
      </c>
      <c r="C1247" t="s">
        <v>3</v>
      </c>
      <c r="D1247" t="str">
        <f>IF(C1247="Forest",C1247,IF(C1247="Habitation",C1247,IF(C1247="Waterbody",C1247,IF(C1247="Rock outcrops",C1247,LEFT(C1247,3)))))</f>
        <v>KDH</v>
      </c>
      <c r="E1247" t="str">
        <f>VLOOKUP(D1247,ref!$A$2:$D$16,4,FALSE)</f>
        <v>Sandy_Clay</v>
      </c>
      <c r="F1247">
        <f>VLOOKUP(E1247,inttype!$A$2:$B$6,2,FALSE)</f>
        <v>4</v>
      </c>
    </row>
    <row r="1248" spans="1:6">
      <c r="A1248">
        <v>76.699666144702604</v>
      </c>
      <c r="B1248">
        <v>11.706633401522</v>
      </c>
      <c r="C1248" t="s">
        <v>3</v>
      </c>
      <c r="D1248" t="str">
        <f>IF(C1248="Forest",C1248,IF(C1248="Habitation",C1248,IF(C1248="Waterbody",C1248,IF(C1248="Rock outcrops",C1248,LEFT(C1248,3)))))</f>
        <v>KDH</v>
      </c>
      <c r="E1248" t="str">
        <f>VLOOKUP(D1248,ref!$A$2:$D$16,4,FALSE)</f>
        <v>Sandy_Clay</v>
      </c>
      <c r="F1248">
        <f>VLOOKUP(E1248,inttype!$A$2:$B$6,2,FALSE)</f>
        <v>4</v>
      </c>
    </row>
    <row r="1249" spans="1:6">
      <c r="A1249">
        <v>76.6996687814854</v>
      </c>
      <c r="B1249">
        <v>11.708893399073601</v>
      </c>
      <c r="C1249" t="s">
        <v>3</v>
      </c>
      <c r="D1249" t="str">
        <f>IF(C1249="Forest",C1249,IF(C1249="Habitation",C1249,IF(C1249="Waterbody",C1249,IF(C1249="Rock outcrops",C1249,LEFT(C1249,3)))))</f>
        <v>KDH</v>
      </c>
      <c r="E1249" t="str">
        <f>VLOOKUP(D1249,ref!$A$2:$D$16,4,FALSE)</f>
        <v>Sandy_Clay</v>
      </c>
      <c r="F1249">
        <f>VLOOKUP(E1249,inttype!$A$2:$B$6,2,FALSE)</f>
        <v>4</v>
      </c>
    </row>
    <row r="1250" spans="1:6">
      <c r="A1250">
        <v>76.701940758676599</v>
      </c>
      <c r="B1250">
        <v>11.690810805761201</v>
      </c>
      <c r="C1250" t="s">
        <v>71</v>
      </c>
      <c r="D1250" t="str">
        <f>IF(C1250="Forest",C1250,IF(C1250="Habitation",C1250,IF(C1250="Waterbody",C1250,IF(C1250="Rock outcrops",C1250,LEFT(C1250,3)))))</f>
        <v>MGH</v>
      </c>
      <c r="E1250" t="str">
        <f>VLOOKUP(D1250,ref!$A$2:$D$16,4,FALSE)</f>
        <v>Gravelly_Sandy_Clay_Loam</v>
      </c>
      <c r="F1250">
        <f>VLOOKUP(E1250,inttype!$A$2:$B$6,2,FALSE)</f>
        <v>3</v>
      </c>
    </row>
    <row r="1251" spans="1:6">
      <c r="A1251">
        <v>76.701943410062199</v>
      </c>
      <c r="B1251">
        <v>11.6930708057454</v>
      </c>
      <c r="C1251" t="s">
        <v>71</v>
      </c>
      <c r="D1251" t="str">
        <f>IF(C1251="Forest",C1251,IF(C1251="Habitation",C1251,IF(C1251="Waterbody",C1251,IF(C1251="Rock outcrops",C1251,LEFT(C1251,3)))))</f>
        <v>MGH</v>
      </c>
      <c r="E1251" t="str">
        <f>VLOOKUP(D1251,ref!$A$2:$D$16,4,FALSE)</f>
        <v>Gravelly_Sandy_Clay_Loam</v>
      </c>
      <c r="F1251">
        <f>VLOOKUP(E1251,inttype!$A$2:$B$6,2,FALSE)</f>
        <v>3</v>
      </c>
    </row>
    <row r="1252" spans="1:6">
      <c r="A1252">
        <v>76.701946062282602</v>
      </c>
      <c r="B1252">
        <v>11.695330804490901</v>
      </c>
      <c r="C1252" t="s">
        <v>108</v>
      </c>
      <c r="D1252" t="str">
        <f>IF(C1252="Forest",C1252,IF(C1252="Habitation",C1252,IF(C1252="Waterbody",C1252,IF(C1252="Rock outcrops",C1252,LEFT(C1252,3)))))</f>
        <v>ARK</v>
      </c>
      <c r="E1252" t="str">
        <f>VLOOKUP(D1252,ref!$A$2:$D$16,4,FALSE)</f>
        <v>Sandy_Clay</v>
      </c>
      <c r="F1252">
        <f>VLOOKUP(E1252,inttype!$A$2:$B$6,2,FALSE)</f>
        <v>4</v>
      </c>
    </row>
    <row r="1253" spans="1:6">
      <c r="A1253">
        <v>76.701948715343406</v>
      </c>
      <c r="B1253">
        <v>11.697590802901701</v>
      </c>
      <c r="C1253" t="s">
        <v>108</v>
      </c>
      <c r="D1253" t="str">
        <f>IF(C1253="Forest",C1253,IF(C1253="Habitation",C1253,IF(C1253="Waterbody",C1253,IF(C1253="Rock outcrops",C1253,LEFT(C1253,3)))))</f>
        <v>ARK</v>
      </c>
      <c r="E1253" t="str">
        <f>VLOOKUP(D1253,ref!$A$2:$D$16,4,FALSE)</f>
        <v>Sandy_Clay</v>
      </c>
      <c r="F1253">
        <f>VLOOKUP(E1253,inttype!$A$2:$B$6,2,FALSE)</f>
        <v>4</v>
      </c>
    </row>
    <row r="1254" spans="1:6">
      <c r="A1254">
        <v>76.7019513683273</v>
      </c>
      <c r="B1254">
        <v>11.699850800983</v>
      </c>
      <c r="C1254" t="s">
        <v>108</v>
      </c>
      <c r="D1254" t="str">
        <f>IF(C1254="Forest",C1254,IF(C1254="Habitation",C1254,IF(C1254="Waterbody",C1254,IF(C1254="Rock outcrops",C1254,LEFT(C1254,3)))))</f>
        <v>ARK</v>
      </c>
      <c r="E1254" t="str">
        <f>VLOOKUP(D1254,ref!$A$2:$D$16,4,FALSE)</f>
        <v>Sandy_Clay</v>
      </c>
      <c r="F1254">
        <f>VLOOKUP(E1254,inttype!$A$2:$B$6,2,FALSE)</f>
        <v>4</v>
      </c>
    </row>
    <row r="1255" spans="1:6">
      <c r="A1255">
        <v>76.701954022151696</v>
      </c>
      <c r="B1255">
        <v>11.7021107987295</v>
      </c>
      <c r="C1255" t="s">
        <v>9</v>
      </c>
      <c r="D1255" t="str">
        <f>IF(C1255="Forest",C1255,IF(C1255="Habitation",C1255,IF(C1255="Waterbody",C1255,IF(C1255="Rock outcrops",C1255,LEFT(C1255,3)))))</f>
        <v>HDR</v>
      </c>
      <c r="E1255" t="str">
        <f>VLOOKUP(D1255,ref!$A$2:$D$16,4,FALSE)</f>
        <v>Sandy_Clay_Loam</v>
      </c>
      <c r="F1255">
        <f>VLOOKUP(E1255,inttype!$A$2:$B$6,2,FALSE)</f>
        <v>5</v>
      </c>
    </row>
    <row r="1256" spans="1:6">
      <c r="A1256">
        <v>76.701956676821894</v>
      </c>
      <c r="B1256">
        <v>11.7043707970449</v>
      </c>
      <c r="C1256" t="s">
        <v>44</v>
      </c>
      <c r="D1256" t="str">
        <f>IF(C1256="Forest",C1256,IF(C1256="Habitation",C1256,IF(C1256="Waterbody",C1256,IF(C1256="Rock outcrops",C1256,LEFT(C1256,3)))))</f>
        <v>HPR</v>
      </c>
      <c r="E1256" t="str">
        <f>VLOOKUP(D1256,ref!$A$2:$D$16,4,FALSE)</f>
        <v>Gravelly_Sandy_Clay_Loam</v>
      </c>
      <c r="F1256">
        <f>VLOOKUP(E1256,inttype!$A$2:$B$6,2,FALSE)</f>
        <v>3</v>
      </c>
    </row>
    <row r="1257" spans="1:6">
      <c r="A1257">
        <v>76.7019619868381</v>
      </c>
      <c r="B1257">
        <v>11.708890790873699</v>
      </c>
      <c r="C1257" t="s">
        <v>3</v>
      </c>
      <c r="D1257" t="str">
        <f>IF(C1257="Forest",C1257,IF(C1257="Habitation",C1257,IF(C1257="Waterbody",C1257,IF(C1257="Rock outcrops",C1257,LEFT(C1257,3)))))</f>
        <v>KDH</v>
      </c>
      <c r="E1257" t="str">
        <f>VLOOKUP(D1257,ref!$A$2:$D$16,4,FALSE)</f>
        <v>Sandy_Clay</v>
      </c>
      <c r="F1257">
        <f>VLOOKUP(E1257,inttype!$A$2:$B$6,2,FALSE)</f>
        <v>4</v>
      </c>
    </row>
    <row r="1258" spans="1:6">
      <c r="A1258">
        <v>76.704239155885702</v>
      </c>
      <c r="B1258">
        <v>11.6953281809507</v>
      </c>
      <c r="C1258" t="s">
        <v>108</v>
      </c>
      <c r="D1258" t="str">
        <f>IF(C1258="Forest",C1258,IF(C1258="Habitation",C1258,IF(C1258="Waterbody",C1258,IF(C1258="Rock outcrops",C1258,LEFT(C1258,3)))))</f>
        <v>ARK</v>
      </c>
      <c r="E1258" t="str">
        <f>VLOOKUP(D1258,ref!$A$2:$D$16,4,FALSE)</f>
        <v>Sandy_Clay</v>
      </c>
      <c r="F1258">
        <f>VLOOKUP(E1258,inttype!$A$2:$B$6,2,FALSE)</f>
        <v>4</v>
      </c>
    </row>
    <row r="1259" spans="1:6">
      <c r="A1259">
        <v>76.704244498275102</v>
      </c>
      <c r="B1259">
        <v>11.699848176735401</v>
      </c>
      <c r="C1259" t="s">
        <v>108</v>
      </c>
      <c r="D1259" t="str">
        <f>IF(C1259="Forest",C1259,IF(C1259="Habitation",C1259,IF(C1259="Waterbody",C1259,IF(C1259="Rock outcrops",C1259,LEFT(C1259,3)))))</f>
        <v>ARK</v>
      </c>
      <c r="E1259" t="str">
        <f>VLOOKUP(D1259,ref!$A$2:$D$16,4,FALSE)</f>
        <v>Sandy_Clay</v>
      </c>
      <c r="F1259">
        <f>VLOOKUP(E1259,inttype!$A$2:$B$6,2,FALSE)</f>
        <v>4</v>
      </c>
    </row>
    <row r="1260" spans="1:6">
      <c r="A1260">
        <v>76.704247170738995</v>
      </c>
      <c r="B1260">
        <v>11.7021081745774</v>
      </c>
      <c r="C1260" t="s">
        <v>44</v>
      </c>
      <c r="D1260" t="str">
        <f>IF(C1260="Forest",C1260,IF(C1260="Habitation",C1260,IF(C1260="Waterbody",C1260,IF(C1260="Rock outcrops",C1260,LEFT(C1260,3)))))</f>
        <v>HPR</v>
      </c>
      <c r="E1260" t="str">
        <f>VLOOKUP(D1260,ref!$A$2:$D$16,4,FALSE)</f>
        <v>Gravelly_Sandy_Clay_Loam</v>
      </c>
      <c r="F1260">
        <f>VLOOKUP(E1260,inttype!$A$2:$B$6,2,FALSE)</f>
        <v>3</v>
      </c>
    </row>
    <row r="1261" spans="1:6">
      <c r="A1261">
        <v>76.704255192267496</v>
      </c>
      <c r="B1261">
        <v>11.708888164290901</v>
      </c>
      <c r="C1261" t="s">
        <v>3</v>
      </c>
      <c r="D1261" t="str">
        <f>IF(C1261="Forest",C1261,IF(C1261="Habitation",C1261,IF(C1261="Waterbody",C1261,IF(C1261="Rock outcrops",C1261,LEFT(C1261,3)))))</f>
        <v>KDH</v>
      </c>
      <c r="E1261" t="str">
        <f>VLOOKUP(D1261,ref!$A$2:$D$16,4,FALSE)</f>
        <v>Sandy_Clay</v>
      </c>
      <c r="F1261">
        <f>VLOOKUP(E1261,inttype!$A$2:$B$6,2,FALSE)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2" sqref="E2"/>
    </sheetView>
  </sheetViews>
  <sheetFormatPr defaultRowHeight="15"/>
  <cols>
    <col min="1" max="1" width="13.42578125" bestFit="1" customWidth="1"/>
    <col min="2" max="2" width="23" bestFit="1" customWidth="1"/>
    <col min="3" max="3" width="105.85546875" bestFit="1" customWidth="1"/>
    <col min="4" max="4" width="25.5703125" bestFit="1" customWidth="1"/>
  </cols>
  <sheetData>
    <row r="1" spans="1:5">
      <c r="A1" t="s">
        <v>266</v>
      </c>
      <c r="B1" t="s">
        <v>267</v>
      </c>
      <c r="C1" t="s">
        <v>268</v>
      </c>
      <c r="D1" t="s">
        <v>283</v>
      </c>
      <c r="E1" t="s">
        <v>289</v>
      </c>
    </row>
    <row r="2" spans="1:5">
      <c r="A2" t="s">
        <v>237</v>
      </c>
      <c r="B2" t="s">
        <v>264</v>
      </c>
      <c r="C2" t="s">
        <v>265</v>
      </c>
      <c r="D2" t="s">
        <v>284</v>
      </c>
      <c r="E2">
        <f>VLOOKUP(D2,inttype!$A$2:$B$6,2,FALSE)</f>
        <v>4</v>
      </c>
    </row>
    <row r="3" spans="1:5">
      <c r="A3" t="s">
        <v>238</v>
      </c>
      <c r="B3" t="s">
        <v>246</v>
      </c>
      <c r="C3" t="s">
        <v>249</v>
      </c>
      <c r="D3" t="s">
        <v>285</v>
      </c>
      <c r="E3">
        <f>VLOOKUP(D3,inttype!$A$2:$B$6,2,FALSE)</f>
        <v>1</v>
      </c>
    </row>
    <row r="4" spans="1:5">
      <c r="A4" t="s">
        <v>242</v>
      </c>
      <c r="B4" t="s">
        <v>262</v>
      </c>
      <c r="C4" t="s">
        <v>263</v>
      </c>
      <c r="D4" t="s">
        <v>285</v>
      </c>
      <c r="E4">
        <f>VLOOKUP(D4,inttype!$A$2:$B$6,2,FALSE)</f>
        <v>1</v>
      </c>
    </row>
    <row r="5" spans="1:5">
      <c r="A5" t="s">
        <v>275</v>
      </c>
      <c r="B5" t="s">
        <v>281</v>
      </c>
      <c r="C5" t="s">
        <v>282</v>
      </c>
      <c r="D5" t="s">
        <v>285</v>
      </c>
      <c r="E5">
        <f>VLOOKUP(D5,inttype!$A$2:$B$6,2,FALSE)</f>
        <v>1</v>
      </c>
    </row>
    <row r="6" spans="1:5">
      <c r="A6" t="s">
        <v>274</v>
      </c>
      <c r="B6" t="s">
        <v>276</v>
      </c>
      <c r="C6" t="s">
        <v>277</v>
      </c>
      <c r="D6" t="s">
        <v>286</v>
      </c>
      <c r="E6">
        <f>VLOOKUP(D6,inttype!$A$2:$B$6,2,FALSE)</f>
        <v>3</v>
      </c>
    </row>
    <row r="7" spans="1:5">
      <c r="A7" t="s">
        <v>241</v>
      </c>
      <c r="B7" t="s">
        <v>254</v>
      </c>
      <c r="C7" t="s">
        <v>255</v>
      </c>
      <c r="D7" t="s">
        <v>286</v>
      </c>
      <c r="E7">
        <f>VLOOKUP(D7,inttype!$A$2:$B$6,2,FALSE)</f>
        <v>3</v>
      </c>
    </row>
    <row r="8" spans="1:5">
      <c r="A8" t="s">
        <v>240</v>
      </c>
      <c r="B8" t="s">
        <v>247</v>
      </c>
      <c r="C8" t="s">
        <v>250</v>
      </c>
      <c r="D8" t="s">
        <v>287</v>
      </c>
      <c r="E8">
        <f>VLOOKUP(D8,inttype!$A$2:$B$6,2,FALSE)</f>
        <v>5</v>
      </c>
    </row>
    <row r="9" spans="1:5">
      <c r="A9" t="s">
        <v>236</v>
      </c>
      <c r="B9" t="s">
        <v>248</v>
      </c>
      <c r="C9" t="s">
        <v>251</v>
      </c>
      <c r="D9" t="s">
        <v>287</v>
      </c>
      <c r="E9">
        <f>VLOOKUP(D9,inttype!$A$2:$B$6,2,FALSE)</f>
        <v>5</v>
      </c>
    </row>
    <row r="10" spans="1:5">
      <c r="A10" t="s">
        <v>239</v>
      </c>
      <c r="B10" t="s">
        <v>252</v>
      </c>
      <c r="C10" t="s">
        <v>253</v>
      </c>
      <c r="D10" t="s">
        <v>286</v>
      </c>
      <c r="E10">
        <f>VLOOKUP(D10,inttype!$A$2:$B$6,2,FALSE)</f>
        <v>3</v>
      </c>
    </row>
    <row r="11" spans="1:5">
      <c r="A11" t="s">
        <v>235</v>
      </c>
      <c r="B11" t="s">
        <v>269</v>
      </c>
      <c r="C11" t="s">
        <v>270</v>
      </c>
      <c r="D11" t="s">
        <v>284</v>
      </c>
      <c r="E11">
        <f>VLOOKUP(D11,inttype!$A$2:$B$6,2,FALSE)</f>
        <v>4</v>
      </c>
    </row>
    <row r="12" spans="1:5">
      <c r="A12" t="s">
        <v>272</v>
      </c>
      <c r="B12" t="s">
        <v>278</v>
      </c>
      <c r="C12" t="s">
        <v>257</v>
      </c>
      <c r="D12" t="s">
        <v>286</v>
      </c>
      <c r="E12">
        <f>VLOOKUP(D12,inttype!$A$2:$B$6,2,FALSE)</f>
        <v>3</v>
      </c>
    </row>
    <row r="13" spans="1:5">
      <c r="A13" t="s">
        <v>244</v>
      </c>
      <c r="B13" t="s">
        <v>256</v>
      </c>
      <c r="C13" t="s">
        <v>257</v>
      </c>
      <c r="D13" t="s">
        <v>286</v>
      </c>
      <c r="E13">
        <f>VLOOKUP(D13,inttype!$A$2:$B$6,2,FALSE)</f>
        <v>3</v>
      </c>
    </row>
    <row r="14" spans="1:5">
      <c r="A14" t="s">
        <v>273</v>
      </c>
      <c r="B14" t="s">
        <v>279</v>
      </c>
      <c r="C14" t="s">
        <v>280</v>
      </c>
      <c r="D14" t="s">
        <v>288</v>
      </c>
      <c r="E14">
        <f>VLOOKUP(D14,inttype!$A$2:$B$6,2,FALSE)</f>
        <v>2</v>
      </c>
    </row>
    <row r="15" spans="1:5">
      <c r="A15" t="s">
        <v>245</v>
      </c>
      <c r="B15" t="s">
        <v>258</v>
      </c>
      <c r="C15" t="s">
        <v>259</v>
      </c>
      <c r="D15" t="s">
        <v>286</v>
      </c>
      <c r="E15">
        <f>VLOOKUP(D15,inttype!$A$2:$B$6,2,FALSE)</f>
        <v>3</v>
      </c>
    </row>
    <row r="16" spans="1:5">
      <c r="A16" t="s">
        <v>243</v>
      </c>
      <c r="B16" t="s">
        <v>260</v>
      </c>
      <c r="C16" t="s">
        <v>261</v>
      </c>
      <c r="D16" t="s">
        <v>286</v>
      </c>
      <c r="E16">
        <f>VLOOKUP(D16,inttype!$A$2:$B$6,2,FALSE)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7" sqref="B7"/>
    </sheetView>
  </sheetViews>
  <sheetFormatPr defaultRowHeight="15"/>
  <cols>
    <col min="1" max="1" width="25.5703125" bestFit="1" customWidth="1"/>
  </cols>
  <sheetData>
    <row r="1" spans="1:2">
      <c r="A1" t="s">
        <v>283</v>
      </c>
      <c r="B1" t="s">
        <v>289</v>
      </c>
    </row>
    <row r="2" spans="1:2">
      <c r="A2" t="s">
        <v>285</v>
      </c>
      <c r="B2">
        <v>1</v>
      </c>
    </row>
    <row r="3" spans="1:2">
      <c r="A3" t="s">
        <v>288</v>
      </c>
      <c r="B3">
        <v>2</v>
      </c>
    </row>
    <row r="4" spans="1:2">
      <c r="A4" t="s">
        <v>286</v>
      </c>
      <c r="B4">
        <v>3</v>
      </c>
    </row>
    <row r="5" spans="1:2">
      <c r="A5" t="s">
        <v>284</v>
      </c>
      <c r="B5">
        <v>4</v>
      </c>
    </row>
    <row r="6" spans="1:2">
      <c r="A6" t="s">
        <v>287</v>
      </c>
      <c r="B6">
        <v>5</v>
      </c>
    </row>
  </sheetData>
  <sortState ref="A2:B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soil_classes</vt:lpstr>
      <vt:lpstr>ref</vt:lpstr>
      <vt:lpstr>inttype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rukmangadan</dc:creator>
  <cp:lastModifiedBy>Windows User</cp:lastModifiedBy>
  <dcterms:created xsi:type="dcterms:W3CDTF">2018-01-24T04:02:24Z</dcterms:created>
  <dcterms:modified xsi:type="dcterms:W3CDTF">2018-01-24T07:07:06Z</dcterms:modified>
</cp:coreProperties>
</file>