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data" sheetId="1" r:id="rId1"/>
    <sheet name="coeffs" sheetId="2" r:id="rId2"/>
    <sheet name="data (2)" sheetId="3" r:id="rId3"/>
  </sheets>
  <calcPr calcId="124519"/>
</workbook>
</file>

<file path=xl/calcChain.xml><?xml version="1.0" encoding="utf-8"?>
<calcChain xmlns="http://schemas.openxmlformats.org/spreadsheetml/2006/main">
  <c r="I759" i="3"/>
  <c r="H759"/>
  <c r="I758"/>
  <c r="H758"/>
  <c r="I757"/>
  <c r="H757"/>
  <c r="I756"/>
  <c r="H756"/>
  <c r="I755"/>
  <c r="H755"/>
  <c r="I754"/>
  <c r="H754"/>
  <c r="I753"/>
  <c r="H753"/>
  <c r="I752"/>
  <c r="H752"/>
  <c r="I751"/>
  <c r="H751"/>
  <c r="I750"/>
  <c r="H750"/>
  <c r="I749"/>
  <c r="H749"/>
  <c r="I748"/>
  <c r="H748"/>
  <c r="I747"/>
  <c r="H747"/>
  <c r="I746"/>
  <c r="H746"/>
  <c r="I745"/>
  <c r="H745"/>
  <c r="I744"/>
  <c r="H744"/>
  <c r="I743"/>
  <c r="H743"/>
  <c r="I742"/>
  <c r="H742"/>
  <c r="I741"/>
  <c r="H741"/>
  <c r="I740"/>
  <c r="H740"/>
  <c r="I739"/>
  <c r="H739"/>
  <c r="I738"/>
  <c r="H738"/>
  <c r="I737"/>
  <c r="H737"/>
  <c r="I736"/>
  <c r="H736"/>
  <c r="I735"/>
  <c r="H735"/>
  <c r="I734"/>
  <c r="H734"/>
  <c r="I733"/>
  <c r="H733"/>
  <c r="I732"/>
  <c r="H732"/>
  <c r="I731"/>
  <c r="H731"/>
  <c r="I730"/>
  <c r="H730"/>
  <c r="I729"/>
  <c r="H729"/>
  <c r="I728"/>
  <c r="H728"/>
  <c r="I727"/>
  <c r="H727"/>
  <c r="I726"/>
  <c r="H726"/>
  <c r="I725"/>
  <c r="H725"/>
  <c r="I724"/>
  <c r="H724"/>
  <c r="I723"/>
  <c r="H723"/>
  <c r="I722"/>
  <c r="H722"/>
  <c r="I721"/>
  <c r="H721"/>
  <c r="I720"/>
  <c r="H720"/>
  <c r="I719"/>
  <c r="H719"/>
  <c r="I718"/>
  <c r="H718"/>
  <c r="I717"/>
  <c r="H717"/>
  <c r="I716"/>
  <c r="H716"/>
  <c r="I715"/>
  <c r="H715"/>
  <c r="I714"/>
  <c r="H714"/>
  <c r="I713"/>
  <c r="H713"/>
  <c r="I712"/>
  <c r="H712"/>
  <c r="I711"/>
  <c r="H711"/>
  <c r="I710"/>
  <c r="H710"/>
  <c r="I709"/>
  <c r="H709"/>
  <c r="I708"/>
  <c r="H708"/>
  <c r="I707"/>
  <c r="H707"/>
  <c r="I706"/>
  <c r="H706"/>
  <c r="I705"/>
  <c r="H705"/>
  <c r="I704"/>
  <c r="H704"/>
  <c r="I703"/>
  <c r="H703"/>
  <c r="I702"/>
  <c r="H702"/>
  <c r="I701"/>
  <c r="H701"/>
  <c r="I700"/>
  <c r="H700"/>
  <c r="I699"/>
  <c r="H699"/>
  <c r="I698"/>
  <c r="H698"/>
  <c r="I697"/>
  <c r="H697"/>
  <c r="I696"/>
  <c r="H696"/>
  <c r="I695"/>
  <c r="H695"/>
  <c r="I694"/>
  <c r="H694"/>
  <c r="I693"/>
  <c r="H693"/>
  <c r="I692"/>
  <c r="H692"/>
  <c r="I691"/>
  <c r="H691"/>
  <c r="I690"/>
  <c r="H690"/>
  <c r="I689"/>
  <c r="H689"/>
  <c r="I688"/>
  <c r="H688"/>
  <c r="I687"/>
  <c r="H687"/>
  <c r="I686"/>
  <c r="H686"/>
  <c r="I685"/>
  <c r="H685"/>
  <c r="I684"/>
  <c r="H684"/>
  <c r="I683"/>
  <c r="H683"/>
  <c r="I682"/>
  <c r="H682"/>
  <c r="I681"/>
  <c r="H681"/>
  <c r="I680"/>
  <c r="H680"/>
  <c r="I679"/>
  <c r="H679"/>
  <c r="I678"/>
  <c r="H678"/>
  <c r="I677"/>
  <c r="H677"/>
  <c r="I676"/>
  <c r="H676"/>
  <c r="I675"/>
  <c r="H675"/>
  <c r="I674"/>
  <c r="H674"/>
  <c r="I673"/>
  <c r="H673"/>
  <c r="I672"/>
  <c r="H672"/>
  <c r="I671"/>
  <c r="H671"/>
  <c r="I670"/>
  <c r="H670"/>
  <c r="I669"/>
  <c r="H669"/>
  <c r="I668"/>
  <c r="H668"/>
  <c r="I667"/>
  <c r="H667"/>
  <c r="I666"/>
  <c r="H666"/>
  <c r="I665"/>
  <c r="H665"/>
  <c r="I664"/>
  <c r="H664"/>
  <c r="I663"/>
  <c r="H663"/>
  <c r="I662"/>
  <c r="H662"/>
  <c r="I661"/>
  <c r="H661"/>
  <c r="I660"/>
  <c r="H660"/>
  <c r="I659"/>
  <c r="H659"/>
  <c r="I658"/>
  <c r="H658"/>
  <c r="I657"/>
  <c r="H657"/>
  <c r="I656"/>
  <c r="H656"/>
  <c r="I655"/>
  <c r="H655"/>
  <c r="I654"/>
  <c r="H654"/>
  <c r="I653"/>
  <c r="H653"/>
  <c r="I652"/>
  <c r="H652"/>
  <c r="I651"/>
  <c r="H651"/>
  <c r="I650"/>
  <c r="H650"/>
  <c r="I649"/>
  <c r="H649"/>
  <c r="I648"/>
  <c r="H648"/>
  <c r="I647"/>
  <c r="H647"/>
  <c r="I646"/>
  <c r="H646"/>
  <c r="I645"/>
  <c r="H645"/>
  <c r="I644"/>
  <c r="H644"/>
  <c r="I643"/>
  <c r="H643"/>
  <c r="I642"/>
  <c r="H642"/>
  <c r="I641"/>
  <c r="H641"/>
  <c r="I640"/>
  <c r="H640"/>
  <c r="I639"/>
  <c r="H639"/>
  <c r="I638"/>
  <c r="H638"/>
  <c r="I637"/>
  <c r="H637"/>
  <c r="I636"/>
  <c r="H636"/>
  <c r="I635"/>
  <c r="H635"/>
  <c r="I634"/>
  <c r="H634"/>
  <c r="I633"/>
  <c r="H633"/>
  <c r="I632"/>
  <c r="H632"/>
  <c r="I631"/>
  <c r="H631"/>
  <c r="I630"/>
  <c r="H630"/>
  <c r="I629"/>
  <c r="H629"/>
  <c r="I628"/>
  <c r="H628"/>
  <c r="I627"/>
  <c r="H627"/>
  <c r="I626"/>
  <c r="H626"/>
  <c r="I625"/>
  <c r="H625"/>
  <c r="I624"/>
  <c r="H624"/>
  <c r="I623"/>
  <c r="H623"/>
  <c r="I622"/>
  <c r="H622"/>
  <c r="I621"/>
  <c r="H621"/>
  <c r="I620"/>
  <c r="H620"/>
  <c r="I619"/>
  <c r="H619"/>
  <c r="I618"/>
  <c r="H618"/>
  <c r="I617"/>
  <c r="H617"/>
  <c r="I616"/>
  <c r="H616"/>
  <c r="I615"/>
  <c r="H615"/>
  <c r="I614"/>
  <c r="H614"/>
  <c r="I613"/>
  <c r="H613"/>
  <c r="I612"/>
  <c r="H612"/>
  <c r="J612" s="1"/>
  <c r="L612" s="1"/>
  <c r="I611"/>
  <c r="J611" s="1"/>
  <c r="L611" s="1"/>
  <c r="H611"/>
  <c r="I610"/>
  <c r="H610"/>
  <c r="J610" s="1"/>
  <c r="L610" s="1"/>
  <c r="I609"/>
  <c r="H609"/>
  <c r="J609" s="1"/>
  <c r="L609" s="1"/>
  <c r="I608"/>
  <c r="J608" s="1"/>
  <c r="L608" s="1"/>
  <c r="H608"/>
  <c r="I607"/>
  <c r="J607" s="1"/>
  <c r="L607" s="1"/>
  <c r="H607"/>
  <c r="I606"/>
  <c r="H606"/>
  <c r="I605"/>
  <c r="H605"/>
  <c r="I604"/>
  <c r="H604"/>
  <c r="J604" s="1"/>
  <c r="L604" s="1"/>
  <c r="I603"/>
  <c r="H603"/>
  <c r="I602"/>
  <c r="H602"/>
  <c r="J602" s="1"/>
  <c r="L602" s="1"/>
  <c r="I601"/>
  <c r="H601"/>
  <c r="J601" s="1"/>
  <c r="L601" s="1"/>
  <c r="I600"/>
  <c r="H600"/>
  <c r="I599"/>
  <c r="H599"/>
  <c r="I598"/>
  <c r="H598"/>
  <c r="I597"/>
  <c r="H597"/>
  <c r="I596"/>
  <c r="H596"/>
  <c r="J596" s="1"/>
  <c r="L596" s="1"/>
  <c r="I595"/>
  <c r="J595" s="1"/>
  <c r="L595" s="1"/>
  <c r="H595"/>
  <c r="I594"/>
  <c r="H594"/>
  <c r="J594" s="1"/>
  <c r="L594" s="1"/>
  <c r="I593"/>
  <c r="H593"/>
  <c r="J593" s="1"/>
  <c r="L593" s="1"/>
  <c r="I592"/>
  <c r="J592" s="1"/>
  <c r="L592" s="1"/>
  <c r="H592"/>
  <c r="I591"/>
  <c r="J591" s="1"/>
  <c r="L591" s="1"/>
  <c r="H591"/>
  <c r="I590"/>
  <c r="H590"/>
  <c r="I589"/>
  <c r="H589"/>
  <c r="J588"/>
  <c r="L588" s="1"/>
  <c r="I588"/>
  <c r="H588"/>
  <c r="I587"/>
  <c r="H587"/>
  <c r="I586"/>
  <c r="H586"/>
  <c r="J586" s="1"/>
  <c r="L586" s="1"/>
  <c r="I585"/>
  <c r="H585"/>
  <c r="J585" s="1"/>
  <c r="L585" s="1"/>
  <c r="I584"/>
  <c r="H584"/>
  <c r="I583"/>
  <c r="H583"/>
  <c r="I582"/>
  <c r="H582"/>
  <c r="I581"/>
  <c r="H581"/>
  <c r="I580"/>
  <c r="H580"/>
  <c r="J580" s="1"/>
  <c r="L580" s="1"/>
  <c r="I579"/>
  <c r="J579" s="1"/>
  <c r="L579" s="1"/>
  <c r="H579"/>
  <c r="I578"/>
  <c r="H578"/>
  <c r="J578" s="1"/>
  <c r="L578" s="1"/>
  <c r="I577"/>
  <c r="H577"/>
  <c r="J577" s="1"/>
  <c r="L577" s="1"/>
  <c r="I576"/>
  <c r="J576" s="1"/>
  <c r="L576" s="1"/>
  <c r="H576"/>
  <c r="I575"/>
  <c r="J575" s="1"/>
  <c r="L575" s="1"/>
  <c r="H575"/>
  <c r="I574"/>
  <c r="H574"/>
  <c r="I573"/>
  <c r="H573"/>
  <c r="I572"/>
  <c r="H572"/>
  <c r="J572" s="1"/>
  <c r="L572" s="1"/>
  <c r="I571"/>
  <c r="H571"/>
  <c r="I570"/>
  <c r="H570"/>
  <c r="J570" s="1"/>
  <c r="L570" s="1"/>
  <c r="I569"/>
  <c r="H569"/>
  <c r="J569" s="1"/>
  <c r="L569" s="1"/>
  <c r="I568"/>
  <c r="H568"/>
  <c r="I567"/>
  <c r="H567"/>
  <c r="I566"/>
  <c r="H566"/>
  <c r="I565"/>
  <c r="H565"/>
  <c r="I564"/>
  <c r="H564"/>
  <c r="J564" s="1"/>
  <c r="L564" s="1"/>
  <c r="I563"/>
  <c r="J563" s="1"/>
  <c r="L563" s="1"/>
  <c r="H563"/>
  <c r="I562"/>
  <c r="H562"/>
  <c r="J562" s="1"/>
  <c r="L562" s="1"/>
  <c r="I561"/>
  <c r="H561"/>
  <c r="J561" s="1"/>
  <c r="L561" s="1"/>
  <c r="I560"/>
  <c r="J560" s="1"/>
  <c r="L560" s="1"/>
  <c r="H560"/>
  <c r="I559"/>
  <c r="J559" s="1"/>
  <c r="L559" s="1"/>
  <c r="H559"/>
  <c r="I558"/>
  <c r="H558"/>
  <c r="I557"/>
  <c r="H557"/>
  <c r="J556"/>
  <c r="L556" s="1"/>
  <c r="I556"/>
  <c r="H556"/>
  <c r="I555"/>
  <c r="H555"/>
  <c r="I554"/>
  <c r="H554"/>
  <c r="J554" s="1"/>
  <c r="L554" s="1"/>
  <c r="I553"/>
  <c r="H553"/>
  <c r="J553" s="1"/>
  <c r="L553" s="1"/>
  <c r="I552"/>
  <c r="H552"/>
  <c r="J552" s="1"/>
  <c r="L552" s="1"/>
  <c r="I551"/>
  <c r="H551"/>
  <c r="I550"/>
  <c r="H550"/>
  <c r="I549"/>
  <c r="H549"/>
  <c r="I548"/>
  <c r="H548"/>
  <c r="J548" s="1"/>
  <c r="L548" s="1"/>
  <c r="I547"/>
  <c r="J547" s="1"/>
  <c r="L547" s="1"/>
  <c r="H547"/>
  <c r="I546"/>
  <c r="H546"/>
  <c r="J546" s="1"/>
  <c r="L546" s="1"/>
  <c r="I545"/>
  <c r="H545"/>
  <c r="I544"/>
  <c r="H544"/>
  <c r="J544" s="1"/>
  <c r="L544" s="1"/>
  <c r="I543"/>
  <c r="J543" s="1"/>
  <c r="L543" s="1"/>
  <c r="H543"/>
  <c r="I542"/>
  <c r="J542" s="1"/>
  <c r="L542" s="1"/>
  <c r="H542"/>
  <c r="I541"/>
  <c r="H541"/>
  <c r="I540"/>
  <c r="H540"/>
  <c r="J540" s="1"/>
  <c r="L540" s="1"/>
  <c r="I539"/>
  <c r="H539"/>
  <c r="I538"/>
  <c r="H538"/>
  <c r="J538" s="1"/>
  <c r="L538" s="1"/>
  <c r="I537"/>
  <c r="H537"/>
  <c r="I536"/>
  <c r="H536"/>
  <c r="J536" s="1"/>
  <c r="L536" s="1"/>
  <c r="I535"/>
  <c r="H535"/>
  <c r="I534"/>
  <c r="H534"/>
  <c r="I533"/>
  <c r="H533"/>
  <c r="J532"/>
  <c r="L532" s="1"/>
  <c r="I532"/>
  <c r="H532"/>
  <c r="I531"/>
  <c r="J531" s="1"/>
  <c r="L531" s="1"/>
  <c r="H531"/>
  <c r="I530"/>
  <c r="H530"/>
  <c r="J530" s="1"/>
  <c r="L530" s="1"/>
  <c r="I529"/>
  <c r="H529"/>
  <c r="I528"/>
  <c r="H528"/>
  <c r="J528" s="1"/>
  <c r="L528" s="1"/>
  <c r="I527"/>
  <c r="J527" s="1"/>
  <c r="L527" s="1"/>
  <c r="H527"/>
  <c r="I526"/>
  <c r="J526" s="1"/>
  <c r="L526" s="1"/>
  <c r="H526"/>
  <c r="I525"/>
  <c r="H525"/>
  <c r="J524"/>
  <c r="L524" s="1"/>
  <c r="I524"/>
  <c r="H524"/>
  <c r="I523"/>
  <c r="H523"/>
  <c r="I522"/>
  <c r="H522"/>
  <c r="J522" s="1"/>
  <c r="L522" s="1"/>
  <c r="I521"/>
  <c r="H521"/>
  <c r="I520"/>
  <c r="H520"/>
  <c r="J520" s="1"/>
  <c r="L520" s="1"/>
  <c r="I519"/>
  <c r="H519"/>
  <c r="I518"/>
  <c r="H518"/>
  <c r="I517"/>
  <c r="H517"/>
  <c r="I516"/>
  <c r="H516"/>
  <c r="J516" s="1"/>
  <c r="L516" s="1"/>
  <c r="I515"/>
  <c r="J515" s="1"/>
  <c r="L515" s="1"/>
  <c r="H515"/>
  <c r="I514"/>
  <c r="H514"/>
  <c r="J514" s="1"/>
  <c r="L514" s="1"/>
  <c r="I513"/>
  <c r="H513"/>
  <c r="I512"/>
  <c r="H512"/>
  <c r="J512" s="1"/>
  <c r="L512" s="1"/>
  <c r="I511"/>
  <c r="J511" s="1"/>
  <c r="L511" s="1"/>
  <c r="H511"/>
  <c r="I510"/>
  <c r="J510" s="1"/>
  <c r="L510" s="1"/>
  <c r="H510"/>
  <c r="I509"/>
  <c r="H509"/>
  <c r="I508"/>
  <c r="H508"/>
  <c r="J508" s="1"/>
  <c r="L508" s="1"/>
  <c r="I507"/>
  <c r="H507"/>
  <c r="I506"/>
  <c r="H506"/>
  <c r="J506" s="1"/>
  <c r="L506" s="1"/>
  <c r="I505"/>
  <c r="H505"/>
  <c r="I504"/>
  <c r="H504"/>
  <c r="J504" s="1"/>
  <c r="L504" s="1"/>
  <c r="I503"/>
  <c r="H503"/>
  <c r="J503" s="1"/>
  <c r="L503" s="1"/>
  <c r="I502"/>
  <c r="H502"/>
  <c r="I501"/>
  <c r="H501"/>
  <c r="J501" s="1"/>
  <c r="L501" s="1"/>
  <c r="I500"/>
  <c r="H500"/>
  <c r="J500" s="1"/>
  <c r="L500" s="1"/>
  <c r="I499"/>
  <c r="H499"/>
  <c r="J499" s="1"/>
  <c r="L499" s="1"/>
  <c r="I498"/>
  <c r="J498" s="1"/>
  <c r="L498" s="1"/>
  <c r="H498"/>
  <c r="I497"/>
  <c r="H497"/>
  <c r="J497" s="1"/>
  <c r="L497" s="1"/>
  <c r="I496"/>
  <c r="H496"/>
  <c r="J496" s="1"/>
  <c r="L496" s="1"/>
  <c r="I495"/>
  <c r="H495"/>
  <c r="J495" s="1"/>
  <c r="L495" s="1"/>
  <c r="I494"/>
  <c r="H494"/>
  <c r="J493"/>
  <c r="L493" s="1"/>
  <c r="I493"/>
  <c r="H493"/>
  <c r="I492"/>
  <c r="H492"/>
  <c r="J492" s="1"/>
  <c r="L492" s="1"/>
  <c r="I491"/>
  <c r="H491"/>
  <c r="J491" s="1"/>
  <c r="L491" s="1"/>
  <c r="I490"/>
  <c r="J490" s="1"/>
  <c r="L490" s="1"/>
  <c r="H490"/>
  <c r="J489"/>
  <c r="L489" s="1"/>
  <c r="I489"/>
  <c r="H489"/>
  <c r="I488"/>
  <c r="H488"/>
  <c r="J488" s="1"/>
  <c r="L488" s="1"/>
  <c r="I487"/>
  <c r="H487"/>
  <c r="J487" s="1"/>
  <c r="L487" s="1"/>
  <c r="I486"/>
  <c r="H486"/>
  <c r="I485"/>
  <c r="H485"/>
  <c r="J485" s="1"/>
  <c r="L485" s="1"/>
  <c r="I484"/>
  <c r="H484"/>
  <c r="J484" s="1"/>
  <c r="L484" s="1"/>
  <c r="I483"/>
  <c r="H483"/>
  <c r="J483" s="1"/>
  <c r="L483" s="1"/>
  <c r="I482"/>
  <c r="J482" s="1"/>
  <c r="L482" s="1"/>
  <c r="H482"/>
  <c r="I481"/>
  <c r="H481"/>
  <c r="J481" s="1"/>
  <c r="L481" s="1"/>
  <c r="I480"/>
  <c r="H480"/>
  <c r="J480" s="1"/>
  <c r="L480" s="1"/>
  <c r="I479"/>
  <c r="H479"/>
  <c r="J479" s="1"/>
  <c r="L479" s="1"/>
  <c r="I478"/>
  <c r="H478"/>
  <c r="J477"/>
  <c r="L477" s="1"/>
  <c r="I477"/>
  <c r="H477"/>
  <c r="I476"/>
  <c r="H476"/>
  <c r="J476" s="1"/>
  <c r="L476" s="1"/>
  <c r="I475"/>
  <c r="H475"/>
  <c r="J475" s="1"/>
  <c r="L475" s="1"/>
  <c r="I474"/>
  <c r="J474" s="1"/>
  <c r="L474" s="1"/>
  <c r="H474"/>
  <c r="J473"/>
  <c r="L473" s="1"/>
  <c r="I473"/>
  <c r="H473"/>
  <c r="I472"/>
  <c r="H472"/>
  <c r="J472" s="1"/>
  <c r="L472" s="1"/>
  <c r="I471"/>
  <c r="H471"/>
  <c r="J471" s="1"/>
  <c r="L471" s="1"/>
  <c r="I470"/>
  <c r="H470"/>
  <c r="I469"/>
  <c r="H469"/>
  <c r="J469" s="1"/>
  <c r="L469" s="1"/>
  <c r="I468"/>
  <c r="H468"/>
  <c r="J468" s="1"/>
  <c r="L468" s="1"/>
  <c r="I467"/>
  <c r="H467"/>
  <c r="J467" s="1"/>
  <c r="L467" s="1"/>
  <c r="I466"/>
  <c r="J466" s="1"/>
  <c r="L466" s="1"/>
  <c r="H466"/>
  <c r="I465"/>
  <c r="H465"/>
  <c r="J465" s="1"/>
  <c r="L465" s="1"/>
  <c r="I464"/>
  <c r="H464"/>
  <c r="J464" s="1"/>
  <c r="L464" s="1"/>
  <c r="I463"/>
  <c r="H463"/>
  <c r="J463" s="1"/>
  <c r="L463" s="1"/>
  <c r="I462"/>
  <c r="H462"/>
  <c r="J461"/>
  <c r="L461" s="1"/>
  <c r="I461"/>
  <c r="H461"/>
  <c r="I460"/>
  <c r="H460"/>
  <c r="J460" s="1"/>
  <c r="L460" s="1"/>
  <c r="I459"/>
  <c r="H459"/>
  <c r="J459" s="1"/>
  <c r="L459" s="1"/>
  <c r="I458"/>
  <c r="J458" s="1"/>
  <c r="L458" s="1"/>
  <c r="H458"/>
  <c r="J457"/>
  <c r="L457" s="1"/>
  <c r="I457"/>
  <c r="H457"/>
  <c r="I456"/>
  <c r="H456"/>
  <c r="J456" s="1"/>
  <c r="L456" s="1"/>
  <c r="I455"/>
  <c r="H455"/>
  <c r="J455" s="1"/>
  <c r="L455" s="1"/>
  <c r="I454"/>
  <c r="H454"/>
  <c r="I453"/>
  <c r="H453"/>
  <c r="J453" s="1"/>
  <c r="L453" s="1"/>
  <c r="I452"/>
  <c r="H452"/>
  <c r="J452" s="1"/>
  <c r="L452" s="1"/>
  <c r="I451"/>
  <c r="H451"/>
  <c r="J451" s="1"/>
  <c r="L451" s="1"/>
  <c r="I450"/>
  <c r="J450" s="1"/>
  <c r="L450" s="1"/>
  <c r="H450"/>
  <c r="I449"/>
  <c r="H449"/>
  <c r="J449" s="1"/>
  <c r="L449" s="1"/>
  <c r="I448"/>
  <c r="H448"/>
  <c r="J448" s="1"/>
  <c r="L448" s="1"/>
  <c r="I447"/>
  <c r="H447"/>
  <c r="J447" s="1"/>
  <c r="L447" s="1"/>
  <c r="I446"/>
  <c r="H446"/>
  <c r="J445"/>
  <c r="L445" s="1"/>
  <c r="I445"/>
  <c r="H445"/>
  <c r="I444"/>
  <c r="H444"/>
  <c r="J444" s="1"/>
  <c r="L444" s="1"/>
  <c r="I443"/>
  <c r="H443"/>
  <c r="J443" s="1"/>
  <c r="L443" s="1"/>
  <c r="I442"/>
  <c r="J442" s="1"/>
  <c r="L442" s="1"/>
  <c r="H442"/>
  <c r="J441"/>
  <c r="L441" s="1"/>
  <c r="I441"/>
  <c r="H441"/>
  <c r="I440"/>
  <c r="H440"/>
  <c r="J440" s="1"/>
  <c r="L440" s="1"/>
  <c r="I439"/>
  <c r="H439"/>
  <c r="J439" s="1"/>
  <c r="L439" s="1"/>
  <c r="I438"/>
  <c r="H438"/>
  <c r="I437"/>
  <c r="H437"/>
  <c r="J437" s="1"/>
  <c r="L437" s="1"/>
  <c r="I436"/>
  <c r="H436"/>
  <c r="J436" s="1"/>
  <c r="L436" s="1"/>
  <c r="I435"/>
  <c r="H435"/>
  <c r="J435" s="1"/>
  <c r="L435" s="1"/>
  <c r="I434"/>
  <c r="J434" s="1"/>
  <c r="L434" s="1"/>
  <c r="H434"/>
  <c r="I433"/>
  <c r="H433"/>
  <c r="J433" s="1"/>
  <c r="L433" s="1"/>
  <c r="I432"/>
  <c r="H432"/>
  <c r="J432" s="1"/>
  <c r="L432" s="1"/>
  <c r="I431"/>
  <c r="H431"/>
  <c r="J431" s="1"/>
  <c r="L431" s="1"/>
  <c r="I430"/>
  <c r="H430"/>
  <c r="J429"/>
  <c r="L429" s="1"/>
  <c r="I429"/>
  <c r="H429"/>
  <c r="I428"/>
  <c r="H428"/>
  <c r="J428" s="1"/>
  <c r="L428" s="1"/>
  <c r="I427"/>
  <c r="H427"/>
  <c r="J427" s="1"/>
  <c r="L427" s="1"/>
  <c r="I426"/>
  <c r="J426" s="1"/>
  <c r="L426" s="1"/>
  <c r="H426"/>
  <c r="J425"/>
  <c r="L425" s="1"/>
  <c r="I425"/>
  <c r="H425"/>
  <c r="I424"/>
  <c r="H424"/>
  <c r="J424" s="1"/>
  <c r="L424" s="1"/>
  <c r="I423"/>
  <c r="H423"/>
  <c r="J423" s="1"/>
  <c r="L423" s="1"/>
  <c r="I422"/>
  <c r="H422"/>
  <c r="I421"/>
  <c r="H421"/>
  <c r="J421" s="1"/>
  <c r="L421" s="1"/>
  <c r="I420"/>
  <c r="H420"/>
  <c r="J420" s="1"/>
  <c r="L420" s="1"/>
  <c r="I419"/>
  <c r="H419"/>
  <c r="J419" s="1"/>
  <c r="L419" s="1"/>
  <c r="I418"/>
  <c r="J418" s="1"/>
  <c r="L418" s="1"/>
  <c r="H418"/>
  <c r="I417"/>
  <c r="H417"/>
  <c r="J417" s="1"/>
  <c r="L417" s="1"/>
  <c r="I416"/>
  <c r="H416"/>
  <c r="J416" s="1"/>
  <c r="L416" s="1"/>
  <c r="I415"/>
  <c r="H415"/>
  <c r="J415" s="1"/>
  <c r="L415" s="1"/>
  <c r="I414"/>
  <c r="H414"/>
  <c r="J413"/>
  <c r="L413" s="1"/>
  <c r="I413"/>
  <c r="H413"/>
  <c r="I412"/>
  <c r="H412"/>
  <c r="J412" s="1"/>
  <c r="L412" s="1"/>
  <c r="I411"/>
  <c r="H411"/>
  <c r="J411" s="1"/>
  <c r="L411" s="1"/>
  <c r="I410"/>
  <c r="J410" s="1"/>
  <c r="L410" s="1"/>
  <c r="H410"/>
  <c r="J409"/>
  <c r="L409" s="1"/>
  <c r="I409"/>
  <c r="H409"/>
  <c r="I408"/>
  <c r="H408"/>
  <c r="J408" s="1"/>
  <c r="L408" s="1"/>
  <c r="I407"/>
  <c r="H407"/>
  <c r="J407" s="1"/>
  <c r="L407" s="1"/>
  <c r="I406"/>
  <c r="H406"/>
  <c r="I405"/>
  <c r="H405"/>
  <c r="J405" s="1"/>
  <c r="L405" s="1"/>
  <c r="I404"/>
  <c r="H404"/>
  <c r="J404" s="1"/>
  <c r="L404" s="1"/>
  <c r="I403"/>
  <c r="H403"/>
  <c r="J403" s="1"/>
  <c r="L403" s="1"/>
  <c r="I402"/>
  <c r="J402" s="1"/>
  <c r="L402" s="1"/>
  <c r="H402"/>
  <c r="I401"/>
  <c r="H401"/>
  <c r="J401" s="1"/>
  <c r="L401" s="1"/>
  <c r="I400"/>
  <c r="H400"/>
  <c r="J400" s="1"/>
  <c r="L400" s="1"/>
  <c r="I399"/>
  <c r="H399"/>
  <c r="J399" s="1"/>
  <c r="L399" s="1"/>
  <c r="I398"/>
  <c r="H398"/>
  <c r="J397"/>
  <c r="L397" s="1"/>
  <c r="I397"/>
  <c r="H397"/>
  <c r="I396"/>
  <c r="H396"/>
  <c r="J396" s="1"/>
  <c r="L396" s="1"/>
  <c r="I395"/>
  <c r="H395"/>
  <c r="J395" s="1"/>
  <c r="L395" s="1"/>
  <c r="I394"/>
  <c r="J394" s="1"/>
  <c r="L394" s="1"/>
  <c r="H394"/>
  <c r="J393"/>
  <c r="L393" s="1"/>
  <c r="I393"/>
  <c r="H393"/>
  <c r="I392"/>
  <c r="H392"/>
  <c r="J392" s="1"/>
  <c r="L392" s="1"/>
  <c r="I391"/>
  <c r="H391"/>
  <c r="J391" s="1"/>
  <c r="L391" s="1"/>
  <c r="I390"/>
  <c r="H390"/>
  <c r="I389"/>
  <c r="H389"/>
  <c r="J389" s="1"/>
  <c r="L389" s="1"/>
  <c r="I388"/>
  <c r="H388"/>
  <c r="J388" s="1"/>
  <c r="L388" s="1"/>
  <c r="I387"/>
  <c r="H387"/>
  <c r="J387" s="1"/>
  <c r="L387" s="1"/>
  <c r="I386"/>
  <c r="J386" s="1"/>
  <c r="L386" s="1"/>
  <c r="H386"/>
  <c r="I385"/>
  <c r="H385"/>
  <c r="J385" s="1"/>
  <c r="L385" s="1"/>
  <c r="I384"/>
  <c r="H384"/>
  <c r="J384" s="1"/>
  <c r="L384" s="1"/>
  <c r="I383"/>
  <c r="H383"/>
  <c r="J383" s="1"/>
  <c r="L383" s="1"/>
  <c r="I382"/>
  <c r="H382"/>
  <c r="J381"/>
  <c r="L381" s="1"/>
  <c r="I381"/>
  <c r="H381"/>
  <c r="I380"/>
  <c r="H380"/>
  <c r="J380" s="1"/>
  <c r="L380" s="1"/>
  <c r="I379"/>
  <c r="H379"/>
  <c r="J379" s="1"/>
  <c r="L379" s="1"/>
  <c r="I378"/>
  <c r="J378" s="1"/>
  <c r="L378" s="1"/>
  <c r="H378"/>
  <c r="J377"/>
  <c r="L377" s="1"/>
  <c r="I377"/>
  <c r="H377"/>
  <c r="I376"/>
  <c r="H376"/>
  <c r="J376" s="1"/>
  <c r="L376" s="1"/>
  <c r="I375"/>
  <c r="H375"/>
  <c r="J375" s="1"/>
  <c r="L375" s="1"/>
  <c r="I374"/>
  <c r="H374"/>
  <c r="I373"/>
  <c r="H373"/>
  <c r="J373" s="1"/>
  <c r="L373" s="1"/>
  <c r="I372"/>
  <c r="H372"/>
  <c r="J372" s="1"/>
  <c r="L372" s="1"/>
  <c r="I371"/>
  <c r="H371"/>
  <c r="J371" s="1"/>
  <c r="L371" s="1"/>
  <c r="I370"/>
  <c r="J370" s="1"/>
  <c r="L370" s="1"/>
  <c r="H370"/>
  <c r="I369"/>
  <c r="H369"/>
  <c r="J369" s="1"/>
  <c r="L369" s="1"/>
  <c r="I368"/>
  <c r="H368"/>
  <c r="J368" s="1"/>
  <c r="L368" s="1"/>
  <c r="I367"/>
  <c r="H367"/>
  <c r="J367" s="1"/>
  <c r="L367" s="1"/>
  <c r="I366"/>
  <c r="H366"/>
  <c r="J365"/>
  <c r="L365" s="1"/>
  <c r="I365"/>
  <c r="H365"/>
  <c r="I364"/>
  <c r="H364"/>
  <c r="J364" s="1"/>
  <c r="L364" s="1"/>
  <c r="I363"/>
  <c r="H363"/>
  <c r="J363" s="1"/>
  <c r="L363" s="1"/>
  <c r="I362"/>
  <c r="J362" s="1"/>
  <c r="L362" s="1"/>
  <c r="H362"/>
  <c r="J361"/>
  <c r="L361" s="1"/>
  <c r="I361"/>
  <c r="H361"/>
  <c r="I360"/>
  <c r="H360"/>
  <c r="J360" s="1"/>
  <c r="L360" s="1"/>
  <c r="I359"/>
  <c r="H359"/>
  <c r="J359" s="1"/>
  <c r="L359" s="1"/>
  <c r="I358"/>
  <c r="H358"/>
  <c r="I357"/>
  <c r="H357"/>
  <c r="J357" s="1"/>
  <c r="L357" s="1"/>
  <c r="I356"/>
  <c r="H356"/>
  <c r="J356" s="1"/>
  <c r="L356" s="1"/>
  <c r="I355"/>
  <c r="H355"/>
  <c r="J355" s="1"/>
  <c r="L355" s="1"/>
  <c r="I354"/>
  <c r="J354" s="1"/>
  <c r="L354" s="1"/>
  <c r="H354"/>
  <c r="I353"/>
  <c r="H353"/>
  <c r="J353" s="1"/>
  <c r="L353" s="1"/>
  <c r="I352"/>
  <c r="H352"/>
  <c r="J352" s="1"/>
  <c r="L352" s="1"/>
  <c r="I351"/>
  <c r="H351"/>
  <c r="J351" s="1"/>
  <c r="L351" s="1"/>
  <c r="I350"/>
  <c r="H350"/>
  <c r="J349"/>
  <c r="L349" s="1"/>
  <c r="I349"/>
  <c r="H349"/>
  <c r="I348"/>
  <c r="H348"/>
  <c r="J348" s="1"/>
  <c r="L348" s="1"/>
  <c r="I347"/>
  <c r="H347"/>
  <c r="J347" s="1"/>
  <c r="L347" s="1"/>
  <c r="I346"/>
  <c r="J346" s="1"/>
  <c r="L346" s="1"/>
  <c r="H346"/>
  <c r="J345"/>
  <c r="L345" s="1"/>
  <c r="I345"/>
  <c r="H345"/>
  <c r="I344"/>
  <c r="H344"/>
  <c r="J344" s="1"/>
  <c r="L344" s="1"/>
  <c r="I343"/>
  <c r="H343"/>
  <c r="J343" s="1"/>
  <c r="L343" s="1"/>
  <c r="I342"/>
  <c r="H342"/>
  <c r="I341"/>
  <c r="H341"/>
  <c r="J341" s="1"/>
  <c r="L341" s="1"/>
  <c r="I340"/>
  <c r="H340"/>
  <c r="J340" s="1"/>
  <c r="L340" s="1"/>
  <c r="I339"/>
  <c r="H339"/>
  <c r="J339" s="1"/>
  <c r="L339" s="1"/>
  <c r="I338"/>
  <c r="J338" s="1"/>
  <c r="L338" s="1"/>
  <c r="H338"/>
  <c r="I337"/>
  <c r="H337"/>
  <c r="J337" s="1"/>
  <c r="L337" s="1"/>
  <c r="I336"/>
  <c r="H336"/>
  <c r="J336" s="1"/>
  <c r="L336" s="1"/>
  <c r="I335"/>
  <c r="H335"/>
  <c r="J335" s="1"/>
  <c r="L335" s="1"/>
  <c r="I334"/>
  <c r="H334"/>
  <c r="J333"/>
  <c r="L333" s="1"/>
  <c r="I333"/>
  <c r="H333"/>
  <c r="I332"/>
  <c r="H332"/>
  <c r="J332" s="1"/>
  <c r="L332" s="1"/>
  <c r="I331"/>
  <c r="H331"/>
  <c r="J331" s="1"/>
  <c r="L331" s="1"/>
  <c r="I330"/>
  <c r="J330" s="1"/>
  <c r="L330" s="1"/>
  <c r="H330"/>
  <c r="J329"/>
  <c r="L329" s="1"/>
  <c r="I329"/>
  <c r="H329"/>
  <c r="I328"/>
  <c r="H328"/>
  <c r="J328" s="1"/>
  <c r="L328" s="1"/>
  <c r="I327"/>
  <c r="H327"/>
  <c r="J327" s="1"/>
  <c r="L327" s="1"/>
  <c r="I326"/>
  <c r="H326"/>
  <c r="I325"/>
  <c r="H325"/>
  <c r="J325" s="1"/>
  <c r="L325" s="1"/>
  <c r="I324"/>
  <c r="H324"/>
  <c r="J324" s="1"/>
  <c r="L324" s="1"/>
  <c r="I323"/>
  <c r="H323"/>
  <c r="J323" s="1"/>
  <c r="L323" s="1"/>
  <c r="I322"/>
  <c r="J322" s="1"/>
  <c r="L322" s="1"/>
  <c r="H322"/>
  <c r="I321"/>
  <c r="H321"/>
  <c r="J321" s="1"/>
  <c r="L321" s="1"/>
  <c r="I320"/>
  <c r="H320"/>
  <c r="J320" s="1"/>
  <c r="L320" s="1"/>
  <c r="I319"/>
  <c r="H319"/>
  <c r="J319" s="1"/>
  <c r="L319" s="1"/>
  <c r="I318"/>
  <c r="H318"/>
  <c r="J317"/>
  <c r="L317" s="1"/>
  <c r="I317"/>
  <c r="H317"/>
  <c r="I316"/>
  <c r="H316"/>
  <c r="J316" s="1"/>
  <c r="L316" s="1"/>
  <c r="I315"/>
  <c r="H315"/>
  <c r="J315" s="1"/>
  <c r="L315" s="1"/>
  <c r="I314"/>
  <c r="J314" s="1"/>
  <c r="L314" s="1"/>
  <c r="H314"/>
  <c r="J313"/>
  <c r="L313" s="1"/>
  <c r="I313"/>
  <c r="H313"/>
  <c r="I312"/>
  <c r="H312"/>
  <c r="J312" s="1"/>
  <c r="L312" s="1"/>
  <c r="I311"/>
  <c r="H311"/>
  <c r="J311" s="1"/>
  <c r="L311" s="1"/>
  <c r="I310"/>
  <c r="H310"/>
  <c r="I309"/>
  <c r="H309"/>
  <c r="J309" s="1"/>
  <c r="L309" s="1"/>
  <c r="I308"/>
  <c r="H308"/>
  <c r="J308" s="1"/>
  <c r="L308" s="1"/>
  <c r="I307"/>
  <c r="H307"/>
  <c r="J307" s="1"/>
  <c r="L307" s="1"/>
  <c r="I306"/>
  <c r="J306" s="1"/>
  <c r="L306" s="1"/>
  <c r="H306"/>
  <c r="I305"/>
  <c r="H305"/>
  <c r="J305" s="1"/>
  <c r="L305" s="1"/>
  <c r="I304"/>
  <c r="H304"/>
  <c r="J304" s="1"/>
  <c r="L304" s="1"/>
  <c r="I303"/>
  <c r="H303"/>
  <c r="J303" s="1"/>
  <c r="L303" s="1"/>
  <c r="I302"/>
  <c r="H302"/>
  <c r="J301"/>
  <c r="L301" s="1"/>
  <c r="I301"/>
  <c r="H301"/>
  <c r="I300"/>
  <c r="H300"/>
  <c r="J300" s="1"/>
  <c r="L300" s="1"/>
  <c r="I299"/>
  <c r="H299"/>
  <c r="J299" s="1"/>
  <c r="L299" s="1"/>
  <c r="I298"/>
  <c r="J298" s="1"/>
  <c r="L298" s="1"/>
  <c r="H298"/>
  <c r="J297"/>
  <c r="L297" s="1"/>
  <c r="I297"/>
  <c r="H297"/>
  <c r="I296"/>
  <c r="H296"/>
  <c r="J296" s="1"/>
  <c r="L296" s="1"/>
  <c r="I295"/>
  <c r="H295"/>
  <c r="J295" s="1"/>
  <c r="L295" s="1"/>
  <c r="I294"/>
  <c r="H294"/>
  <c r="I293"/>
  <c r="H293"/>
  <c r="J293" s="1"/>
  <c r="L293" s="1"/>
  <c r="I292"/>
  <c r="H292"/>
  <c r="J292" s="1"/>
  <c r="L292" s="1"/>
  <c r="I291"/>
  <c r="H291"/>
  <c r="J291" s="1"/>
  <c r="L291" s="1"/>
  <c r="I290"/>
  <c r="J290" s="1"/>
  <c r="L290" s="1"/>
  <c r="H290"/>
  <c r="I289"/>
  <c r="H289"/>
  <c r="J289" s="1"/>
  <c r="L289" s="1"/>
  <c r="I288"/>
  <c r="H288"/>
  <c r="J288" s="1"/>
  <c r="L288" s="1"/>
  <c r="I287"/>
  <c r="H287"/>
  <c r="J287" s="1"/>
  <c r="L287" s="1"/>
  <c r="I286"/>
  <c r="H286"/>
  <c r="J285"/>
  <c r="L285" s="1"/>
  <c r="I285"/>
  <c r="H285"/>
  <c r="I284"/>
  <c r="H284"/>
  <c r="J284" s="1"/>
  <c r="L284" s="1"/>
  <c r="I283"/>
  <c r="H283"/>
  <c r="J283" s="1"/>
  <c r="L283" s="1"/>
  <c r="I282"/>
  <c r="J282" s="1"/>
  <c r="L282" s="1"/>
  <c r="H282"/>
  <c r="J281"/>
  <c r="L281" s="1"/>
  <c r="I281"/>
  <c r="H281"/>
  <c r="I280"/>
  <c r="H280"/>
  <c r="J280" s="1"/>
  <c r="L280" s="1"/>
  <c r="I279"/>
  <c r="H279"/>
  <c r="J279" s="1"/>
  <c r="L279" s="1"/>
  <c r="I278"/>
  <c r="H278"/>
  <c r="I277"/>
  <c r="H277"/>
  <c r="J277" s="1"/>
  <c r="L277" s="1"/>
  <c r="I276"/>
  <c r="H276"/>
  <c r="J276" s="1"/>
  <c r="L276" s="1"/>
  <c r="I275"/>
  <c r="H275"/>
  <c r="J275" s="1"/>
  <c r="L275" s="1"/>
  <c r="I274"/>
  <c r="H274"/>
  <c r="J274" s="1"/>
  <c r="L274" s="1"/>
  <c r="I273"/>
  <c r="H273"/>
  <c r="J273" s="1"/>
  <c r="L273" s="1"/>
  <c r="I272"/>
  <c r="H272"/>
  <c r="J272" s="1"/>
  <c r="L272" s="1"/>
  <c r="I271"/>
  <c r="H271"/>
  <c r="J271" s="1"/>
  <c r="L271" s="1"/>
  <c r="I270"/>
  <c r="H270"/>
  <c r="J270" s="1"/>
  <c r="L270" s="1"/>
  <c r="I269"/>
  <c r="H269"/>
  <c r="J269" s="1"/>
  <c r="L269" s="1"/>
  <c r="I268"/>
  <c r="H268"/>
  <c r="J268" s="1"/>
  <c r="L268" s="1"/>
  <c r="I267"/>
  <c r="H267"/>
  <c r="J267" s="1"/>
  <c r="L267" s="1"/>
  <c r="I266"/>
  <c r="H266"/>
  <c r="J266" s="1"/>
  <c r="L266" s="1"/>
  <c r="I265"/>
  <c r="H265"/>
  <c r="J265" s="1"/>
  <c r="L265" s="1"/>
  <c r="I264"/>
  <c r="H264"/>
  <c r="J264" s="1"/>
  <c r="L264" s="1"/>
  <c r="I263"/>
  <c r="H263"/>
  <c r="J263" s="1"/>
  <c r="L263" s="1"/>
  <c r="I262"/>
  <c r="H262"/>
  <c r="J262" s="1"/>
  <c r="L262" s="1"/>
  <c r="I261"/>
  <c r="H261"/>
  <c r="J261" s="1"/>
  <c r="L261" s="1"/>
  <c r="I260"/>
  <c r="H260"/>
  <c r="J260" s="1"/>
  <c r="L260" s="1"/>
  <c r="I259"/>
  <c r="H259"/>
  <c r="J259" s="1"/>
  <c r="L259" s="1"/>
  <c r="I258"/>
  <c r="H258"/>
  <c r="J258" s="1"/>
  <c r="L258" s="1"/>
  <c r="I257"/>
  <c r="H257"/>
  <c r="J257" s="1"/>
  <c r="L257" s="1"/>
  <c r="I256"/>
  <c r="H256"/>
  <c r="J256" s="1"/>
  <c r="L256" s="1"/>
  <c r="I255"/>
  <c r="H255"/>
  <c r="J255" s="1"/>
  <c r="L255" s="1"/>
  <c r="I254"/>
  <c r="H254"/>
  <c r="J254" s="1"/>
  <c r="L254" s="1"/>
  <c r="I253"/>
  <c r="H253"/>
  <c r="J253" s="1"/>
  <c r="L253" s="1"/>
  <c r="I252"/>
  <c r="H252"/>
  <c r="J252" s="1"/>
  <c r="L252" s="1"/>
  <c r="I251"/>
  <c r="H251"/>
  <c r="J251" s="1"/>
  <c r="L251" s="1"/>
  <c r="I250"/>
  <c r="H250"/>
  <c r="J250" s="1"/>
  <c r="L250" s="1"/>
  <c r="I249"/>
  <c r="H249"/>
  <c r="J249" s="1"/>
  <c r="L249" s="1"/>
  <c r="I248"/>
  <c r="H248"/>
  <c r="J248" s="1"/>
  <c r="L248" s="1"/>
  <c r="I247"/>
  <c r="H247"/>
  <c r="J247" s="1"/>
  <c r="L247" s="1"/>
  <c r="I246"/>
  <c r="H246"/>
  <c r="J246" s="1"/>
  <c r="L246" s="1"/>
  <c r="I245"/>
  <c r="H245"/>
  <c r="J245" s="1"/>
  <c r="L245" s="1"/>
  <c r="I244"/>
  <c r="H244"/>
  <c r="J244" s="1"/>
  <c r="L244" s="1"/>
  <c r="I243"/>
  <c r="H243"/>
  <c r="J243" s="1"/>
  <c r="L243" s="1"/>
  <c r="I242"/>
  <c r="H242"/>
  <c r="J242" s="1"/>
  <c r="L242" s="1"/>
  <c r="I241"/>
  <c r="H241"/>
  <c r="J241" s="1"/>
  <c r="L241" s="1"/>
  <c r="I240"/>
  <c r="H240"/>
  <c r="J240" s="1"/>
  <c r="L240" s="1"/>
  <c r="I239"/>
  <c r="H239"/>
  <c r="J239" s="1"/>
  <c r="L239" s="1"/>
  <c r="I238"/>
  <c r="H238"/>
  <c r="J238" s="1"/>
  <c r="L238" s="1"/>
  <c r="I237"/>
  <c r="H237"/>
  <c r="J237" s="1"/>
  <c r="L237" s="1"/>
  <c r="I236"/>
  <c r="H236"/>
  <c r="J236" s="1"/>
  <c r="L236" s="1"/>
  <c r="I235"/>
  <c r="H235"/>
  <c r="J235" s="1"/>
  <c r="L235" s="1"/>
  <c r="I234"/>
  <c r="H234"/>
  <c r="J234" s="1"/>
  <c r="L234" s="1"/>
  <c r="I233"/>
  <c r="H233"/>
  <c r="J233" s="1"/>
  <c r="L233" s="1"/>
  <c r="I232"/>
  <c r="H232"/>
  <c r="J232" s="1"/>
  <c r="L232" s="1"/>
  <c r="I231"/>
  <c r="H231"/>
  <c r="J231" s="1"/>
  <c r="L231" s="1"/>
  <c r="I230"/>
  <c r="H230"/>
  <c r="J230" s="1"/>
  <c r="L230" s="1"/>
  <c r="I229"/>
  <c r="H229"/>
  <c r="J229" s="1"/>
  <c r="L229" s="1"/>
  <c r="I228"/>
  <c r="H228"/>
  <c r="J228" s="1"/>
  <c r="L228" s="1"/>
  <c r="I227"/>
  <c r="H227"/>
  <c r="J227" s="1"/>
  <c r="L227" s="1"/>
  <c r="I226"/>
  <c r="H226"/>
  <c r="J226" s="1"/>
  <c r="L226" s="1"/>
  <c r="I225"/>
  <c r="H225"/>
  <c r="J225" s="1"/>
  <c r="L225" s="1"/>
  <c r="I224"/>
  <c r="H224"/>
  <c r="J224" s="1"/>
  <c r="L224" s="1"/>
  <c r="I223"/>
  <c r="H223"/>
  <c r="J223" s="1"/>
  <c r="L223" s="1"/>
  <c r="I222"/>
  <c r="H222"/>
  <c r="J222" s="1"/>
  <c r="L222" s="1"/>
  <c r="I221"/>
  <c r="H221"/>
  <c r="J221" s="1"/>
  <c r="L221" s="1"/>
  <c r="I220"/>
  <c r="H220"/>
  <c r="J220" s="1"/>
  <c r="L220" s="1"/>
  <c r="I219"/>
  <c r="H219"/>
  <c r="J219" s="1"/>
  <c r="L219" s="1"/>
  <c r="I218"/>
  <c r="H218"/>
  <c r="J218" s="1"/>
  <c r="L218" s="1"/>
  <c r="I217"/>
  <c r="H217"/>
  <c r="J217" s="1"/>
  <c r="L217" s="1"/>
  <c r="I216"/>
  <c r="H216"/>
  <c r="J216" s="1"/>
  <c r="L216" s="1"/>
  <c r="I215"/>
  <c r="H215"/>
  <c r="J215" s="1"/>
  <c r="L215" s="1"/>
  <c r="I214"/>
  <c r="H214"/>
  <c r="J214" s="1"/>
  <c r="L214" s="1"/>
  <c r="I213"/>
  <c r="H213"/>
  <c r="J213" s="1"/>
  <c r="L213" s="1"/>
  <c r="I212"/>
  <c r="H212"/>
  <c r="J212" s="1"/>
  <c r="L212" s="1"/>
  <c r="I211"/>
  <c r="H211"/>
  <c r="J211" s="1"/>
  <c r="L211" s="1"/>
  <c r="I210"/>
  <c r="H210"/>
  <c r="J210" s="1"/>
  <c r="L210" s="1"/>
  <c r="I209"/>
  <c r="H209"/>
  <c r="J209" s="1"/>
  <c r="L209" s="1"/>
  <c r="I208"/>
  <c r="H208"/>
  <c r="J208" s="1"/>
  <c r="L208" s="1"/>
  <c r="I207"/>
  <c r="H207"/>
  <c r="J207" s="1"/>
  <c r="L207" s="1"/>
  <c r="I206"/>
  <c r="H206"/>
  <c r="J206" s="1"/>
  <c r="L206" s="1"/>
  <c r="I205"/>
  <c r="H205"/>
  <c r="J205" s="1"/>
  <c r="L205" s="1"/>
  <c r="I204"/>
  <c r="H204"/>
  <c r="J204" s="1"/>
  <c r="L204" s="1"/>
  <c r="I203"/>
  <c r="H203"/>
  <c r="J203" s="1"/>
  <c r="L203" s="1"/>
  <c r="I202"/>
  <c r="H202"/>
  <c r="J202" s="1"/>
  <c r="L202" s="1"/>
  <c r="I201"/>
  <c r="H201"/>
  <c r="J201" s="1"/>
  <c r="L201" s="1"/>
  <c r="I200"/>
  <c r="H200"/>
  <c r="J200" s="1"/>
  <c r="L200" s="1"/>
  <c r="I199"/>
  <c r="H199"/>
  <c r="J199" s="1"/>
  <c r="L199" s="1"/>
  <c r="I198"/>
  <c r="H198"/>
  <c r="J198" s="1"/>
  <c r="L198" s="1"/>
  <c r="I197"/>
  <c r="H197"/>
  <c r="J197" s="1"/>
  <c r="L197" s="1"/>
  <c r="I196"/>
  <c r="H196"/>
  <c r="J196" s="1"/>
  <c r="L196" s="1"/>
  <c r="I195"/>
  <c r="H195"/>
  <c r="J195" s="1"/>
  <c r="L195" s="1"/>
  <c r="I194"/>
  <c r="H194"/>
  <c r="J194" s="1"/>
  <c r="L194" s="1"/>
  <c r="I193"/>
  <c r="H193"/>
  <c r="J193" s="1"/>
  <c r="L193" s="1"/>
  <c r="I192"/>
  <c r="H192"/>
  <c r="J192" s="1"/>
  <c r="L192" s="1"/>
  <c r="I191"/>
  <c r="H191"/>
  <c r="J191" s="1"/>
  <c r="L191" s="1"/>
  <c r="I190"/>
  <c r="H190"/>
  <c r="J190" s="1"/>
  <c r="L190" s="1"/>
  <c r="I189"/>
  <c r="H189"/>
  <c r="J189" s="1"/>
  <c r="L189" s="1"/>
  <c r="I188"/>
  <c r="H188"/>
  <c r="J188" s="1"/>
  <c r="L188" s="1"/>
  <c r="I187"/>
  <c r="H187"/>
  <c r="J187" s="1"/>
  <c r="L187" s="1"/>
  <c r="I186"/>
  <c r="H186"/>
  <c r="J186" s="1"/>
  <c r="L186" s="1"/>
  <c r="I185"/>
  <c r="H185"/>
  <c r="J185" s="1"/>
  <c r="L185" s="1"/>
  <c r="I184"/>
  <c r="H184"/>
  <c r="J184" s="1"/>
  <c r="L184" s="1"/>
  <c r="I183"/>
  <c r="H183"/>
  <c r="J183" s="1"/>
  <c r="L183" s="1"/>
  <c r="I182"/>
  <c r="H182"/>
  <c r="J182" s="1"/>
  <c r="L182" s="1"/>
  <c r="I181"/>
  <c r="H181"/>
  <c r="J181" s="1"/>
  <c r="L181" s="1"/>
  <c r="I180"/>
  <c r="H180"/>
  <c r="J180" s="1"/>
  <c r="L180" s="1"/>
  <c r="I179"/>
  <c r="H179"/>
  <c r="J179" s="1"/>
  <c r="L179" s="1"/>
  <c r="I178"/>
  <c r="H178"/>
  <c r="J178" s="1"/>
  <c r="L178" s="1"/>
  <c r="I177"/>
  <c r="H177"/>
  <c r="J177" s="1"/>
  <c r="L177" s="1"/>
  <c r="I176"/>
  <c r="H176"/>
  <c r="J176" s="1"/>
  <c r="L176" s="1"/>
  <c r="I175"/>
  <c r="H175"/>
  <c r="J175" s="1"/>
  <c r="L175" s="1"/>
  <c r="I174"/>
  <c r="H174"/>
  <c r="J174" s="1"/>
  <c r="L174" s="1"/>
  <c r="I173"/>
  <c r="H173"/>
  <c r="J173" s="1"/>
  <c r="L173" s="1"/>
  <c r="I172"/>
  <c r="H172"/>
  <c r="J172" s="1"/>
  <c r="L172" s="1"/>
  <c r="I171"/>
  <c r="H171"/>
  <c r="J171" s="1"/>
  <c r="L171" s="1"/>
  <c r="I170"/>
  <c r="H170"/>
  <c r="J170" s="1"/>
  <c r="L170" s="1"/>
  <c r="I169"/>
  <c r="H169"/>
  <c r="J169" s="1"/>
  <c r="L169" s="1"/>
  <c r="I168"/>
  <c r="H168"/>
  <c r="J168" s="1"/>
  <c r="L168" s="1"/>
  <c r="I167"/>
  <c r="H167"/>
  <c r="J167" s="1"/>
  <c r="L167" s="1"/>
  <c r="I166"/>
  <c r="H166"/>
  <c r="J166" s="1"/>
  <c r="L166" s="1"/>
  <c r="I165"/>
  <c r="H165"/>
  <c r="J165" s="1"/>
  <c r="L165" s="1"/>
  <c r="I164"/>
  <c r="H164"/>
  <c r="J164" s="1"/>
  <c r="L164" s="1"/>
  <c r="I163"/>
  <c r="H163"/>
  <c r="J163" s="1"/>
  <c r="L163" s="1"/>
  <c r="I162"/>
  <c r="H162"/>
  <c r="J162" s="1"/>
  <c r="L162" s="1"/>
  <c r="I161"/>
  <c r="H161"/>
  <c r="J161" s="1"/>
  <c r="L161" s="1"/>
  <c r="I160"/>
  <c r="H160"/>
  <c r="J160" s="1"/>
  <c r="L160" s="1"/>
  <c r="I159"/>
  <c r="H159"/>
  <c r="J159" s="1"/>
  <c r="L159" s="1"/>
  <c r="I158"/>
  <c r="H158"/>
  <c r="J158" s="1"/>
  <c r="L158" s="1"/>
  <c r="I157"/>
  <c r="H157"/>
  <c r="J157" s="1"/>
  <c r="L157" s="1"/>
  <c r="I156"/>
  <c r="H156"/>
  <c r="J156" s="1"/>
  <c r="L156" s="1"/>
  <c r="I155"/>
  <c r="H155"/>
  <c r="J155" s="1"/>
  <c r="L155" s="1"/>
  <c r="I154"/>
  <c r="H154"/>
  <c r="J154" s="1"/>
  <c r="L154" s="1"/>
  <c r="I153"/>
  <c r="H153"/>
  <c r="J153" s="1"/>
  <c r="L153" s="1"/>
  <c r="I152"/>
  <c r="H152"/>
  <c r="J152" s="1"/>
  <c r="L152" s="1"/>
  <c r="I151"/>
  <c r="H151"/>
  <c r="J151" s="1"/>
  <c r="L151" s="1"/>
  <c r="I150"/>
  <c r="H150"/>
  <c r="J150" s="1"/>
  <c r="L150" s="1"/>
  <c r="I149"/>
  <c r="H149"/>
  <c r="J149" s="1"/>
  <c r="L149" s="1"/>
  <c r="I148"/>
  <c r="H148"/>
  <c r="J148" s="1"/>
  <c r="L148" s="1"/>
  <c r="I147"/>
  <c r="H147"/>
  <c r="J147" s="1"/>
  <c r="L147" s="1"/>
  <c r="I146"/>
  <c r="H146"/>
  <c r="J146" s="1"/>
  <c r="L146" s="1"/>
  <c r="I145"/>
  <c r="H145"/>
  <c r="J145" s="1"/>
  <c r="L145" s="1"/>
  <c r="I144"/>
  <c r="H144"/>
  <c r="J144" s="1"/>
  <c r="L144" s="1"/>
  <c r="I143"/>
  <c r="H143"/>
  <c r="J143" s="1"/>
  <c r="L143" s="1"/>
  <c r="I142"/>
  <c r="H142"/>
  <c r="J142" s="1"/>
  <c r="L142" s="1"/>
  <c r="I141"/>
  <c r="H141"/>
  <c r="J141" s="1"/>
  <c r="L141" s="1"/>
  <c r="I140"/>
  <c r="H140"/>
  <c r="J140" s="1"/>
  <c r="L140" s="1"/>
  <c r="I139"/>
  <c r="H139"/>
  <c r="J139" s="1"/>
  <c r="L139" s="1"/>
  <c r="I138"/>
  <c r="H138"/>
  <c r="J138" s="1"/>
  <c r="L138" s="1"/>
  <c r="I137"/>
  <c r="H137"/>
  <c r="J137" s="1"/>
  <c r="L137" s="1"/>
  <c r="I136"/>
  <c r="H136"/>
  <c r="J136" s="1"/>
  <c r="L136" s="1"/>
  <c r="I135"/>
  <c r="H135"/>
  <c r="J135" s="1"/>
  <c r="L135" s="1"/>
  <c r="I134"/>
  <c r="H134"/>
  <c r="J134" s="1"/>
  <c r="L134" s="1"/>
  <c r="I133"/>
  <c r="H133"/>
  <c r="J133" s="1"/>
  <c r="L133" s="1"/>
  <c r="I132"/>
  <c r="H132"/>
  <c r="J132" s="1"/>
  <c r="L132" s="1"/>
  <c r="I131"/>
  <c r="H131"/>
  <c r="J131" s="1"/>
  <c r="L131" s="1"/>
  <c r="I130"/>
  <c r="H130"/>
  <c r="J130" s="1"/>
  <c r="L130" s="1"/>
  <c r="I129"/>
  <c r="H129"/>
  <c r="J129" s="1"/>
  <c r="L129" s="1"/>
  <c r="I128"/>
  <c r="H128"/>
  <c r="J128" s="1"/>
  <c r="L128" s="1"/>
  <c r="I127"/>
  <c r="H127"/>
  <c r="J127" s="1"/>
  <c r="L127" s="1"/>
  <c r="I126"/>
  <c r="H126"/>
  <c r="J126" s="1"/>
  <c r="L126" s="1"/>
  <c r="I125"/>
  <c r="H125"/>
  <c r="J125" s="1"/>
  <c r="L125" s="1"/>
  <c r="I124"/>
  <c r="H124"/>
  <c r="J124" s="1"/>
  <c r="L124" s="1"/>
  <c r="I123"/>
  <c r="H123"/>
  <c r="J123" s="1"/>
  <c r="L123" s="1"/>
  <c r="I122"/>
  <c r="H122"/>
  <c r="J122" s="1"/>
  <c r="L122" s="1"/>
  <c r="I121"/>
  <c r="H121"/>
  <c r="J121" s="1"/>
  <c r="L121" s="1"/>
  <c r="I120"/>
  <c r="H120"/>
  <c r="J120" s="1"/>
  <c r="L120" s="1"/>
  <c r="I119"/>
  <c r="H119"/>
  <c r="J119" s="1"/>
  <c r="L119" s="1"/>
  <c r="I118"/>
  <c r="H118"/>
  <c r="J118" s="1"/>
  <c r="L118" s="1"/>
  <c r="I117"/>
  <c r="H117"/>
  <c r="J117" s="1"/>
  <c r="L117" s="1"/>
  <c r="I116"/>
  <c r="H116"/>
  <c r="J116" s="1"/>
  <c r="L116" s="1"/>
  <c r="I115"/>
  <c r="H115"/>
  <c r="J115" s="1"/>
  <c r="L115" s="1"/>
  <c r="I114"/>
  <c r="H114"/>
  <c r="J114" s="1"/>
  <c r="L114" s="1"/>
  <c r="I113"/>
  <c r="H113"/>
  <c r="J113" s="1"/>
  <c r="L113" s="1"/>
  <c r="I112"/>
  <c r="H112"/>
  <c r="J112" s="1"/>
  <c r="L112" s="1"/>
  <c r="I111"/>
  <c r="H111"/>
  <c r="J111" s="1"/>
  <c r="L111" s="1"/>
  <c r="I110"/>
  <c r="H110"/>
  <c r="J110" s="1"/>
  <c r="L110" s="1"/>
  <c r="I109"/>
  <c r="H109"/>
  <c r="J109" s="1"/>
  <c r="L109" s="1"/>
  <c r="I108"/>
  <c r="H108"/>
  <c r="J108" s="1"/>
  <c r="L108" s="1"/>
  <c r="I107"/>
  <c r="H107"/>
  <c r="J107" s="1"/>
  <c r="L107" s="1"/>
  <c r="I106"/>
  <c r="H106"/>
  <c r="J106" s="1"/>
  <c r="L106" s="1"/>
  <c r="I105"/>
  <c r="H105"/>
  <c r="J105" s="1"/>
  <c r="L105" s="1"/>
  <c r="I104"/>
  <c r="H104"/>
  <c r="J104" s="1"/>
  <c r="L104" s="1"/>
  <c r="I103"/>
  <c r="H103"/>
  <c r="J103" s="1"/>
  <c r="L103" s="1"/>
  <c r="I102"/>
  <c r="H102"/>
  <c r="J102" s="1"/>
  <c r="L102" s="1"/>
  <c r="I101"/>
  <c r="H101"/>
  <c r="J101" s="1"/>
  <c r="L101" s="1"/>
  <c r="I100"/>
  <c r="H100"/>
  <c r="J100" s="1"/>
  <c r="L100" s="1"/>
  <c r="I99"/>
  <c r="H99"/>
  <c r="J99" s="1"/>
  <c r="L99" s="1"/>
  <c r="I98"/>
  <c r="H98"/>
  <c r="J98" s="1"/>
  <c r="L98" s="1"/>
  <c r="I97"/>
  <c r="H97"/>
  <c r="J97" s="1"/>
  <c r="L97" s="1"/>
  <c r="I96"/>
  <c r="H96"/>
  <c r="J96" s="1"/>
  <c r="L96" s="1"/>
  <c r="I95"/>
  <c r="H95"/>
  <c r="J95" s="1"/>
  <c r="L95" s="1"/>
  <c r="I94"/>
  <c r="H94"/>
  <c r="J94" s="1"/>
  <c r="L94" s="1"/>
  <c r="I93"/>
  <c r="H93"/>
  <c r="J93" s="1"/>
  <c r="L93" s="1"/>
  <c r="I92"/>
  <c r="H92"/>
  <c r="J92" s="1"/>
  <c r="L92" s="1"/>
  <c r="I91"/>
  <c r="H91"/>
  <c r="J91" s="1"/>
  <c r="L91" s="1"/>
  <c r="I90"/>
  <c r="H90"/>
  <c r="J90" s="1"/>
  <c r="L90" s="1"/>
  <c r="I89"/>
  <c r="H89"/>
  <c r="J89" s="1"/>
  <c r="L89" s="1"/>
  <c r="I88"/>
  <c r="H88"/>
  <c r="J88" s="1"/>
  <c r="L88" s="1"/>
  <c r="I87"/>
  <c r="H87"/>
  <c r="J87" s="1"/>
  <c r="L87" s="1"/>
  <c r="I86"/>
  <c r="H86"/>
  <c r="J86" s="1"/>
  <c r="L86" s="1"/>
  <c r="I85"/>
  <c r="H85"/>
  <c r="J85" s="1"/>
  <c r="L85" s="1"/>
  <c r="I84"/>
  <c r="H84"/>
  <c r="J84" s="1"/>
  <c r="L84" s="1"/>
  <c r="I83"/>
  <c r="H83"/>
  <c r="J83" s="1"/>
  <c r="L83" s="1"/>
  <c r="I82"/>
  <c r="H82"/>
  <c r="J82" s="1"/>
  <c r="L82" s="1"/>
  <c r="I81"/>
  <c r="H81"/>
  <c r="J81" s="1"/>
  <c r="L81" s="1"/>
  <c r="I80"/>
  <c r="H80"/>
  <c r="J80" s="1"/>
  <c r="L80" s="1"/>
  <c r="I79"/>
  <c r="H79"/>
  <c r="J79" s="1"/>
  <c r="L79" s="1"/>
  <c r="I78"/>
  <c r="H78"/>
  <c r="J78" s="1"/>
  <c r="L78" s="1"/>
  <c r="I77"/>
  <c r="H77"/>
  <c r="J77" s="1"/>
  <c r="L77" s="1"/>
  <c r="I76"/>
  <c r="H76"/>
  <c r="J76" s="1"/>
  <c r="L76" s="1"/>
  <c r="I75"/>
  <c r="H75"/>
  <c r="J75" s="1"/>
  <c r="L75" s="1"/>
  <c r="I74"/>
  <c r="H74"/>
  <c r="J74" s="1"/>
  <c r="L74" s="1"/>
  <c r="I73"/>
  <c r="H73"/>
  <c r="J73" s="1"/>
  <c r="L73" s="1"/>
  <c r="I72"/>
  <c r="H72"/>
  <c r="J72" s="1"/>
  <c r="L72" s="1"/>
  <c r="I71"/>
  <c r="H71"/>
  <c r="J71" s="1"/>
  <c r="L71" s="1"/>
  <c r="I70"/>
  <c r="H70"/>
  <c r="J70" s="1"/>
  <c r="L70" s="1"/>
  <c r="I69"/>
  <c r="H69"/>
  <c r="J69" s="1"/>
  <c r="L69" s="1"/>
  <c r="I68"/>
  <c r="H68"/>
  <c r="J68" s="1"/>
  <c r="L68" s="1"/>
  <c r="I67"/>
  <c r="H67"/>
  <c r="J67" s="1"/>
  <c r="L67" s="1"/>
  <c r="I66"/>
  <c r="H66"/>
  <c r="J66" s="1"/>
  <c r="L66" s="1"/>
  <c r="I65"/>
  <c r="H65"/>
  <c r="J65" s="1"/>
  <c r="L65" s="1"/>
  <c r="I64"/>
  <c r="H64"/>
  <c r="J64" s="1"/>
  <c r="L64" s="1"/>
  <c r="I63"/>
  <c r="H63"/>
  <c r="J63" s="1"/>
  <c r="L63" s="1"/>
  <c r="I62"/>
  <c r="H62"/>
  <c r="J62" s="1"/>
  <c r="L62" s="1"/>
  <c r="I61"/>
  <c r="H61"/>
  <c r="J61" s="1"/>
  <c r="L61" s="1"/>
  <c r="I60"/>
  <c r="H60"/>
  <c r="J60" s="1"/>
  <c r="L60" s="1"/>
  <c r="I59"/>
  <c r="H59"/>
  <c r="J59" s="1"/>
  <c r="L59" s="1"/>
  <c r="I58"/>
  <c r="H58"/>
  <c r="J58" s="1"/>
  <c r="L58" s="1"/>
  <c r="I57"/>
  <c r="H57"/>
  <c r="J57" s="1"/>
  <c r="L57" s="1"/>
  <c r="I56"/>
  <c r="H56"/>
  <c r="J56" s="1"/>
  <c r="L56" s="1"/>
  <c r="I55"/>
  <c r="H55"/>
  <c r="J55" s="1"/>
  <c r="L55" s="1"/>
  <c r="I54"/>
  <c r="H54"/>
  <c r="J54" s="1"/>
  <c r="L54" s="1"/>
  <c r="I53"/>
  <c r="H53"/>
  <c r="J53" s="1"/>
  <c r="L53" s="1"/>
  <c r="I52"/>
  <c r="H52"/>
  <c r="J52" s="1"/>
  <c r="L52" s="1"/>
  <c r="I51"/>
  <c r="H51"/>
  <c r="J51" s="1"/>
  <c r="L51" s="1"/>
  <c r="I50"/>
  <c r="H50"/>
  <c r="J50" s="1"/>
  <c r="L50" s="1"/>
  <c r="I49"/>
  <c r="H49"/>
  <c r="J49" s="1"/>
  <c r="L49" s="1"/>
  <c r="I48"/>
  <c r="H48"/>
  <c r="J48" s="1"/>
  <c r="L48" s="1"/>
  <c r="I47"/>
  <c r="H47"/>
  <c r="J47" s="1"/>
  <c r="L47" s="1"/>
  <c r="I46"/>
  <c r="H46"/>
  <c r="J46" s="1"/>
  <c r="L46" s="1"/>
  <c r="I45"/>
  <c r="H45"/>
  <c r="J45" s="1"/>
  <c r="L45" s="1"/>
  <c r="I44"/>
  <c r="H44"/>
  <c r="J44" s="1"/>
  <c r="L44" s="1"/>
  <c r="I43"/>
  <c r="H43"/>
  <c r="J43" s="1"/>
  <c r="L43" s="1"/>
  <c r="I42"/>
  <c r="H42"/>
  <c r="J42" s="1"/>
  <c r="L42" s="1"/>
  <c r="I41"/>
  <c r="H41"/>
  <c r="J41" s="1"/>
  <c r="L41" s="1"/>
  <c r="I40"/>
  <c r="H40"/>
  <c r="J40" s="1"/>
  <c r="L40" s="1"/>
  <c r="I39"/>
  <c r="H39"/>
  <c r="J39" s="1"/>
  <c r="L39" s="1"/>
  <c r="I38"/>
  <c r="H38"/>
  <c r="J38" s="1"/>
  <c r="L38" s="1"/>
  <c r="I37"/>
  <c r="H37"/>
  <c r="J37" s="1"/>
  <c r="L37" s="1"/>
  <c r="I36"/>
  <c r="H36"/>
  <c r="J36" s="1"/>
  <c r="L36" s="1"/>
  <c r="I35"/>
  <c r="H35"/>
  <c r="J35" s="1"/>
  <c r="L35" s="1"/>
  <c r="I34"/>
  <c r="H34"/>
  <c r="J34" s="1"/>
  <c r="L34" s="1"/>
  <c r="I33"/>
  <c r="H33"/>
  <c r="J33" s="1"/>
  <c r="L33" s="1"/>
  <c r="I32"/>
  <c r="H32"/>
  <c r="J32" s="1"/>
  <c r="L32" s="1"/>
  <c r="I31"/>
  <c r="H31"/>
  <c r="J31" s="1"/>
  <c r="L31" s="1"/>
  <c r="I30"/>
  <c r="H30"/>
  <c r="J30" s="1"/>
  <c r="L30" s="1"/>
  <c r="I29"/>
  <c r="H29"/>
  <c r="J29" s="1"/>
  <c r="L29" s="1"/>
  <c r="I28"/>
  <c r="H28"/>
  <c r="J28" s="1"/>
  <c r="L28" s="1"/>
  <c r="I27"/>
  <c r="H27"/>
  <c r="J27" s="1"/>
  <c r="L27" s="1"/>
  <c r="I26"/>
  <c r="H26"/>
  <c r="J26" s="1"/>
  <c r="L26" s="1"/>
  <c r="I25"/>
  <c r="H25"/>
  <c r="J25" s="1"/>
  <c r="L25" s="1"/>
  <c r="I24"/>
  <c r="H24"/>
  <c r="J24" s="1"/>
  <c r="L24" s="1"/>
  <c r="I23"/>
  <c r="H23"/>
  <c r="J23" s="1"/>
  <c r="L23" s="1"/>
  <c r="I22"/>
  <c r="H22"/>
  <c r="J22" s="1"/>
  <c r="L22" s="1"/>
  <c r="I21"/>
  <c r="H21"/>
  <c r="J21" s="1"/>
  <c r="L21" s="1"/>
  <c r="I20"/>
  <c r="H20"/>
  <c r="J20" s="1"/>
  <c r="L20" s="1"/>
  <c r="I19"/>
  <c r="H19"/>
  <c r="J19" s="1"/>
  <c r="L19" s="1"/>
  <c r="I18"/>
  <c r="H18"/>
  <c r="I17"/>
  <c r="H17"/>
  <c r="J17" s="1"/>
  <c r="L17" s="1"/>
  <c r="I16"/>
  <c r="H16"/>
  <c r="I15"/>
  <c r="H15"/>
  <c r="J15" s="1"/>
  <c r="L15" s="1"/>
  <c r="I14"/>
  <c r="H14"/>
  <c r="I13"/>
  <c r="H13"/>
  <c r="J13" s="1"/>
  <c r="L13" s="1"/>
  <c r="I12"/>
  <c r="H12"/>
  <c r="I11"/>
  <c r="H11"/>
  <c r="J11" s="1"/>
  <c r="L11" s="1"/>
  <c r="I10"/>
  <c r="H10"/>
  <c r="I9"/>
  <c r="H9"/>
  <c r="J9" s="1"/>
  <c r="L9" s="1"/>
  <c r="I8"/>
  <c r="H8"/>
  <c r="I7"/>
  <c r="H7"/>
  <c r="J7" s="1"/>
  <c r="L7" s="1"/>
  <c r="I6"/>
  <c r="H6"/>
  <c r="I5"/>
  <c r="H5"/>
  <c r="J5" s="1"/>
  <c r="L5" s="1"/>
  <c r="I4"/>
  <c r="H4"/>
  <c r="I3"/>
  <c r="H3"/>
  <c r="J3" s="1"/>
  <c r="L3" s="1"/>
  <c r="I2"/>
  <c r="H2"/>
  <c r="J20" i="1"/>
  <c r="L20" s="1"/>
  <c r="J52"/>
  <c r="L52" s="1"/>
  <c r="J84"/>
  <c r="L84" s="1"/>
  <c r="J116"/>
  <c r="L116" s="1"/>
  <c r="J148"/>
  <c r="L148" s="1"/>
  <c r="J180"/>
  <c r="L180" s="1"/>
  <c r="J212"/>
  <c r="L212" s="1"/>
  <c r="J244"/>
  <c r="L244" s="1"/>
  <c r="J276"/>
  <c r="L276" s="1"/>
  <c r="J308"/>
  <c r="L308" s="1"/>
  <c r="J340"/>
  <c r="L340" s="1"/>
  <c r="J372"/>
  <c r="L372" s="1"/>
  <c r="I3"/>
  <c r="I4"/>
  <c r="I5"/>
  <c r="J5" s="1"/>
  <c r="L5" s="1"/>
  <c r="I6"/>
  <c r="I7"/>
  <c r="I8"/>
  <c r="I9"/>
  <c r="J9" s="1"/>
  <c r="L9" s="1"/>
  <c r="I10"/>
  <c r="I11"/>
  <c r="I12"/>
  <c r="I13"/>
  <c r="J13" s="1"/>
  <c r="L13" s="1"/>
  <c r="I14"/>
  <c r="I15"/>
  <c r="I16"/>
  <c r="I17"/>
  <c r="J17" s="1"/>
  <c r="L17" s="1"/>
  <c r="I18"/>
  <c r="I19"/>
  <c r="I20"/>
  <c r="I21"/>
  <c r="J21" s="1"/>
  <c r="L21" s="1"/>
  <c r="I22"/>
  <c r="I23"/>
  <c r="I24"/>
  <c r="I25"/>
  <c r="J25" s="1"/>
  <c r="L25" s="1"/>
  <c r="I26"/>
  <c r="I27"/>
  <c r="I28"/>
  <c r="I29"/>
  <c r="J29" s="1"/>
  <c r="L29" s="1"/>
  <c r="I30"/>
  <c r="I31"/>
  <c r="I32"/>
  <c r="I33"/>
  <c r="J33" s="1"/>
  <c r="L33" s="1"/>
  <c r="I34"/>
  <c r="I35"/>
  <c r="I36"/>
  <c r="I37"/>
  <c r="J37" s="1"/>
  <c r="L37" s="1"/>
  <c r="I38"/>
  <c r="I39"/>
  <c r="I40"/>
  <c r="I41"/>
  <c r="J41" s="1"/>
  <c r="L41" s="1"/>
  <c r="I42"/>
  <c r="I43"/>
  <c r="I44"/>
  <c r="I45"/>
  <c r="J45" s="1"/>
  <c r="L45" s="1"/>
  <c r="I46"/>
  <c r="I47"/>
  <c r="I48"/>
  <c r="I49"/>
  <c r="J49" s="1"/>
  <c r="L49" s="1"/>
  <c r="I50"/>
  <c r="I51"/>
  <c r="I52"/>
  <c r="I53"/>
  <c r="J53" s="1"/>
  <c r="L53" s="1"/>
  <c r="I54"/>
  <c r="I55"/>
  <c r="I56"/>
  <c r="I57"/>
  <c r="J57" s="1"/>
  <c r="L57" s="1"/>
  <c r="I58"/>
  <c r="I59"/>
  <c r="I60"/>
  <c r="I61"/>
  <c r="J61" s="1"/>
  <c r="L61" s="1"/>
  <c r="I62"/>
  <c r="I63"/>
  <c r="I64"/>
  <c r="I65"/>
  <c r="J65" s="1"/>
  <c r="L65" s="1"/>
  <c r="I66"/>
  <c r="I67"/>
  <c r="I68"/>
  <c r="I69"/>
  <c r="J69" s="1"/>
  <c r="L69" s="1"/>
  <c r="I70"/>
  <c r="I71"/>
  <c r="I72"/>
  <c r="I73"/>
  <c r="J73" s="1"/>
  <c r="L73" s="1"/>
  <c r="I74"/>
  <c r="I75"/>
  <c r="I76"/>
  <c r="I77"/>
  <c r="J77" s="1"/>
  <c r="L77" s="1"/>
  <c r="I78"/>
  <c r="I79"/>
  <c r="I80"/>
  <c r="I81"/>
  <c r="J81" s="1"/>
  <c r="L81" s="1"/>
  <c r="I82"/>
  <c r="I83"/>
  <c r="I84"/>
  <c r="I85"/>
  <c r="J85" s="1"/>
  <c r="L85" s="1"/>
  <c r="I86"/>
  <c r="I87"/>
  <c r="I88"/>
  <c r="I89"/>
  <c r="J89" s="1"/>
  <c r="L89" s="1"/>
  <c r="I90"/>
  <c r="I91"/>
  <c r="I92"/>
  <c r="I93"/>
  <c r="J93" s="1"/>
  <c r="L93" s="1"/>
  <c r="I94"/>
  <c r="I95"/>
  <c r="I96"/>
  <c r="I97"/>
  <c r="J97" s="1"/>
  <c r="L97" s="1"/>
  <c r="I98"/>
  <c r="I99"/>
  <c r="I100"/>
  <c r="I101"/>
  <c r="J101" s="1"/>
  <c r="L101" s="1"/>
  <c r="I102"/>
  <c r="I103"/>
  <c r="I104"/>
  <c r="I105"/>
  <c r="J105" s="1"/>
  <c r="L105" s="1"/>
  <c r="I106"/>
  <c r="I107"/>
  <c r="I108"/>
  <c r="I109"/>
  <c r="J109" s="1"/>
  <c r="L109" s="1"/>
  <c r="I110"/>
  <c r="I111"/>
  <c r="I112"/>
  <c r="I113"/>
  <c r="J113" s="1"/>
  <c r="L113" s="1"/>
  <c r="I114"/>
  <c r="I115"/>
  <c r="I116"/>
  <c r="I117"/>
  <c r="J117" s="1"/>
  <c r="L117" s="1"/>
  <c r="I118"/>
  <c r="I119"/>
  <c r="I120"/>
  <c r="I121"/>
  <c r="J121" s="1"/>
  <c r="L121" s="1"/>
  <c r="I122"/>
  <c r="I123"/>
  <c r="I124"/>
  <c r="I125"/>
  <c r="J125" s="1"/>
  <c r="L125" s="1"/>
  <c r="I126"/>
  <c r="I127"/>
  <c r="I128"/>
  <c r="I129"/>
  <c r="J129" s="1"/>
  <c r="L129" s="1"/>
  <c r="I130"/>
  <c r="I131"/>
  <c r="I132"/>
  <c r="I133"/>
  <c r="J133" s="1"/>
  <c r="L133" s="1"/>
  <c r="I134"/>
  <c r="I135"/>
  <c r="I136"/>
  <c r="I137"/>
  <c r="J137" s="1"/>
  <c r="L137" s="1"/>
  <c r="I138"/>
  <c r="I139"/>
  <c r="I140"/>
  <c r="I141"/>
  <c r="J141" s="1"/>
  <c r="L141" s="1"/>
  <c r="I142"/>
  <c r="I143"/>
  <c r="I144"/>
  <c r="I145"/>
  <c r="J145" s="1"/>
  <c r="L145" s="1"/>
  <c r="I146"/>
  <c r="I147"/>
  <c r="I148"/>
  <c r="I149"/>
  <c r="J149" s="1"/>
  <c r="L149" s="1"/>
  <c r="I150"/>
  <c r="I151"/>
  <c r="I152"/>
  <c r="I153"/>
  <c r="J153" s="1"/>
  <c r="L153" s="1"/>
  <c r="I154"/>
  <c r="I155"/>
  <c r="I156"/>
  <c r="I157"/>
  <c r="J157" s="1"/>
  <c r="L157" s="1"/>
  <c r="I158"/>
  <c r="I159"/>
  <c r="I160"/>
  <c r="I161"/>
  <c r="J161" s="1"/>
  <c r="L161" s="1"/>
  <c r="I162"/>
  <c r="I163"/>
  <c r="I164"/>
  <c r="I165"/>
  <c r="J165" s="1"/>
  <c r="L165" s="1"/>
  <c r="I166"/>
  <c r="I167"/>
  <c r="I168"/>
  <c r="I169"/>
  <c r="J169" s="1"/>
  <c r="L169" s="1"/>
  <c r="I170"/>
  <c r="I171"/>
  <c r="I172"/>
  <c r="I173"/>
  <c r="J173" s="1"/>
  <c r="L173" s="1"/>
  <c r="I174"/>
  <c r="I175"/>
  <c r="I176"/>
  <c r="I177"/>
  <c r="J177" s="1"/>
  <c r="L177" s="1"/>
  <c r="I178"/>
  <c r="I179"/>
  <c r="I180"/>
  <c r="I181"/>
  <c r="J181" s="1"/>
  <c r="L181" s="1"/>
  <c r="I182"/>
  <c r="I183"/>
  <c r="I184"/>
  <c r="I185"/>
  <c r="J185" s="1"/>
  <c r="L185" s="1"/>
  <c r="I186"/>
  <c r="I187"/>
  <c r="I188"/>
  <c r="I189"/>
  <c r="J189" s="1"/>
  <c r="L189" s="1"/>
  <c r="I190"/>
  <c r="I191"/>
  <c r="I192"/>
  <c r="I193"/>
  <c r="J193" s="1"/>
  <c r="L193" s="1"/>
  <c r="I194"/>
  <c r="I195"/>
  <c r="I196"/>
  <c r="I197"/>
  <c r="J197" s="1"/>
  <c r="L197" s="1"/>
  <c r="I198"/>
  <c r="I199"/>
  <c r="I200"/>
  <c r="I201"/>
  <c r="J201" s="1"/>
  <c r="L201" s="1"/>
  <c r="I202"/>
  <c r="I203"/>
  <c r="I204"/>
  <c r="I205"/>
  <c r="J205" s="1"/>
  <c r="L205" s="1"/>
  <c r="I206"/>
  <c r="I207"/>
  <c r="I208"/>
  <c r="I209"/>
  <c r="J209" s="1"/>
  <c r="L209" s="1"/>
  <c r="I210"/>
  <c r="I211"/>
  <c r="I212"/>
  <c r="I213"/>
  <c r="J213" s="1"/>
  <c r="L213" s="1"/>
  <c r="I214"/>
  <c r="I215"/>
  <c r="I216"/>
  <c r="I217"/>
  <c r="J217" s="1"/>
  <c r="L217" s="1"/>
  <c r="I218"/>
  <c r="I219"/>
  <c r="I220"/>
  <c r="I221"/>
  <c r="J221" s="1"/>
  <c r="L221" s="1"/>
  <c r="I222"/>
  <c r="I223"/>
  <c r="I224"/>
  <c r="I225"/>
  <c r="J225" s="1"/>
  <c r="L225" s="1"/>
  <c r="I226"/>
  <c r="I227"/>
  <c r="I228"/>
  <c r="I229"/>
  <c r="J229" s="1"/>
  <c r="L229" s="1"/>
  <c r="I230"/>
  <c r="I231"/>
  <c r="I232"/>
  <c r="I233"/>
  <c r="J233" s="1"/>
  <c r="L233" s="1"/>
  <c r="I234"/>
  <c r="I235"/>
  <c r="I236"/>
  <c r="I237"/>
  <c r="J237" s="1"/>
  <c r="L237" s="1"/>
  <c r="I238"/>
  <c r="I239"/>
  <c r="I240"/>
  <c r="I241"/>
  <c r="J241" s="1"/>
  <c r="L241" s="1"/>
  <c r="I242"/>
  <c r="I243"/>
  <c r="I244"/>
  <c r="I245"/>
  <c r="J245" s="1"/>
  <c r="L245" s="1"/>
  <c r="I246"/>
  <c r="I247"/>
  <c r="I248"/>
  <c r="I249"/>
  <c r="J249" s="1"/>
  <c r="L249" s="1"/>
  <c r="I250"/>
  <c r="I251"/>
  <c r="I252"/>
  <c r="I253"/>
  <c r="J253" s="1"/>
  <c r="L253" s="1"/>
  <c r="I254"/>
  <c r="I255"/>
  <c r="I256"/>
  <c r="I257"/>
  <c r="J257" s="1"/>
  <c r="L257" s="1"/>
  <c r="I258"/>
  <c r="I259"/>
  <c r="I260"/>
  <c r="I261"/>
  <c r="J261" s="1"/>
  <c r="L261" s="1"/>
  <c r="I262"/>
  <c r="I263"/>
  <c r="I264"/>
  <c r="I265"/>
  <c r="J265" s="1"/>
  <c r="L265" s="1"/>
  <c r="I266"/>
  <c r="I267"/>
  <c r="I268"/>
  <c r="I269"/>
  <c r="J269" s="1"/>
  <c r="L269" s="1"/>
  <c r="I270"/>
  <c r="I271"/>
  <c r="I272"/>
  <c r="I273"/>
  <c r="J273" s="1"/>
  <c r="L273" s="1"/>
  <c r="I274"/>
  <c r="I275"/>
  <c r="I276"/>
  <c r="I277"/>
  <c r="J277" s="1"/>
  <c r="L277" s="1"/>
  <c r="I278"/>
  <c r="I279"/>
  <c r="I280"/>
  <c r="I281"/>
  <c r="J281" s="1"/>
  <c r="L281" s="1"/>
  <c r="I282"/>
  <c r="I283"/>
  <c r="I284"/>
  <c r="I285"/>
  <c r="J285" s="1"/>
  <c r="L285" s="1"/>
  <c r="I286"/>
  <c r="I287"/>
  <c r="I288"/>
  <c r="I289"/>
  <c r="J289" s="1"/>
  <c r="L289" s="1"/>
  <c r="I290"/>
  <c r="I291"/>
  <c r="I292"/>
  <c r="I293"/>
  <c r="J293" s="1"/>
  <c r="L293" s="1"/>
  <c r="I294"/>
  <c r="I295"/>
  <c r="I296"/>
  <c r="I297"/>
  <c r="J297" s="1"/>
  <c r="L297" s="1"/>
  <c r="I298"/>
  <c r="I299"/>
  <c r="I300"/>
  <c r="I301"/>
  <c r="J301" s="1"/>
  <c r="L301" s="1"/>
  <c r="I302"/>
  <c r="I303"/>
  <c r="I304"/>
  <c r="I305"/>
  <c r="J305" s="1"/>
  <c r="L305" s="1"/>
  <c r="I306"/>
  <c r="I307"/>
  <c r="I308"/>
  <c r="I309"/>
  <c r="J309" s="1"/>
  <c r="L309" s="1"/>
  <c r="I310"/>
  <c r="I311"/>
  <c r="I312"/>
  <c r="I313"/>
  <c r="J313" s="1"/>
  <c r="L313" s="1"/>
  <c r="I314"/>
  <c r="I315"/>
  <c r="I316"/>
  <c r="I317"/>
  <c r="J317" s="1"/>
  <c r="L317" s="1"/>
  <c r="I318"/>
  <c r="I319"/>
  <c r="I320"/>
  <c r="I321"/>
  <c r="J321" s="1"/>
  <c r="L321" s="1"/>
  <c r="I322"/>
  <c r="I323"/>
  <c r="I324"/>
  <c r="I325"/>
  <c r="J325" s="1"/>
  <c r="L325" s="1"/>
  <c r="I326"/>
  <c r="I327"/>
  <c r="I328"/>
  <c r="I329"/>
  <c r="J329" s="1"/>
  <c r="L329" s="1"/>
  <c r="I330"/>
  <c r="I331"/>
  <c r="I332"/>
  <c r="I333"/>
  <c r="J333" s="1"/>
  <c r="L333" s="1"/>
  <c r="I334"/>
  <c r="I335"/>
  <c r="I336"/>
  <c r="I337"/>
  <c r="J337" s="1"/>
  <c r="L337" s="1"/>
  <c r="I338"/>
  <c r="I339"/>
  <c r="I340"/>
  <c r="I341"/>
  <c r="J341" s="1"/>
  <c r="L341" s="1"/>
  <c r="I342"/>
  <c r="I343"/>
  <c r="I344"/>
  <c r="I345"/>
  <c r="J345" s="1"/>
  <c r="L345" s="1"/>
  <c r="I346"/>
  <c r="I347"/>
  <c r="I348"/>
  <c r="I349"/>
  <c r="J349" s="1"/>
  <c r="L349" s="1"/>
  <c r="I350"/>
  <c r="I351"/>
  <c r="I352"/>
  <c r="I353"/>
  <c r="J353" s="1"/>
  <c r="L353" s="1"/>
  <c r="I354"/>
  <c r="I355"/>
  <c r="I356"/>
  <c r="I357"/>
  <c r="J357" s="1"/>
  <c r="L357" s="1"/>
  <c r="I358"/>
  <c r="I359"/>
  <c r="I360"/>
  <c r="I361"/>
  <c r="J361" s="1"/>
  <c r="L361" s="1"/>
  <c r="I362"/>
  <c r="I363"/>
  <c r="I364"/>
  <c r="I365"/>
  <c r="J365" s="1"/>
  <c r="L365" s="1"/>
  <c r="I366"/>
  <c r="I367"/>
  <c r="I368"/>
  <c r="I369"/>
  <c r="J369" s="1"/>
  <c r="L369" s="1"/>
  <c r="I370"/>
  <c r="I371"/>
  <c r="I372"/>
  <c r="I373"/>
  <c r="J373" s="1"/>
  <c r="L373" s="1"/>
  <c r="I374"/>
  <c r="I375"/>
  <c r="I376"/>
  <c r="I377"/>
  <c r="J377" s="1"/>
  <c r="L377" s="1"/>
  <c r="I378"/>
  <c r="I379"/>
  <c r="I380"/>
  <c r="I381"/>
  <c r="J381" s="1"/>
  <c r="L381" s="1"/>
  <c r="I382"/>
  <c r="I383"/>
  <c r="I384"/>
  <c r="I385"/>
  <c r="J385" s="1"/>
  <c r="L385" s="1"/>
  <c r="I386"/>
  <c r="I387"/>
  <c r="I388"/>
  <c r="I389"/>
  <c r="J389" s="1"/>
  <c r="L389" s="1"/>
  <c r="I390"/>
  <c r="I391"/>
  <c r="I392"/>
  <c r="I393"/>
  <c r="J393" s="1"/>
  <c r="L393" s="1"/>
  <c r="I394"/>
  <c r="I395"/>
  <c r="I396"/>
  <c r="I397"/>
  <c r="J397" s="1"/>
  <c r="L397" s="1"/>
  <c r="I398"/>
  <c r="I399"/>
  <c r="I400"/>
  <c r="I401"/>
  <c r="J401" s="1"/>
  <c r="L401" s="1"/>
  <c r="I402"/>
  <c r="I403"/>
  <c r="I404"/>
  <c r="I405"/>
  <c r="J405" s="1"/>
  <c r="L405" s="1"/>
  <c r="I406"/>
  <c r="I407"/>
  <c r="I408"/>
  <c r="I409"/>
  <c r="J409" s="1"/>
  <c r="L409" s="1"/>
  <c r="I410"/>
  <c r="I411"/>
  <c r="I412"/>
  <c r="I413"/>
  <c r="J413" s="1"/>
  <c r="L413" s="1"/>
  <c r="I414"/>
  <c r="I415"/>
  <c r="I416"/>
  <c r="I417"/>
  <c r="J417" s="1"/>
  <c r="L417" s="1"/>
  <c r="I418"/>
  <c r="I419"/>
  <c r="I420"/>
  <c r="I421"/>
  <c r="J421" s="1"/>
  <c r="L421" s="1"/>
  <c r="I422"/>
  <c r="I423"/>
  <c r="I424"/>
  <c r="I425"/>
  <c r="J425" s="1"/>
  <c r="L425" s="1"/>
  <c r="I426"/>
  <c r="I427"/>
  <c r="I428"/>
  <c r="I429"/>
  <c r="J429" s="1"/>
  <c r="L429" s="1"/>
  <c r="I430"/>
  <c r="I431"/>
  <c r="I432"/>
  <c r="I433"/>
  <c r="J433" s="1"/>
  <c r="L433" s="1"/>
  <c r="I434"/>
  <c r="I435"/>
  <c r="I436"/>
  <c r="I437"/>
  <c r="J437" s="1"/>
  <c r="L437" s="1"/>
  <c r="I438"/>
  <c r="I439"/>
  <c r="I440"/>
  <c r="I441"/>
  <c r="J441" s="1"/>
  <c r="L441" s="1"/>
  <c r="I442"/>
  <c r="I443"/>
  <c r="I444"/>
  <c r="I445"/>
  <c r="J445" s="1"/>
  <c r="L445" s="1"/>
  <c r="I446"/>
  <c r="I447"/>
  <c r="I448"/>
  <c r="I449"/>
  <c r="J449" s="1"/>
  <c r="L449" s="1"/>
  <c r="I450"/>
  <c r="I451"/>
  <c r="I452"/>
  <c r="I453"/>
  <c r="J453" s="1"/>
  <c r="L453" s="1"/>
  <c r="I454"/>
  <c r="I455"/>
  <c r="I456"/>
  <c r="I457"/>
  <c r="J457" s="1"/>
  <c r="L457" s="1"/>
  <c r="I458"/>
  <c r="I459"/>
  <c r="I460"/>
  <c r="I461"/>
  <c r="J461" s="1"/>
  <c r="L461" s="1"/>
  <c r="I462"/>
  <c r="I463"/>
  <c r="I464"/>
  <c r="I465"/>
  <c r="J465" s="1"/>
  <c r="L465" s="1"/>
  <c r="I466"/>
  <c r="I467"/>
  <c r="I468"/>
  <c r="I469"/>
  <c r="J469" s="1"/>
  <c r="L469" s="1"/>
  <c r="I470"/>
  <c r="I471"/>
  <c r="I472"/>
  <c r="I473"/>
  <c r="J473" s="1"/>
  <c r="L473" s="1"/>
  <c r="I474"/>
  <c r="I475"/>
  <c r="I476"/>
  <c r="I477"/>
  <c r="J477" s="1"/>
  <c r="L477" s="1"/>
  <c r="I478"/>
  <c r="I479"/>
  <c r="I480"/>
  <c r="I481"/>
  <c r="J481" s="1"/>
  <c r="L481" s="1"/>
  <c r="I482"/>
  <c r="I483"/>
  <c r="I484"/>
  <c r="I485"/>
  <c r="J485" s="1"/>
  <c r="L485" s="1"/>
  <c r="I486"/>
  <c r="I487"/>
  <c r="I488"/>
  <c r="I489"/>
  <c r="J489" s="1"/>
  <c r="L489" s="1"/>
  <c r="I490"/>
  <c r="I491"/>
  <c r="I492"/>
  <c r="I493"/>
  <c r="J493" s="1"/>
  <c r="L493" s="1"/>
  <c r="I494"/>
  <c r="I495"/>
  <c r="I496"/>
  <c r="I497"/>
  <c r="J497" s="1"/>
  <c r="L497" s="1"/>
  <c r="I498"/>
  <c r="I499"/>
  <c r="I500"/>
  <c r="I501"/>
  <c r="J501" s="1"/>
  <c r="L501" s="1"/>
  <c r="I502"/>
  <c r="I503"/>
  <c r="I504"/>
  <c r="I505"/>
  <c r="J505" s="1"/>
  <c r="L505" s="1"/>
  <c r="I506"/>
  <c r="I507"/>
  <c r="I508"/>
  <c r="I509"/>
  <c r="J509" s="1"/>
  <c r="L509" s="1"/>
  <c r="I510"/>
  <c r="I511"/>
  <c r="I512"/>
  <c r="I513"/>
  <c r="J513" s="1"/>
  <c r="L513" s="1"/>
  <c r="I514"/>
  <c r="I515"/>
  <c r="I516"/>
  <c r="I517"/>
  <c r="J517" s="1"/>
  <c r="L517" s="1"/>
  <c r="I518"/>
  <c r="I519"/>
  <c r="I520"/>
  <c r="I521"/>
  <c r="J521" s="1"/>
  <c r="L521" s="1"/>
  <c r="I522"/>
  <c r="I523"/>
  <c r="I524"/>
  <c r="I525"/>
  <c r="J525" s="1"/>
  <c r="L525" s="1"/>
  <c r="I526"/>
  <c r="I527"/>
  <c r="I528"/>
  <c r="I529"/>
  <c r="J529" s="1"/>
  <c r="L529" s="1"/>
  <c r="I530"/>
  <c r="I531"/>
  <c r="I532"/>
  <c r="I533"/>
  <c r="J533" s="1"/>
  <c r="L533" s="1"/>
  <c r="I534"/>
  <c r="I535"/>
  <c r="I536"/>
  <c r="I537"/>
  <c r="J537" s="1"/>
  <c r="L537" s="1"/>
  <c r="I538"/>
  <c r="I539"/>
  <c r="I540"/>
  <c r="I541"/>
  <c r="J541" s="1"/>
  <c r="L541" s="1"/>
  <c r="I542"/>
  <c r="I543"/>
  <c r="I544"/>
  <c r="I545"/>
  <c r="J545" s="1"/>
  <c r="L545" s="1"/>
  <c r="I546"/>
  <c r="I547"/>
  <c r="I548"/>
  <c r="I549"/>
  <c r="J549" s="1"/>
  <c r="L549" s="1"/>
  <c r="I550"/>
  <c r="I551"/>
  <c r="I552"/>
  <c r="I553"/>
  <c r="J553" s="1"/>
  <c r="L553" s="1"/>
  <c r="I554"/>
  <c r="I555"/>
  <c r="I556"/>
  <c r="I557"/>
  <c r="J557" s="1"/>
  <c r="L557" s="1"/>
  <c r="I558"/>
  <c r="I559"/>
  <c r="I560"/>
  <c r="I561"/>
  <c r="J561" s="1"/>
  <c r="L561" s="1"/>
  <c r="I562"/>
  <c r="I563"/>
  <c r="I564"/>
  <c r="I565"/>
  <c r="J565" s="1"/>
  <c r="L565" s="1"/>
  <c r="I566"/>
  <c r="I567"/>
  <c r="I568"/>
  <c r="I569"/>
  <c r="J569" s="1"/>
  <c r="L569" s="1"/>
  <c r="I570"/>
  <c r="I571"/>
  <c r="I572"/>
  <c r="I573"/>
  <c r="J573" s="1"/>
  <c r="L573" s="1"/>
  <c r="I574"/>
  <c r="I575"/>
  <c r="I576"/>
  <c r="I577"/>
  <c r="J577" s="1"/>
  <c r="L577" s="1"/>
  <c r="I578"/>
  <c r="I579"/>
  <c r="I580"/>
  <c r="I581"/>
  <c r="J581" s="1"/>
  <c r="L581" s="1"/>
  <c r="I582"/>
  <c r="I583"/>
  <c r="I584"/>
  <c r="I585"/>
  <c r="J585" s="1"/>
  <c r="L585" s="1"/>
  <c r="I586"/>
  <c r="I587"/>
  <c r="I588"/>
  <c r="I589"/>
  <c r="J589" s="1"/>
  <c r="L589" s="1"/>
  <c r="I590"/>
  <c r="I591"/>
  <c r="I592"/>
  <c r="I593"/>
  <c r="J593" s="1"/>
  <c r="L593" s="1"/>
  <c r="I594"/>
  <c r="I595"/>
  <c r="I596"/>
  <c r="I597"/>
  <c r="J597" s="1"/>
  <c r="L597" s="1"/>
  <c r="I598"/>
  <c r="I599"/>
  <c r="I600"/>
  <c r="I601"/>
  <c r="J601" s="1"/>
  <c r="L601" s="1"/>
  <c r="I602"/>
  <c r="I603"/>
  <c r="I604"/>
  <c r="I605"/>
  <c r="J605" s="1"/>
  <c r="L605" s="1"/>
  <c r="I606"/>
  <c r="I607"/>
  <c r="I608"/>
  <c r="I609"/>
  <c r="J609" s="1"/>
  <c r="L609" s="1"/>
  <c r="I610"/>
  <c r="I611"/>
  <c r="I612"/>
  <c r="I613"/>
  <c r="J613" s="1"/>
  <c r="L613" s="1"/>
  <c r="I614"/>
  <c r="I615"/>
  <c r="I616"/>
  <c r="I617"/>
  <c r="J617" s="1"/>
  <c r="L617" s="1"/>
  <c r="I618"/>
  <c r="I619"/>
  <c r="I620"/>
  <c r="I621"/>
  <c r="J621" s="1"/>
  <c r="L621" s="1"/>
  <c r="I622"/>
  <c r="I623"/>
  <c r="I624"/>
  <c r="I625"/>
  <c r="J625" s="1"/>
  <c r="L625" s="1"/>
  <c r="I626"/>
  <c r="I627"/>
  <c r="I628"/>
  <c r="I629"/>
  <c r="J629" s="1"/>
  <c r="L629" s="1"/>
  <c r="I630"/>
  <c r="I631"/>
  <c r="I632"/>
  <c r="I633"/>
  <c r="J633" s="1"/>
  <c r="L633" s="1"/>
  <c r="I634"/>
  <c r="I635"/>
  <c r="I636"/>
  <c r="I637"/>
  <c r="J637" s="1"/>
  <c r="L637" s="1"/>
  <c r="I638"/>
  <c r="I639"/>
  <c r="I640"/>
  <c r="I641"/>
  <c r="J641" s="1"/>
  <c r="L641" s="1"/>
  <c r="I642"/>
  <c r="I643"/>
  <c r="I644"/>
  <c r="I645"/>
  <c r="J645" s="1"/>
  <c r="L645" s="1"/>
  <c r="I646"/>
  <c r="I647"/>
  <c r="I648"/>
  <c r="I649"/>
  <c r="J649" s="1"/>
  <c r="L649" s="1"/>
  <c r="I650"/>
  <c r="I651"/>
  <c r="I652"/>
  <c r="I653"/>
  <c r="J653" s="1"/>
  <c r="L653" s="1"/>
  <c r="I654"/>
  <c r="I655"/>
  <c r="I656"/>
  <c r="I657"/>
  <c r="J657" s="1"/>
  <c r="L657" s="1"/>
  <c r="I658"/>
  <c r="I659"/>
  <c r="I660"/>
  <c r="I661"/>
  <c r="J661" s="1"/>
  <c r="L661" s="1"/>
  <c r="I662"/>
  <c r="I663"/>
  <c r="I664"/>
  <c r="I665"/>
  <c r="J665" s="1"/>
  <c r="L665" s="1"/>
  <c r="I666"/>
  <c r="I667"/>
  <c r="I668"/>
  <c r="I669"/>
  <c r="J669" s="1"/>
  <c r="L669" s="1"/>
  <c r="I670"/>
  <c r="I671"/>
  <c r="I672"/>
  <c r="I673"/>
  <c r="J673" s="1"/>
  <c r="L673" s="1"/>
  <c r="I674"/>
  <c r="I675"/>
  <c r="I676"/>
  <c r="I677"/>
  <c r="J677" s="1"/>
  <c r="L677" s="1"/>
  <c r="I678"/>
  <c r="I679"/>
  <c r="I680"/>
  <c r="I681"/>
  <c r="J681" s="1"/>
  <c r="L681" s="1"/>
  <c r="I682"/>
  <c r="I683"/>
  <c r="I684"/>
  <c r="I685"/>
  <c r="J685" s="1"/>
  <c r="L685" s="1"/>
  <c r="I686"/>
  <c r="I687"/>
  <c r="I688"/>
  <c r="I689"/>
  <c r="J689" s="1"/>
  <c r="L689" s="1"/>
  <c r="I690"/>
  <c r="I691"/>
  <c r="I692"/>
  <c r="I693"/>
  <c r="J693" s="1"/>
  <c r="L693" s="1"/>
  <c r="I694"/>
  <c r="I695"/>
  <c r="I696"/>
  <c r="I697"/>
  <c r="J697" s="1"/>
  <c r="L697" s="1"/>
  <c r="I698"/>
  <c r="I699"/>
  <c r="I700"/>
  <c r="I701"/>
  <c r="J701" s="1"/>
  <c r="L701" s="1"/>
  <c r="I702"/>
  <c r="I703"/>
  <c r="I704"/>
  <c r="I705"/>
  <c r="J705" s="1"/>
  <c r="L705" s="1"/>
  <c r="I706"/>
  <c r="I707"/>
  <c r="I708"/>
  <c r="I709"/>
  <c r="J709" s="1"/>
  <c r="L709" s="1"/>
  <c r="I710"/>
  <c r="I711"/>
  <c r="I712"/>
  <c r="I713"/>
  <c r="J713" s="1"/>
  <c r="L713" s="1"/>
  <c r="I714"/>
  <c r="I715"/>
  <c r="I716"/>
  <c r="I717"/>
  <c r="J717" s="1"/>
  <c r="L717" s="1"/>
  <c r="I718"/>
  <c r="I719"/>
  <c r="I720"/>
  <c r="I721"/>
  <c r="J721" s="1"/>
  <c r="L721" s="1"/>
  <c r="I722"/>
  <c r="I723"/>
  <c r="I724"/>
  <c r="I725"/>
  <c r="J725" s="1"/>
  <c r="L725" s="1"/>
  <c r="I726"/>
  <c r="I727"/>
  <c r="I728"/>
  <c r="I729"/>
  <c r="J729" s="1"/>
  <c r="L729" s="1"/>
  <c r="I730"/>
  <c r="I731"/>
  <c r="I732"/>
  <c r="I733"/>
  <c r="J733" s="1"/>
  <c r="L733" s="1"/>
  <c r="I734"/>
  <c r="I735"/>
  <c r="I736"/>
  <c r="I737"/>
  <c r="J737" s="1"/>
  <c r="L737" s="1"/>
  <c r="I738"/>
  <c r="I739"/>
  <c r="I740"/>
  <c r="I741"/>
  <c r="J741" s="1"/>
  <c r="L741" s="1"/>
  <c r="I742"/>
  <c r="I743"/>
  <c r="I744"/>
  <c r="I745"/>
  <c r="J745" s="1"/>
  <c r="L745" s="1"/>
  <c r="I746"/>
  <c r="I747"/>
  <c r="I748"/>
  <c r="I749"/>
  <c r="J749" s="1"/>
  <c r="L749" s="1"/>
  <c r="I750"/>
  <c r="I751"/>
  <c r="I752"/>
  <c r="I753"/>
  <c r="J753" s="1"/>
  <c r="L753" s="1"/>
  <c r="I754"/>
  <c r="I755"/>
  <c r="I756"/>
  <c r="I757"/>
  <c r="J757" s="1"/>
  <c r="L757" s="1"/>
  <c r="I758"/>
  <c r="I759"/>
  <c r="I2"/>
  <c r="H3"/>
  <c r="H4"/>
  <c r="J4" s="1"/>
  <c r="L4" s="1"/>
  <c r="H5"/>
  <c r="H6"/>
  <c r="H7"/>
  <c r="H8"/>
  <c r="H9"/>
  <c r="H10"/>
  <c r="H11"/>
  <c r="H12"/>
  <c r="J12" s="1"/>
  <c r="L12" s="1"/>
  <c r="H13"/>
  <c r="H14"/>
  <c r="H15"/>
  <c r="H16"/>
  <c r="H17"/>
  <c r="H18"/>
  <c r="H19"/>
  <c r="H20"/>
  <c r="H21"/>
  <c r="H22"/>
  <c r="H23"/>
  <c r="H24"/>
  <c r="H25"/>
  <c r="H26"/>
  <c r="H27"/>
  <c r="H28"/>
  <c r="J28" s="1"/>
  <c r="L28" s="1"/>
  <c r="H29"/>
  <c r="H30"/>
  <c r="H31"/>
  <c r="H32"/>
  <c r="H33"/>
  <c r="H34"/>
  <c r="H35"/>
  <c r="H36"/>
  <c r="J36" s="1"/>
  <c r="L36" s="1"/>
  <c r="H37"/>
  <c r="H38"/>
  <c r="H39"/>
  <c r="H40"/>
  <c r="H41"/>
  <c r="H42"/>
  <c r="H43"/>
  <c r="H44"/>
  <c r="J44" s="1"/>
  <c r="L44" s="1"/>
  <c r="H45"/>
  <c r="H46"/>
  <c r="H47"/>
  <c r="H48"/>
  <c r="H49"/>
  <c r="H50"/>
  <c r="H51"/>
  <c r="H52"/>
  <c r="H53"/>
  <c r="H54"/>
  <c r="H55"/>
  <c r="H56"/>
  <c r="H57"/>
  <c r="H58"/>
  <c r="H59"/>
  <c r="H60"/>
  <c r="J60" s="1"/>
  <c r="L60" s="1"/>
  <c r="H61"/>
  <c r="H62"/>
  <c r="H63"/>
  <c r="H64"/>
  <c r="H65"/>
  <c r="H66"/>
  <c r="H67"/>
  <c r="H68"/>
  <c r="J68" s="1"/>
  <c r="L68" s="1"/>
  <c r="H69"/>
  <c r="H70"/>
  <c r="H71"/>
  <c r="H72"/>
  <c r="H73"/>
  <c r="H74"/>
  <c r="H75"/>
  <c r="H76"/>
  <c r="J76" s="1"/>
  <c r="L76" s="1"/>
  <c r="H77"/>
  <c r="H78"/>
  <c r="H79"/>
  <c r="H80"/>
  <c r="H81"/>
  <c r="H82"/>
  <c r="H83"/>
  <c r="H84"/>
  <c r="H85"/>
  <c r="H86"/>
  <c r="H87"/>
  <c r="H88"/>
  <c r="H89"/>
  <c r="H90"/>
  <c r="H91"/>
  <c r="H92"/>
  <c r="J92" s="1"/>
  <c r="L92" s="1"/>
  <c r="H93"/>
  <c r="H94"/>
  <c r="H95"/>
  <c r="H96"/>
  <c r="H97"/>
  <c r="H98"/>
  <c r="H99"/>
  <c r="H100"/>
  <c r="J100" s="1"/>
  <c r="L100" s="1"/>
  <c r="H101"/>
  <c r="H102"/>
  <c r="H103"/>
  <c r="H104"/>
  <c r="H105"/>
  <c r="H106"/>
  <c r="H107"/>
  <c r="H108"/>
  <c r="J108" s="1"/>
  <c r="L108" s="1"/>
  <c r="H109"/>
  <c r="H110"/>
  <c r="H111"/>
  <c r="H112"/>
  <c r="H113"/>
  <c r="H114"/>
  <c r="H115"/>
  <c r="H116"/>
  <c r="H117"/>
  <c r="H118"/>
  <c r="H119"/>
  <c r="H120"/>
  <c r="H121"/>
  <c r="H122"/>
  <c r="H123"/>
  <c r="H124"/>
  <c r="J124" s="1"/>
  <c r="L124" s="1"/>
  <c r="H125"/>
  <c r="H126"/>
  <c r="H127"/>
  <c r="H128"/>
  <c r="H129"/>
  <c r="H130"/>
  <c r="H131"/>
  <c r="H132"/>
  <c r="J132" s="1"/>
  <c r="L132" s="1"/>
  <c r="H133"/>
  <c r="H134"/>
  <c r="H135"/>
  <c r="H136"/>
  <c r="H137"/>
  <c r="H138"/>
  <c r="H139"/>
  <c r="H140"/>
  <c r="J140" s="1"/>
  <c r="L140" s="1"/>
  <c r="H141"/>
  <c r="H142"/>
  <c r="H143"/>
  <c r="H144"/>
  <c r="H145"/>
  <c r="H146"/>
  <c r="H147"/>
  <c r="H148"/>
  <c r="H149"/>
  <c r="H150"/>
  <c r="H151"/>
  <c r="H152"/>
  <c r="H153"/>
  <c r="H154"/>
  <c r="H155"/>
  <c r="H156"/>
  <c r="J156" s="1"/>
  <c r="L156" s="1"/>
  <c r="H157"/>
  <c r="H158"/>
  <c r="H159"/>
  <c r="H160"/>
  <c r="H161"/>
  <c r="H162"/>
  <c r="H163"/>
  <c r="H164"/>
  <c r="J164" s="1"/>
  <c r="L164" s="1"/>
  <c r="H165"/>
  <c r="H166"/>
  <c r="H167"/>
  <c r="H168"/>
  <c r="H169"/>
  <c r="H170"/>
  <c r="H171"/>
  <c r="H172"/>
  <c r="J172" s="1"/>
  <c r="L172" s="1"/>
  <c r="H173"/>
  <c r="H174"/>
  <c r="H175"/>
  <c r="H176"/>
  <c r="H177"/>
  <c r="H178"/>
  <c r="H179"/>
  <c r="H180"/>
  <c r="H181"/>
  <c r="H182"/>
  <c r="H183"/>
  <c r="H184"/>
  <c r="H185"/>
  <c r="H186"/>
  <c r="H187"/>
  <c r="H188"/>
  <c r="J188" s="1"/>
  <c r="L188" s="1"/>
  <c r="H189"/>
  <c r="H190"/>
  <c r="H191"/>
  <c r="H192"/>
  <c r="H193"/>
  <c r="H194"/>
  <c r="H195"/>
  <c r="H196"/>
  <c r="J196" s="1"/>
  <c r="L196" s="1"/>
  <c r="H197"/>
  <c r="H198"/>
  <c r="H199"/>
  <c r="H200"/>
  <c r="H201"/>
  <c r="H202"/>
  <c r="H203"/>
  <c r="H204"/>
  <c r="J204" s="1"/>
  <c r="L204" s="1"/>
  <c r="H205"/>
  <c r="H206"/>
  <c r="H207"/>
  <c r="H208"/>
  <c r="H209"/>
  <c r="H210"/>
  <c r="H211"/>
  <c r="H212"/>
  <c r="H213"/>
  <c r="H214"/>
  <c r="H215"/>
  <c r="H216"/>
  <c r="H217"/>
  <c r="H218"/>
  <c r="H219"/>
  <c r="H220"/>
  <c r="J220" s="1"/>
  <c r="L220" s="1"/>
  <c r="H221"/>
  <c r="H222"/>
  <c r="H223"/>
  <c r="H224"/>
  <c r="H225"/>
  <c r="H226"/>
  <c r="H227"/>
  <c r="H228"/>
  <c r="J228" s="1"/>
  <c r="L228" s="1"/>
  <c r="H229"/>
  <c r="H230"/>
  <c r="H231"/>
  <c r="H232"/>
  <c r="H233"/>
  <c r="H234"/>
  <c r="H235"/>
  <c r="H236"/>
  <c r="J236" s="1"/>
  <c r="L236" s="1"/>
  <c r="H237"/>
  <c r="H238"/>
  <c r="H239"/>
  <c r="H240"/>
  <c r="H241"/>
  <c r="H242"/>
  <c r="H243"/>
  <c r="H244"/>
  <c r="H245"/>
  <c r="H246"/>
  <c r="H247"/>
  <c r="H248"/>
  <c r="H249"/>
  <c r="H250"/>
  <c r="H251"/>
  <c r="H252"/>
  <c r="J252" s="1"/>
  <c r="L252" s="1"/>
  <c r="H253"/>
  <c r="H254"/>
  <c r="H255"/>
  <c r="H256"/>
  <c r="H257"/>
  <c r="H258"/>
  <c r="H259"/>
  <c r="H260"/>
  <c r="J260" s="1"/>
  <c r="L260" s="1"/>
  <c r="H261"/>
  <c r="H262"/>
  <c r="H263"/>
  <c r="H264"/>
  <c r="H265"/>
  <c r="H266"/>
  <c r="H267"/>
  <c r="H268"/>
  <c r="J268" s="1"/>
  <c r="L268" s="1"/>
  <c r="H269"/>
  <c r="H270"/>
  <c r="H271"/>
  <c r="H272"/>
  <c r="H273"/>
  <c r="H274"/>
  <c r="H275"/>
  <c r="H276"/>
  <c r="H277"/>
  <c r="H278"/>
  <c r="H279"/>
  <c r="H280"/>
  <c r="H281"/>
  <c r="H282"/>
  <c r="H283"/>
  <c r="H284"/>
  <c r="J284" s="1"/>
  <c r="L284" s="1"/>
  <c r="H285"/>
  <c r="H286"/>
  <c r="H287"/>
  <c r="H288"/>
  <c r="H289"/>
  <c r="H290"/>
  <c r="H291"/>
  <c r="H292"/>
  <c r="J292" s="1"/>
  <c r="L292" s="1"/>
  <c r="H293"/>
  <c r="H294"/>
  <c r="H295"/>
  <c r="H296"/>
  <c r="H297"/>
  <c r="H298"/>
  <c r="H299"/>
  <c r="H300"/>
  <c r="J300" s="1"/>
  <c r="L300" s="1"/>
  <c r="H301"/>
  <c r="H302"/>
  <c r="H303"/>
  <c r="H304"/>
  <c r="H305"/>
  <c r="H306"/>
  <c r="H307"/>
  <c r="H308"/>
  <c r="H309"/>
  <c r="H310"/>
  <c r="H311"/>
  <c r="H312"/>
  <c r="H313"/>
  <c r="H314"/>
  <c r="H315"/>
  <c r="H316"/>
  <c r="J316" s="1"/>
  <c r="L316" s="1"/>
  <c r="H317"/>
  <c r="H318"/>
  <c r="H319"/>
  <c r="H320"/>
  <c r="H321"/>
  <c r="H322"/>
  <c r="H323"/>
  <c r="H324"/>
  <c r="J324" s="1"/>
  <c r="L324" s="1"/>
  <c r="H325"/>
  <c r="H326"/>
  <c r="H327"/>
  <c r="H328"/>
  <c r="H329"/>
  <c r="H330"/>
  <c r="H331"/>
  <c r="H332"/>
  <c r="J332" s="1"/>
  <c r="L332" s="1"/>
  <c r="H333"/>
  <c r="H334"/>
  <c r="H335"/>
  <c r="H336"/>
  <c r="H337"/>
  <c r="H338"/>
  <c r="H339"/>
  <c r="H340"/>
  <c r="H341"/>
  <c r="H342"/>
  <c r="H343"/>
  <c r="H344"/>
  <c r="H345"/>
  <c r="H346"/>
  <c r="H347"/>
  <c r="H348"/>
  <c r="J348" s="1"/>
  <c r="L348" s="1"/>
  <c r="H349"/>
  <c r="H350"/>
  <c r="H351"/>
  <c r="H352"/>
  <c r="H353"/>
  <c r="H354"/>
  <c r="H355"/>
  <c r="H356"/>
  <c r="J356" s="1"/>
  <c r="L356" s="1"/>
  <c r="H357"/>
  <c r="H358"/>
  <c r="H359"/>
  <c r="H360"/>
  <c r="H361"/>
  <c r="H362"/>
  <c r="H363"/>
  <c r="H364"/>
  <c r="J364" s="1"/>
  <c r="L364" s="1"/>
  <c r="H365"/>
  <c r="H366"/>
  <c r="H367"/>
  <c r="H368"/>
  <c r="H369"/>
  <c r="H370"/>
  <c r="H371"/>
  <c r="H372"/>
  <c r="H373"/>
  <c r="H374"/>
  <c r="H375"/>
  <c r="H376"/>
  <c r="H377"/>
  <c r="H378"/>
  <c r="H379"/>
  <c r="H380"/>
  <c r="J380" s="1"/>
  <c r="L380" s="1"/>
  <c r="H381"/>
  <c r="H382"/>
  <c r="H383"/>
  <c r="H384"/>
  <c r="H385"/>
  <c r="H386"/>
  <c r="H387"/>
  <c r="H388"/>
  <c r="J388" s="1"/>
  <c r="L388" s="1"/>
  <c r="H389"/>
  <c r="H390"/>
  <c r="H391"/>
  <c r="H392"/>
  <c r="H393"/>
  <c r="H394"/>
  <c r="H395"/>
  <c r="H396"/>
  <c r="J396" s="1"/>
  <c r="L396" s="1"/>
  <c r="H397"/>
  <c r="H398"/>
  <c r="H399"/>
  <c r="H400"/>
  <c r="H401"/>
  <c r="H402"/>
  <c r="H403"/>
  <c r="J403" s="1"/>
  <c r="L403" s="1"/>
  <c r="H404"/>
  <c r="H405"/>
  <c r="H406"/>
  <c r="H407"/>
  <c r="J407" s="1"/>
  <c r="L407" s="1"/>
  <c r="H408"/>
  <c r="H409"/>
  <c r="H410"/>
  <c r="H411"/>
  <c r="J411" s="1"/>
  <c r="L411" s="1"/>
  <c r="H412"/>
  <c r="H413"/>
  <c r="H414"/>
  <c r="H415"/>
  <c r="J415" s="1"/>
  <c r="L415" s="1"/>
  <c r="H416"/>
  <c r="H417"/>
  <c r="H418"/>
  <c r="H419"/>
  <c r="J419" s="1"/>
  <c r="L419" s="1"/>
  <c r="H420"/>
  <c r="H421"/>
  <c r="H422"/>
  <c r="H423"/>
  <c r="J423" s="1"/>
  <c r="L423" s="1"/>
  <c r="H424"/>
  <c r="H425"/>
  <c r="H426"/>
  <c r="H427"/>
  <c r="J427" s="1"/>
  <c r="L427" s="1"/>
  <c r="H428"/>
  <c r="H429"/>
  <c r="H430"/>
  <c r="H431"/>
  <c r="J431" s="1"/>
  <c r="L431" s="1"/>
  <c r="H432"/>
  <c r="H433"/>
  <c r="H434"/>
  <c r="H435"/>
  <c r="J435" s="1"/>
  <c r="L435" s="1"/>
  <c r="H436"/>
  <c r="H437"/>
  <c r="H438"/>
  <c r="H439"/>
  <c r="J439" s="1"/>
  <c r="L439" s="1"/>
  <c r="H440"/>
  <c r="H441"/>
  <c r="H442"/>
  <c r="H443"/>
  <c r="J443" s="1"/>
  <c r="L443" s="1"/>
  <c r="H444"/>
  <c r="H445"/>
  <c r="H446"/>
  <c r="H447"/>
  <c r="J447" s="1"/>
  <c r="L447" s="1"/>
  <c r="H448"/>
  <c r="H449"/>
  <c r="H450"/>
  <c r="H451"/>
  <c r="J451" s="1"/>
  <c r="L451" s="1"/>
  <c r="H452"/>
  <c r="H453"/>
  <c r="H454"/>
  <c r="H455"/>
  <c r="J455" s="1"/>
  <c r="L455" s="1"/>
  <c r="H456"/>
  <c r="H457"/>
  <c r="H458"/>
  <c r="H459"/>
  <c r="J459" s="1"/>
  <c r="L459" s="1"/>
  <c r="H460"/>
  <c r="H461"/>
  <c r="H462"/>
  <c r="H463"/>
  <c r="J463" s="1"/>
  <c r="L463" s="1"/>
  <c r="H464"/>
  <c r="H465"/>
  <c r="H466"/>
  <c r="H467"/>
  <c r="J467" s="1"/>
  <c r="L467" s="1"/>
  <c r="H468"/>
  <c r="H469"/>
  <c r="H470"/>
  <c r="H471"/>
  <c r="J471" s="1"/>
  <c r="L471" s="1"/>
  <c r="H472"/>
  <c r="H473"/>
  <c r="H474"/>
  <c r="H475"/>
  <c r="J475" s="1"/>
  <c r="L475" s="1"/>
  <c r="H476"/>
  <c r="H477"/>
  <c r="H478"/>
  <c r="H479"/>
  <c r="J479" s="1"/>
  <c r="L479" s="1"/>
  <c r="H480"/>
  <c r="H481"/>
  <c r="H482"/>
  <c r="H483"/>
  <c r="J483" s="1"/>
  <c r="L483" s="1"/>
  <c r="H484"/>
  <c r="H485"/>
  <c r="H486"/>
  <c r="H487"/>
  <c r="J487" s="1"/>
  <c r="L487" s="1"/>
  <c r="H488"/>
  <c r="H489"/>
  <c r="H490"/>
  <c r="H491"/>
  <c r="J491" s="1"/>
  <c r="L491" s="1"/>
  <c r="H492"/>
  <c r="H493"/>
  <c r="H494"/>
  <c r="H495"/>
  <c r="J495" s="1"/>
  <c r="L495" s="1"/>
  <c r="H496"/>
  <c r="H497"/>
  <c r="H498"/>
  <c r="H499"/>
  <c r="J499" s="1"/>
  <c r="L499" s="1"/>
  <c r="H500"/>
  <c r="H501"/>
  <c r="H502"/>
  <c r="H503"/>
  <c r="J503" s="1"/>
  <c r="L503" s="1"/>
  <c r="H504"/>
  <c r="H505"/>
  <c r="H506"/>
  <c r="H507"/>
  <c r="J507" s="1"/>
  <c r="L507" s="1"/>
  <c r="H508"/>
  <c r="H509"/>
  <c r="H510"/>
  <c r="H511"/>
  <c r="J511" s="1"/>
  <c r="L511" s="1"/>
  <c r="H512"/>
  <c r="H513"/>
  <c r="H514"/>
  <c r="H515"/>
  <c r="J515" s="1"/>
  <c r="L515" s="1"/>
  <c r="H516"/>
  <c r="H517"/>
  <c r="H518"/>
  <c r="H519"/>
  <c r="J519" s="1"/>
  <c r="L519" s="1"/>
  <c r="H520"/>
  <c r="H521"/>
  <c r="H522"/>
  <c r="H523"/>
  <c r="J523" s="1"/>
  <c r="L523" s="1"/>
  <c r="H524"/>
  <c r="H525"/>
  <c r="H526"/>
  <c r="H527"/>
  <c r="J527" s="1"/>
  <c r="L527" s="1"/>
  <c r="H528"/>
  <c r="H529"/>
  <c r="H530"/>
  <c r="H531"/>
  <c r="J531" s="1"/>
  <c r="L531" s="1"/>
  <c r="H532"/>
  <c r="H533"/>
  <c r="H534"/>
  <c r="H535"/>
  <c r="J535" s="1"/>
  <c r="L535" s="1"/>
  <c r="H536"/>
  <c r="H537"/>
  <c r="H538"/>
  <c r="H539"/>
  <c r="J539" s="1"/>
  <c r="L539" s="1"/>
  <c r="H540"/>
  <c r="H541"/>
  <c r="H542"/>
  <c r="H543"/>
  <c r="J543" s="1"/>
  <c r="L543" s="1"/>
  <c r="H544"/>
  <c r="H545"/>
  <c r="H546"/>
  <c r="H547"/>
  <c r="J547" s="1"/>
  <c r="L547" s="1"/>
  <c r="H548"/>
  <c r="H549"/>
  <c r="H550"/>
  <c r="H551"/>
  <c r="J551" s="1"/>
  <c r="L551" s="1"/>
  <c r="H552"/>
  <c r="H553"/>
  <c r="H554"/>
  <c r="H555"/>
  <c r="J555" s="1"/>
  <c r="L555" s="1"/>
  <c r="H556"/>
  <c r="H557"/>
  <c r="H558"/>
  <c r="H559"/>
  <c r="J559" s="1"/>
  <c r="L559" s="1"/>
  <c r="H560"/>
  <c r="H561"/>
  <c r="H562"/>
  <c r="H563"/>
  <c r="J563" s="1"/>
  <c r="L563" s="1"/>
  <c r="H564"/>
  <c r="H565"/>
  <c r="H566"/>
  <c r="H567"/>
  <c r="J567" s="1"/>
  <c r="L567" s="1"/>
  <c r="H568"/>
  <c r="H569"/>
  <c r="H570"/>
  <c r="H571"/>
  <c r="J571" s="1"/>
  <c r="L571" s="1"/>
  <c r="H572"/>
  <c r="H573"/>
  <c r="H574"/>
  <c r="H575"/>
  <c r="J575" s="1"/>
  <c r="L575" s="1"/>
  <c r="H576"/>
  <c r="H577"/>
  <c r="H578"/>
  <c r="H579"/>
  <c r="J579" s="1"/>
  <c r="L579" s="1"/>
  <c r="H580"/>
  <c r="H581"/>
  <c r="H582"/>
  <c r="H583"/>
  <c r="J583" s="1"/>
  <c r="L583" s="1"/>
  <c r="H584"/>
  <c r="H585"/>
  <c r="H586"/>
  <c r="H587"/>
  <c r="J587" s="1"/>
  <c r="L587" s="1"/>
  <c r="H588"/>
  <c r="H589"/>
  <c r="H590"/>
  <c r="H591"/>
  <c r="J591" s="1"/>
  <c r="L591" s="1"/>
  <c r="H592"/>
  <c r="H593"/>
  <c r="H594"/>
  <c r="H595"/>
  <c r="J595" s="1"/>
  <c r="L595" s="1"/>
  <c r="H596"/>
  <c r="H597"/>
  <c r="H598"/>
  <c r="H599"/>
  <c r="J599" s="1"/>
  <c r="L599" s="1"/>
  <c r="H600"/>
  <c r="H601"/>
  <c r="H602"/>
  <c r="H603"/>
  <c r="J603" s="1"/>
  <c r="L603" s="1"/>
  <c r="H604"/>
  <c r="H605"/>
  <c r="H606"/>
  <c r="H607"/>
  <c r="J607" s="1"/>
  <c r="L607" s="1"/>
  <c r="H608"/>
  <c r="H609"/>
  <c r="H610"/>
  <c r="H611"/>
  <c r="J611" s="1"/>
  <c r="L611" s="1"/>
  <c r="H612"/>
  <c r="H613"/>
  <c r="H614"/>
  <c r="H615"/>
  <c r="J615" s="1"/>
  <c r="L615" s="1"/>
  <c r="H616"/>
  <c r="H617"/>
  <c r="H618"/>
  <c r="H619"/>
  <c r="J619" s="1"/>
  <c r="L619" s="1"/>
  <c r="H620"/>
  <c r="H621"/>
  <c r="H622"/>
  <c r="H623"/>
  <c r="J623" s="1"/>
  <c r="L623" s="1"/>
  <c r="H624"/>
  <c r="H625"/>
  <c r="H626"/>
  <c r="H627"/>
  <c r="J627" s="1"/>
  <c r="L627" s="1"/>
  <c r="H628"/>
  <c r="H629"/>
  <c r="H630"/>
  <c r="H631"/>
  <c r="J631" s="1"/>
  <c r="L631" s="1"/>
  <c r="H632"/>
  <c r="H633"/>
  <c r="H634"/>
  <c r="H635"/>
  <c r="J635" s="1"/>
  <c r="L635" s="1"/>
  <c r="H636"/>
  <c r="H637"/>
  <c r="H638"/>
  <c r="H639"/>
  <c r="J639" s="1"/>
  <c r="L639" s="1"/>
  <c r="H640"/>
  <c r="H641"/>
  <c r="H642"/>
  <c r="H643"/>
  <c r="J643" s="1"/>
  <c r="L643" s="1"/>
  <c r="H644"/>
  <c r="H645"/>
  <c r="H646"/>
  <c r="H647"/>
  <c r="J647" s="1"/>
  <c r="L647" s="1"/>
  <c r="H648"/>
  <c r="H649"/>
  <c r="H650"/>
  <c r="H651"/>
  <c r="J651" s="1"/>
  <c r="L651" s="1"/>
  <c r="H652"/>
  <c r="H653"/>
  <c r="H654"/>
  <c r="H655"/>
  <c r="J655" s="1"/>
  <c r="L655" s="1"/>
  <c r="H656"/>
  <c r="H657"/>
  <c r="H658"/>
  <c r="H659"/>
  <c r="J659" s="1"/>
  <c r="L659" s="1"/>
  <c r="H660"/>
  <c r="H661"/>
  <c r="H662"/>
  <c r="H663"/>
  <c r="J663" s="1"/>
  <c r="L663" s="1"/>
  <c r="H664"/>
  <c r="H665"/>
  <c r="H666"/>
  <c r="H667"/>
  <c r="J667" s="1"/>
  <c r="L667" s="1"/>
  <c r="H668"/>
  <c r="H669"/>
  <c r="H670"/>
  <c r="H671"/>
  <c r="J671" s="1"/>
  <c r="L671" s="1"/>
  <c r="H672"/>
  <c r="H673"/>
  <c r="H674"/>
  <c r="H675"/>
  <c r="J675" s="1"/>
  <c r="L675" s="1"/>
  <c r="H676"/>
  <c r="H677"/>
  <c r="H678"/>
  <c r="H679"/>
  <c r="J679" s="1"/>
  <c r="L679" s="1"/>
  <c r="H680"/>
  <c r="H681"/>
  <c r="H682"/>
  <c r="H683"/>
  <c r="J683" s="1"/>
  <c r="L683" s="1"/>
  <c r="H684"/>
  <c r="H685"/>
  <c r="H686"/>
  <c r="H687"/>
  <c r="J687" s="1"/>
  <c r="L687" s="1"/>
  <c r="H688"/>
  <c r="H689"/>
  <c r="H690"/>
  <c r="H691"/>
  <c r="J691" s="1"/>
  <c r="L691" s="1"/>
  <c r="H692"/>
  <c r="H693"/>
  <c r="H694"/>
  <c r="H695"/>
  <c r="J695" s="1"/>
  <c r="L695" s="1"/>
  <c r="H696"/>
  <c r="H697"/>
  <c r="H698"/>
  <c r="H699"/>
  <c r="J699" s="1"/>
  <c r="L699" s="1"/>
  <c r="H700"/>
  <c r="H701"/>
  <c r="H702"/>
  <c r="H703"/>
  <c r="J703" s="1"/>
  <c r="L703" s="1"/>
  <c r="H704"/>
  <c r="H705"/>
  <c r="H706"/>
  <c r="H707"/>
  <c r="J707" s="1"/>
  <c r="L707" s="1"/>
  <c r="H708"/>
  <c r="H709"/>
  <c r="H710"/>
  <c r="H711"/>
  <c r="J711" s="1"/>
  <c r="L711" s="1"/>
  <c r="H712"/>
  <c r="H713"/>
  <c r="H714"/>
  <c r="H715"/>
  <c r="J715" s="1"/>
  <c r="L715" s="1"/>
  <c r="H716"/>
  <c r="H717"/>
  <c r="H718"/>
  <c r="H719"/>
  <c r="J719" s="1"/>
  <c r="L719" s="1"/>
  <c r="H720"/>
  <c r="H721"/>
  <c r="H722"/>
  <c r="H723"/>
  <c r="J723" s="1"/>
  <c r="L723" s="1"/>
  <c r="H724"/>
  <c r="H725"/>
  <c r="H726"/>
  <c r="H727"/>
  <c r="J727" s="1"/>
  <c r="L727" s="1"/>
  <c r="H728"/>
  <c r="H729"/>
  <c r="H730"/>
  <c r="H731"/>
  <c r="J731" s="1"/>
  <c r="L731" s="1"/>
  <c r="H732"/>
  <c r="H733"/>
  <c r="H734"/>
  <c r="H735"/>
  <c r="J735" s="1"/>
  <c r="L735" s="1"/>
  <c r="H736"/>
  <c r="H737"/>
  <c r="H738"/>
  <c r="H739"/>
  <c r="J739" s="1"/>
  <c r="L739" s="1"/>
  <c r="H740"/>
  <c r="H741"/>
  <c r="H742"/>
  <c r="H743"/>
  <c r="J743" s="1"/>
  <c r="L743" s="1"/>
  <c r="H744"/>
  <c r="H745"/>
  <c r="H746"/>
  <c r="H747"/>
  <c r="J747" s="1"/>
  <c r="L747" s="1"/>
  <c r="H748"/>
  <c r="H749"/>
  <c r="H750"/>
  <c r="H751"/>
  <c r="J751" s="1"/>
  <c r="L751" s="1"/>
  <c r="H752"/>
  <c r="H753"/>
  <c r="H754"/>
  <c r="H755"/>
  <c r="J755" s="1"/>
  <c r="L755" s="1"/>
  <c r="H756"/>
  <c r="H757"/>
  <c r="H758"/>
  <c r="H759"/>
  <c r="J759" s="1"/>
  <c r="L759" s="1"/>
  <c r="H2"/>
  <c r="P13" i="2"/>
  <c r="P12"/>
  <c r="P11"/>
  <c r="P10"/>
  <c r="O10"/>
  <c r="P9"/>
  <c r="O9"/>
  <c r="P8"/>
  <c r="O8"/>
  <c r="P7"/>
  <c r="O7"/>
  <c r="P6"/>
  <c r="O6"/>
  <c r="J758" i="1" l="1"/>
  <c r="L758" s="1"/>
  <c r="J750"/>
  <c r="L750" s="1"/>
  <c r="J742"/>
  <c r="L742" s="1"/>
  <c r="J734"/>
  <c r="L734" s="1"/>
  <c r="J722"/>
  <c r="L722" s="1"/>
  <c r="J714"/>
  <c r="L714" s="1"/>
  <c r="J706"/>
  <c r="L706" s="1"/>
  <c r="J698"/>
  <c r="L698" s="1"/>
  <c r="J690"/>
  <c r="L690" s="1"/>
  <c r="J682"/>
  <c r="L682" s="1"/>
  <c r="J674"/>
  <c r="L674" s="1"/>
  <c r="J666"/>
  <c r="L666" s="1"/>
  <c r="J658"/>
  <c r="L658" s="1"/>
  <c r="J650"/>
  <c r="L650" s="1"/>
  <c r="J642"/>
  <c r="L642" s="1"/>
  <c r="J634"/>
  <c r="L634" s="1"/>
  <c r="J626"/>
  <c r="L626" s="1"/>
  <c r="J618"/>
  <c r="L618" s="1"/>
  <c r="J610"/>
  <c r="L610" s="1"/>
  <c r="J602"/>
  <c r="L602" s="1"/>
  <c r="J594"/>
  <c r="L594" s="1"/>
  <c r="J586"/>
  <c r="L586" s="1"/>
  <c r="J582"/>
  <c r="L582" s="1"/>
  <c r="J574"/>
  <c r="L574" s="1"/>
  <c r="J566"/>
  <c r="L566" s="1"/>
  <c r="J558"/>
  <c r="L558" s="1"/>
  <c r="J554"/>
  <c r="L554" s="1"/>
  <c r="J546"/>
  <c r="L546" s="1"/>
  <c r="J542"/>
  <c r="L542" s="1"/>
  <c r="J538"/>
  <c r="L538" s="1"/>
  <c r="J534"/>
  <c r="L534" s="1"/>
  <c r="J530"/>
  <c r="L530" s="1"/>
  <c r="J526"/>
  <c r="L526" s="1"/>
  <c r="J522"/>
  <c r="L522" s="1"/>
  <c r="J518"/>
  <c r="L518" s="1"/>
  <c r="J514"/>
  <c r="L514" s="1"/>
  <c r="J510"/>
  <c r="L510" s="1"/>
  <c r="J506"/>
  <c r="L506" s="1"/>
  <c r="J502"/>
  <c r="L502" s="1"/>
  <c r="J498"/>
  <c r="L498" s="1"/>
  <c r="J494"/>
  <c r="L494" s="1"/>
  <c r="J490"/>
  <c r="L490" s="1"/>
  <c r="J486"/>
  <c r="L486" s="1"/>
  <c r="J482"/>
  <c r="L482" s="1"/>
  <c r="J478"/>
  <c r="L478" s="1"/>
  <c r="J474"/>
  <c r="L474" s="1"/>
  <c r="J470"/>
  <c r="L470" s="1"/>
  <c r="J462"/>
  <c r="L462" s="1"/>
  <c r="J458"/>
  <c r="L458" s="1"/>
  <c r="J454"/>
  <c r="L454" s="1"/>
  <c r="J450"/>
  <c r="L450" s="1"/>
  <c r="J446"/>
  <c r="L446" s="1"/>
  <c r="J442"/>
  <c r="L442" s="1"/>
  <c r="J438"/>
  <c r="L438" s="1"/>
  <c r="J434"/>
  <c r="L434" s="1"/>
  <c r="J430"/>
  <c r="L430" s="1"/>
  <c r="J426"/>
  <c r="L426" s="1"/>
  <c r="J422"/>
  <c r="L422" s="1"/>
  <c r="J418"/>
  <c r="L418" s="1"/>
  <c r="J414"/>
  <c r="L414" s="1"/>
  <c r="J410"/>
  <c r="L410" s="1"/>
  <c r="J406"/>
  <c r="L406" s="1"/>
  <c r="J402"/>
  <c r="L402" s="1"/>
  <c r="J398"/>
  <c r="L398" s="1"/>
  <c r="J394"/>
  <c r="L394" s="1"/>
  <c r="J390"/>
  <c r="L390" s="1"/>
  <c r="J386"/>
  <c r="L386" s="1"/>
  <c r="J382"/>
  <c r="L382" s="1"/>
  <c r="J378"/>
  <c r="L378" s="1"/>
  <c r="J374"/>
  <c r="L374" s="1"/>
  <c r="J370"/>
  <c r="L370" s="1"/>
  <c r="J366"/>
  <c r="L366" s="1"/>
  <c r="J362"/>
  <c r="L362" s="1"/>
  <c r="J358"/>
  <c r="L358" s="1"/>
  <c r="J354"/>
  <c r="L354" s="1"/>
  <c r="J350"/>
  <c r="L350" s="1"/>
  <c r="J346"/>
  <c r="L346" s="1"/>
  <c r="J342"/>
  <c r="L342" s="1"/>
  <c r="J338"/>
  <c r="L338" s="1"/>
  <c r="J334"/>
  <c r="L334" s="1"/>
  <c r="J330"/>
  <c r="L330" s="1"/>
  <c r="J326"/>
  <c r="L326" s="1"/>
  <c r="J322"/>
  <c r="L322" s="1"/>
  <c r="J318"/>
  <c r="L318" s="1"/>
  <c r="J314"/>
  <c r="L314" s="1"/>
  <c r="J310"/>
  <c r="L310" s="1"/>
  <c r="J306"/>
  <c r="L306" s="1"/>
  <c r="J302"/>
  <c r="L302" s="1"/>
  <c r="J298"/>
  <c r="L298" s="1"/>
  <c r="J294"/>
  <c r="L294" s="1"/>
  <c r="J290"/>
  <c r="L290" s="1"/>
  <c r="J286"/>
  <c r="L286" s="1"/>
  <c r="J282"/>
  <c r="L282" s="1"/>
  <c r="J278"/>
  <c r="L278" s="1"/>
  <c r="J274"/>
  <c r="L274" s="1"/>
  <c r="J270"/>
  <c r="L270" s="1"/>
  <c r="J266"/>
  <c r="L266" s="1"/>
  <c r="J262"/>
  <c r="L262" s="1"/>
  <c r="J258"/>
  <c r="L258" s="1"/>
  <c r="J254"/>
  <c r="L254" s="1"/>
  <c r="J250"/>
  <c r="L250" s="1"/>
  <c r="J246"/>
  <c r="L246" s="1"/>
  <c r="J242"/>
  <c r="L242" s="1"/>
  <c r="J238"/>
  <c r="L238" s="1"/>
  <c r="J234"/>
  <c r="L234" s="1"/>
  <c r="J230"/>
  <c r="L230" s="1"/>
  <c r="J226"/>
  <c r="L226" s="1"/>
  <c r="J222"/>
  <c r="L222" s="1"/>
  <c r="J218"/>
  <c r="L218" s="1"/>
  <c r="J214"/>
  <c r="L214" s="1"/>
  <c r="J210"/>
  <c r="L210" s="1"/>
  <c r="J206"/>
  <c r="L206" s="1"/>
  <c r="J202"/>
  <c r="L202" s="1"/>
  <c r="J198"/>
  <c r="L198" s="1"/>
  <c r="J194"/>
  <c r="L194" s="1"/>
  <c r="J190"/>
  <c r="L190" s="1"/>
  <c r="J186"/>
  <c r="L186" s="1"/>
  <c r="J182"/>
  <c r="L182" s="1"/>
  <c r="J178"/>
  <c r="L178" s="1"/>
  <c r="J174"/>
  <c r="L174" s="1"/>
  <c r="J170"/>
  <c r="L170" s="1"/>
  <c r="J166"/>
  <c r="L166" s="1"/>
  <c r="J162"/>
  <c r="L162" s="1"/>
  <c r="J158"/>
  <c r="L158" s="1"/>
  <c r="J154"/>
  <c r="L154" s="1"/>
  <c r="J150"/>
  <c r="L150" s="1"/>
  <c r="J146"/>
  <c r="L146" s="1"/>
  <c r="J142"/>
  <c r="L142" s="1"/>
  <c r="J138"/>
  <c r="L138" s="1"/>
  <c r="J134"/>
  <c r="L134" s="1"/>
  <c r="J130"/>
  <c r="L130" s="1"/>
  <c r="J126"/>
  <c r="L126" s="1"/>
  <c r="J122"/>
  <c r="L122" s="1"/>
  <c r="J118"/>
  <c r="L118" s="1"/>
  <c r="J114"/>
  <c r="L114" s="1"/>
  <c r="J110"/>
  <c r="L110" s="1"/>
  <c r="J106"/>
  <c r="L106" s="1"/>
  <c r="J102"/>
  <c r="L102" s="1"/>
  <c r="J98"/>
  <c r="L98" s="1"/>
  <c r="J94"/>
  <c r="L94" s="1"/>
  <c r="J90"/>
  <c r="L90" s="1"/>
  <c r="J86"/>
  <c r="L86" s="1"/>
  <c r="J82"/>
  <c r="L82" s="1"/>
  <c r="J78"/>
  <c r="L78" s="1"/>
  <c r="J74"/>
  <c r="L74" s="1"/>
  <c r="J70"/>
  <c r="L70" s="1"/>
  <c r="J66"/>
  <c r="L66" s="1"/>
  <c r="J62"/>
  <c r="L62" s="1"/>
  <c r="J58"/>
  <c r="L58" s="1"/>
  <c r="J54"/>
  <c r="L54" s="1"/>
  <c r="J50"/>
  <c r="L50" s="1"/>
  <c r="J46"/>
  <c r="L46" s="1"/>
  <c r="J42"/>
  <c r="L42" s="1"/>
  <c r="J38"/>
  <c r="L38" s="1"/>
  <c r="J34"/>
  <c r="L34" s="1"/>
  <c r="J30"/>
  <c r="L30" s="1"/>
  <c r="J26"/>
  <c r="L26" s="1"/>
  <c r="J22"/>
  <c r="L22" s="1"/>
  <c r="J18"/>
  <c r="L18" s="1"/>
  <c r="J14"/>
  <c r="L14" s="1"/>
  <c r="J10"/>
  <c r="L10" s="1"/>
  <c r="J6"/>
  <c r="L6" s="1"/>
  <c r="J286" i="3"/>
  <c r="L286" s="1"/>
  <c r="J302"/>
  <c r="L302" s="1"/>
  <c r="J318"/>
  <c r="L318" s="1"/>
  <c r="J334"/>
  <c r="L334" s="1"/>
  <c r="J350"/>
  <c r="L350" s="1"/>
  <c r="J366"/>
  <c r="L366" s="1"/>
  <c r="J382"/>
  <c r="L382" s="1"/>
  <c r="J398"/>
  <c r="L398" s="1"/>
  <c r="J414"/>
  <c r="L414" s="1"/>
  <c r="J430"/>
  <c r="L430" s="1"/>
  <c r="J446"/>
  <c r="L446" s="1"/>
  <c r="J462"/>
  <c r="L462" s="1"/>
  <c r="J478"/>
  <c r="L478" s="1"/>
  <c r="J494"/>
  <c r="L494" s="1"/>
  <c r="J507"/>
  <c r="L507" s="1"/>
  <c r="J518"/>
  <c r="L518" s="1"/>
  <c r="J535"/>
  <c r="L535" s="1"/>
  <c r="J539"/>
  <c r="L539" s="1"/>
  <c r="J550"/>
  <c r="L550" s="1"/>
  <c r="J567"/>
  <c r="L567" s="1"/>
  <c r="J571"/>
  <c r="L571" s="1"/>
  <c r="J584"/>
  <c r="L584" s="1"/>
  <c r="J599"/>
  <c r="L599" s="1"/>
  <c r="J603"/>
  <c r="L603" s="1"/>
  <c r="J754" i="1"/>
  <c r="L754" s="1"/>
  <c r="J746"/>
  <c r="L746" s="1"/>
  <c r="J738"/>
  <c r="L738" s="1"/>
  <c r="J730"/>
  <c r="L730" s="1"/>
  <c r="J726"/>
  <c r="L726" s="1"/>
  <c r="J718"/>
  <c r="L718" s="1"/>
  <c r="J710"/>
  <c r="L710" s="1"/>
  <c r="J702"/>
  <c r="L702" s="1"/>
  <c r="J694"/>
  <c r="L694" s="1"/>
  <c r="J686"/>
  <c r="L686" s="1"/>
  <c r="J678"/>
  <c r="L678" s="1"/>
  <c r="J670"/>
  <c r="L670" s="1"/>
  <c r="J662"/>
  <c r="L662" s="1"/>
  <c r="J654"/>
  <c r="L654" s="1"/>
  <c r="J646"/>
  <c r="L646" s="1"/>
  <c r="J638"/>
  <c r="L638" s="1"/>
  <c r="J630"/>
  <c r="L630" s="1"/>
  <c r="J622"/>
  <c r="L622" s="1"/>
  <c r="J614"/>
  <c r="L614" s="1"/>
  <c r="J606"/>
  <c r="L606" s="1"/>
  <c r="J598"/>
  <c r="L598" s="1"/>
  <c r="J590"/>
  <c r="L590" s="1"/>
  <c r="J578"/>
  <c r="L578" s="1"/>
  <c r="J570"/>
  <c r="L570" s="1"/>
  <c r="J562"/>
  <c r="L562" s="1"/>
  <c r="J550"/>
  <c r="L550" s="1"/>
  <c r="J466"/>
  <c r="L466" s="1"/>
  <c r="J399"/>
  <c r="L399" s="1"/>
  <c r="J395"/>
  <c r="L395" s="1"/>
  <c r="J391"/>
  <c r="L391" s="1"/>
  <c r="J387"/>
  <c r="L387" s="1"/>
  <c r="J383"/>
  <c r="L383" s="1"/>
  <c r="J379"/>
  <c r="L379" s="1"/>
  <c r="J375"/>
  <c r="L375" s="1"/>
  <c r="J371"/>
  <c r="L371" s="1"/>
  <c r="J367"/>
  <c r="L367" s="1"/>
  <c r="J363"/>
  <c r="L363" s="1"/>
  <c r="J359"/>
  <c r="L359" s="1"/>
  <c r="J355"/>
  <c r="L355" s="1"/>
  <c r="J351"/>
  <c r="L351" s="1"/>
  <c r="J347"/>
  <c r="L347" s="1"/>
  <c r="J343"/>
  <c r="L343" s="1"/>
  <c r="J339"/>
  <c r="L339" s="1"/>
  <c r="J335"/>
  <c r="L335" s="1"/>
  <c r="J331"/>
  <c r="L331" s="1"/>
  <c r="J327"/>
  <c r="L327" s="1"/>
  <c r="J323"/>
  <c r="L323" s="1"/>
  <c r="J319"/>
  <c r="L319" s="1"/>
  <c r="J315"/>
  <c r="L315" s="1"/>
  <c r="J311"/>
  <c r="L311" s="1"/>
  <c r="J307"/>
  <c r="L307" s="1"/>
  <c r="J303"/>
  <c r="L303" s="1"/>
  <c r="J299"/>
  <c r="L299" s="1"/>
  <c r="J295"/>
  <c r="L295" s="1"/>
  <c r="J291"/>
  <c r="L291" s="1"/>
  <c r="J287"/>
  <c r="L287" s="1"/>
  <c r="J283"/>
  <c r="L283" s="1"/>
  <c r="J279"/>
  <c r="L279" s="1"/>
  <c r="J275"/>
  <c r="L275" s="1"/>
  <c r="J271"/>
  <c r="L271" s="1"/>
  <c r="J267"/>
  <c r="L267" s="1"/>
  <c r="J263"/>
  <c r="L263" s="1"/>
  <c r="J259"/>
  <c r="L259" s="1"/>
  <c r="J255"/>
  <c r="L255" s="1"/>
  <c r="J251"/>
  <c r="L251" s="1"/>
  <c r="J247"/>
  <c r="L247" s="1"/>
  <c r="J243"/>
  <c r="L243" s="1"/>
  <c r="J239"/>
  <c r="L239" s="1"/>
  <c r="J235"/>
  <c r="L235" s="1"/>
  <c r="J231"/>
  <c r="L231" s="1"/>
  <c r="J227"/>
  <c r="L227" s="1"/>
  <c r="J223"/>
  <c r="L223" s="1"/>
  <c r="J219"/>
  <c r="L219" s="1"/>
  <c r="J215"/>
  <c r="L215" s="1"/>
  <c r="J211"/>
  <c r="L211" s="1"/>
  <c r="J207"/>
  <c r="L207" s="1"/>
  <c r="J203"/>
  <c r="L203" s="1"/>
  <c r="J199"/>
  <c r="L199" s="1"/>
  <c r="J195"/>
  <c r="L195" s="1"/>
  <c r="J191"/>
  <c r="L191" s="1"/>
  <c r="J187"/>
  <c r="L187" s="1"/>
  <c r="J183"/>
  <c r="L183" s="1"/>
  <c r="J179"/>
  <c r="L179" s="1"/>
  <c r="J175"/>
  <c r="L175" s="1"/>
  <c r="J171"/>
  <c r="L171" s="1"/>
  <c r="J167"/>
  <c r="L167" s="1"/>
  <c r="J163"/>
  <c r="L163" s="1"/>
  <c r="J159"/>
  <c r="L159" s="1"/>
  <c r="J155"/>
  <c r="L155" s="1"/>
  <c r="J151"/>
  <c r="L151" s="1"/>
  <c r="J147"/>
  <c r="L147" s="1"/>
  <c r="J143"/>
  <c r="L143" s="1"/>
  <c r="J139"/>
  <c r="L139" s="1"/>
  <c r="J135"/>
  <c r="L135" s="1"/>
  <c r="J131"/>
  <c r="L131" s="1"/>
  <c r="J127"/>
  <c r="L127" s="1"/>
  <c r="J123"/>
  <c r="L123" s="1"/>
  <c r="J119"/>
  <c r="L119" s="1"/>
  <c r="J115"/>
  <c r="L115" s="1"/>
  <c r="J111"/>
  <c r="L111" s="1"/>
  <c r="J107"/>
  <c r="L107" s="1"/>
  <c r="J103"/>
  <c r="L103" s="1"/>
  <c r="J99"/>
  <c r="L99" s="1"/>
  <c r="J95"/>
  <c r="L95" s="1"/>
  <c r="J91"/>
  <c r="L91" s="1"/>
  <c r="J87"/>
  <c r="L87" s="1"/>
  <c r="J83"/>
  <c r="L83" s="1"/>
  <c r="J79"/>
  <c r="L79" s="1"/>
  <c r="J75"/>
  <c r="L75" s="1"/>
  <c r="J71"/>
  <c r="L71" s="1"/>
  <c r="J67"/>
  <c r="L67" s="1"/>
  <c r="J63"/>
  <c r="L63" s="1"/>
  <c r="J59"/>
  <c r="L59" s="1"/>
  <c r="J55"/>
  <c r="L55" s="1"/>
  <c r="J51"/>
  <c r="L51" s="1"/>
  <c r="J47"/>
  <c r="L47" s="1"/>
  <c r="J43"/>
  <c r="L43" s="1"/>
  <c r="J39"/>
  <c r="L39" s="1"/>
  <c r="J35"/>
  <c r="L35" s="1"/>
  <c r="J31"/>
  <c r="L31" s="1"/>
  <c r="J27"/>
  <c r="L27" s="1"/>
  <c r="J23"/>
  <c r="L23" s="1"/>
  <c r="J19"/>
  <c r="L19" s="1"/>
  <c r="J15"/>
  <c r="L15" s="1"/>
  <c r="J11"/>
  <c r="L11" s="1"/>
  <c r="J7"/>
  <c r="L7" s="1"/>
  <c r="J3"/>
  <c r="L3" s="1"/>
  <c r="J2"/>
  <c r="L2" s="1"/>
  <c r="J756"/>
  <c r="L756" s="1"/>
  <c r="J752"/>
  <c r="L752" s="1"/>
  <c r="J748"/>
  <c r="L748" s="1"/>
  <c r="J744"/>
  <c r="L744" s="1"/>
  <c r="J740"/>
  <c r="L740" s="1"/>
  <c r="J736"/>
  <c r="L736" s="1"/>
  <c r="J732"/>
  <c r="L732" s="1"/>
  <c r="J728"/>
  <c r="L728" s="1"/>
  <c r="J724"/>
  <c r="L724" s="1"/>
  <c r="J720"/>
  <c r="L720" s="1"/>
  <c r="J716"/>
  <c r="L716" s="1"/>
  <c r="J712"/>
  <c r="L712" s="1"/>
  <c r="J708"/>
  <c r="L708" s="1"/>
  <c r="J704"/>
  <c r="L704" s="1"/>
  <c r="J700"/>
  <c r="L700" s="1"/>
  <c r="J696"/>
  <c r="L696" s="1"/>
  <c r="J692"/>
  <c r="L692" s="1"/>
  <c r="J688"/>
  <c r="L688" s="1"/>
  <c r="J684"/>
  <c r="L684" s="1"/>
  <c r="J680"/>
  <c r="L680" s="1"/>
  <c r="J676"/>
  <c r="L676" s="1"/>
  <c r="J672"/>
  <c r="L672" s="1"/>
  <c r="J668"/>
  <c r="L668" s="1"/>
  <c r="J664"/>
  <c r="L664" s="1"/>
  <c r="J660"/>
  <c r="L660" s="1"/>
  <c r="J656"/>
  <c r="L656" s="1"/>
  <c r="J652"/>
  <c r="L652" s="1"/>
  <c r="J648"/>
  <c r="L648" s="1"/>
  <c r="J644"/>
  <c r="L644" s="1"/>
  <c r="J640"/>
  <c r="L640" s="1"/>
  <c r="J636"/>
  <c r="L636" s="1"/>
  <c r="J632"/>
  <c r="L632" s="1"/>
  <c r="J628"/>
  <c r="L628" s="1"/>
  <c r="J624"/>
  <c r="L624" s="1"/>
  <c r="J620"/>
  <c r="L620" s="1"/>
  <c r="J616"/>
  <c r="L616" s="1"/>
  <c r="J612"/>
  <c r="L612" s="1"/>
  <c r="J608"/>
  <c r="L608" s="1"/>
  <c r="J604"/>
  <c r="L604" s="1"/>
  <c r="J600"/>
  <c r="L600" s="1"/>
  <c r="J596"/>
  <c r="L596" s="1"/>
  <c r="J592"/>
  <c r="L592" s="1"/>
  <c r="J588"/>
  <c r="L588" s="1"/>
  <c r="J584"/>
  <c r="L584" s="1"/>
  <c r="J580"/>
  <c r="L580" s="1"/>
  <c r="J576"/>
  <c r="L576" s="1"/>
  <c r="J572"/>
  <c r="L572" s="1"/>
  <c r="J568"/>
  <c r="L568" s="1"/>
  <c r="J564"/>
  <c r="L564" s="1"/>
  <c r="J560"/>
  <c r="L560" s="1"/>
  <c r="J556"/>
  <c r="L556" s="1"/>
  <c r="J552"/>
  <c r="L552" s="1"/>
  <c r="J548"/>
  <c r="L548" s="1"/>
  <c r="J544"/>
  <c r="L544" s="1"/>
  <c r="J540"/>
  <c r="L540" s="1"/>
  <c r="J536"/>
  <c r="L536" s="1"/>
  <c r="J532"/>
  <c r="L532" s="1"/>
  <c r="J528"/>
  <c r="L528" s="1"/>
  <c r="J524"/>
  <c r="L524" s="1"/>
  <c r="J520"/>
  <c r="L520" s="1"/>
  <c r="J516"/>
  <c r="L516" s="1"/>
  <c r="J512"/>
  <c r="L512" s="1"/>
  <c r="J508"/>
  <c r="L508" s="1"/>
  <c r="J504"/>
  <c r="L504" s="1"/>
  <c r="J500"/>
  <c r="L500" s="1"/>
  <c r="J496"/>
  <c r="L496" s="1"/>
  <c r="J492"/>
  <c r="L492" s="1"/>
  <c r="J488"/>
  <c r="L488" s="1"/>
  <c r="J484"/>
  <c r="L484" s="1"/>
  <c r="J480"/>
  <c r="L480" s="1"/>
  <c r="J476"/>
  <c r="L476" s="1"/>
  <c r="J472"/>
  <c r="L472" s="1"/>
  <c r="J468"/>
  <c r="L468" s="1"/>
  <c r="J464"/>
  <c r="L464" s="1"/>
  <c r="J460"/>
  <c r="L460" s="1"/>
  <c r="J456"/>
  <c r="L456" s="1"/>
  <c r="J452"/>
  <c r="L452" s="1"/>
  <c r="J448"/>
  <c r="L448" s="1"/>
  <c r="J444"/>
  <c r="L444" s="1"/>
  <c r="J440"/>
  <c r="L440" s="1"/>
  <c r="J436"/>
  <c r="L436" s="1"/>
  <c r="J432"/>
  <c r="L432" s="1"/>
  <c r="J428"/>
  <c r="L428" s="1"/>
  <c r="J424"/>
  <c r="L424" s="1"/>
  <c r="J420"/>
  <c r="L420" s="1"/>
  <c r="J416"/>
  <c r="L416" s="1"/>
  <c r="J412"/>
  <c r="L412" s="1"/>
  <c r="J408"/>
  <c r="L408" s="1"/>
  <c r="J404"/>
  <c r="L404" s="1"/>
  <c r="J400"/>
  <c r="L400" s="1"/>
  <c r="J392"/>
  <c r="L392" s="1"/>
  <c r="J384"/>
  <c r="L384" s="1"/>
  <c r="J376"/>
  <c r="L376" s="1"/>
  <c r="J368"/>
  <c r="L368" s="1"/>
  <c r="J360"/>
  <c r="L360" s="1"/>
  <c r="J352"/>
  <c r="L352" s="1"/>
  <c r="J344"/>
  <c r="L344" s="1"/>
  <c r="J336"/>
  <c r="L336" s="1"/>
  <c r="J328"/>
  <c r="L328" s="1"/>
  <c r="J320"/>
  <c r="L320" s="1"/>
  <c r="J312"/>
  <c r="L312" s="1"/>
  <c r="J304"/>
  <c r="L304" s="1"/>
  <c r="J296"/>
  <c r="L296" s="1"/>
  <c r="J288"/>
  <c r="L288" s="1"/>
  <c r="J280"/>
  <c r="L280" s="1"/>
  <c r="J272"/>
  <c r="L272" s="1"/>
  <c r="J264"/>
  <c r="L264" s="1"/>
  <c r="J256"/>
  <c r="L256" s="1"/>
  <c r="J248"/>
  <c r="L248" s="1"/>
  <c r="J240"/>
  <c r="L240" s="1"/>
  <c r="J232"/>
  <c r="L232" s="1"/>
  <c r="J224"/>
  <c r="L224" s="1"/>
  <c r="J216"/>
  <c r="L216" s="1"/>
  <c r="J208"/>
  <c r="L208" s="1"/>
  <c r="J200"/>
  <c r="L200" s="1"/>
  <c r="J192"/>
  <c r="L192" s="1"/>
  <c r="J184"/>
  <c r="L184" s="1"/>
  <c r="J176"/>
  <c r="L176" s="1"/>
  <c r="J168"/>
  <c r="L168" s="1"/>
  <c r="J160"/>
  <c r="L160" s="1"/>
  <c r="J152"/>
  <c r="L152" s="1"/>
  <c r="J144"/>
  <c r="L144" s="1"/>
  <c r="J136"/>
  <c r="L136" s="1"/>
  <c r="J128"/>
  <c r="L128" s="1"/>
  <c r="J120"/>
  <c r="L120" s="1"/>
  <c r="J112"/>
  <c r="L112" s="1"/>
  <c r="J104"/>
  <c r="L104" s="1"/>
  <c r="J96"/>
  <c r="L96" s="1"/>
  <c r="J88"/>
  <c r="L88" s="1"/>
  <c r="J80"/>
  <c r="L80" s="1"/>
  <c r="J72"/>
  <c r="L72" s="1"/>
  <c r="J64"/>
  <c r="L64" s="1"/>
  <c r="J56"/>
  <c r="L56" s="1"/>
  <c r="J48"/>
  <c r="L48" s="1"/>
  <c r="J40"/>
  <c r="L40" s="1"/>
  <c r="J32"/>
  <c r="L32" s="1"/>
  <c r="J24"/>
  <c r="L24" s="1"/>
  <c r="J16"/>
  <c r="L16" s="1"/>
  <c r="J8"/>
  <c r="L8" s="1"/>
  <c r="J278" i="3"/>
  <c r="L278" s="1"/>
  <c r="J294"/>
  <c r="L294" s="1"/>
  <c r="J310"/>
  <c r="L310" s="1"/>
  <c r="J326"/>
  <c r="L326" s="1"/>
  <c r="J342"/>
  <c r="L342" s="1"/>
  <c r="J358"/>
  <c r="L358" s="1"/>
  <c r="J374"/>
  <c r="L374" s="1"/>
  <c r="J390"/>
  <c r="L390" s="1"/>
  <c r="J406"/>
  <c r="L406" s="1"/>
  <c r="J422"/>
  <c r="L422" s="1"/>
  <c r="J438"/>
  <c r="L438" s="1"/>
  <c r="J454"/>
  <c r="L454" s="1"/>
  <c r="J470"/>
  <c r="L470" s="1"/>
  <c r="J486"/>
  <c r="L486" s="1"/>
  <c r="J502"/>
  <c r="L502" s="1"/>
  <c r="J519"/>
  <c r="L519" s="1"/>
  <c r="J523"/>
  <c r="L523" s="1"/>
  <c r="J534"/>
  <c r="L534" s="1"/>
  <c r="J551"/>
  <c r="L551" s="1"/>
  <c r="J555"/>
  <c r="L555" s="1"/>
  <c r="J568"/>
  <c r="L568" s="1"/>
  <c r="J583"/>
  <c r="L583" s="1"/>
  <c r="J587"/>
  <c r="L587" s="1"/>
  <c r="J600"/>
  <c r="L600" s="1"/>
  <c r="J517"/>
  <c r="L517" s="1"/>
  <c r="J533"/>
  <c r="L533" s="1"/>
  <c r="J549"/>
  <c r="L549" s="1"/>
  <c r="J558"/>
  <c r="L558" s="1"/>
  <c r="J565"/>
  <c r="L565" s="1"/>
  <c r="J574"/>
  <c r="L574" s="1"/>
  <c r="J581"/>
  <c r="L581" s="1"/>
  <c r="J590"/>
  <c r="L590" s="1"/>
  <c r="J597"/>
  <c r="L597" s="1"/>
  <c r="J606"/>
  <c r="L606" s="1"/>
  <c r="J613"/>
  <c r="L613" s="1"/>
  <c r="J615"/>
  <c r="L615" s="1"/>
  <c r="J617"/>
  <c r="L617" s="1"/>
  <c r="J619"/>
  <c r="L619" s="1"/>
  <c r="J621"/>
  <c r="L621" s="1"/>
  <c r="J623"/>
  <c r="L623" s="1"/>
  <c r="J625"/>
  <c r="L625" s="1"/>
  <c r="J627"/>
  <c r="L627" s="1"/>
  <c r="J629"/>
  <c r="L629" s="1"/>
  <c r="J631"/>
  <c r="L631" s="1"/>
  <c r="J633"/>
  <c r="L633" s="1"/>
  <c r="J635"/>
  <c r="L635" s="1"/>
  <c r="J637"/>
  <c r="L637" s="1"/>
  <c r="J639"/>
  <c r="L639" s="1"/>
  <c r="J641"/>
  <c r="L641" s="1"/>
  <c r="J643"/>
  <c r="L643" s="1"/>
  <c r="J645"/>
  <c r="L645" s="1"/>
  <c r="J647"/>
  <c r="L647" s="1"/>
  <c r="J649"/>
  <c r="L649" s="1"/>
  <c r="J651"/>
  <c r="L651" s="1"/>
  <c r="J653"/>
  <c r="L653" s="1"/>
  <c r="J655"/>
  <c r="L655" s="1"/>
  <c r="J657"/>
  <c r="L657" s="1"/>
  <c r="J659"/>
  <c r="L659" s="1"/>
  <c r="J661"/>
  <c r="L661" s="1"/>
  <c r="J663"/>
  <c r="L663" s="1"/>
  <c r="J665"/>
  <c r="L665" s="1"/>
  <c r="J667"/>
  <c r="L667" s="1"/>
  <c r="J669"/>
  <c r="L669" s="1"/>
  <c r="J671"/>
  <c r="L671" s="1"/>
  <c r="J673"/>
  <c r="L673" s="1"/>
  <c r="J675"/>
  <c r="L675" s="1"/>
  <c r="J677"/>
  <c r="L677" s="1"/>
  <c r="J679"/>
  <c r="L679" s="1"/>
  <c r="J681"/>
  <c r="L681" s="1"/>
  <c r="J683"/>
  <c r="L683" s="1"/>
  <c r="J685"/>
  <c r="L685" s="1"/>
  <c r="J687"/>
  <c r="L687" s="1"/>
  <c r="J689"/>
  <c r="L689" s="1"/>
  <c r="J691"/>
  <c r="L691" s="1"/>
  <c r="J693"/>
  <c r="L693" s="1"/>
  <c r="J695"/>
  <c r="L695" s="1"/>
  <c r="J697"/>
  <c r="L697" s="1"/>
  <c r="J699"/>
  <c r="L699" s="1"/>
  <c r="J701"/>
  <c r="L701" s="1"/>
  <c r="J703"/>
  <c r="L703" s="1"/>
  <c r="J705"/>
  <c r="L705" s="1"/>
  <c r="J707"/>
  <c r="L707" s="1"/>
  <c r="J709"/>
  <c r="L709" s="1"/>
  <c r="J711"/>
  <c r="L711" s="1"/>
  <c r="J713"/>
  <c r="L713" s="1"/>
  <c r="J715"/>
  <c r="L715" s="1"/>
  <c r="J717"/>
  <c r="L717" s="1"/>
  <c r="J719"/>
  <c r="L719" s="1"/>
  <c r="J721"/>
  <c r="L721" s="1"/>
  <c r="J723"/>
  <c r="L723" s="1"/>
  <c r="J725"/>
  <c r="L725" s="1"/>
  <c r="J727"/>
  <c r="L727" s="1"/>
  <c r="J729"/>
  <c r="L729" s="1"/>
  <c r="J731"/>
  <c r="L731" s="1"/>
  <c r="J733"/>
  <c r="L733" s="1"/>
  <c r="J735"/>
  <c r="L735" s="1"/>
  <c r="J737"/>
  <c r="L737" s="1"/>
  <c r="J739"/>
  <c r="L739" s="1"/>
  <c r="J741"/>
  <c r="L741" s="1"/>
  <c r="J743"/>
  <c r="L743" s="1"/>
  <c r="J745"/>
  <c r="L745" s="1"/>
  <c r="J747"/>
  <c r="L747" s="1"/>
  <c r="J749"/>
  <c r="L749" s="1"/>
  <c r="J751"/>
  <c r="L751" s="1"/>
  <c r="J753"/>
  <c r="L753" s="1"/>
  <c r="J755"/>
  <c r="L755" s="1"/>
  <c r="J757"/>
  <c r="L757" s="1"/>
  <c r="J759"/>
  <c r="L759" s="1"/>
  <c r="J509"/>
  <c r="L509" s="1"/>
  <c r="J525"/>
  <c r="L525" s="1"/>
  <c r="J541"/>
  <c r="L541" s="1"/>
  <c r="J557"/>
  <c r="L557" s="1"/>
  <c r="J566"/>
  <c r="L566" s="1"/>
  <c r="J573"/>
  <c r="L573" s="1"/>
  <c r="J582"/>
  <c r="L582" s="1"/>
  <c r="J589"/>
  <c r="L589" s="1"/>
  <c r="J598"/>
  <c r="L598" s="1"/>
  <c r="J605"/>
  <c r="L605" s="1"/>
  <c r="J614"/>
  <c r="L614" s="1"/>
  <c r="J616"/>
  <c r="L616" s="1"/>
  <c r="J618"/>
  <c r="L618" s="1"/>
  <c r="J620"/>
  <c r="L620" s="1"/>
  <c r="J622"/>
  <c r="L622" s="1"/>
  <c r="J624"/>
  <c r="L624" s="1"/>
  <c r="J626"/>
  <c r="L626" s="1"/>
  <c r="J628"/>
  <c r="L628" s="1"/>
  <c r="J630"/>
  <c r="L630" s="1"/>
  <c r="J632"/>
  <c r="L632" s="1"/>
  <c r="J634"/>
  <c r="L634" s="1"/>
  <c r="J636"/>
  <c r="L636" s="1"/>
  <c r="J638"/>
  <c r="L638" s="1"/>
  <c r="J640"/>
  <c r="L640" s="1"/>
  <c r="J642"/>
  <c r="L642" s="1"/>
  <c r="J644"/>
  <c r="L644" s="1"/>
  <c r="J646"/>
  <c r="L646" s="1"/>
  <c r="J648"/>
  <c r="L648" s="1"/>
  <c r="J650"/>
  <c r="L650" s="1"/>
  <c r="J652"/>
  <c r="L652" s="1"/>
  <c r="J654"/>
  <c r="L654" s="1"/>
  <c r="J656"/>
  <c r="L656" s="1"/>
  <c r="J658"/>
  <c r="L658" s="1"/>
  <c r="J660"/>
  <c r="L660" s="1"/>
  <c r="J662"/>
  <c r="L662" s="1"/>
  <c r="J664"/>
  <c r="L664" s="1"/>
  <c r="J666"/>
  <c r="L666" s="1"/>
  <c r="J668"/>
  <c r="L668" s="1"/>
  <c r="J670"/>
  <c r="L670" s="1"/>
  <c r="J672"/>
  <c r="L672" s="1"/>
  <c r="J674"/>
  <c r="L674" s="1"/>
  <c r="J676"/>
  <c r="L676" s="1"/>
  <c r="J678"/>
  <c r="L678" s="1"/>
  <c r="J680"/>
  <c r="L680" s="1"/>
  <c r="J682"/>
  <c r="L682" s="1"/>
  <c r="J684"/>
  <c r="L684" s="1"/>
  <c r="J686"/>
  <c r="L686" s="1"/>
  <c r="J688"/>
  <c r="L688" s="1"/>
  <c r="J690"/>
  <c r="L690" s="1"/>
  <c r="J692"/>
  <c r="L692" s="1"/>
  <c r="J694"/>
  <c r="L694" s="1"/>
  <c r="J696"/>
  <c r="L696" s="1"/>
  <c r="J698"/>
  <c r="L698" s="1"/>
  <c r="J700"/>
  <c r="L700" s="1"/>
  <c r="J702"/>
  <c r="L702" s="1"/>
  <c r="J704"/>
  <c r="L704" s="1"/>
  <c r="J706"/>
  <c r="L706" s="1"/>
  <c r="J708"/>
  <c r="L708" s="1"/>
  <c r="J710"/>
  <c r="L710" s="1"/>
  <c r="J712"/>
  <c r="L712" s="1"/>
  <c r="J714"/>
  <c r="L714" s="1"/>
  <c r="J716"/>
  <c r="L716" s="1"/>
  <c r="J718"/>
  <c r="L718" s="1"/>
  <c r="J720"/>
  <c r="L720" s="1"/>
  <c r="J722"/>
  <c r="L722" s="1"/>
  <c r="J724"/>
  <c r="L724" s="1"/>
  <c r="J726"/>
  <c r="L726" s="1"/>
  <c r="J728"/>
  <c r="L728" s="1"/>
  <c r="J730"/>
  <c r="L730" s="1"/>
  <c r="J732"/>
  <c r="L732" s="1"/>
  <c r="J734"/>
  <c r="L734" s="1"/>
  <c r="J736"/>
  <c r="L736" s="1"/>
  <c r="J738"/>
  <c r="L738" s="1"/>
  <c r="J740"/>
  <c r="L740" s="1"/>
  <c r="J742"/>
  <c r="L742" s="1"/>
  <c r="J744"/>
  <c r="L744" s="1"/>
  <c r="J746"/>
  <c r="L746" s="1"/>
  <c r="J748"/>
  <c r="L748" s="1"/>
  <c r="J750"/>
  <c r="L750" s="1"/>
  <c r="J752"/>
  <c r="L752" s="1"/>
  <c r="J754"/>
  <c r="L754" s="1"/>
  <c r="J756"/>
  <c r="L756" s="1"/>
  <c r="J758"/>
  <c r="L758" s="1"/>
  <c r="J2"/>
  <c r="L2" s="1"/>
  <c r="J6"/>
  <c r="L6" s="1"/>
  <c r="J10"/>
  <c r="L10" s="1"/>
  <c r="J14"/>
  <c r="L14" s="1"/>
  <c r="J18"/>
  <c r="L18" s="1"/>
  <c r="J4"/>
  <c r="L4" s="1"/>
  <c r="J8"/>
  <c r="L8" s="1"/>
  <c r="J12"/>
  <c r="L12" s="1"/>
  <c r="J16"/>
  <c r="L16" s="1"/>
  <c r="J505"/>
  <c r="L505" s="1"/>
  <c r="J513"/>
  <c r="L513" s="1"/>
  <c r="J521"/>
  <c r="L521" s="1"/>
  <c r="J529"/>
  <c r="L529" s="1"/>
  <c r="J537"/>
  <c r="L537" s="1"/>
  <c r="J545"/>
  <c r="L545" s="1"/>
</calcChain>
</file>

<file path=xl/sharedStrings.xml><?xml version="1.0" encoding="utf-8"?>
<sst xmlns="http://schemas.openxmlformats.org/spreadsheetml/2006/main" count="50" uniqueCount="27">
  <si>
    <t>Crop_Class</t>
  </si>
  <si>
    <t>Field_SM</t>
  </si>
  <si>
    <t>Soil_Class</t>
  </si>
  <si>
    <t>Y_predicted</t>
  </si>
  <si>
    <t>max_RSM</t>
  </si>
  <si>
    <t>rsm_VATI</t>
  </si>
  <si>
    <t>k1</t>
  </si>
  <si>
    <t>k2</t>
  </si>
  <si>
    <t>k3</t>
  </si>
  <si>
    <t>[-0.22715008]</t>
  </si>
  <si>
    <t>[-0.27834353]</t>
  </si>
  <si>
    <t>[-0.32364392]</t>
  </si>
  <si>
    <t>[-1.618963]</t>
  </si>
  <si>
    <t>[-0.39675903]</t>
  </si>
  <si>
    <t>k4</t>
  </si>
  <si>
    <t>[2.0655735]</t>
  </si>
  <si>
    <t>[2.3288512]</t>
  </si>
  <si>
    <t>[2.4142034]</t>
  </si>
  <si>
    <t>[2.4752827]</t>
  </si>
  <si>
    <t>[2.4395125]</t>
  </si>
  <si>
    <t>[2.0551844]</t>
  </si>
  <si>
    <t>[2.4069715]</t>
  </si>
  <si>
    <t>[2.3428063]</t>
  </si>
  <si>
    <t>Y_calc</t>
  </si>
  <si>
    <t>soil_coeff</t>
  </si>
  <si>
    <t>crop_coeff</t>
  </si>
  <si>
    <t>Y_random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</si>
</sst>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59"/>
  <sheetViews>
    <sheetView workbookViewId="0">
      <selection activeCell="C7" sqref="C7"/>
    </sheetView>
  </sheetViews>
  <sheetFormatPr defaultRowHeight="15"/>
  <cols>
    <col min="2" max="2" width="10.5703125" bestFit="1" customWidth="1"/>
    <col min="3" max="3" width="12" bestFit="1" customWidth="1"/>
    <col min="4" max="4" width="9.7109375" bestFit="1" customWidth="1"/>
    <col min="5" max="7" width="12" bestFit="1" customWidth="1"/>
    <col min="8" max="9" width="12" hidden="1" customWidth="1"/>
    <col min="10" max="12" width="0" hidden="1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24</v>
      </c>
      <c r="I1" s="4" t="s">
        <v>25</v>
      </c>
      <c r="J1" s="3" t="s">
        <v>23</v>
      </c>
      <c r="L1" s="5" t="s">
        <v>26</v>
      </c>
    </row>
    <row r="2" spans="1:12">
      <c r="A2" s="1">
        <v>0</v>
      </c>
      <c r="B2">
        <v>1</v>
      </c>
      <c r="C2">
        <v>3.1864691130894989</v>
      </c>
      <c r="D2">
        <v>3</v>
      </c>
      <c r="E2">
        <v>2.2887673377990718</v>
      </c>
      <c r="F2">
        <v>93.999999761581421</v>
      </c>
      <c r="G2">
        <v>24.688024818897251</v>
      </c>
      <c r="H2">
        <f>VLOOKUP(D2,coeffs!$D$1:$E$5,2,FALSE)</f>
        <v>-0.32364300000000001</v>
      </c>
      <c r="I2">
        <f>VLOOKUP(B2,coeffs!$G$1:$H$9,2,FALSE)</f>
        <v>2.0655735000000002</v>
      </c>
      <c r="J2">
        <f>coeffs!$B$1+coeffs!$B$2*POWER(data!G2,coeffs!$B$3*data!H2+coeffs!$B$4*data!I2)/data!F2</f>
        <v>2.2817696091107469</v>
      </c>
      <c r="L2">
        <f ca="1">ABS(J2+RANDBETWEEN(-2,2)*RAND())</f>
        <v>2.1425946004721879</v>
      </c>
    </row>
    <row r="3" spans="1:12">
      <c r="A3" s="1">
        <v>1</v>
      </c>
      <c r="B3">
        <v>7</v>
      </c>
      <c r="C3">
        <v>9.210543139458359</v>
      </c>
      <c r="D3">
        <v>1</v>
      </c>
      <c r="E3">
        <v>8.7237586975097656</v>
      </c>
      <c r="F3">
        <v>80.613285303115845</v>
      </c>
      <c r="G3">
        <v>29.9072653055191</v>
      </c>
      <c r="H3">
        <f>VLOOKUP(D3,coeffs!$D$1:$E$5,2,FALSE)</f>
        <v>-0.22714999999999999</v>
      </c>
      <c r="I3">
        <f>VLOOKUP(B3,coeffs!$G$1:$H$9,2,FALSE)</f>
        <v>2.4069715</v>
      </c>
      <c r="J3">
        <f>coeffs!$B$1+coeffs!$B$2*POWER(data!G3,coeffs!$B$3*data!H3+coeffs!$B$4*data!I3)/data!F3</f>
        <v>8.7167588424965672</v>
      </c>
      <c r="L3">
        <f t="shared" ref="L3:L66" ca="1" si="0">ABS(J3+RANDBETWEEN(-2,2)*RAND())</f>
        <v>8.2612088449537495</v>
      </c>
    </row>
    <row r="4" spans="1:12">
      <c r="A4" s="1">
        <v>2</v>
      </c>
      <c r="B4">
        <v>1</v>
      </c>
      <c r="C4">
        <v>0.26966888216214069</v>
      </c>
      <c r="D4">
        <v>5</v>
      </c>
      <c r="E4">
        <v>0.66792261600494385</v>
      </c>
      <c r="F4">
        <v>93.999999761581421</v>
      </c>
      <c r="G4">
        <v>4.9478769302368164</v>
      </c>
      <c r="H4">
        <f>VLOOKUP(D4,coeffs!$D$1:$E$5,2,FALSE)</f>
        <v>-0.39675899999999997</v>
      </c>
      <c r="I4">
        <f>VLOOKUP(B4,coeffs!$G$1:$H$9,2,FALSE)</f>
        <v>2.0655735000000002</v>
      </c>
      <c r="J4">
        <f>coeffs!$B$1+coeffs!$B$2*POWER(data!G4,coeffs!$B$3*data!H4+coeffs!$B$4*data!I4)/data!F4</f>
        <v>0.66092264211828522</v>
      </c>
      <c r="L4">
        <f t="shared" ca="1" si="0"/>
        <v>4.1150093467011262E-2</v>
      </c>
    </row>
    <row r="5" spans="1:12">
      <c r="A5" s="1">
        <v>3</v>
      </c>
      <c r="B5">
        <v>4</v>
      </c>
      <c r="C5">
        <v>25.662529814552364</v>
      </c>
      <c r="D5">
        <v>5</v>
      </c>
      <c r="E5">
        <v>25.632526397705082</v>
      </c>
      <c r="F5">
        <v>93.999999761581421</v>
      </c>
      <c r="G5">
        <v>57.142329216003418</v>
      </c>
      <c r="H5">
        <f>VLOOKUP(D5,coeffs!$D$1:$E$5,2,FALSE)</f>
        <v>-0.39675899999999997</v>
      </c>
      <c r="I5">
        <f>VLOOKUP(B5,coeffs!$G$1:$H$9,2,FALSE)</f>
        <v>2.4752827000000002</v>
      </c>
      <c r="J5">
        <f>coeffs!$B$1+coeffs!$B$2*POWER(data!G5,coeffs!$B$3*data!H5+coeffs!$B$4*data!I5)/data!F5</f>
        <v>25.625529814552365</v>
      </c>
      <c r="L5">
        <f t="shared" ca="1" si="0"/>
        <v>25.411755780896726</v>
      </c>
    </row>
    <row r="6" spans="1:12">
      <c r="A6" s="1">
        <v>4</v>
      </c>
      <c r="B6">
        <v>4</v>
      </c>
      <c r="C6">
        <v>3.464522146609005</v>
      </c>
      <c r="D6">
        <v>3</v>
      </c>
      <c r="E6">
        <v>4.3312559127807617</v>
      </c>
      <c r="F6">
        <v>93.999999761581421</v>
      </c>
      <c r="G6">
        <v>20.913249254226681</v>
      </c>
      <c r="H6">
        <f>VLOOKUP(D6,coeffs!$D$1:$E$5,2,FALSE)</f>
        <v>-0.32364300000000001</v>
      </c>
      <c r="I6">
        <f>VLOOKUP(B6,coeffs!$G$1:$H$9,2,FALSE)</f>
        <v>2.4752827000000002</v>
      </c>
      <c r="J6">
        <f>coeffs!$B$1+coeffs!$B$2*POWER(data!G6,coeffs!$B$3*data!H6+coeffs!$B$4*data!I6)/data!F6</f>
        <v>4.3242596975907679</v>
      </c>
      <c r="L6">
        <f t="shared" ca="1" si="0"/>
        <v>4.1279895637625632</v>
      </c>
    </row>
    <row r="7" spans="1:12">
      <c r="A7" s="1">
        <v>5</v>
      </c>
      <c r="B7">
        <v>1</v>
      </c>
      <c r="C7">
        <v>2.4183638523965199</v>
      </c>
      <c r="D7">
        <v>3</v>
      </c>
      <c r="E7">
        <v>1.8368488550186159</v>
      </c>
      <c r="F7">
        <v>99.000000953674316</v>
      </c>
      <c r="G7">
        <v>21.202059090137482</v>
      </c>
      <c r="H7">
        <f>VLOOKUP(D7,coeffs!$D$1:$E$5,2,FALSE)</f>
        <v>-0.32364300000000001</v>
      </c>
      <c r="I7">
        <f>VLOOKUP(B7,coeffs!$G$1:$H$9,2,FALSE)</f>
        <v>2.0655735000000002</v>
      </c>
      <c r="J7">
        <f>coeffs!$B$1+coeffs!$B$2*POWER(data!G7,coeffs!$B$3*data!H7+coeffs!$B$4*data!I7)/data!F7</f>
        <v>1.8298502882509902</v>
      </c>
      <c r="L7">
        <f t="shared" ca="1" si="0"/>
        <v>1.1965460914703017</v>
      </c>
    </row>
    <row r="8" spans="1:12">
      <c r="A8" s="1">
        <v>6</v>
      </c>
      <c r="B8">
        <v>7</v>
      </c>
      <c r="C8">
        <v>5.6927470942791611</v>
      </c>
      <c r="D8">
        <v>2</v>
      </c>
      <c r="E8">
        <v>6.8979592323303223</v>
      </c>
      <c r="F8">
        <v>88.839131593704224</v>
      </c>
      <c r="G8">
        <v>28.401842713356022</v>
      </c>
      <c r="H8">
        <f>VLOOKUP(D8,coeffs!$D$1:$E$5,2,FALSE)</f>
        <v>-0.27834300000000001</v>
      </c>
      <c r="I8">
        <f>VLOOKUP(B8,coeffs!$G$1:$H$9,2,FALSE)</f>
        <v>2.4069715</v>
      </c>
      <c r="J8">
        <f>coeffs!$B$1+coeffs!$B$2*POWER(data!G8,coeffs!$B$3*data!H8+coeffs!$B$4*data!I8)/data!F8</f>
        <v>6.8909641849310583</v>
      </c>
      <c r="L8">
        <f t="shared" ca="1" si="0"/>
        <v>6.2970257477387905</v>
      </c>
    </row>
    <row r="9" spans="1:12">
      <c r="A9" s="1">
        <v>7</v>
      </c>
      <c r="B9">
        <v>4</v>
      </c>
      <c r="C9">
        <v>17.635110095824611</v>
      </c>
      <c r="D9">
        <v>1</v>
      </c>
      <c r="E9">
        <v>16.564401626586911</v>
      </c>
      <c r="F9">
        <v>80.613285303115845</v>
      </c>
      <c r="G9">
        <v>37.939345836639397</v>
      </c>
      <c r="H9">
        <f>VLOOKUP(D9,coeffs!$D$1:$E$5,2,FALSE)</f>
        <v>-0.22714999999999999</v>
      </c>
      <c r="I9">
        <f>VLOOKUP(B9,coeffs!$G$1:$H$9,2,FALSE)</f>
        <v>2.4752827000000002</v>
      </c>
      <c r="J9">
        <f>coeffs!$B$1+coeffs!$B$2*POWER(data!G9,coeffs!$B$3*data!H9+coeffs!$B$4*data!I9)/data!F9</f>
        <v>16.557408343463102</v>
      </c>
      <c r="L9">
        <f t="shared" ca="1" si="0"/>
        <v>16.361652100679585</v>
      </c>
    </row>
    <row r="10" spans="1:12">
      <c r="A10" s="1">
        <v>8</v>
      </c>
      <c r="B10">
        <v>4</v>
      </c>
      <c r="C10">
        <v>10.113948211011165</v>
      </c>
      <c r="D10">
        <v>3</v>
      </c>
      <c r="E10">
        <v>10.67843055725098</v>
      </c>
      <c r="F10">
        <v>93.999999761581421</v>
      </c>
      <c r="G10">
        <v>34.424173831939697</v>
      </c>
      <c r="H10">
        <f>VLOOKUP(D10,coeffs!$D$1:$E$5,2,FALSE)</f>
        <v>-0.32364300000000001</v>
      </c>
      <c r="I10">
        <f>VLOOKUP(B10,coeffs!$G$1:$H$9,2,FALSE)</f>
        <v>2.4752827000000002</v>
      </c>
      <c r="J10">
        <f>coeffs!$B$1+coeffs!$B$2*POWER(data!G10,coeffs!$B$3*data!H10+coeffs!$B$4*data!I10)/data!F10</f>
        <v>10.671440014144016</v>
      </c>
      <c r="L10">
        <f t="shared" ca="1" si="0"/>
        <v>11.880813556771416</v>
      </c>
    </row>
    <row r="11" spans="1:12">
      <c r="A11" s="1">
        <v>9</v>
      </c>
      <c r="B11">
        <v>4</v>
      </c>
      <c r="C11">
        <v>34.544653006251949</v>
      </c>
      <c r="D11">
        <v>3</v>
      </c>
      <c r="E11">
        <v>35.488521575927727</v>
      </c>
      <c r="F11">
        <v>93.999999761581421</v>
      </c>
      <c r="G11">
        <v>64.416050910949707</v>
      </c>
      <c r="H11">
        <f>VLOOKUP(D11,coeffs!$D$1:$E$5,2,FALSE)</f>
        <v>-0.32364300000000001</v>
      </c>
      <c r="I11">
        <f>VLOOKUP(B11,coeffs!$G$1:$H$9,2,FALSE)</f>
        <v>2.4752827000000002</v>
      </c>
      <c r="J11">
        <f>coeffs!$B$1+coeffs!$B$2*POWER(data!G11,coeffs!$B$3*data!H11+coeffs!$B$4*data!I11)/data!F11</f>
        <v>35.481559227511546</v>
      </c>
      <c r="L11">
        <f t="shared" ca="1" si="0"/>
        <v>36.283260389802635</v>
      </c>
    </row>
    <row r="12" spans="1:12">
      <c r="A12" s="1">
        <v>10</v>
      </c>
      <c r="B12">
        <v>1</v>
      </c>
      <c r="C12">
        <v>2.1630715564381062</v>
      </c>
      <c r="D12">
        <v>3</v>
      </c>
      <c r="E12">
        <v>1.8380612134933469</v>
      </c>
      <c r="F12">
        <v>93.999999761581421</v>
      </c>
      <c r="G12">
        <v>20.55098116397858</v>
      </c>
      <c r="H12">
        <f>VLOOKUP(D12,coeffs!$D$1:$E$5,2,FALSE)</f>
        <v>-0.32364300000000001</v>
      </c>
      <c r="I12">
        <f>VLOOKUP(B12,coeffs!$G$1:$H$9,2,FALSE)</f>
        <v>2.0655735000000002</v>
      </c>
      <c r="J12">
        <f>coeffs!$B$1+coeffs!$B$2*POWER(data!G12,coeffs!$B$3*data!H12+coeffs!$B$4*data!I12)/data!F12</f>
        <v>1.8310626021878869</v>
      </c>
      <c r="L12">
        <f t="shared" ca="1" si="0"/>
        <v>1.5614071759531776</v>
      </c>
    </row>
    <row r="13" spans="1:12">
      <c r="A13" s="1">
        <v>11</v>
      </c>
      <c r="B13">
        <v>7</v>
      </c>
      <c r="C13">
        <v>5.3424499067348847</v>
      </c>
      <c r="D13">
        <v>3</v>
      </c>
      <c r="E13">
        <v>6.8321690559387207</v>
      </c>
      <c r="F13">
        <v>99.000000953674316</v>
      </c>
      <c r="G13">
        <v>30.654135346412659</v>
      </c>
      <c r="H13">
        <f>VLOOKUP(D13,coeffs!$D$1:$E$5,2,FALSE)</f>
        <v>-0.32364300000000001</v>
      </c>
      <c r="I13">
        <f>VLOOKUP(B13,coeffs!$G$1:$H$9,2,FALSE)</f>
        <v>2.4069715</v>
      </c>
      <c r="J13">
        <f>coeffs!$B$1+coeffs!$B$2*POWER(data!G13,coeffs!$B$3*data!H13+coeffs!$B$4*data!I13)/data!F13</f>
        <v>6.8251750789845138</v>
      </c>
      <c r="L13">
        <f t="shared" ca="1" si="0"/>
        <v>5.8855406362218634</v>
      </c>
    </row>
    <row r="14" spans="1:12">
      <c r="A14" s="1">
        <v>12</v>
      </c>
      <c r="B14">
        <v>2</v>
      </c>
      <c r="C14">
        <v>8.1424290194224955</v>
      </c>
      <c r="D14">
        <v>5</v>
      </c>
      <c r="E14">
        <v>7.8282084465026864</v>
      </c>
      <c r="F14">
        <v>93.999999761581421</v>
      </c>
      <c r="G14">
        <v>38.145348429679871</v>
      </c>
      <c r="H14">
        <f>VLOOKUP(D14,coeffs!$D$1:$E$5,2,FALSE)</f>
        <v>-0.39675899999999997</v>
      </c>
      <c r="I14">
        <f>VLOOKUP(B14,coeffs!$G$1:$H$9,2,FALSE)</f>
        <v>2.3288511999999999</v>
      </c>
      <c r="J14">
        <f>coeffs!$B$1+coeffs!$B$2*POWER(data!G14,coeffs!$B$3*data!H14+coeffs!$B$4*data!I14)/data!F14</f>
        <v>7.8212111851859527</v>
      </c>
      <c r="L14">
        <f t="shared" ca="1" si="0"/>
        <v>8.5976648328370988</v>
      </c>
    </row>
    <row r="15" spans="1:12">
      <c r="A15" s="1">
        <v>13</v>
      </c>
      <c r="B15">
        <v>2</v>
      </c>
      <c r="C15">
        <v>3.8300448207275961</v>
      </c>
      <c r="D15">
        <v>3</v>
      </c>
      <c r="E15">
        <v>3.800040721893311</v>
      </c>
      <c r="F15">
        <v>99.000000953674316</v>
      </c>
      <c r="G15">
        <v>24.25427287817001</v>
      </c>
      <c r="H15">
        <f>VLOOKUP(D15,coeffs!$D$1:$E$5,2,FALSE)</f>
        <v>-0.32364300000000001</v>
      </c>
      <c r="I15">
        <f>VLOOKUP(B15,coeffs!$G$1:$H$9,2,FALSE)</f>
        <v>2.3288511999999999</v>
      </c>
      <c r="J15">
        <f>coeffs!$B$1+coeffs!$B$2*POWER(data!G15,coeffs!$B$3*data!H15+coeffs!$B$4*data!I15)/data!F15</f>
        <v>3.7930448207275962</v>
      </c>
      <c r="L15">
        <f t="shared" ca="1" si="0"/>
        <v>3.7930448207275962</v>
      </c>
    </row>
    <row r="16" spans="1:12">
      <c r="A16" s="1">
        <v>14</v>
      </c>
      <c r="B16">
        <v>2</v>
      </c>
      <c r="C16">
        <v>4.5101208953024967</v>
      </c>
      <c r="D16">
        <v>3</v>
      </c>
      <c r="E16">
        <v>4.572171688079834</v>
      </c>
      <c r="F16">
        <v>89.982408285140991</v>
      </c>
      <c r="G16">
        <v>25.84113776683807</v>
      </c>
      <c r="H16">
        <f>VLOOKUP(D16,coeffs!$D$1:$E$5,2,FALSE)</f>
        <v>-0.32364300000000001</v>
      </c>
      <c r="I16">
        <f>VLOOKUP(B16,coeffs!$G$1:$H$9,2,FALSE)</f>
        <v>2.3288511999999999</v>
      </c>
      <c r="J16">
        <f>coeffs!$B$1+coeffs!$B$2*POWER(data!G16,coeffs!$B$3*data!H16+coeffs!$B$4*data!I16)/data!F16</f>
        <v>4.5651766135330796</v>
      </c>
      <c r="L16">
        <f t="shared" ca="1" si="0"/>
        <v>4.7470676986398042</v>
      </c>
    </row>
    <row r="17" spans="1:12">
      <c r="A17" s="1">
        <v>15</v>
      </c>
      <c r="B17">
        <v>2</v>
      </c>
      <c r="C17">
        <v>14.000305945213045</v>
      </c>
      <c r="D17">
        <v>3</v>
      </c>
      <c r="E17">
        <v>13.375114440917971</v>
      </c>
      <c r="F17">
        <v>93.999999761581421</v>
      </c>
      <c r="G17">
        <v>49.455609917640693</v>
      </c>
      <c r="H17">
        <f>VLOOKUP(D17,coeffs!$D$1:$E$5,2,FALSE)</f>
        <v>-0.32364300000000001</v>
      </c>
      <c r="I17">
        <f>VLOOKUP(B17,coeffs!$G$1:$H$9,2,FALSE)</f>
        <v>2.3288511999999999</v>
      </c>
      <c r="J17">
        <f>coeffs!$B$1+coeffs!$B$2*POWER(data!G17,coeffs!$B$3*data!H17+coeffs!$B$4*data!I17)/data!F17</f>
        <v>13.36813352532954</v>
      </c>
      <c r="L17">
        <f t="shared" ca="1" si="0"/>
        <v>12.67771280768296</v>
      </c>
    </row>
    <row r="18" spans="1:12">
      <c r="A18" s="1">
        <v>16</v>
      </c>
      <c r="B18">
        <v>1</v>
      </c>
      <c r="C18">
        <v>3.8813123419229258</v>
      </c>
      <c r="D18">
        <v>5</v>
      </c>
      <c r="E18">
        <v>2.6178817749023442</v>
      </c>
      <c r="F18">
        <v>93.999999761581421</v>
      </c>
      <c r="G18">
        <v>28.80463004112244</v>
      </c>
      <c r="H18">
        <f>VLOOKUP(D18,coeffs!$D$1:$E$5,2,FALSE)</f>
        <v>-0.39675899999999997</v>
      </c>
      <c r="I18">
        <f>VLOOKUP(B18,coeffs!$G$1:$H$9,2,FALSE)</f>
        <v>2.0655735000000002</v>
      </c>
      <c r="J18">
        <f>coeffs!$B$1+coeffs!$B$2*POWER(data!G18,coeffs!$B$3*data!H18+coeffs!$B$4*data!I18)/data!F18</f>
        <v>2.6108824246396063</v>
      </c>
      <c r="L18">
        <f t="shared" ca="1" si="0"/>
        <v>2.6108824246396063</v>
      </c>
    </row>
    <row r="19" spans="1:12">
      <c r="A19" s="1">
        <v>17</v>
      </c>
      <c r="B19">
        <v>7</v>
      </c>
      <c r="C19">
        <v>4.2780496073144221</v>
      </c>
      <c r="D19">
        <v>3</v>
      </c>
      <c r="E19">
        <v>3.9353587627410889</v>
      </c>
      <c r="F19">
        <v>89.969784021377563</v>
      </c>
      <c r="G19">
        <v>21.134276688098911</v>
      </c>
      <c r="H19">
        <f>VLOOKUP(D19,coeffs!$D$1:$E$5,2,FALSE)</f>
        <v>-0.32364300000000001</v>
      </c>
      <c r="I19">
        <f>VLOOKUP(B19,coeffs!$G$1:$H$9,2,FALSE)</f>
        <v>2.4069715</v>
      </c>
      <c r="J19">
        <f>coeffs!$B$1+coeffs!$B$2*POWER(data!G19,coeffs!$B$3*data!H19+coeffs!$B$4*data!I19)/data!F19</f>
        <v>3.9283614373069073</v>
      </c>
      <c r="L19">
        <f t="shared" ca="1" si="0"/>
        <v>4.4213684949760683</v>
      </c>
    </row>
    <row r="20" spans="1:12">
      <c r="A20" s="1">
        <v>18</v>
      </c>
      <c r="B20">
        <v>1</v>
      </c>
      <c r="C20">
        <v>3.9832348290261645</v>
      </c>
      <c r="D20">
        <v>5</v>
      </c>
      <c r="E20">
        <v>2.6178817749023442</v>
      </c>
      <c r="F20">
        <v>93.999999761581421</v>
      </c>
      <c r="G20">
        <v>28.80463004112244</v>
      </c>
      <c r="H20">
        <f>VLOOKUP(D20,coeffs!$D$1:$E$5,2,FALSE)</f>
        <v>-0.39675899999999997</v>
      </c>
      <c r="I20">
        <f>VLOOKUP(B20,coeffs!$G$1:$H$9,2,FALSE)</f>
        <v>2.0655735000000002</v>
      </c>
      <c r="J20">
        <f>coeffs!$B$1+coeffs!$B$2*POWER(data!G20,coeffs!$B$3*data!H20+coeffs!$B$4*data!I20)/data!F20</f>
        <v>2.6108824246396063</v>
      </c>
      <c r="L20">
        <f t="shared" ca="1" si="0"/>
        <v>2.603433350455131</v>
      </c>
    </row>
    <row r="21" spans="1:12">
      <c r="A21" s="1">
        <v>19</v>
      </c>
      <c r="B21">
        <v>5</v>
      </c>
      <c r="C21">
        <v>1.2806755206110561</v>
      </c>
      <c r="D21">
        <v>3</v>
      </c>
      <c r="E21">
        <v>1.1167030334472661</v>
      </c>
      <c r="F21">
        <v>93.999999761581421</v>
      </c>
      <c r="G21">
        <v>8.2887418568134308</v>
      </c>
      <c r="H21">
        <f>VLOOKUP(D21,coeffs!$D$1:$E$5,2,FALSE)</f>
        <v>-0.32364300000000001</v>
      </c>
      <c r="I21">
        <f>VLOOKUP(B21,coeffs!$G$1:$H$9,2,FALSE)</f>
        <v>2.4395125000000002</v>
      </c>
      <c r="J21">
        <f>coeffs!$B$1+coeffs!$B$2*POWER(data!G21,coeffs!$B$3*data!H21+coeffs!$B$4*data!I21)/data!F21</f>
        <v>1.1097033541054895</v>
      </c>
      <c r="L21">
        <f t="shared" ca="1" si="0"/>
        <v>1.1097033541054895</v>
      </c>
    </row>
    <row r="22" spans="1:12">
      <c r="A22" s="1">
        <v>20</v>
      </c>
      <c r="B22">
        <v>4</v>
      </c>
      <c r="C22">
        <v>8.6480733872769591</v>
      </c>
      <c r="D22">
        <v>3</v>
      </c>
      <c r="E22">
        <v>6.9342012405395508</v>
      </c>
      <c r="F22">
        <v>93.999999761581421</v>
      </c>
      <c r="G22">
        <v>27.256026864051819</v>
      </c>
      <c r="H22">
        <f>VLOOKUP(D22,coeffs!$D$1:$E$5,2,FALSE)</f>
        <v>-0.32364300000000001</v>
      </c>
      <c r="I22">
        <f>VLOOKUP(B22,coeffs!$G$1:$H$9,2,FALSE)</f>
        <v>2.4752827000000002</v>
      </c>
      <c r="J22">
        <f>coeffs!$B$1+coeffs!$B$2*POWER(data!G22,coeffs!$B$3*data!H22+coeffs!$B$4*data!I22)/data!F22</f>
        <v>6.9272072723046989</v>
      </c>
      <c r="L22">
        <f t="shared" ca="1" si="0"/>
        <v>7.1929552101427943</v>
      </c>
    </row>
    <row r="23" spans="1:12">
      <c r="A23" s="1">
        <v>21</v>
      </c>
      <c r="B23">
        <v>1</v>
      </c>
      <c r="C23">
        <v>1.0240646662894313</v>
      </c>
      <c r="D23">
        <v>3</v>
      </c>
      <c r="E23">
        <v>0.75972819328308105</v>
      </c>
      <c r="F23">
        <v>93.999999761581421</v>
      </c>
      <c r="G23">
        <v>6.8214766681194314</v>
      </c>
      <c r="H23">
        <f>VLOOKUP(D23,coeffs!$D$1:$E$5,2,FALSE)</f>
        <v>-0.32364300000000001</v>
      </c>
      <c r="I23">
        <f>VLOOKUP(B23,coeffs!$G$1:$H$9,2,FALSE)</f>
        <v>2.0655735000000002</v>
      </c>
      <c r="J23">
        <f>coeffs!$B$1+coeffs!$B$2*POWER(data!G23,coeffs!$B$3*data!H23+coeffs!$B$4*data!I23)/data!F23</f>
        <v>0.75272837581092589</v>
      </c>
      <c r="L23">
        <f t="shared" ca="1" si="0"/>
        <v>0.75272837581092589</v>
      </c>
    </row>
    <row r="24" spans="1:12">
      <c r="A24" s="1">
        <v>22</v>
      </c>
      <c r="B24">
        <v>7</v>
      </c>
      <c r="C24">
        <v>29.727161652038124</v>
      </c>
      <c r="D24">
        <v>3</v>
      </c>
      <c r="E24">
        <v>28.889217376708981</v>
      </c>
      <c r="F24">
        <v>99.000000953674316</v>
      </c>
      <c r="G24">
        <v>67.212587594985962</v>
      </c>
      <c r="H24">
        <f>VLOOKUP(D24,coeffs!$D$1:$E$5,2,FALSE)</f>
        <v>-0.32364300000000001</v>
      </c>
      <c r="I24">
        <f>VLOOKUP(B24,coeffs!$G$1:$H$9,2,FALSE)</f>
        <v>2.4069715</v>
      </c>
      <c r="J24">
        <f>coeffs!$B$1+coeffs!$B$2*POWER(data!G24,coeffs!$B$3*data!H24+coeffs!$B$4*data!I24)/data!F24</f>
        <v>28.88225321903322</v>
      </c>
      <c r="L24">
        <f t="shared" ca="1" si="0"/>
        <v>28.299418866240323</v>
      </c>
    </row>
    <row r="25" spans="1:12">
      <c r="A25" s="1">
        <v>23</v>
      </c>
      <c r="B25">
        <v>4</v>
      </c>
      <c r="C25">
        <v>5.7582988878056049</v>
      </c>
      <c r="D25">
        <v>3</v>
      </c>
      <c r="E25">
        <v>5.1024603843688956</v>
      </c>
      <c r="F25">
        <v>93.999999761581421</v>
      </c>
      <c r="G25">
        <v>22.971190512180328</v>
      </c>
      <c r="H25">
        <f>VLOOKUP(D25,coeffs!$D$1:$E$5,2,FALSE)</f>
        <v>-0.32364300000000001</v>
      </c>
      <c r="I25">
        <f>VLOOKUP(B25,coeffs!$G$1:$H$9,2,FALSE)</f>
        <v>2.4752827000000002</v>
      </c>
      <c r="J25">
        <f>coeffs!$B$1+coeffs!$B$2*POWER(data!G25,coeffs!$B$3*data!H25+coeffs!$B$4*data!I25)/data!F25</f>
        <v>5.0954645028475802</v>
      </c>
      <c r="L25">
        <f t="shared" ca="1" si="0"/>
        <v>4.420287688646952</v>
      </c>
    </row>
    <row r="26" spans="1:12">
      <c r="A26" s="1">
        <v>24</v>
      </c>
      <c r="B26">
        <v>7</v>
      </c>
      <c r="C26">
        <v>9.189868324163017</v>
      </c>
      <c r="D26">
        <v>2</v>
      </c>
      <c r="E26">
        <v>9.0219936370849609</v>
      </c>
      <c r="F26">
        <v>88.839131593704224</v>
      </c>
      <c r="G26">
        <v>32.973599433898933</v>
      </c>
      <c r="H26">
        <f>VLOOKUP(D26,coeffs!$D$1:$E$5,2,FALSE)</f>
        <v>-0.27834300000000001</v>
      </c>
      <c r="I26">
        <f>VLOOKUP(B26,coeffs!$G$1:$H$9,2,FALSE)</f>
        <v>2.4069715</v>
      </c>
      <c r="J26">
        <f>coeffs!$B$1+coeffs!$B$2*POWER(data!G26,coeffs!$B$3*data!H26+coeffs!$B$4*data!I26)/data!F26</f>
        <v>9.014999823031836</v>
      </c>
      <c r="L26">
        <f t="shared" ca="1" si="0"/>
        <v>9.743029906294062</v>
      </c>
    </row>
    <row r="27" spans="1:12">
      <c r="A27" s="1">
        <v>25</v>
      </c>
      <c r="B27">
        <v>4</v>
      </c>
      <c r="C27">
        <v>9.6455290648429557</v>
      </c>
      <c r="D27">
        <v>3</v>
      </c>
      <c r="E27">
        <v>9.0803508758544922</v>
      </c>
      <c r="F27">
        <v>93.999999761581421</v>
      </c>
      <c r="G27">
        <v>31.559711694717411</v>
      </c>
      <c r="H27">
        <f>VLOOKUP(D27,coeffs!$D$1:$E$5,2,FALSE)</f>
        <v>-0.32364300000000001</v>
      </c>
      <c r="I27">
        <f>VLOOKUP(B27,coeffs!$G$1:$H$9,2,FALSE)</f>
        <v>2.4752827000000002</v>
      </c>
      <c r="J27">
        <f>coeffs!$B$1+coeffs!$B$2*POWER(data!G27,coeffs!$B$3*data!H27+coeffs!$B$4*data!I27)/data!F27</f>
        <v>9.0733600684518478</v>
      </c>
      <c r="L27">
        <f t="shared" ca="1" si="0"/>
        <v>9.1648872255551623</v>
      </c>
    </row>
    <row r="28" spans="1:12">
      <c r="A28" s="1">
        <v>26</v>
      </c>
      <c r="B28">
        <v>1</v>
      </c>
      <c r="C28">
        <v>3.5679270548048434</v>
      </c>
      <c r="D28">
        <v>3</v>
      </c>
      <c r="E28">
        <v>3.8632445335388179</v>
      </c>
      <c r="F28">
        <v>93.999999761581421</v>
      </c>
      <c r="G28">
        <v>36.628803610801697</v>
      </c>
      <c r="H28">
        <f>VLOOKUP(D28,coeffs!$D$1:$E$5,2,FALSE)</f>
        <v>-0.32364300000000001</v>
      </c>
      <c r="I28">
        <f>VLOOKUP(B28,coeffs!$G$1:$H$9,2,FALSE)</f>
        <v>2.0655735000000002</v>
      </c>
      <c r="J28">
        <f>coeffs!$B$1+coeffs!$B$2*POWER(data!G28,coeffs!$B$3*data!H28+coeffs!$B$4*data!I28)/data!F28</f>
        <v>3.8562487083414396</v>
      </c>
      <c r="L28">
        <f t="shared" ca="1" si="0"/>
        <v>3.7909957637384206</v>
      </c>
    </row>
    <row r="29" spans="1:12">
      <c r="A29" s="1">
        <v>27</v>
      </c>
      <c r="B29">
        <v>1</v>
      </c>
      <c r="C29">
        <v>1.6948318274972718</v>
      </c>
      <c r="D29">
        <v>3</v>
      </c>
      <c r="E29">
        <v>2.2649483680725102</v>
      </c>
      <c r="F29">
        <v>93.999999761581421</v>
      </c>
      <c r="G29">
        <v>24.480657279491421</v>
      </c>
      <c r="H29">
        <f>VLOOKUP(D29,coeffs!$D$1:$E$5,2,FALSE)</f>
        <v>-0.32364300000000001</v>
      </c>
      <c r="I29">
        <f>VLOOKUP(B29,coeffs!$G$1:$H$9,2,FALSE)</f>
        <v>2.0655735000000002</v>
      </c>
      <c r="J29">
        <f>coeffs!$B$1+coeffs!$B$2*POWER(data!G29,coeffs!$B$3*data!H29+coeffs!$B$4*data!I29)/data!F29</f>
        <v>2.2579501897080383</v>
      </c>
      <c r="L29">
        <f t="shared" ca="1" si="0"/>
        <v>2.2579501897080383</v>
      </c>
    </row>
    <row r="30" spans="1:12">
      <c r="A30" s="1">
        <v>28</v>
      </c>
      <c r="B30">
        <v>7</v>
      </c>
      <c r="C30">
        <v>9.2423642624390769</v>
      </c>
      <c r="D30">
        <v>3</v>
      </c>
      <c r="E30">
        <v>9.2123546600341797</v>
      </c>
      <c r="F30">
        <v>99.000000953674316</v>
      </c>
      <c r="G30">
        <v>36.23967170715332</v>
      </c>
      <c r="H30">
        <f>VLOOKUP(D30,coeffs!$D$1:$E$5,2,FALSE)</f>
        <v>-0.32364300000000001</v>
      </c>
      <c r="I30">
        <f>VLOOKUP(B30,coeffs!$G$1:$H$9,2,FALSE)</f>
        <v>2.4069715</v>
      </c>
      <c r="J30">
        <f>coeffs!$B$1+coeffs!$B$2*POWER(data!G30,coeffs!$B$3*data!H30+coeffs!$B$4*data!I30)/data!F30</f>
        <v>9.2053642624390761</v>
      </c>
      <c r="L30">
        <f t="shared" ca="1" si="0"/>
        <v>9.141023039608509</v>
      </c>
    </row>
    <row r="31" spans="1:12">
      <c r="A31" s="1">
        <v>29</v>
      </c>
      <c r="B31">
        <v>7</v>
      </c>
      <c r="C31">
        <v>8.5783809360312482</v>
      </c>
      <c r="D31">
        <v>3</v>
      </c>
      <c r="E31">
        <v>8.6739444732666016</v>
      </c>
      <c r="F31">
        <v>89.969784021377563</v>
      </c>
      <c r="G31">
        <v>33.343344926834114</v>
      </c>
      <c r="H31">
        <f>VLOOKUP(D31,coeffs!$D$1:$E$5,2,FALSE)</f>
        <v>-0.32364300000000001</v>
      </c>
      <c r="I31">
        <f>VLOOKUP(B31,coeffs!$G$1:$H$9,2,FALSE)</f>
        <v>2.4069715</v>
      </c>
      <c r="J31">
        <f>coeffs!$B$1+coeffs!$B$2*POWER(data!G31,coeffs!$B$3*data!H31+coeffs!$B$4*data!I31)/data!F31</f>
        <v>8.6669521168490142</v>
      </c>
      <c r="L31">
        <f t="shared" ca="1" si="0"/>
        <v>7.4079367169995347</v>
      </c>
    </row>
    <row r="32" spans="1:12">
      <c r="A32" s="1">
        <v>30</v>
      </c>
      <c r="B32">
        <v>2</v>
      </c>
      <c r="C32">
        <v>4.4493421286332095</v>
      </c>
      <c r="D32">
        <v>3</v>
      </c>
      <c r="E32">
        <v>5.2191672325134277</v>
      </c>
      <c r="F32">
        <v>93.999999761581421</v>
      </c>
      <c r="G32">
        <v>28.67371141910553</v>
      </c>
      <c r="H32">
        <f>VLOOKUP(D32,coeffs!$D$1:$E$5,2,FALSE)</f>
        <v>-0.32364300000000001</v>
      </c>
      <c r="I32">
        <f>VLOOKUP(B32,coeffs!$G$1:$H$9,2,FALSE)</f>
        <v>2.3288511999999999</v>
      </c>
      <c r="J32">
        <f>coeffs!$B$1+coeffs!$B$2*POWER(data!G32,coeffs!$B$3*data!H32+coeffs!$B$4*data!I32)/data!F32</f>
        <v>5.2121731556095972</v>
      </c>
      <c r="L32">
        <f t="shared" ca="1" si="0"/>
        <v>5.2121731556095972</v>
      </c>
    </row>
    <row r="33" spans="1:12">
      <c r="A33" s="1">
        <v>31</v>
      </c>
      <c r="B33">
        <v>1</v>
      </c>
      <c r="C33">
        <v>2.0084932271726408</v>
      </c>
      <c r="D33">
        <v>5</v>
      </c>
      <c r="E33">
        <v>0.59485322237014771</v>
      </c>
      <c r="F33">
        <v>93.999999761581421</v>
      </c>
      <c r="G33">
        <v>2.801740169525146</v>
      </c>
      <c r="H33">
        <f>VLOOKUP(D33,coeffs!$D$1:$E$5,2,FALSE)</f>
        <v>-0.39675899999999997</v>
      </c>
      <c r="I33">
        <f>VLOOKUP(B33,coeffs!$G$1:$H$9,2,FALSE)</f>
        <v>2.0655735000000002</v>
      </c>
      <c r="J33">
        <f>coeffs!$B$1+coeffs!$B$2*POWER(data!G33,coeffs!$B$3*data!H33+coeffs!$B$4*data!I33)/data!F33</f>
        <v>0.58785324638751568</v>
      </c>
      <c r="L33">
        <f t="shared" ca="1" si="0"/>
        <v>0.58785324638751568</v>
      </c>
    </row>
    <row r="34" spans="1:12">
      <c r="A34" s="1">
        <v>32</v>
      </c>
      <c r="B34">
        <v>7</v>
      </c>
      <c r="C34">
        <v>7.6876640645193151</v>
      </c>
      <c r="D34">
        <v>3</v>
      </c>
      <c r="E34">
        <v>6.8321690559387207</v>
      </c>
      <c r="F34">
        <v>99.000000953674316</v>
      </c>
      <c r="G34">
        <v>30.654135346412659</v>
      </c>
      <c r="H34">
        <f>VLOOKUP(D34,coeffs!$D$1:$E$5,2,FALSE)</f>
        <v>-0.32364300000000001</v>
      </c>
      <c r="I34">
        <f>VLOOKUP(B34,coeffs!$G$1:$H$9,2,FALSE)</f>
        <v>2.4069715</v>
      </c>
      <c r="J34">
        <f>coeffs!$B$1+coeffs!$B$2*POWER(data!G34,coeffs!$B$3*data!H34+coeffs!$B$4*data!I34)/data!F34</f>
        <v>6.8251750789845138</v>
      </c>
      <c r="L34">
        <f t="shared" ca="1" si="0"/>
        <v>6.5370681454756969</v>
      </c>
    </row>
    <row r="35" spans="1:12">
      <c r="A35" s="1">
        <v>33</v>
      </c>
      <c r="B35">
        <v>3</v>
      </c>
      <c r="C35">
        <v>7.7251683728608205</v>
      </c>
      <c r="D35">
        <v>3</v>
      </c>
      <c r="E35">
        <v>7.6951580047607422</v>
      </c>
      <c r="F35">
        <v>93.999999761581421</v>
      </c>
      <c r="G35">
        <v>31.559711694717411</v>
      </c>
      <c r="H35">
        <f>VLOOKUP(D35,coeffs!$D$1:$E$5,2,FALSE)</f>
        <v>-0.32364300000000001</v>
      </c>
      <c r="I35">
        <f>VLOOKUP(B35,coeffs!$G$1:$H$9,2,FALSE)</f>
        <v>2.4142033999999999</v>
      </c>
      <c r="J35">
        <f>coeffs!$B$1+coeffs!$B$2*POWER(data!G35,coeffs!$B$3*data!H35+coeffs!$B$4*data!I35)/data!F35</f>
        <v>7.6881683728608206</v>
      </c>
      <c r="L35">
        <f t="shared" ca="1" si="0"/>
        <v>8.8274217027454647</v>
      </c>
    </row>
    <row r="36" spans="1:12">
      <c r="A36" s="1">
        <v>34</v>
      </c>
      <c r="B36">
        <v>8</v>
      </c>
      <c r="C36">
        <v>9.6228137666659581</v>
      </c>
      <c r="D36">
        <v>3</v>
      </c>
      <c r="E36">
        <v>10.423871994018549</v>
      </c>
      <c r="F36">
        <v>76.352983713150024</v>
      </c>
      <c r="G36">
        <v>37.517383694648743</v>
      </c>
      <c r="H36">
        <f>VLOOKUP(D36,coeffs!$D$1:$E$5,2,FALSE)</f>
        <v>-0.32364300000000001</v>
      </c>
      <c r="I36">
        <f>VLOOKUP(B36,coeffs!$G$1:$H$9,2,FALSE)</f>
        <v>2.3428062999999999</v>
      </c>
      <c r="J36">
        <f>coeffs!$B$1+coeffs!$B$2*POWER(data!G36,coeffs!$B$3*data!H36+coeffs!$B$4*data!I36)/data!F36</f>
        <v>10.416883942085001</v>
      </c>
      <c r="L36">
        <f t="shared" ca="1" si="0"/>
        <v>10.416883942085001</v>
      </c>
    </row>
    <row r="37" spans="1:12">
      <c r="A37" s="1">
        <v>35</v>
      </c>
      <c r="B37">
        <v>2</v>
      </c>
      <c r="C37">
        <v>7.0032606217219779</v>
      </c>
      <c r="D37">
        <v>2</v>
      </c>
      <c r="E37">
        <v>6.9732546806335449</v>
      </c>
      <c r="F37">
        <v>88.839131593704224</v>
      </c>
      <c r="G37">
        <v>32.148817181587219</v>
      </c>
      <c r="H37">
        <f>VLOOKUP(D37,coeffs!$D$1:$E$5,2,FALSE)</f>
        <v>-0.27834300000000001</v>
      </c>
      <c r="I37">
        <f>VLOOKUP(B37,coeffs!$G$1:$H$9,2,FALSE)</f>
        <v>2.3288511999999999</v>
      </c>
      <c r="J37">
        <f>coeffs!$B$1+coeffs!$B$2*POWER(data!G37,coeffs!$B$3*data!H37+coeffs!$B$4*data!I37)/data!F37</f>
        <v>6.966260621721978</v>
      </c>
      <c r="L37">
        <f t="shared" ca="1" si="0"/>
        <v>6.966260621721978</v>
      </c>
    </row>
    <row r="38" spans="1:12">
      <c r="A38" s="1">
        <v>36</v>
      </c>
      <c r="B38">
        <v>7</v>
      </c>
      <c r="C38">
        <v>11.93583516514601</v>
      </c>
      <c r="D38">
        <v>3</v>
      </c>
      <c r="E38">
        <v>11.905824661254879</v>
      </c>
      <c r="F38">
        <v>99.000000953674316</v>
      </c>
      <c r="G38">
        <v>41.730636358261108</v>
      </c>
      <c r="H38">
        <f>VLOOKUP(D38,coeffs!$D$1:$E$5,2,FALSE)</f>
        <v>-0.32364300000000001</v>
      </c>
      <c r="I38">
        <f>VLOOKUP(B38,coeffs!$G$1:$H$9,2,FALSE)</f>
        <v>2.4069715</v>
      </c>
      <c r="J38">
        <f>coeffs!$B$1+coeffs!$B$2*POWER(data!G38,coeffs!$B$3*data!H38+coeffs!$B$4*data!I38)/data!F38</f>
        <v>11.898835165146009</v>
      </c>
      <c r="L38">
        <f t="shared" ca="1" si="0"/>
        <v>11.317895669377679</v>
      </c>
    </row>
    <row r="39" spans="1:12">
      <c r="A39" s="1">
        <v>37</v>
      </c>
      <c r="B39">
        <v>4</v>
      </c>
      <c r="C39">
        <v>3.7413707631126805</v>
      </c>
      <c r="D39">
        <v>3</v>
      </c>
      <c r="E39">
        <v>3.0746908187866211</v>
      </c>
      <c r="F39">
        <v>93.999999761581421</v>
      </c>
      <c r="G39">
        <v>17.050731182098389</v>
      </c>
      <c r="H39">
        <f>VLOOKUP(D39,coeffs!$D$1:$E$5,2,FALSE)</f>
        <v>-0.32364300000000001</v>
      </c>
      <c r="I39">
        <f>VLOOKUP(B39,coeffs!$G$1:$H$9,2,FALSE)</f>
        <v>2.4752827000000002</v>
      </c>
      <c r="J39">
        <f>coeffs!$B$1+coeffs!$B$2*POWER(data!G39,coeffs!$B$3*data!H39+coeffs!$B$4*data!I39)/data!F39</f>
        <v>3.0676927596188275</v>
      </c>
      <c r="L39">
        <f t="shared" ca="1" si="0"/>
        <v>1.4418180557131786</v>
      </c>
    </row>
    <row r="40" spans="1:12">
      <c r="A40" s="1">
        <v>38</v>
      </c>
      <c r="B40">
        <v>5</v>
      </c>
      <c r="C40">
        <v>0.92513977207711307</v>
      </c>
      <c r="D40">
        <v>5</v>
      </c>
      <c r="E40">
        <v>2.85173511505127</v>
      </c>
      <c r="F40">
        <v>93.999999761581421</v>
      </c>
      <c r="G40">
        <v>17.584706842899319</v>
      </c>
      <c r="H40">
        <f>VLOOKUP(D40,coeffs!$D$1:$E$5,2,FALSE)</f>
        <v>-0.39675899999999997</v>
      </c>
      <c r="I40">
        <f>VLOOKUP(B40,coeffs!$G$1:$H$9,2,FALSE)</f>
        <v>2.4395125000000002</v>
      </c>
      <c r="J40">
        <f>coeffs!$B$1+coeffs!$B$2*POWER(data!G40,coeffs!$B$3*data!H40+coeffs!$B$4*data!I40)/data!F40</f>
        <v>2.8447350214585017</v>
      </c>
      <c r="L40">
        <f t="shared" ca="1" si="0"/>
        <v>3.226042143206258</v>
      </c>
    </row>
    <row r="41" spans="1:12">
      <c r="A41" s="1">
        <v>39</v>
      </c>
      <c r="B41">
        <v>4</v>
      </c>
      <c r="C41">
        <v>26.243881040848386</v>
      </c>
      <c r="D41">
        <v>3</v>
      </c>
      <c r="E41">
        <v>25.554103851318359</v>
      </c>
      <c r="F41">
        <v>93.999999761581421</v>
      </c>
      <c r="G41">
        <v>54.382973909378052</v>
      </c>
      <c r="H41">
        <f>VLOOKUP(D41,coeffs!$D$1:$E$5,2,FALSE)</f>
        <v>-0.32364300000000001</v>
      </c>
      <c r="I41">
        <f>VLOOKUP(B41,coeffs!$G$1:$H$9,2,FALSE)</f>
        <v>2.4752827000000002</v>
      </c>
      <c r="J41">
        <f>coeffs!$B$1+coeffs!$B$2*POWER(data!G41,coeffs!$B$3*data!H41+coeffs!$B$4*data!I41)/data!F41</f>
        <v>25.547135304953621</v>
      </c>
      <c r="L41">
        <f t="shared" ca="1" si="0"/>
        <v>26.719737400422989</v>
      </c>
    </row>
    <row r="42" spans="1:12">
      <c r="A42" s="1">
        <v>40</v>
      </c>
      <c r="B42">
        <v>1</v>
      </c>
      <c r="C42">
        <v>4.7964472304627206</v>
      </c>
      <c r="D42">
        <v>3</v>
      </c>
      <c r="E42">
        <v>4.7664413452148437</v>
      </c>
      <c r="F42">
        <v>93.999999761581421</v>
      </c>
      <c r="G42">
        <v>42.454418540000923</v>
      </c>
      <c r="H42">
        <f>VLOOKUP(D42,coeffs!$D$1:$E$5,2,FALSE)</f>
        <v>-0.32364300000000001</v>
      </c>
      <c r="I42">
        <f>VLOOKUP(B42,coeffs!$G$1:$H$9,2,FALSE)</f>
        <v>2.0655735000000002</v>
      </c>
      <c r="J42">
        <f>coeffs!$B$1+coeffs!$B$2*POWER(data!G42,coeffs!$B$3*data!H42+coeffs!$B$4*data!I42)/data!F42</f>
        <v>4.7594472304627207</v>
      </c>
      <c r="L42">
        <f t="shared" ca="1" si="0"/>
        <v>4.1937111609176299</v>
      </c>
    </row>
    <row r="43" spans="1:12">
      <c r="A43" s="1">
        <v>41</v>
      </c>
      <c r="B43">
        <v>1</v>
      </c>
      <c r="C43">
        <v>1.9977390552880019</v>
      </c>
      <c r="D43">
        <v>3</v>
      </c>
      <c r="E43">
        <v>1.173530101776123</v>
      </c>
      <c r="F43">
        <v>99.000000953674316</v>
      </c>
      <c r="G43">
        <v>13.626499474048609</v>
      </c>
      <c r="H43">
        <f>VLOOKUP(D43,coeffs!$D$1:$E$5,2,FALSE)</f>
        <v>-0.32364300000000001</v>
      </c>
      <c r="I43">
        <f>VLOOKUP(B43,coeffs!$G$1:$H$9,2,FALSE)</f>
        <v>2.0655735000000002</v>
      </c>
      <c r="J43">
        <f>coeffs!$B$1+coeffs!$B$2*POWER(data!G43,coeffs!$B$3*data!H43+coeffs!$B$4*data!I43)/data!F43</f>
        <v>1.1665307712280484</v>
      </c>
      <c r="L43">
        <f t="shared" ca="1" si="0"/>
        <v>0.73892507905233429</v>
      </c>
    </row>
    <row r="44" spans="1:12">
      <c r="A44" s="1">
        <v>42</v>
      </c>
      <c r="B44">
        <v>7</v>
      </c>
      <c r="C44">
        <v>1.3044917709297503</v>
      </c>
      <c r="D44">
        <v>3</v>
      </c>
      <c r="E44">
        <v>1.481442451477051</v>
      </c>
      <c r="F44">
        <v>99.000000953674316</v>
      </c>
      <c r="G44">
        <v>11.35490834712982</v>
      </c>
      <c r="H44">
        <f>VLOOKUP(D44,coeffs!$D$1:$E$5,2,FALSE)</f>
        <v>-0.32364300000000001</v>
      </c>
      <c r="I44">
        <f>VLOOKUP(B44,coeffs!$G$1:$H$9,2,FALSE)</f>
        <v>2.4069715</v>
      </c>
      <c r="J44">
        <f>coeffs!$B$1+coeffs!$B$2*POWER(data!G44,coeffs!$B$3*data!H44+coeffs!$B$4*data!I44)/data!F44</f>
        <v>1.4744432283164501</v>
      </c>
      <c r="L44">
        <f t="shared" ca="1" si="0"/>
        <v>1.8807154609858134</v>
      </c>
    </row>
    <row r="45" spans="1:12">
      <c r="A45" s="1">
        <v>43</v>
      </c>
      <c r="B45">
        <v>1</v>
      </c>
      <c r="C45">
        <v>1.4078205230919569</v>
      </c>
      <c r="D45">
        <v>3</v>
      </c>
      <c r="E45">
        <v>2.2649483680725102</v>
      </c>
      <c r="F45">
        <v>93.999999761581421</v>
      </c>
      <c r="G45">
        <v>24.480657279491421</v>
      </c>
      <c r="H45">
        <f>VLOOKUP(D45,coeffs!$D$1:$E$5,2,FALSE)</f>
        <v>-0.32364300000000001</v>
      </c>
      <c r="I45">
        <f>VLOOKUP(B45,coeffs!$G$1:$H$9,2,FALSE)</f>
        <v>2.0655735000000002</v>
      </c>
      <c r="J45">
        <f>coeffs!$B$1+coeffs!$B$2*POWER(data!G45,coeffs!$B$3*data!H45+coeffs!$B$4*data!I45)/data!F45</f>
        <v>2.2579501897080383</v>
      </c>
      <c r="L45">
        <f t="shared" ca="1" si="0"/>
        <v>2.2579501897080383</v>
      </c>
    </row>
    <row r="46" spans="1:12">
      <c r="A46" s="1">
        <v>44</v>
      </c>
      <c r="B46">
        <v>1</v>
      </c>
      <c r="C46">
        <v>2.6345445123127136</v>
      </c>
      <c r="D46">
        <v>3</v>
      </c>
      <c r="E46">
        <v>0.64928078651428223</v>
      </c>
      <c r="F46">
        <v>93.999999761581421</v>
      </c>
      <c r="G46">
        <v>4.3680749833583832</v>
      </c>
      <c r="H46">
        <f>VLOOKUP(D46,coeffs!$D$1:$E$5,2,FALSE)</f>
        <v>-0.32364300000000001</v>
      </c>
      <c r="I46">
        <f>VLOOKUP(B46,coeffs!$G$1:$H$9,2,FALSE)</f>
        <v>2.0655735000000002</v>
      </c>
      <c r="J46">
        <f>coeffs!$B$1+coeffs!$B$2*POWER(data!G46,coeffs!$B$3*data!H46+coeffs!$B$4*data!I46)/data!F46</f>
        <v>0.64228083944178271</v>
      </c>
      <c r="L46">
        <f t="shared" ca="1" si="0"/>
        <v>0.64413151512232059</v>
      </c>
    </row>
    <row r="47" spans="1:12">
      <c r="A47" s="1">
        <v>45</v>
      </c>
      <c r="B47">
        <v>7</v>
      </c>
      <c r="C47">
        <v>14.097798602179905</v>
      </c>
      <c r="D47">
        <v>3</v>
      </c>
      <c r="E47">
        <v>14.067783355712891</v>
      </c>
      <c r="F47">
        <v>89.982408285140991</v>
      </c>
      <c r="G47">
        <v>43.478593230247498</v>
      </c>
      <c r="H47">
        <f>VLOOKUP(D47,coeffs!$D$1:$E$5,2,FALSE)</f>
        <v>-0.32364300000000001</v>
      </c>
      <c r="I47">
        <f>VLOOKUP(B47,coeffs!$G$1:$H$9,2,FALSE)</f>
        <v>2.4069715</v>
      </c>
      <c r="J47">
        <f>coeffs!$B$1+coeffs!$B$2*POWER(data!G47,coeffs!$B$3*data!H47+coeffs!$B$4*data!I47)/data!F47</f>
        <v>14.060798602179904</v>
      </c>
      <c r="L47">
        <f t="shared" ca="1" si="0"/>
        <v>15.379547476436771</v>
      </c>
    </row>
    <row r="48" spans="1:12">
      <c r="A48" s="1">
        <v>46</v>
      </c>
      <c r="B48">
        <v>1</v>
      </c>
      <c r="C48">
        <v>2.5581765793368501</v>
      </c>
      <c r="D48">
        <v>3</v>
      </c>
      <c r="E48">
        <v>2.5281744003295898</v>
      </c>
      <c r="F48">
        <v>93.999999761581421</v>
      </c>
      <c r="G48">
        <v>26.714706420898441</v>
      </c>
      <c r="H48">
        <f>VLOOKUP(D48,coeffs!$D$1:$E$5,2,FALSE)</f>
        <v>-0.32364300000000001</v>
      </c>
      <c r="I48">
        <f>VLOOKUP(B48,coeffs!$G$1:$H$9,2,FALSE)</f>
        <v>2.0655735000000002</v>
      </c>
      <c r="J48">
        <f>coeffs!$B$1+coeffs!$B$2*POWER(data!G48,coeffs!$B$3*data!H48+coeffs!$B$4*data!I48)/data!F48</f>
        <v>2.5211765793368501</v>
      </c>
      <c r="L48">
        <f t="shared" ca="1" si="0"/>
        <v>3.4845913642066151</v>
      </c>
    </row>
    <row r="49" spans="1:12">
      <c r="A49" s="1">
        <v>47</v>
      </c>
      <c r="B49">
        <v>1</v>
      </c>
      <c r="C49">
        <v>4.788854761842475</v>
      </c>
      <c r="D49">
        <v>3</v>
      </c>
      <c r="E49">
        <v>3.8632445335388179</v>
      </c>
      <c r="F49">
        <v>93.999999761581421</v>
      </c>
      <c r="G49">
        <v>36.628803610801697</v>
      </c>
      <c r="H49">
        <f>VLOOKUP(D49,coeffs!$D$1:$E$5,2,FALSE)</f>
        <v>-0.32364300000000001</v>
      </c>
      <c r="I49">
        <f>VLOOKUP(B49,coeffs!$G$1:$H$9,2,FALSE)</f>
        <v>2.0655735000000002</v>
      </c>
      <c r="J49">
        <f>coeffs!$B$1+coeffs!$B$2*POWER(data!G49,coeffs!$B$3*data!H49+coeffs!$B$4*data!I49)/data!F49</f>
        <v>3.8562487083414396</v>
      </c>
      <c r="L49">
        <f t="shared" ca="1" si="0"/>
        <v>4.4700056202381573</v>
      </c>
    </row>
    <row r="50" spans="1:12">
      <c r="A50" s="1">
        <v>48</v>
      </c>
      <c r="B50">
        <v>2</v>
      </c>
      <c r="C50">
        <v>5.7323775165584259</v>
      </c>
      <c r="D50">
        <v>3</v>
      </c>
      <c r="E50">
        <v>5.2191672325134277</v>
      </c>
      <c r="F50">
        <v>93.999999761581421</v>
      </c>
      <c r="G50">
        <v>28.67371141910553</v>
      </c>
      <c r="H50">
        <f>VLOOKUP(D50,coeffs!$D$1:$E$5,2,FALSE)</f>
        <v>-0.32364300000000001</v>
      </c>
      <c r="I50">
        <f>VLOOKUP(B50,coeffs!$G$1:$H$9,2,FALSE)</f>
        <v>2.3288511999999999</v>
      </c>
      <c r="J50">
        <f>coeffs!$B$1+coeffs!$B$2*POWER(data!G50,coeffs!$B$3*data!H50+coeffs!$B$4*data!I50)/data!F50</f>
        <v>5.2121731556095972</v>
      </c>
      <c r="L50">
        <f t="shared" ca="1" si="0"/>
        <v>4.3912652943820962</v>
      </c>
    </row>
    <row r="51" spans="1:12">
      <c r="A51" s="1">
        <v>49</v>
      </c>
      <c r="B51">
        <v>1</v>
      </c>
      <c r="C51">
        <v>3.2304621457690974</v>
      </c>
      <c r="D51">
        <v>3</v>
      </c>
      <c r="E51">
        <v>2.9404563903808589</v>
      </c>
      <c r="F51">
        <v>93.999999761581421</v>
      </c>
      <c r="G51">
        <v>29.995101690292358</v>
      </c>
      <c r="H51">
        <f>VLOOKUP(D51,coeffs!$D$1:$E$5,2,FALSE)</f>
        <v>-0.32364300000000001</v>
      </c>
      <c r="I51">
        <f>VLOOKUP(B51,coeffs!$G$1:$H$9,2,FALSE)</f>
        <v>2.0655735000000002</v>
      </c>
      <c r="J51">
        <f>coeffs!$B$1+coeffs!$B$2*POWER(data!G51,coeffs!$B$3*data!H51+coeffs!$B$4*data!I51)/data!F51</f>
        <v>2.9334594374353236</v>
      </c>
      <c r="L51">
        <f t="shared" ca="1" si="0"/>
        <v>3.4498545193408576</v>
      </c>
    </row>
    <row r="52" spans="1:12">
      <c r="A52" s="1">
        <v>50</v>
      </c>
      <c r="B52">
        <v>1</v>
      </c>
      <c r="C52">
        <v>0.59684806080253849</v>
      </c>
      <c r="D52">
        <v>5</v>
      </c>
      <c r="E52">
        <v>0.5668480396270752</v>
      </c>
      <c r="F52">
        <v>93.999999761581421</v>
      </c>
      <c r="G52">
        <v>1.6498804092407231</v>
      </c>
      <c r="H52">
        <f>VLOOKUP(D52,coeffs!$D$1:$E$5,2,FALSE)</f>
        <v>-0.39675899999999997</v>
      </c>
      <c r="I52">
        <f>VLOOKUP(B52,coeffs!$G$1:$H$9,2,FALSE)</f>
        <v>2.0655735000000002</v>
      </c>
      <c r="J52">
        <f>coeffs!$B$1+coeffs!$B$2*POWER(data!G52,coeffs!$B$3*data!H52+coeffs!$B$4*data!I52)/data!F52</f>
        <v>0.55984806080253857</v>
      </c>
      <c r="L52">
        <f t="shared" ca="1" si="0"/>
        <v>1.4749295865531096</v>
      </c>
    </row>
    <row r="53" spans="1:12">
      <c r="A53" s="1">
        <v>51</v>
      </c>
      <c r="B53">
        <v>3</v>
      </c>
      <c r="C53">
        <v>10.492079453673909</v>
      </c>
      <c r="D53">
        <v>3</v>
      </c>
      <c r="E53">
        <v>11.05033111572266</v>
      </c>
      <c r="F53">
        <v>93.999999761581421</v>
      </c>
      <c r="G53">
        <v>38.545516133308411</v>
      </c>
      <c r="H53">
        <f>VLOOKUP(D53,coeffs!$D$1:$E$5,2,FALSE)</f>
        <v>-0.32364300000000001</v>
      </c>
      <c r="I53">
        <f>VLOOKUP(B53,coeffs!$G$1:$H$9,2,FALSE)</f>
        <v>2.4142033999999999</v>
      </c>
      <c r="J53">
        <f>coeffs!$B$1+coeffs!$B$2*POWER(data!G53,coeffs!$B$3*data!H53+coeffs!$B$4*data!I53)/data!F53</f>
        <v>11.043345634342533</v>
      </c>
      <c r="L53">
        <f t="shared" ca="1" si="0"/>
        <v>9.8448372364482033</v>
      </c>
    </row>
    <row r="54" spans="1:12">
      <c r="A54" s="1">
        <v>52</v>
      </c>
      <c r="B54">
        <v>5</v>
      </c>
      <c r="C54">
        <v>26.520693490812555</v>
      </c>
      <c r="D54">
        <v>3</v>
      </c>
      <c r="E54">
        <v>25.996294021606449</v>
      </c>
      <c r="F54">
        <v>93.999999761581421</v>
      </c>
      <c r="G54">
        <v>58.368247747421258</v>
      </c>
      <c r="H54">
        <f>VLOOKUP(D54,coeffs!$D$1:$E$5,2,FALSE)</f>
        <v>-0.32364300000000001</v>
      </c>
      <c r="I54">
        <f>VLOOKUP(B54,coeffs!$G$1:$H$9,2,FALSE)</f>
        <v>2.4395125000000002</v>
      </c>
      <c r="J54">
        <f>coeffs!$B$1+coeffs!$B$2*POWER(data!G54,coeffs!$B$3*data!H54+coeffs!$B$4*data!I54)/data!F54</f>
        <v>25.989320170133059</v>
      </c>
      <c r="L54">
        <f t="shared" ca="1" si="0"/>
        <v>26.74834408045346</v>
      </c>
    </row>
    <row r="55" spans="1:12">
      <c r="A55" s="1">
        <v>53</v>
      </c>
      <c r="B55">
        <v>4</v>
      </c>
      <c r="C55">
        <v>5.4110344085586366</v>
      </c>
      <c r="D55">
        <v>3</v>
      </c>
      <c r="E55">
        <v>3.5557115077972412</v>
      </c>
      <c r="F55">
        <v>93.999999761581421</v>
      </c>
      <c r="G55">
        <v>18.621867895126339</v>
      </c>
      <c r="H55">
        <f>VLOOKUP(D55,coeffs!$D$1:$E$5,2,FALSE)</f>
        <v>-0.32364300000000001</v>
      </c>
      <c r="I55">
        <f>VLOOKUP(B55,coeffs!$G$1:$H$9,2,FALSE)</f>
        <v>2.4752827000000002</v>
      </c>
      <c r="J55">
        <f>coeffs!$B$1+coeffs!$B$2*POWER(data!G55,coeffs!$B$3*data!H55+coeffs!$B$4*data!I55)/data!F55</f>
        <v>3.5487140816131153</v>
      </c>
      <c r="L55">
        <f t="shared" ca="1" si="0"/>
        <v>3.5900607085631178</v>
      </c>
    </row>
    <row r="56" spans="1:12">
      <c r="A56" s="1">
        <v>54</v>
      </c>
      <c r="B56">
        <v>1</v>
      </c>
      <c r="C56">
        <v>0.6248532463875156</v>
      </c>
      <c r="D56">
        <v>5</v>
      </c>
      <c r="E56">
        <v>0.59485322237014771</v>
      </c>
      <c r="F56">
        <v>93.999999761581421</v>
      </c>
      <c r="G56">
        <v>2.801740169525146</v>
      </c>
      <c r="H56">
        <f>VLOOKUP(D56,coeffs!$D$1:$E$5,2,FALSE)</f>
        <v>-0.39675899999999997</v>
      </c>
      <c r="I56">
        <f>VLOOKUP(B56,coeffs!$G$1:$H$9,2,FALSE)</f>
        <v>2.0655735000000002</v>
      </c>
      <c r="J56">
        <f>coeffs!$B$1+coeffs!$B$2*POWER(data!G56,coeffs!$B$3*data!H56+coeffs!$B$4*data!I56)/data!F56</f>
        <v>0.58785324638751568</v>
      </c>
      <c r="L56">
        <f t="shared" ca="1" si="0"/>
        <v>0.785859372293638</v>
      </c>
    </row>
    <row r="57" spans="1:12">
      <c r="A57" s="1">
        <v>55</v>
      </c>
      <c r="B57">
        <v>1</v>
      </c>
      <c r="C57">
        <v>1.9666986654868568</v>
      </c>
      <c r="D57">
        <v>3</v>
      </c>
      <c r="E57">
        <v>3.7066864967346191</v>
      </c>
      <c r="F57">
        <v>89.969784021377563</v>
      </c>
      <c r="G57">
        <v>34.616968035697937</v>
      </c>
      <c r="H57">
        <f>VLOOKUP(D57,coeffs!$D$1:$E$5,2,FALSE)</f>
        <v>-0.32364300000000001</v>
      </c>
      <c r="I57">
        <f>VLOOKUP(B57,coeffs!$G$1:$H$9,2,FALSE)</f>
        <v>2.0655735000000002</v>
      </c>
      <c r="J57">
        <f>coeffs!$B$1+coeffs!$B$2*POWER(data!G57,coeffs!$B$3*data!H57+coeffs!$B$4*data!I57)/data!F57</f>
        <v>3.6996912469139773</v>
      </c>
      <c r="L57">
        <f t="shared" ca="1" si="0"/>
        <v>4.3996679074773866</v>
      </c>
    </row>
    <row r="58" spans="1:12">
      <c r="A58" s="1">
        <v>56</v>
      </c>
      <c r="B58">
        <v>4</v>
      </c>
      <c r="C58">
        <v>9.6972922218617654</v>
      </c>
      <c r="D58">
        <v>3</v>
      </c>
      <c r="E58">
        <v>10.46299362182617</v>
      </c>
      <c r="F58">
        <v>93.999999761581421</v>
      </c>
      <c r="G58">
        <v>34.051740169525146</v>
      </c>
      <c r="H58">
        <f>VLOOKUP(D58,coeffs!$D$1:$E$5,2,FALSE)</f>
        <v>-0.32364300000000001</v>
      </c>
      <c r="I58">
        <f>VLOOKUP(B58,coeffs!$G$1:$H$9,2,FALSE)</f>
        <v>2.4752827000000002</v>
      </c>
      <c r="J58">
        <f>coeffs!$B$1+coeffs!$B$2*POWER(data!G58,coeffs!$B$3*data!H58+coeffs!$B$4*data!I58)/data!F58</f>
        <v>10.45600524351522</v>
      </c>
      <c r="L58">
        <f t="shared" ca="1" si="0"/>
        <v>11.054231215480138</v>
      </c>
    </row>
    <row r="59" spans="1:12">
      <c r="A59" s="1">
        <v>57</v>
      </c>
      <c r="B59">
        <v>1</v>
      </c>
      <c r="C59">
        <v>0.58362877590276119</v>
      </c>
      <c r="D59">
        <v>1</v>
      </c>
      <c r="E59">
        <v>0.55362880229949951</v>
      </c>
      <c r="F59">
        <v>80.613285303115845</v>
      </c>
      <c r="G59">
        <v>0.80830911174416542</v>
      </c>
      <c r="H59">
        <f>VLOOKUP(D59,coeffs!$D$1:$E$5,2,FALSE)</f>
        <v>-0.22714999999999999</v>
      </c>
      <c r="I59">
        <f>VLOOKUP(B59,coeffs!$G$1:$H$9,2,FALSE)</f>
        <v>2.0655735000000002</v>
      </c>
      <c r="J59">
        <f>coeffs!$B$1+coeffs!$B$2*POWER(data!G59,coeffs!$B$3*data!H59+coeffs!$B$4*data!I59)/data!F59</f>
        <v>0.54662877590276127</v>
      </c>
      <c r="L59">
        <f t="shared" ca="1" si="0"/>
        <v>0.38563274960594529</v>
      </c>
    </row>
    <row r="60" spans="1:12">
      <c r="A60" s="1">
        <v>58</v>
      </c>
      <c r="B60">
        <v>1</v>
      </c>
      <c r="C60">
        <v>2.6063199276982116</v>
      </c>
      <c r="D60">
        <v>3</v>
      </c>
      <c r="E60">
        <v>3.313788890838623</v>
      </c>
      <c r="F60">
        <v>93.999999761581421</v>
      </c>
      <c r="G60">
        <v>32.780787348747253</v>
      </c>
      <c r="H60">
        <f>VLOOKUP(D60,coeffs!$D$1:$E$5,2,FALSE)</f>
        <v>-0.32364300000000001</v>
      </c>
      <c r="I60">
        <f>VLOOKUP(B60,coeffs!$G$1:$H$9,2,FALSE)</f>
        <v>2.0655735000000002</v>
      </c>
      <c r="J60">
        <f>coeffs!$B$1+coeffs!$B$2*POWER(data!G60,coeffs!$B$3*data!H60+coeffs!$B$4*data!I60)/data!F60</f>
        <v>3.3067922730964128</v>
      </c>
      <c r="L60">
        <f t="shared" ca="1" si="0"/>
        <v>3.1863200895441066</v>
      </c>
    </row>
    <row r="61" spans="1:12">
      <c r="A61" s="1">
        <v>59</v>
      </c>
      <c r="B61">
        <v>7</v>
      </c>
      <c r="C61">
        <v>8.0285640183796581</v>
      </c>
      <c r="D61">
        <v>3</v>
      </c>
      <c r="E61">
        <v>8.4076557159423828</v>
      </c>
      <c r="F61">
        <v>89.982408285140991</v>
      </c>
      <c r="G61">
        <v>32.77173638343811</v>
      </c>
      <c r="H61">
        <f>VLOOKUP(D61,coeffs!$D$1:$E$5,2,FALSE)</f>
        <v>-0.32364300000000001</v>
      </c>
      <c r="I61">
        <f>VLOOKUP(B61,coeffs!$G$1:$H$9,2,FALSE)</f>
        <v>2.4069715</v>
      </c>
      <c r="J61">
        <f>coeffs!$B$1+coeffs!$B$2*POWER(data!G61,coeffs!$B$3*data!H61+coeffs!$B$4*data!I61)/data!F61</f>
        <v>8.4006624616209322</v>
      </c>
      <c r="L61">
        <f t="shared" ca="1" si="0"/>
        <v>8.4006624616209322</v>
      </c>
    </row>
    <row r="62" spans="1:12">
      <c r="A62" s="1">
        <v>60</v>
      </c>
      <c r="B62">
        <v>5</v>
      </c>
      <c r="C62">
        <v>28.597201103043652</v>
      </c>
      <c r="D62">
        <v>5</v>
      </c>
      <c r="E62">
        <v>28.567201614379879</v>
      </c>
      <c r="F62">
        <v>93.999999761581421</v>
      </c>
      <c r="G62">
        <v>64.478743076324463</v>
      </c>
      <c r="H62">
        <f>VLOOKUP(D62,coeffs!$D$1:$E$5,2,FALSE)</f>
        <v>-0.39675899999999997</v>
      </c>
      <c r="I62">
        <f>VLOOKUP(B62,coeffs!$G$1:$H$9,2,FALSE)</f>
        <v>2.4395125000000002</v>
      </c>
      <c r="J62">
        <f>coeffs!$B$1+coeffs!$B$2*POWER(data!G62,coeffs!$B$3*data!H62+coeffs!$B$4*data!I62)/data!F62</f>
        <v>28.560201103043653</v>
      </c>
      <c r="L62">
        <f t="shared" ca="1" si="0"/>
        <v>28.560201103043653</v>
      </c>
    </row>
    <row r="63" spans="1:12">
      <c r="A63" s="1">
        <v>61</v>
      </c>
      <c r="B63">
        <v>4</v>
      </c>
      <c r="C63">
        <v>7.8325047128858731</v>
      </c>
      <c r="D63">
        <v>1</v>
      </c>
      <c r="E63">
        <v>8.1701831817626953</v>
      </c>
      <c r="F63">
        <v>80.613285303115845</v>
      </c>
      <c r="G63">
        <v>26.206141710281369</v>
      </c>
      <c r="H63">
        <f>VLOOKUP(D63,coeffs!$D$1:$E$5,2,FALSE)</f>
        <v>-0.22714999999999999</v>
      </c>
      <c r="I63">
        <f>VLOOKUP(B63,coeffs!$G$1:$H$9,2,FALSE)</f>
        <v>2.4752827000000002</v>
      </c>
      <c r="J63">
        <f>coeffs!$B$1+coeffs!$B$2*POWER(data!G63,coeffs!$B$3*data!H63+coeffs!$B$4*data!I63)/data!F63</f>
        <v>8.1631852725130472</v>
      </c>
      <c r="L63">
        <f t="shared" ca="1" si="0"/>
        <v>8.2261348672840988</v>
      </c>
    </row>
    <row r="64" spans="1:12">
      <c r="A64" s="1">
        <v>62</v>
      </c>
      <c r="B64">
        <v>1</v>
      </c>
      <c r="C64">
        <v>2.4973256992998416</v>
      </c>
      <c r="D64">
        <v>3</v>
      </c>
      <c r="E64">
        <v>2.2165381908416748</v>
      </c>
      <c r="F64">
        <v>93.999999761581421</v>
      </c>
      <c r="G64">
        <v>24.05574768781662</v>
      </c>
      <c r="H64">
        <f>VLOOKUP(D64,coeffs!$D$1:$E$5,2,FALSE)</f>
        <v>-0.32364300000000001</v>
      </c>
      <c r="I64">
        <f>VLOOKUP(B64,coeffs!$G$1:$H$9,2,FALSE)</f>
        <v>2.0655735000000002</v>
      </c>
      <c r="J64">
        <f>coeffs!$B$1+coeffs!$B$2*POWER(data!G64,coeffs!$B$3*data!H64+coeffs!$B$4*data!I64)/data!F64</f>
        <v>2.2095400637231868</v>
      </c>
      <c r="L64">
        <f t="shared" ca="1" si="0"/>
        <v>4.0361248155799814</v>
      </c>
    </row>
    <row r="65" spans="1:12">
      <c r="A65" s="1">
        <v>63</v>
      </c>
      <c r="B65">
        <v>4</v>
      </c>
      <c r="C65">
        <v>3.0354314376609142</v>
      </c>
      <c r="D65">
        <v>3</v>
      </c>
      <c r="E65">
        <v>2.335253238677979</v>
      </c>
      <c r="F65">
        <v>93.999999761581421</v>
      </c>
      <c r="G65">
        <v>14.31219130754471</v>
      </c>
      <c r="H65">
        <f>VLOOKUP(D65,coeffs!$D$1:$E$5,2,FALSE)</f>
        <v>-0.32364300000000001</v>
      </c>
      <c r="I65">
        <f>VLOOKUP(B65,coeffs!$G$1:$H$9,2,FALSE)</f>
        <v>2.4752827000000002</v>
      </c>
      <c r="J65">
        <f>coeffs!$B$1+coeffs!$B$2*POWER(data!G65,coeffs!$B$3*data!H65+coeffs!$B$4*data!I65)/data!F65</f>
        <v>2.3282546840558944</v>
      </c>
      <c r="L65">
        <f t="shared" ca="1" si="0"/>
        <v>2.902372075962973</v>
      </c>
    </row>
    <row r="66" spans="1:12">
      <c r="A66" s="1">
        <v>64</v>
      </c>
      <c r="B66">
        <v>7</v>
      </c>
      <c r="C66">
        <v>6.2136524550392664</v>
      </c>
      <c r="D66">
        <v>3</v>
      </c>
      <c r="E66">
        <v>6.183647632598877</v>
      </c>
      <c r="F66">
        <v>99.000000953674316</v>
      </c>
      <c r="G66">
        <v>28.962621092796329</v>
      </c>
      <c r="H66">
        <f>VLOOKUP(D66,coeffs!$D$1:$E$5,2,FALSE)</f>
        <v>-0.32364300000000001</v>
      </c>
      <c r="I66">
        <f>VLOOKUP(B66,coeffs!$G$1:$H$9,2,FALSE)</f>
        <v>2.4069715</v>
      </c>
      <c r="J66">
        <f>coeffs!$B$1+coeffs!$B$2*POWER(data!G66,coeffs!$B$3*data!H66+coeffs!$B$4*data!I66)/data!F66</f>
        <v>6.1766524550392665</v>
      </c>
      <c r="L66">
        <f t="shared" ca="1" si="0"/>
        <v>6.6899026002484527</v>
      </c>
    </row>
    <row r="67" spans="1:12">
      <c r="A67" s="1">
        <v>65</v>
      </c>
      <c r="B67">
        <v>1</v>
      </c>
      <c r="C67">
        <v>1.442488844924479</v>
      </c>
      <c r="D67">
        <v>3</v>
      </c>
      <c r="E67">
        <v>0.86065411567687988</v>
      </c>
      <c r="F67">
        <v>93.999999761581421</v>
      </c>
      <c r="G67">
        <v>8.6463473737239838</v>
      </c>
      <c r="H67">
        <f>VLOOKUP(D67,coeffs!$D$1:$E$5,2,FALSE)</f>
        <v>-0.32364300000000001</v>
      </c>
      <c r="I67">
        <f>VLOOKUP(B67,coeffs!$G$1:$H$9,2,FALSE)</f>
        <v>2.0655735000000002</v>
      </c>
      <c r="J67">
        <f>coeffs!$B$1+coeffs!$B$2*POWER(data!G67,coeffs!$B$3*data!H67+coeffs!$B$4*data!I67)/data!F67</f>
        <v>0.85365435073805274</v>
      </c>
      <c r="L67">
        <f t="shared" ref="L67:L130" ca="1" si="1">ABS(J67+RANDBETWEEN(-2,2)*RAND())</f>
        <v>2.677595786598399</v>
      </c>
    </row>
    <row r="68" spans="1:12">
      <c r="A68" s="1">
        <v>66</v>
      </c>
      <c r="B68">
        <v>4</v>
      </c>
      <c r="C68">
        <v>23.865174661155937</v>
      </c>
      <c r="D68">
        <v>3</v>
      </c>
      <c r="E68">
        <v>24.291835784912109</v>
      </c>
      <c r="F68">
        <v>93.999999761581421</v>
      </c>
      <c r="G68">
        <v>52.975833415985107</v>
      </c>
      <c r="H68">
        <f>VLOOKUP(D68,coeffs!$D$1:$E$5,2,FALSE)</f>
        <v>-0.32364300000000001</v>
      </c>
      <c r="I68">
        <f>VLOOKUP(B68,coeffs!$G$1:$H$9,2,FALSE)</f>
        <v>2.4752827000000002</v>
      </c>
      <c r="J68">
        <f>coeffs!$B$1+coeffs!$B$2*POWER(data!G68,coeffs!$B$3*data!H68+coeffs!$B$4*data!I68)/data!F68</f>
        <v>24.284864271165208</v>
      </c>
      <c r="L68">
        <f t="shared" ca="1" si="1"/>
        <v>22.576525962726901</v>
      </c>
    </row>
    <row r="69" spans="1:12">
      <c r="A69" s="1">
        <v>67</v>
      </c>
      <c r="B69">
        <v>8</v>
      </c>
      <c r="C69">
        <v>3.5763315134500395</v>
      </c>
      <c r="D69">
        <v>3</v>
      </c>
      <c r="E69">
        <v>4.194911003112793</v>
      </c>
      <c r="F69">
        <v>76.352983713150024</v>
      </c>
      <c r="G69">
        <v>21.991421282291409</v>
      </c>
      <c r="H69">
        <f>VLOOKUP(D69,coeffs!$D$1:$E$5,2,FALSE)</f>
        <v>-0.32364300000000001</v>
      </c>
      <c r="I69">
        <f>VLOOKUP(B69,coeffs!$G$1:$H$9,2,FALSE)</f>
        <v>2.3428062999999999</v>
      </c>
      <c r="J69">
        <f>coeffs!$B$1+coeffs!$B$2*POWER(data!G69,coeffs!$B$3*data!H69+coeffs!$B$4*data!I69)/data!F69</f>
        <v>4.1879152473726196</v>
      </c>
      <c r="L69">
        <f t="shared" ca="1" si="1"/>
        <v>4.5680932854512246</v>
      </c>
    </row>
    <row r="70" spans="1:12">
      <c r="A70" s="1">
        <v>68</v>
      </c>
      <c r="B70">
        <v>6</v>
      </c>
      <c r="C70">
        <v>4.2885590194934888</v>
      </c>
      <c r="D70">
        <v>2</v>
      </c>
      <c r="E70">
        <v>3.440398216247559</v>
      </c>
      <c r="F70">
        <v>88.839131593704224</v>
      </c>
      <c r="G70">
        <v>32.148817181587219</v>
      </c>
      <c r="H70">
        <f>VLOOKUP(D70,coeffs!$D$1:$E$5,2,FALSE)</f>
        <v>-0.27834300000000001</v>
      </c>
      <c r="I70">
        <f>VLOOKUP(B70,coeffs!$G$1:$H$9,2,FALSE)</f>
        <v>2.0551843999999999</v>
      </c>
      <c r="J70">
        <f>coeffs!$B$1+coeffs!$B$2*POWER(data!G70,coeffs!$B$3*data!H70+coeffs!$B$4*data!I70)/data!F70</f>
        <v>3.4334006822543111</v>
      </c>
      <c r="L70">
        <f t="shared" ca="1" si="1"/>
        <v>4.2711933669114455</v>
      </c>
    </row>
    <row r="71" spans="1:12">
      <c r="A71" s="1">
        <v>69</v>
      </c>
      <c r="B71">
        <v>2</v>
      </c>
      <c r="C71">
        <v>44.383743083158912</v>
      </c>
      <c r="D71">
        <v>3</v>
      </c>
      <c r="E71">
        <v>42.708740234375</v>
      </c>
      <c r="F71">
        <v>93.999999761581421</v>
      </c>
      <c r="G71">
        <v>93.999999761581421</v>
      </c>
      <c r="H71">
        <f>VLOOKUP(D71,coeffs!$D$1:$E$5,2,FALSE)</f>
        <v>-0.32364300000000001</v>
      </c>
      <c r="I71">
        <f>VLOOKUP(B71,coeffs!$G$1:$H$9,2,FALSE)</f>
        <v>2.3288511999999999</v>
      </c>
      <c r="J71">
        <f>coeffs!$B$1+coeffs!$B$2*POWER(data!G71,coeffs!$B$3*data!H71+coeffs!$B$4*data!I71)/data!F71</f>
        <v>42.701810099762774</v>
      </c>
      <c r="L71">
        <f t="shared" ca="1" si="1"/>
        <v>43.571235913763964</v>
      </c>
    </row>
    <row r="72" spans="1:12">
      <c r="A72" s="1">
        <v>70</v>
      </c>
      <c r="B72">
        <v>7</v>
      </c>
      <c r="C72">
        <v>3.9034479983450403</v>
      </c>
      <c r="D72">
        <v>3</v>
      </c>
      <c r="E72">
        <v>4.6253538131713867</v>
      </c>
      <c r="F72">
        <v>99.000000953674316</v>
      </c>
      <c r="G72">
        <v>24.467644095420841</v>
      </c>
      <c r="H72">
        <f>VLOOKUP(D72,coeffs!$D$1:$E$5,2,FALSE)</f>
        <v>-0.32364300000000001</v>
      </c>
      <c r="I72">
        <f>VLOOKUP(B72,coeffs!$G$1:$H$9,2,FALSE)</f>
        <v>2.4069715</v>
      </c>
      <c r="J72">
        <f>coeffs!$B$1+coeffs!$B$2*POWER(data!G72,coeffs!$B$3*data!H72+coeffs!$B$4*data!I72)/data!F72</f>
        <v>4.618357512689764</v>
      </c>
      <c r="L72">
        <f t="shared" ca="1" si="1"/>
        <v>4.9101844930570202</v>
      </c>
    </row>
    <row r="73" spans="1:12">
      <c r="A73" s="1">
        <v>71</v>
      </c>
      <c r="B73">
        <v>5</v>
      </c>
      <c r="C73">
        <v>6.1538108067011636</v>
      </c>
      <c r="D73">
        <v>3</v>
      </c>
      <c r="E73">
        <v>5.2988324165344238</v>
      </c>
      <c r="F73">
        <v>93.999999761581421</v>
      </c>
      <c r="G73">
        <v>24.639008939266201</v>
      </c>
      <c r="H73">
        <f>VLOOKUP(D73,coeffs!$D$1:$E$5,2,FALSE)</f>
        <v>-0.32364300000000001</v>
      </c>
      <c r="I73">
        <f>VLOOKUP(B73,coeffs!$G$1:$H$9,2,FALSE)</f>
        <v>2.4395125000000002</v>
      </c>
      <c r="J73">
        <f>coeffs!$B$1+coeffs!$B$2*POWER(data!G73,coeffs!$B$3*data!H73+coeffs!$B$4*data!I73)/data!F73</f>
        <v>5.291836216171248</v>
      </c>
      <c r="L73">
        <f t="shared" ca="1" si="1"/>
        <v>4.8588764164014888</v>
      </c>
    </row>
    <row r="74" spans="1:12">
      <c r="A74" s="1">
        <v>72</v>
      </c>
      <c r="B74">
        <v>7</v>
      </c>
      <c r="C74">
        <v>1.0390690803676155</v>
      </c>
      <c r="D74">
        <v>2</v>
      </c>
      <c r="E74">
        <v>0.95694220066070557</v>
      </c>
      <c r="F74">
        <v>88.839131593704224</v>
      </c>
      <c r="G74">
        <v>6.888214498758316</v>
      </c>
      <c r="H74">
        <f>VLOOKUP(D74,coeffs!$D$1:$E$5,2,FALSE)</f>
        <v>-0.27834300000000001</v>
      </c>
      <c r="I74">
        <f>VLOOKUP(B74,coeffs!$G$1:$H$9,2,FALSE)</f>
        <v>2.4069715</v>
      </c>
      <c r="J74">
        <f>coeffs!$B$1+coeffs!$B$2*POWER(data!G74,coeffs!$B$3*data!H74+coeffs!$B$4*data!I74)/data!F74</f>
        <v>0.94994232798394562</v>
      </c>
      <c r="L74">
        <f t="shared" ca="1" si="1"/>
        <v>1.4826172317524362</v>
      </c>
    </row>
    <row r="75" spans="1:12">
      <c r="A75" s="1">
        <v>73</v>
      </c>
      <c r="B75">
        <v>2</v>
      </c>
      <c r="C75">
        <v>16.322301769452586</v>
      </c>
      <c r="D75">
        <v>3</v>
      </c>
      <c r="E75">
        <v>17.984807968139648</v>
      </c>
      <c r="F75">
        <v>93.999999761581421</v>
      </c>
      <c r="G75">
        <v>58.368247747421258</v>
      </c>
      <c r="H75">
        <f>VLOOKUP(D75,coeffs!$D$1:$E$5,2,FALSE)</f>
        <v>-0.32364300000000001</v>
      </c>
      <c r="I75">
        <f>VLOOKUP(B75,coeffs!$G$1:$H$9,2,FALSE)</f>
        <v>2.3288511999999999</v>
      </c>
      <c r="J75">
        <f>coeffs!$B$1+coeffs!$B$2*POWER(data!G75,coeffs!$B$3*data!H75+coeffs!$B$4*data!I75)/data!F75</f>
        <v>17.977833460962525</v>
      </c>
      <c r="L75">
        <f t="shared" ca="1" si="1"/>
        <v>18.562526416569391</v>
      </c>
    </row>
    <row r="76" spans="1:12">
      <c r="A76" s="1">
        <v>74</v>
      </c>
      <c r="B76">
        <v>1</v>
      </c>
      <c r="C76">
        <v>8.1564349374230183E-2</v>
      </c>
      <c r="D76">
        <v>2</v>
      </c>
      <c r="E76">
        <v>1.5129325389862061</v>
      </c>
      <c r="F76">
        <v>88.839131593704224</v>
      </c>
      <c r="G76">
        <v>16.214066743850712</v>
      </c>
      <c r="H76">
        <f>VLOOKUP(D76,coeffs!$D$1:$E$5,2,FALSE)</f>
        <v>-0.27834300000000001</v>
      </c>
      <c r="I76">
        <f>VLOOKUP(B76,coeffs!$G$1:$H$9,2,FALSE)</f>
        <v>2.0655735000000002</v>
      </c>
      <c r="J76">
        <f>coeffs!$B$1+coeffs!$B$2*POWER(data!G76,coeffs!$B$3*data!H76+coeffs!$B$4*data!I76)/data!F76</f>
        <v>1.5059331647072804</v>
      </c>
      <c r="L76">
        <f t="shared" ca="1" si="1"/>
        <v>1.5059331647072804</v>
      </c>
    </row>
    <row r="77" spans="1:12">
      <c r="A77" s="1">
        <v>75</v>
      </c>
      <c r="B77">
        <v>1</v>
      </c>
      <c r="C77">
        <v>3.6908988118388262</v>
      </c>
      <c r="D77">
        <v>3</v>
      </c>
      <c r="E77">
        <v>2.3106439113616939</v>
      </c>
      <c r="F77">
        <v>93.999999761581421</v>
      </c>
      <c r="G77">
        <v>24.877512454986569</v>
      </c>
      <c r="H77">
        <f>VLOOKUP(D77,coeffs!$D$1:$E$5,2,FALSE)</f>
        <v>-0.32364300000000001</v>
      </c>
      <c r="I77">
        <f>VLOOKUP(B77,coeffs!$G$1:$H$9,2,FALSE)</f>
        <v>2.0655735000000002</v>
      </c>
      <c r="J77">
        <f>coeffs!$B$1+coeffs!$B$2*POWER(data!G77,coeffs!$B$3*data!H77+coeffs!$B$4*data!I77)/data!F77</f>
        <v>2.3036460218552302</v>
      </c>
      <c r="L77">
        <f t="shared" ca="1" si="1"/>
        <v>1.2560399720380468</v>
      </c>
    </row>
    <row r="78" spans="1:12">
      <c r="A78" s="1">
        <v>76</v>
      </c>
      <c r="B78">
        <v>2</v>
      </c>
      <c r="C78">
        <v>1.6145114858664065</v>
      </c>
      <c r="D78">
        <v>3</v>
      </c>
      <c r="E78">
        <v>0.63386857509613037</v>
      </c>
      <c r="F78">
        <v>89.969784021377563</v>
      </c>
      <c r="G78">
        <v>3.2787062227725978</v>
      </c>
      <c r="H78">
        <f>VLOOKUP(D78,coeffs!$D$1:$E$5,2,FALSE)</f>
        <v>-0.32364300000000001</v>
      </c>
      <c r="I78">
        <f>VLOOKUP(B78,coeffs!$G$1:$H$9,2,FALSE)</f>
        <v>2.3288511999999999</v>
      </c>
      <c r="J78">
        <f>coeffs!$B$1+coeffs!$B$2*POWER(data!G78,coeffs!$B$3*data!H78+coeffs!$B$4*data!I78)/data!F78</f>
        <v>0.62686857842718902</v>
      </c>
      <c r="L78">
        <f t="shared" ca="1" si="1"/>
        <v>0.36107068788685281</v>
      </c>
    </row>
    <row r="79" spans="1:12">
      <c r="A79" s="1">
        <v>77</v>
      </c>
      <c r="B79">
        <v>1</v>
      </c>
      <c r="C79">
        <v>3.0002068307260155</v>
      </c>
      <c r="D79">
        <v>5</v>
      </c>
      <c r="E79">
        <v>2.6178817749023442</v>
      </c>
      <c r="F79">
        <v>93.999999761581421</v>
      </c>
      <c r="G79">
        <v>28.80463004112244</v>
      </c>
      <c r="H79">
        <f>VLOOKUP(D79,coeffs!$D$1:$E$5,2,FALSE)</f>
        <v>-0.39675899999999997</v>
      </c>
      <c r="I79">
        <f>VLOOKUP(B79,coeffs!$G$1:$H$9,2,FALSE)</f>
        <v>2.0655735000000002</v>
      </c>
      <c r="J79">
        <f>coeffs!$B$1+coeffs!$B$2*POWER(data!G79,coeffs!$B$3*data!H79+coeffs!$B$4*data!I79)/data!F79</f>
        <v>2.6108824246396063</v>
      </c>
      <c r="L79">
        <f t="shared" ca="1" si="1"/>
        <v>2.6108824246396063</v>
      </c>
    </row>
    <row r="80" spans="1:12">
      <c r="A80" s="1">
        <v>78</v>
      </c>
      <c r="B80">
        <v>8</v>
      </c>
      <c r="C80">
        <v>10.261065351475963</v>
      </c>
      <c r="D80">
        <v>3</v>
      </c>
      <c r="E80">
        <v>10.423871994018549</v>
      </c>
      <c r="F80">
        <v>76.352983713150024</v>
      </c>
      <c r="G80">
        <v>37.517383694648743</v>
      </c>
      <c r="H80">
        <f>VLOOKUP(D80,coeffs!$D$1:$E$5,2,FALSE)</f>
        <v>-0.32364300000000001</v>
      </c>
      <c r="I80">
        <f>VLOOKUP(B80,coeffs!$G$1:$H$9,2,FALSE)</f>
        <v>2.3428062999999999</v>
      </c>
      <c r="J80">
        <f>coeffs!$B$1+coeffs!$B$2*POWER(data!G80,coeffs!$B$3*data!H80+coeffs!$B$4*data!I80)/data!F80</f>
        <v>10.416883942085001</v>
      </c>
      <c r="L80">
        <f t="shared" ca="1" si="1"/>
        <v>11.415045438025077</v>
      </c>
    </row>
    <row r="81" spans="1:12">
      <c r="A81" s="1">
        <v>79</v>
      </c>
      <c r="B81">
        <v>1</v>
      </c>
      <c r="C81">
        <v>1.2902916136055147</v>
      </c>
      <c r="D81">
        <v>3</v>
      </c>
      <c r="E81">
        <v>1.260290861129761</v>
      </c>
      <c r="F81">
        <v>93.999999761581421</v>
      </c>
      <c r="G81">
        <v>14.290922880172729</v>
      </c>
      <c r="H81">
        <f>VLOOKUP(D81,coeffs!$D$1:$E$5,2,FALSE)</f>
        <v>-0.32364300000000001</v>
      </c>
      <c r="I81">
        <f>VLOOKUP(B81,coeffs!$G$1:$H$9,2,FALSE)</f>
        <v>2.0655735000000002</v>
      </c>
      <c r="J81">
        <f>coeffs!$B$1+coeffs!$B$2*POWER(data!G81,coeffs!$B$3*data!H81+coeffs!$B$4*data!I81)/data!F81</f>
        <v>1.2532916136055148</v>
      </c>
      <c r="L81">
        <f t="shared" ca="1" si="1"/>
        <v>0.94567799806725183</v>
      </c>
    </row>
    <row r="82" spans="1:12">
      <c r="A82" s="1">
        <v>80</v>
      </c>
      <c r="B82">
        <v>1</v>
      </c>
      <c r="C82">
        <v>4.8482266567449983</v>
      </c>
      <c r="D82">
        <v>3</v>
      </c>
      <c r="E82">
        <v>6.809483528137207</v>
      </c>
      <c r="F82">
        <v>93.999999761581421</v>
      </c>
      <c r="G82">
        <v>54.07719612121582</v>
      </c>
      <c r="H82">
        <f>VLOOKUP(D82,coeffs!$D$1:$E$5,2,FALSE)</f>
        <v>-0.32364300000000001</v>
      </c>
      <c r="I82">
        <f>VLOOKUP(B82,coeffs!$G$1:$H$9,2,FALSE)</f>
        <v>2.0655735000000002</v>
      </c>
      <c r="J82">
        <f>coeffs!$B$1+coeffs!$B$2*POWER(data!G82,coeffs!$B$3*data!H82+coeffs!$B$4*data!I82)/data!F82</f>
        <v>6.802492450757244</v>
      </c>
      <c r="L82">
        <f t="shared" ca="1" si="1"/>
        <v>5.8092724735397612</v>
      </c>
    </row>
    <row r="83" spans="1:12">
      <c r="A83" s="1">
        <v>81</v>
      </c>
      <c r="B83">
        <v>1</v>
      </c>
      <c r="C83">
        <v>2.7788921306023817</v>
      </c>
      <c r="D83">
        <v>3</v>
      </c>
      <c r="E83">
        <v>1.93721616268158</v>
      </c>
      <c r="F83">
        <v>93.999999761581421</v>
      </c>
      <c r="G83">
        <v>21.503768861293789</v>
      </c>
      <c r="H83">
        <f>VLOOKUP(D83,coeffs!$D$1:$E$5,2,FALSE)</f>
        <v>-0.32364300000000001</v>
      </c>
      <c r="I83">
        <f>VLOOKUP(B83,coeffs!$G$1:$H$9,2,FALSE)</f>
        <v>2.0655735000000002</v>
      </c>
      <c r="J83">
        <f>coeffs!$B$1+coeffs!$B$2*POWER(data!G83,coeffs!$B$3*data!H83+coeffs!$B$4*data!I83)/data!F83</f>
        <v>1.930217685429036</v>
      </c>
      <c r="L83">
        <f t="shared" ca="1" si="1"/>
        <v>2.1889857794530605</v>
      </c>
    </row>
    <row r="84" spans="1:12">
      <c r="A84" s="1">
        <v>82</v>
      </c>
      <c r="B84">
        <v>4</v>
      </c>
      <c r="C84">
        <v>7.0951989714487418</v>
      </c>
      <c r="D84">
        <v>3</v>
      </c>
      <c r="E84">
        <v>7.9768447875976563</v>
      </c>
      <c r="F84">
        <v>93.999999761581421</v>
      </c>
      <c r="G84">
        <v>29.423654079437259</v>
      </c>
      <c r="H84">
        <f>VLOOKUP(D84,coeffs!$D$1:$E$5,2,FALSE)</f>
        <v>-0.32364300000000001</v>
      </c>
      <c r="I84">
        <f>VLOOKUP(B84,coeffs!$G$1:$H$9,2,FALSE)</f>
        <v>2.4752827000000002</v>
      </c>
      <c r="J84">
        <f>coeffs!$B$1+coeffs!$B$2*POWER(data!G84,coeffs!$B$3*data!H84+coeffs!$B$4*data!I84)/data!F84</f>
        <v>7.9698515628927957</v>
      </c>
      <c r="L84">
        <f t="shared" ca="1" si="1"/>
        <v>8.4248495426214411</v>
      </c>
    </row>
    <row r="85" spans="1:12">
      <c r="A85" s="1">
        <v>83</v>
      </c>
      <c r="B85">
        <v>1</v>
      </c>
      <c r="C85">
        <v>2.3977693502968833</v>
      </c>
      <c r="D85">
        <v>3</v>
      </c>
      <c r="E85">
        <v>0.63051378726959229</v>
      </c>
      <c r="F85">
        <v>89.969784021377563</v>
      </c>
      <c r="G85">
        <v>3.7604894489049911</v>
      </c>
      <c r="H85">
        <f>VLOOKUP(D85,coeffs!$D$1:$E$5,2,FALSE)</f>
        <v>-0.32364300000000001</v>
      </c>
      <c r="I85">
        <f>VLOOKUP(B85,coeffs!$G$1:$H$9,2,FALSE)</f>
        <v>2.0655735000000002</v>
      </c>
      <c r="J85">
        <f>coeffs!$B$1+coeffs!$B$2*POWER(data!G85,coeffs!$B$3*data!H85+coeffs!$B$4*data!I85)/data!F85</f>
        <v>0.62351383663462856</v>
      </c>
      <c r="L85">
        <f t="shared" ca="1" si="1"/>
        <v>0.62351383663462856</v>
      </c>
    </row>
    <row r="86" spans="1:12">
      <c r="A86" s="1">
        <v>84</v>
      </c>
      <c r="B86">
        <v>1</v>
      </c>
      <c r="C86">
        <v>1.8346894851166482</v>
      </c>
      <c r="D86">
        <v>3</v>
      </c>
      <c r="E86">
        <v>2.4964981079101558</v>
      </c>
      <c r="F86">
        <v>93.999999761581421</v>
      </c>
      <c r="G86">
        <v>26.452222466468811</v>
      </c>
      <c r="H86">
        <f>VLOOKUP(D86,coeffs!$D$1:$E$5,2,FALSE)</f>
        <v>-0.32364300000000001</v>
      </c>
      <c r="I86">
        <f>VLOOKUP(B86,coeffs!$G$1:$H$9,2,FALSE)</f>
        <v>2.0655735000000002</v>
      </c>
      <c r="J86">
        <f>coeffs!$B$1+coeffs!$B$2*POWER(data!G86,coeffs!$B$3*data!H86+coeffs!$B$4*data!I86)/data!F86</f>
        <v>2.4895002454040163</v>
      </c>
      <c r="L86">
        <f t="shared" ca="1" si="1"/>
        <v>1.844723616954155</v>
      </c>
    </row>
    <row r="87" spans="1:12">
      <c r="A87" s="1">
        <v>85</v>
      </c>
      <c r="B87">
        <v>2</v>
      </c>
      <c r="C87">
        <v>3.6265965461695355</v>
      </c>
      <c r="D87">
        <v>3</v>
      </c>
      <c r="E87">
        <v>4.0875415802001953</v>
      </c>
      <c r="F87">
        <v>93.999999761581421</v>
      </c>
      <c r="G87">
        <v>24.688024818897251</v>
      </c>
      <c r="H87">
        <f>VLOOKUP(D87,coeffs!$D$1:$E$5,2,FALSE)</f>
        <v>-0.32364300000000001</v>
      </c>
      <c r="I87">
        <f>VLOOKUP(B87,coeffs!$G$1:$H$9,2,FALSE)</f>
        <v>2.3288511999999999</v>
      </c>
      <c r="J87">
        <f>coeffs!$B$1+coeffs!$B$2*POWER(data!G87,coeffs!$B$3*data!H87+coeffs!$B$4*data!I87)/data!F87</f>
        <v>4.0805459740240506</v>
      </c>
      <c r="L87">
        <f t="shared" ca="1" si="1"/>
        <v>4.0805459740240506</v>
      </c>
    </row>
    <row r="88" spans="1:12">
      <c r="A88" s="1">
        <v>86</v>
      </c>
      <c r="B88">
        <v>1</v>
      </c>
      <c r="C88">
        <v>1.5429331647072804</v>
      </c>
      <c r="D88">
        <v>2</v>
      </c>
      <c r="E88">
        <v>1.5129325389862061</v>
      </c>
      <c r="F88">
        <v>88.839131593704224</v>
      </c>
      <c r="G88">
        <v>16.214066743850712</v>
      </c>
      <c r="H88">
        <f>VLOOKUP(D88,coeffs!$D$1:$E$5,2,FALSE)</f>
        <v>-0.27834300000000001</v>
      </c>
      <c r="I88">
        <f>VLOOKUP(B88,coeffs!$G$1:$H$9,2,FALSE)</f>
        <v>2.0655735000000002</v>
      </c>
      <c r="J88">
        <f>coeffs!$B$1+coeffs!$B$2*POWER(data!G88,coeffs!$B$3*data!H88+coeffs!$B$4*data!I88)/data!F88</f>
        <v>1.5059331647072804</v>
      </c>
      <c r="L88">
        <f t="shared" ca="1" si="1"/>
        <v>2.3770608843127126</v>
      </c>
    </row>
    <row r="89" spans="1:12">
      <c r="A89" s="1">
        <v>87</v>
      </c>
      <c r="B89">
        <v>1</v>
      </c>
      <c r="C89">
        <v>1.8432866274843493</v>
      </c>
      <c r="D89">
        <v>5</v>
      </c>
      <c r="E89">
        <v>1.813286185264587</v>
      </c>
      <c r="F89">
        <v>93.999999761581421</v>
      </c>
      <c r="G89">
        <v>21.218004822731022</v>
      </c>
      <c r="H89">
        <f>VLOOKUP(D89,coeffs!$D$1:$E$5,2,FALSE)</f>
        <v>-0.39675899999999997</v>
      </c>
      <c r="I89">
        <f>VLOOKUP(B89,coeffs!$G$1:$H$9,2,FALSE)</f>
        <v>2.0655735000000002</v>
      </c>
      <c r="J89">
        <f>coeffs!$B$1+coeffs!$B$2*POWER(data!G89,coeffs!$B$3*data!H89+coeffs!$B$4*data!I89)/data!F89</f>
        <v>1.8062866274843494</v>
      </c>
      <c r="L89">
        <f t="shared" ca="1" si="1"/>
        <v>1.5234905125515277</v>
      </c>
    </row>
    <row r="90" spans="1:12">
      <c r="A90" s="1">
        <v>88</v>
      </c>
      <c r="B90">
        <v>1</v>
      </c>
      <c r="C90">
        <v>16.808902400443383</v>
      </c>
      <c r="D90">
        <v>3</v>
      </c>
      <c r="E90">
        <v>15.98307991027832</v>
      </c>
      <c r="F90">
        <v>93.999999761581421</v>
      </c>
      <c r="G90">
        <v>93.999999761581421</v>
      </c>
      <c r="H90">
        <f>VLOOKUP(D90,coeffs!$D$1:$E$5,2,FALSE)</f>
        <v>-0.32364300000000001</v>
      </c>
      <c r="I90">
        <f>VLOOKUP(B90,coeffs!$G$1:$H$9,2,FALSE)</f>
        <v>2.0655735000000002</v>
      </c>
      <c r="J90">
        <f>coeffs!$B$1+coeffs!$B$2*POWER(data!G90,coeffs!$B$3*data!H90+coeffs!$B$4*data!I90)/data!F90</f>
        <v>15.976105620422182</v>
      </c>
      <c r="L90">
        <f t="shared" ca="1" si="1"/>
        <v>15.843003719637716</v>
      </c>
    </row>
    <row r="91" spans="1:12">
      <c r="A91" s="1">
        <v>89</v>
      </c>
      <c r="B91">
        <v>8</v>
      </c>
      <c r="C91">
        <v>15.055345606202678</v>
      </c>
      <c r="D91">
        <v>3</v>
      </c>
      <c r="E91">
        <v>14.09089469909668</v>
      </c>
      <c r="F91">
        <v>76.352983713150024</v>
      </c>
      <c r="G91">
        <v>44.440117478370667</v>
      </c>
      <c r="H91">
        <f>VLOOKUP(D91,coeffs!$D$1:$E$5,2,FALSE)</f>
        <v>-0.32364300000000001</v>
      </c>
      <c r="I91">
        <f>VLOOKUP(B91,coeffs!$G$1:$H$9,2,FALSE)</f>
        <v>2.3428062999999999</v>
      </c>
      <c r="J91">
        <f>coeffs!$B$1+coeffs!$B$2*POWER(data!G91,coeffs!$B$3*data!H91+coeffs!$B$4*data!I91)/data!F91</f>
        <v>14.083912990048283</v>
      </c>
      <c r="L91">
        <f t="shared" ca="1" si="1"/>
        <v>14.888133344091248</v>
      </c>
    </row>
    <row r="92" spans="1:12">
      <c r="A92" s="1">
        <v>90</v>
      </c>
      <c r="B92">
        <v>2</v>
      </c>
      <c r="C92">
        <v>1.75529106997211</v>
      </c>
      <c r="D92">
        <v>3</v>
      </c>
      <c r="E92">
        <v>1.01484739780426</v>
      </c>
      <c r="F92">
        <v>93.999999761581421</v>
      </c>
      <c r="G92">
        <v>8.2887418568134308</v>
      </c>
      <c r="H92">
        <f>VLOOKUP(D92,coeffs!$D$1:$E$5,2,FALSE)</f>
        <v>-0.32364300000000001</v>
      </c>
      <c r="I92">
        <f>VLOOKUP(B92,coeffs!$G$1:$H$9,2,FALSE)</f>
        <v>2.3288511999999999</v>
      </c>
      <c r="J92">
        <f>coeffs!$B$1+coeffs!$B$2*POWER(data!G92,coeffs!$B$3*data!H92+coeffs!$B$4*data!I92)/data!F92</f>
        <v>1.0078477799719505</v>
      </c>
      <c r="L92">
        <f t="shared" ca="1" si="1"/>
        <v>1.41131515208667</v>
      </c>
    </row>
    <row r="93" spans="1:12">
      <c r="A93" s="1">
        <v>91</v>
      </c>
      <c r="B93">
        <v>1</v>
      </c>
      <c r="C93">
        <v>1.7991056599003021</v>
      </c>
      <c r="D93">
        <v>3</v>
      </c>
      <c r="E93">
        <v>0.86065411567687988</v>
      </c>
      <c r="F93">
        <v>93.999999761581421</v>
      </c>
      <c r="G93">
        <v>8.6463473737239838</v>
      </c>
      <c r="H93">
        <f>VLOOKUP(D93,coeffs!$D$1:$E$5,2,FALSE)</f>
        <v>-0.32364300000000001</v>
      </c>
      <c r="I93">
        <f>VLOOKUP(B93,coeffs!$G$1:$H$9,2,FALSE)</f>
        <v>2.0655735000000002</v>
      </c>
      <c r="J93">
        <f>coeffs!$B$1+coeffs!$B$2*POWER(data!G93,coeffs!$B$3*data!H93+coeffs!$B$4*data!I93)/data!F93</f>
        <v>0.85365435073805274</v>
      </c>
      <c r="L93">
        <f t="shared" ca="1" si="1"/>
        <v>0.91176496965738374</v>
      </c>
    </row>
    <row r="94" spans="1:12">
      <c r="A94" s="1">
        <v>92</v>
      </c>
      <c r="B94">
        <v>7</v>
      </c>
      <c r="C94">
        <v>9.3041136218573453</v>
      </c>
      <c r="D94">
        <v>2</v>
      </c>
      <c r="E94">
        <v>9.2701854705810547</v>
      </c>
      <c r="F94">
        <v>88.839131593704224</v>
      </c>
      <c r="G94">
        <v>33.469668030738831</v>
      </c>
      <c r="H94">
        <f>VLOOKUP(D94,coeffs!$D$1:$E$5,2,FALSE)</f>
        <v>-0.27834300000000001</v>
      </c>
      <c r="I94">
        <f>VLOOKUP(B94,coeffs!$G$1:$H$9,2,FALSE)</f>
        <v>2.4069715</v>
      </c>
      <c r="J94">
        <f>coeffs!$B$1+coeffs!$B$2*POWER(data!G94,coeffs!$B$3*data!H94+coeffs!$B$4*data!I94)/data!F94</f>
        <v>9.2631906776838768</v>
      </c>
      <c r="L94">
        <f t="shared" ca="1" si="1"/>
        <v>10.451183508780451</v>
      </c>
    </row>
    <row r="95" spans="1:12">
      <c r="A95" s="1">
        <v>93</v>
      </c>
      <c r="B95">
        <v>1</v>
      </c>
      <c r="C95">
        <v>1.5348726191294526</v>
      </c>
      <c r="D95">
        <v>3</v>
      </c>
      <c r="E95">
        <v>1.504871606826782</v>
      </c>
      <c r="F95">
        <v>93.999999761581421</v>
      </c>
      <c r="G95">
        <v>17.117670178413391</v>
      </c>
      <c r="H95">
        <f>VLOOKUP(D95,coeffs!$D$1:$E$5,2,FALSE)</f>
        <v>-0.32364300000000001</v>
      </c>
      <c r="I95">
        <f>VLOOKUP(B95,coeffs!$G$1:$H$9,2,FALSE)</f>
        <v>2.0655735000000002</v>
      </c>
      <c r="J95">
        <f>coeffs!$B$1+coeffs!$B$2*POWER(data!G95,coeffs!$B$3*data!H95+coeffs!$B$4*data!I95)/data!F95</f>
        <v>1.4978726191294527</v>
      </c>
      <c r="L95">
        <f t="shared" ca="1" si="1"/>
        <v>3.0954298073874829</v>
      </c>
    </row>
    <row r="96" spans="1:12">
      <c r="A96" s="1">
        <v>94</v>
      </c>
      <c r="B96">
        <v>7</v>
      </c>
      <c r="C96">
        <v>6.8972574029402214</v>
      </c>
      <c r="D96">
        <v>1</v>
      </c>
      <c r="E96">
        <v>6.8672580718994141</v>
      </c>
      <c r="F96">
        <v>80.613285303115845</v>
      </c>
      <c r="G96">
        <v>26.206141710281369</v>
      </c>
      <c r="H96">
        <f>VLOOKUP(D96,coeffs!$D$1:$E$5,2,FALSE)</f>
        <v>-0.22714999999999999</v>
      </c>
      <c r="I96">
        <f>VLOOKUP(B96,coeffs!$G$1:$H$9,2,FALSE)</f>
        <v>2.4069715</v>
      </c>
      <c r="J96">
        <f>coeffs!$B$1+coeffs!$B$2*POWER(data!G96,coeffs!$B$3*data!H96+coeffs!$B$4*data!I96)/data!F96</f>
        <v>6.8602574029402215</v>
      </c>
      <c r="L96">
        <f t="shared" ca="1" si="1"/>
        <v>6.4982337086205639</v>
      </c>
    </row>
    <row r="97" spans="1:12">
      <c r="A97" s="1">
        <v>95</v>
      </c>
      <c r="B97">
        <v>4</v>
      </c>
      <c r="C97">
        <v>15.597818458283708</v>
      </c>
      <c r="D97">
        <v>3</v>
      </c>
      <c r="E97">
        <v>15.878641128540041</v>
      </c>
      <c r="F97">
        <v>93.999999761581421</v>
      </c>
      <c r="G97">
        <v>42.454418540000923</v>
      </c>
      <c r="H97">
        <f>VLOOKUP(D97,coeffs!$D$1:$E$5,2,FALSE)</f>
        <v>-0.32364300000000001</v>
      </c>
      <c r="I97">
        <f>VLOOKUP(B97,coeffs!$G$1:$H$9,2,FALSE)</f>
        <v>2.4752827000000002</v>
      </c>
      <c r="J97">
        <f>coeffs!$B$1+coeffs!$B$2*POWER(data!G97,coeffs!$B$3*data!H97+coeffs!$B$4*data!I97)/data!F97</f>
        <v>15.871658551014283</v>
      </c>
      <c r="L97">
        <f t="shared" ca="1" si="1"/>
        <v>16.60966560129307</v>
      </c>
    </row>
    <row r="98" spans="1:12">
      <c r="A98" s="1">
        <v>96</v>
      </c>
      <c r="B98">
        <v>6</v>
      </c>
      <c r="C98">
        <v>2.6959429202115603</v>
      </c>
      <c r="D98">
        <v>3</v>
      </c>
      <c r="E98">
        <v>1.7854669094085689</v>
      </c>
      <c r="F98">
        <v>99.000000953674316</v>
      </c>
      <c r="G98">
        <v>21.02037221193314</v>
      </c>
      <c r="H98">
        <f>VLOOKUP(D98,coeffs!$D$1:$E$5,2,FALSE)</f>
        <v>-0.32364300000000001</v>
      </c>
      <c r="I98">
        <f>VLOOKUP(B98,coeffs!$G$1:$H$9,2,FALSE)</f>
        <v>2.0551843999999999</v>
      </c>
      <c r="J98">
        <f>coeffs!$B$1+coeffs!$B$2*POWER(data!G98,coeffs!$B$3*data!H98+coeffs!$B$4*data!I98)/data!F98</f>
        <v>1.7784681814720913</v>
      </c>
      <c r="L98">
        <f t="shared" ca="1" si="1"/>
        <v>1.7784681814720913</v>
      </c>
    </row>
    <row r="99" spans="1:12">
      <c r="A99" s="1">
        <v>97</v>
      </c>
      <c r="B99">
        <v>5</v>
      </c>
      <c r="C99">
        <v>19.043503041377321</v>
      </c>
      <c r="D99">
        <v>3</v>
      </c>
      <c r="E99">
        <v>19.013483047485352</v>
      </c>
      <c r="F99">
        <v>93.999999761581421</v>
      </c>
      <c r="G99">
        <v>49.498015642166138</v>
      </c>
      <c r="H99">
        <f>VLOOKUP(D99,coeffs!$D$1:$E$5,2,FALSE)</f>
        <v>-0.32364300000000001</v>
      </c>
      <c r="I99">
        <f>VLOOKUP(B99,coeffs!$G$1:$H$9,2,FALSE)</f>
        <v>2.4395125000000002</v>
      </c>
      <c r="J99">
        <f>coeffs!$B$1+coeffs!$B$2*POWER(data!G99,coeffs!$B$3*data!H99+coeffs!$B$4*data!I99)/data!F99</f>
        <v>19.006503041377321</v>
      </c>
      <c r="L99">
        <f t="shared" ca="1" si="1"/>
        <v>17.109624557099714</v>
      </c>
    </row>
    <row r="100" spans="1:12">
      <c r="A100" s="1">
        <v>98</v>
      </c>
      <c r="B100">
        <v>1</v>
      </c>
      <c r="C100">
        <v>0.86111008440010051</v>
      </c>
      <c r="D100">
        <v>3</v>
      </c>
      <c r="E100">
        <v>1.5614373683929439</v>
      </c>
      <c r="F100">
        <v>93.999999761581421</v>
      </c>
      <c r="G100">
        <v>17.729726433753971</v>
      </c>
      <c r="H100">
        <f>VLOOKUP(D100,coeffs!$D$1:$E$5,2,FALSE)</f>
        <v>-0.32364300000000001</v>
      </c>
      <c r="I100">
        <f>VLOOKUP(B100,coeffs!$G$1:$H$9,2,FALSE)</f>
        <v>2.0655735000000002</v>
      </c>
      <c r="J100">
        <f>coeffs!$B$1+coeffs!$B$2*POWER(data!G100,coeffs!$B$3*data!H100+coeffs!$B$4*data!I100)/data!F100</f>
        <v>1.5544383873674392</v>
      </c>
      <c r="L100">
        <f t="shared" ca="1" si="1"/>
        <v>1.3348704642259954</v>
      </c>
    </row>
    <row r="101" spans="1:12">
      <c r="A101" s="1">
        <v>99</v>
      </c>
      <c r="B101">
        <v>1</v>
      </c>
      <c r="C101">
        <v>5.5812778338234157</v>
      </c>
      <c r="D101">
        <v>3</v>
      </c>
      <c r="E101">
        <v>4.7414035797119141</v>
      </c>
      <c r="F101">
        <v>93.999999761581421</v>
      </c>
      <c r="G101">
        <v>42.299869656562812</v>
      </c>
      <c r="H101">
        <f>VLOOKUP(D101,coeffs!$D$1:$E$5,2,FALSE)</f>
        <v>-0.32364300000000001</v>
      </c>
      <c r="I101">
        <f>VLOOKUP(B101,coeffs!$G$1:$H$9,2,FALSE)</f>
        <v>2.0655735000000002</v>
      </c>
      <c r="J101">
        <f>coeffs!$B$1+coeffs!$B$2*POWER(data!G101,coeffs!$B$3*data!H101+coeffs!$B$4*data!I101)/data!F101</f>
        <v>4.7344096094087957</v>
      </c>
      <c r="L101">
        <f t="shared" ca="1" si="1"/>
        <v>5.6467720233282153</v>
      </c>
    </row>
    <row r="102" spans="1:12">
      <c r="A102" s="1">
        <v>100</v>
      </c>
      <c r="B102">
        <v>1</v>
      </c>
      <c r="C102">
        <v>0.56697896308742624</v>
      </c>
      <c r="D102">
        <v>1</v>
      </c>
      <c r="E102">
        <v>0.86478811502456665</v>
      </c>
      <c r="F102">
        <v>80.613285303115845</v>
      </c>
      <c r="G102">
        <v>7.6331861317157754</v>
      </c>
      <c r="H102">
        <f>VLOOKUP(D102,coeffs!$D$1:$E$5,2,FALSE)</f>
        <v>-0.22714999999999999</v>
      </c>
      <c r="I102">
        <f>VLOOKUP(B102,coeffs!$G$1:$H$9,2,FALSE)</f>
        <v>2.0655735000000002</v>
      </c>
      <c r="J102">
        <f>coeffs!$B$1+coeffs!$B$2*POWER(data!G102,coeffs!$B$3*data!H102+coeffs!$B$4*data!I102)/data!F102</f>
        <v>0.85778814974061768</v>
      </c>
      <c r="L102">
        <f t="shared" ca="1" si="1"/>
        <v>4.11131319312521E-2</v>
      </c>
    </row>
    <row r="103" spans="1:12">
      <c r="A103" s="1">
        <v>101</v>
      </c>
      <c r="B103">
        <v>5</v>
      </c>
      <c r="C103">
        <v>36.987079942995464</v>
      </c>
      <c r="D103">
        <v>3</v>
      </c>
      <c r="E103">
        <v>36.687274932861328</v>
      </c>
      <c r="F103">
        <v>93.999999761581421</v>
      </c>
      <c r="G103">
        <v>69.897294044494629</v>
      </c>
      <c r="H103">
        <f>VLOOKUP(D103,coeffs!$D$1:$E$5,2,FALSE)</f>
        <v>-0.32364300000000001</v>
      </c>
      <c r="I103">
        <f>VLOOKUP(B103,coeffs!$G$1:$H$9,2,FALSE)</f>
        <v>2.4395125000000002</v>
      </c>
      <c r="J103">
        <f>coeffs!$B$1+coeffs!$B$2*POWER(data!G103,coeffs!$B$3*data!H103+coeffs!$B$4*data!I103)/data!F103</f>
        <v>36.680316478005167</v>
      </c>
      <c r="L103">
        <f t="shared" ca="1" si="1"/>
        <v>36.468030282908991</v>
      </c>
    </row>
    <row r="104" spans="1:12">
      <c r="A104" s="1">
        <v>102</v>
      </c>
      <c r="B104">
        <v>1</v>
      </c>
      <c r="C104">
        <v>0.66702719845697245</v>
      </c>
      <c r="D104">
        <v>3</v>
      </c>
      <c r="E104">
        <v>0.63702714443206787</v>
      </c>
      <c r="F104">
        <v>89.982408285140991</v>
      </c>
      <c r="G104">
        <v>3.935904428362845</v>
      </c>
      <c r="H104">
        <f>VLOOKUP(D104,coeffs!$D$1:$E$5,2,FALSE)</f>
        <v>-0.32364300000000001</v>
      </c>
      <c r="I104">
        <f>VLOOKUP(B104,coeffs!$G$1:$H$9,2,FALSE)</f>
        <v>2.0655735000000002</v>
      </c>
      <c r="J104">
        <f>coeffs!$B$1+coeffs!$B$2*POWER(data!G104,coeffs!$B$3*data!H104+coeffs!$B$4*data!I104)/data!F104</f>
        <v>0.63002719845697253</v>
      </c>
      <c r="L104">
        <f t="shared" ca="1" si="1"/>
        <v>1.4186820871545656</v>
      </c>
    </row>
    <row r="105" spans="1:12">
      <c r="A105" s="1">
        <v>103</v>
      </c>
      <c r="B105">
        <v>5</v>
      </c>
      <c r="C105">
        <v>7.6788786553664279</v>
      </c>
      <c r="D105">
        <v>3</v>
      </c>
      <c r="E105">
        <v>6.5563101768493652</v>
      </c>
      <c r="F105">
        <v>93.999999761581421</v>
      </c>
      <c r="G105">
        <v>27.79841423034668</v>
      </c>
      <c r="H105">
        <f>VLOOKUP(D105,coeffs!$D$1:$E$5,2,FALSE)</f>
        <v>-0.32364300000000001</v>
      </c>
      <c r="I105">
        <f>VLOOKUP(B105,coeffs!$G$1:$H$9,2,FALSE)</f>
        <v>2.4395125000000002</v>
      </c>
      <c r="J105">
        <f>coeffs!$B$1+coeffs!$B$2*POWER(data!G105,coeffs!$B$3*data!H105+coeffs!$B$4*data!I105)/data!F105</f>
        <v>6.5493163825184624</v>
      </c>
      <c r="L105">
        <f t="shared" ca="1" si="1"/>
        <v>7.064221419739928</v>
      </c>
    </row>
    <row r="106" spans="1:12">
      <c r="A106" s="1">
        <v>104</v>
      </c>
      <c r="B106">
        <v>6</v>
      </c>
      <c r="C106">
        <v>2.085986022179203</v>
      </c>
      <c r="D106">
        <v>3</v>
      </c>
      <c r="E106">
        <v>2.1886229515075679</v>
      </c>
      <c r="F106">
        <v>93.999999761581421</v>
      </c>
      <c r="G106">
        <v>24.21791851520538</v>
      </c>
      <c r="H106">
        <f>VLOOKUP(D106,coeffs!$D$1:$E$5,2,FALSE)</f>
        <v>-0.32364300000000001</v>
      </c>
      <c r="I106">
        <f>VLOOKUP(B106,coeffs!$G$1:$H$9,2,FALSE)</f>
        <v>2.0551843999999999</v>
      </c>
      <c r="J106">
        <f>coeffs!$B$1+coeffs!$B$2*POWER(data!G106,coeffs!$B$3*data!H106+coeffs!$B$4*data!I106)/data!F106</f>
        <v>2.1816250349240653</v>
      </c>
      <c r="L106">
        <f t="shared" ca="1" si="1"/>
        <v>2.1816250349240653</v>
      </c>
    </row>
    <row r="107" spans="1:12">
      <c r="A107" s="1">
        <v>105</v>
      </c>
      <c r="B107">
        <v>7</v>
      </c>
      <c r="C107">
        <v>12.06371718676197</v>
      </c>
      <c r="D107">
        <v>1</v>
      </c>
      <c r="E107">
        <v>13.547964096069339</v>
      </c>
      <c r="F107">
        <v>80.613285303115845</v>
      </c>
      <c r="G107">
        <v>37.939345836639397</v>
      </c>
      <c r="H107">
        <f>VLOOKUP(D107,coeffs!$D$1:$E$5,2,FALSE)</f>
        <v>-0.22714999999999999</v>
      </c>
      <c r="I107">
        <f>VLOOKUP(B107,coeffs!$G$1:$H$9,2,FALSE)</f>
        <v>2.4069715</v>
      </c>
      <c r="J107">
        <f>coeffs!$B$1+coeffs!$B$2*POWER(data!G107,coeffs!$B$3*data!H107+coeffs!$B$4*data!I107)/data!F107</f>
        <v>13.540964091426904</v>
      </c>
      <c r="L107">
        <f t="shared" ca="1" si="1"/>
        <v>14.313982114357955</v>
      </c>
    </row>
    <row r="108" spans="1:12">
      <c r="A108" s="1">
        <v>106</v>
      </c>
      <c r="B108">
        <v>1</v>
      </c>
      <c r="C108">
        <v>1.2860660615747075</v>
      </c>
      <c r="D108">
        <v>3</v>
      </c>
      <c r="E108">
        <v>0.64928078651428223</v>
      </c>
      <c r="F108">
        <v>93.999999761581421</v>
      </c>
      <c r="G108">
        <v>4.3680749833583832</v>
      </c>
      <c r="H108">
        <f>VLOOKUP(D108,coeffs!$D$1:$E$5,2,FALSE)</f>
        <v>-0.32364300000000001</v>
      </c>
      <c r="I108">
        <f>VLOOKUP(B108,coeffs!$G$1:$H$9,2,FALSE)</f>
        <v>2.0655735000000002</v>
      </c>
      <c r="J108">
        <f>coeffs!$B$1+coeffs!$B$2*POWER(data!G108,coeffs!$B$3*data!H108+coeffs!$B$4*data!I108)/data!F108</f>
        <v>0.64228083944178271</v>
      </c>
      <c r="L108">
        <f t="shared" ca="1" si="1"/>
        <v>0.29909975695531821</v>
      </c>
    </row>
    <row r="109" spans="1:12">
      <c r="A109" s="1">
        <v>107</v>
      </c>
      <c r="B109">
        <v>1</v>
      </c>
      <c r="C109">
        <v>2.0551614819067416</v>
      </c>
      <c r="D109">
        <v>3</v>
      </c>
      <c r="E109">
        <v>2.604948759078979</v>
      </c>
      <c r="F109">
        <v>93.999999761581421</v>
      </c>
      <c r="G109">
        <v>27.344247698783871</v>
      </c>
      <c r="H109">
        <f>VLOOKUP(D109,coeffs!$D$1:$E$5,2,FALSE)</f>
        <v>-0.32364300000000001</v>
      </c>
      <c r="I109">
        <f>VLOOKUP(B109,coeffs!$G$1:$H$9,2,FALSE)</f>
        <v>2.0655735000000002</v>
      </c>
      <c r="J109">
        <f>coeffs!$B$1+coeffs!$B$2*POWER(data!G109,coeffs!$B$3*data!H109+coeffs!$B$4*data!I109)/data!F109</f>
        <v>2.5979512328456127</v>
      </c>
      <c r="L109">
        <f t="shared" ca="1" si="1"/>
        <v>2.8766985737633841</v>
      </c>
    </row>
    <row r="110" spans="1:12">
      <c r="A110" s="1">
        <v>108</v>
      </c>
      <c r="B110">
        <v>5</v>
      </c>
      <c r="C110">
        <v>5.4672479246850356</v>
      </c>
      <c r="D110">
        <v>3</v>
      </c>
      <c r="E110">
        <v>5.2988324165344238</v>
      </c>
      <c r="F110">
        <v>93.999999761581421</v>
      </c>
      <c r="G110">
        <v>24.639008939266201</v>
      </c>
      <c r="H110">
        <f>VLOOKUP(D110,coeffs!$D$1:$E$5,2,FALSE)</f>
        <v>-0.32364300000000001</v>
      </c>
      <c r="I110">
        <f>VLOOKUP(B110,coeffs!$G$1:$H$9,2,FALSE)</f>
        <v>2.4395125000000002</v>
      </c>
      <c r="J110">
        <f>coeffs!$B$1+coeffs!$B$2*POWER(data!G110,coeffs!$B$3*data!H110+coeffs!$B$4*data!I110)/data!F110</f>
        <v>5.291836216171248</v>
      </c>
      <c r="L110">
        <f t="shared" ca="1" si="1"/>
        <v>5.291836216171248</v>
      </c>
    </row>
    <row r="111" spans="1:12">
      <c r="A111" s="1">
        <v>109</v>
      </c>
      <c r="B111">
        <v>4</v>
      </c>
      <c r="C111">
        <v>3.0588859683923175</v>
      </c>
      <c r="D111">
        <v>3</v>
      </c>
      <c r="E111">
        <v>3.0134925842285161</v>
      </c>
      <c r="F111">
        <v>93.999999761581421</v>
      </c>
      <c r="G111">
        <v>16.84060096740723</v>
      </c>
      <c r="H111">
        <f>VLOOKUP(D111,coeffs!$D$1:$E$5,2,FALSE)</f>
        <v>-0.32364300000000001</v>
      </c>
      <c r="I111">
        <f>VLOOKUP(B111,coeffs!$G$1:$H$9,2,FALSE)</f>
        <v>2.4752827000000002</v>
      </c>
      <c r="J111">
        <f>coeffs!$B$1+coeffs!$B$2*POWER(data!G111,coeffs!$B$3*data!H111+coeffs!$B$4*data!I111)/data!F111</f>
        <v>3.0064947610538857</v>
      </c>
      <c r="L111">
        <f t="shared" ca="1" si="1"/>
        <v>2.3501543686457471</v>
      </c>
    </row>
    <row r="112" spans="1:12">
      <c r="A112" s="1">
        <v>110</v>
      </c>
      <c r="B112">
        <v>4</v>
      </c>
      <c r="C112">
        <v>11.34381032144123</v>
      </c>
      <c r="D112">
        <v>5</v>
      </c>
      <c r="E112">
        <v>11.3597354888916</v>
      </c>
      <c r="F112">
        <v>93.999999761581421</v>
      </c>
      <c r="G112">
        <v>37.132865190505981</v>
      </c>
      <c r="H112">
        <f>VLOOKUP(D112,coeffs!$D$1:$E$5,2,FALSE)</f>
        <v>-0.39675899999999997</v>
      </c>
      <c r="I112">
        <f>VLOOKUP(B112,coeffs!$G$1:$H$9,2,FALSE)</f>
        <v>2.4752827000000002</v>
      </c>
      <c r="J112">
        <f>coeffs!$B$1+coeffs!$B$2*POWER(data!G112,coeffs!$B$3*data!H112+coeffs!$B$4*data!I112)/data!F112</f>
        <v>11.352737081006227</v>
      </c>
      <c r="L112">
        <f t="shared" ca="1" si="1"/>
        <v>11.352737081006227</v>
      </c>
    </row>
    <row r="113" spans="1:12">
      <c r="A113" s="1">
        <v>111</v>
      </c>
      <c r="B113">
        <v>1</v>
      </c>
      <c r="C113">
        <v>15.529222826733026</v>
      </c>
      <c r="D113">
        <v>3</v>
      </c>
      <c r="E113">
        <v>15.98307991027832</v>
      </c>
      <c r="F113">
        <v>93.999999761581421</v>
      </c>
      <c r="G113">
        <v>93.999999761581421</v>
      </c>
      <c r="H113">
        <f>VLOOKUP(D113,coeffs!$D$1:$E$5,2,FALSE)</f>
        <v>-0.32364300000000001</v>
      </c>
      <c r="I113">
        <f>VLOOKUP(B113,coeffs!$G$1:$H$9,2,FALSE)</f>
        <v>2.0655735000000002</v>
      </c>
      <c r="J113">
        <f>coeffs!$B$1+coeffs!$B$2*POWER(data!G113,coeffs!$B$3*data!H113+coeffs!$B$4*data!I113)/data!F113</f>
        <v>15.976105620422182</v>
      </c>
      <c r="L113">
        <f t="shared" ca="1" si="1"/>
        <v>15.932393457027162</v>
      </c>
    </row>
    <row r="114" spans="1:12">
      <c r="A114" s="1">
        <v>112</v>
      </c>
      <c r="B114">
        <v>7</v>
      </c>
      <c r="C114">
        <v>4.4650699145294936</v>
      </c>
      <c r="D114">
        <v>3</v>
      </c>
      <c r="E114">
        <v>4.6253538131713867</v>
      </c>
      <c r="F114">
        <v>99.000000953674316</v>
      </c>
      <c r="G114">
        <v>24.467644095420841</v>
      </c>
      <c r="H114">
        <f>VLOOKUP(D114,coeffs!$D$1:$E$5,2,FALSE)</f>
        <v>-0.32364300000000001</v>
      </c>
      <c r="I114">
        <f>VLOOKUP(B114,coeffs!$G$1:$H$9,2,FALSE)</f>
        <v>2.4069715</v>
      </c>
      <c r="J114">
        <f>coeffs!$B$1+coeffs!$B$2*POWER(data!G114,coeffs!$B$3*data!H114+coeffs!$B$4*data!I114)/data!F114</f>
        <v>4.618357512689764</v>
      </c>
      <c r="L114">
        <f t="shared" ca="1" si="1"/>
        <v>2.690152553542255</v>
      </c>
    </row>
    <row r="115" spans="1:12">
      <c r="A115" s="1">
        <v>113</v>
      </c>
      <c r="B115">
        <v>1</v>
      </c>
      <c r="C115">
        <v>3.9985024290061073</v>
      </c>
      <c r="D115">
        <v>3</v>
      </c>
      <c r="E115">
        <v>5.928797721862793</v>
      </c>
      <c r="F115">
        <v>99.000000953674316</v>
      </c>
      <c r="G115">
        <v>50.871449708938599</v>
      </c>
      <c r="H115">
        <f>VLOOKUP(D115,coeffs!$D$1:$E$5,2,FALSE)</f>
        <v>-0.32364300000000001</v>
      </c>
      <c r="I115">
        <f>VLOOKUP(B115,coeffs!$G$1:$H$9,2,FALSE)</f>
        <v>2.0655735000000002</v>
      </c>
      <c r="J115">
        <f>coeffs!$B$1+coeffs!$B$2*POWER(data!G115,coeffs!$B$3*data!H115+coeffs!$B$4*data!I115)/data!F115</f>
        <v>5.9218055809498091</v>
      </c>
      <c r="L115">
        <f t="shared" ca="1" si="1"/>
        <v>7.0034827746119692</v>
      </c>
    </row>
    <row r="116" spans="1:12">
      <c r="A116" s="1">
        <v>114</v>
      </c>
      <c r="B116">
        <v>4</v>
      </c>
      <c r="C116">
        <v>2.360005385993746</v>
      </c>
      <c r="D116">
        <v>3</v>
      </c>
      <c r="E116">
        <v>2.330004215240479</v>
      </c>
      <c r="F116">
        <v>93.999999761581421</v>
      </c>
      <c r="G116">
        <v>14.290922880172729</v>
      </c>
      <c r="H116">
        <f>VLOOKUP(D116,coeffs!$D$1:$E$5,2,FALSE)</f>
        <v>-0.32364300000000001</v>
      </c>
      <c r="I116">
        <f>VLOOKUP(B116,coeffs!$G$1:$H$9,2,FALSE)</f>
        <v>2.4752827000000002</v>
      </c>
      <c r="J116">
        <f>coeffs!$B$1+coeffs!$B$2*POWER(data!G116,coeffs!$B$3*data!H116+coeffs!$B$4*data!I116)/data!F116</f>
        <v>2.3230053859937461</v>
      </c>
      <c r="L116">
        <f t="shared" ca="1" si="1"/>
        <v>2.6713159809192271</v>
      </c>
    </row>
    <row r="117" spans="1:12">
      <c r="A117" s="1">
        <v>115</v>
      </c>
      <c r="B117">
        <v>7</v>
      </c>
      <c r="C117">
        <v>2.7897387568080076</v>
      </c>
      <c r="D117">
        <v>1</v>
      </c>
      <c r="E117">
        <v>2.184934139251709</v>
      </c>
      <c r="F117">
        <v>80.613285303115845</v>
      </c>
      <c r="G117">
        <v>13.11106234788895</v>
      </c>
      <c r="H117">
        <f>VLOOKUP(D117,coeffs!$D$1:$E$5,2,FALSE)</f>
        <v>-0.22714999999999999</v>
      </c>
      <c r="I117">
        <f>VLOOKUP(B117,coeffs!$G$1:$H$9,2,FALSE)</f>
        <v>2.4069715</v>
      </c>
      <c r="J117">
        <f>coeffs!$B$1+coeffs!$B$2*POWER(data!G117,coeffs!$B$3*data!H117+coeffs!$B$4*data!I117)/data!F117</f>
        <v>2.17793431730091</v>
      </c>
      <c r="L117">
        <f t="shared" ca="1" si="1"/>
        <v>2.3901512998620267</v>
      </c>
    </row>
    <row r="118" spans="1:12">
      <c r="A118" s="1">
        <v>116</v>
      </c>
      <c r="B118">
        <v>1</v>
      </c>
      <c r="C118">
        <v>1.8680626021878868</v>
      </c>
      <c r="D118">
        <v>3</v>
      </c>
      <c r="E118">
        <v>1.8380612134933469</v>
      </c>
      <c r="F118">
        <v>93.999999761581421</v>
      </c>
      <c r="G118">
        <v>20.55098116397858</v>
      </c>
      <c r="H118">
        <f>VLOOKUP(D118,coeffs!$D$1:$E$5,2,FALSE)</f>
        <v>-0.32364300000000001</v>
      </c>
      <c r="I118">
        <f>VLOOKUP(B118,coeffs!$G$1:$H$9,2,FALSE)</f>
        <v>2.0655735000000002</v>
      </c>
      <c r="J118">
        <f>coeffs!$B$1+coeffs!$B$2*POWER(data!G118,coeffs!$B$3*data!H118+coeffs!$B$4*data!I118)/data!F118</f>
        <v>1.8310626021878869</v>
      </c>
      <c r="L118">
        <f t="shared" ca="1" si="1"/>
        <v>1.8310626021878869</v>
      </c>
    </row>
    <row r="119" spans="1:12">
      <c r="A119" s="1">
        <v>117</v>
      </c>
      <c r="B119">
        <v>7</v>
      </c>
      <c r="C119">
        <v>8.7541595036568616</v>
      </c>
      <c r="D119">
        <v>3</v>
      </c>
      <c r="E119">
        <v>6.8340897560119629</v>
      </c>
      <c r="F119">
        <v>89.969784021377563</v>
      </c>
      <c r="G119">
        <v>29.167842864990231</v>
      </c>
      <c r="H119">
        <f>VLOOKUP(D119,coeffs!$D$1:$E$5,2,FALSE)</f>
        <v>-0.32364300000000001</v>
      </c>
      <c r="I119">
        <f>VLOOKUP(B119,coeffs!$G$1:$H$9,2,FALSE)</f>
        <v>2.4069715</v>
      </c>
      <c r="J119">
        <f>coeffs!$B$1+coeffs!$B$2*POWER(data!G119,coeffs!$B$3*data!H119+coeffs!$B$4*data!I119)/data!F119</f>
        <v>6.8270959462612701</v>
      </c>
      <c r="L119">
        <f t="shared" ca="1" si="1"/>
        <v>6.646225605061324</v>
      </c>
    </row>
    <row r="120" spans="1:12">
      <c r="A120" s="1">
        <v>118</v>
      </c>
      <c r="B120">
        <v>7</v>
      </c>
      <c r="C120">
        <v>5.0641251112367431</v>
      </c>
      <c r="D120">
        <v>3</v>
      </c>
      <c r="E120">
        <v>3.5251367092132568</v>
      </c>
      <c r="F120">
        <v>89.969784021377563</v>
      </c>
      <c r="G120">
        <v>19.75971162319183</v>
      </c>
      <c r="H120">
        <f>VLOOKUP(D120,coeffs!$D$1:$E$5,2,FALSE)</f>
        <v>-0.32364300000000001</v>
      </c>
      <c r="I120">
        <f>VLOOKUP(B120,coeffs!$G$1:$H$9,2,FALSE)</f>
        <v>2.4069715</v>
      </c>
      <c r="J120">
        <f>coeffs!$B$1+coeffs!$B$2*POWER(data!G120,coeffs!$B$3*data!H120+coeffs!$B$4*data!I120)/data!F120</f>
        <v>3.5181391462801455</v>
      </c>
      <c r="L120">
        <f t="shared" ca="1" si="1"/>
        <v>2.5798312450504004</v>
      </c>
    </row>
    <row r="121" spans="1:12">
      <c r="A121" s="1">
        <v>119</v>
      </c>
      <c r="B121">
        <v>1</v>
      </c>
      <c r="C121">
        <v>0.89402868141349812</v>
      </c>
      <c r="D121">
        <v>1</v>
      </c>
      <c r="E121">
        <v>0.55362880229949951</v>
      </c>
      <c r="F121">
        <v>80.613285303115845</v>
      </c>
      <c r="G121">
        <v>0.80830911174416542</v>
      </c>
      <c r="H121">
        <f>VLOOKUP(D121,coeffs!$D$1:$E$5,2,FALSE)</f>
        <v>-0.22714999999999999</v>
      </c>
      <c r="I121">
        <f>VLOOKUP(B121,coeffs!$G$1:$H$9,2,FALSE)</f>
        <v>2.0655735000000002</v>
      </c>
      <c r="J121">
        <f>coeffs!$B$1+coeffs!$B$2*POWER(data!G121,coeffs!$B$3*data!H121+coeffs!$B$4*data!I121)/data!F121</f>
        <v>0.54662877590276127</v>
      </c>
      <c r="L121">
        <f t="shared" ca="1" si="1"/>
        <v>8.2172349561770108E-2</v>
      </c>
    </row>
    <row r="122" spans="1:12">
      <c r="A122" s="1">
        <v>120</v>
      </c>
      <c r="B122">
        <v>1</v>
      </c>
      <c r="C122">
        <v>11.406162023523008</v>
      </c>
      <c r="D122">
        <v>5</v>
      </c>
      <c r="E122">
        <v>11.743894577026371</v>
      </c>
      <c r="F122">
        <v>93.999999761581421</v>
      </c>
      <c r="G122">
        <v>82.249307632446289</v>
      </c>
      <c r="H122">
        <f>VLOOKUP(D122,coeffs!$D$1:$E$5,2,FALSE)</f>
        <v>-0.39675899999999997</v>
      </c>
      <c r="I122">
        <f>VLOOKUP(B122,coeffs!$G$1:$H$9,2,FALSE)</f>
        <v>2.0655735000000002</v>
      </c>
      <c r="J122">
        <f>coeffs!$B$1+coeffs!$B$2*POWER(data!G122,coeffs!$B$3*data!H122+coeffs!$B$4*data!I122)/data!F122</f>
        <v>11.736898987462416</v>
      </c>
      <c r="L122">
        <f t="shared" ca="1" si="1"/>
        <v>12.075168403641058</v>
      </c>
    </row>
    <row r="123" spans="1:12">
      <c r="A123" s="1">
        <v>121</v>
      </c>
      <c r="B123">
        <v>4</v>
      </c>
      <c r="C123">
        <v>8.6173357165114695</v>
      </c>
      <c r="D123">
        <v>3</v>
      </c>
      <c r="E123">
        <v>8.9217491149902344</v>
      </c>
      <c r="F123">
        <v>93.999999761581421</v>
      </c>
      <c r="G123">
        <v>31.261473894119259</v>
      </c>
      <c r="H123">
        <f>VLOOKUP(D123,coeffs!$D$1:$E$5,2,FALSE)</f>
        <v>-0.32364300000000001</v>
      </c>
      <c r="I123">
        <f>VLOOKUP(B123,coeffs!$G$1:$H$9,2,FALSE)</f>
        <v>2.4752827000000002</v>
      </c>
      <c r="J123">
        <f>coeffs!$B$1+coeffs!$B$2*POWER(data!G123,coeffs!$B$3*data!H123+coeffs!$B$4*data!I123)/data!F123</f>
        <v>8.9147581227222776</v>
      </c>
      <c r="L123">
        <f t="shared" ca="1" si="1"/>
        <v>9.418906276895374</v>
      </c>
    </row>
    <row r="124" spans="1:12">
      <c r="A124" s="1">
        <v>122</v>
      </c>
      <c r="B124">
        <v>4</v>
      </c>
      <c r="C124">
        <v>3.3238111147736826</v>
      </c>
      <c r="D124">
        <v>3</v>
      </c>
      <c r="E124">
        <v>2.335253238677979</v>
      </c>
      <c r="F124">
        <v>93.999999761581421</v>
      </c>
      <c r="G124">
        <v>14.31219130754471</v>
      </c>
      <c r="H124">
        <f>VLOOKUP(D124,coeffs!$D$1:$E$5,2,FALSE)</f>
        <v>-0.32364300000000001</v>
      </c>
      <c r="I124">
        <f>VLOOKUP(B124,coeffs!$G$1:$H$9,2,FALSE)</f>
        <v>2.4752827000000002</v>
      </c>
      <c r="J124">
        <f>coeffs!$B$1+coeffs!$B$2*POWER(data!G124,coeffs!$B$3*data!H124+coeffs!$B$4*data!I124)/data!F124</f>
        <v>2.3282546840558944</v>
      </c>
      <c r="L124">
        <f t="shared" ca="1" si="1"/>
        <v>4.1282384413843234</v>
      </c>
    </row>
    <row r="125" spans="1:12">
      <c r="A125" s="1">
        <v>123</v>
      </c>
      <c r="B125">
        <v>2</v>
      </c>
      <c r="C125">
        <v>4.3152718826740726</v>
      </c>
      <c r="D125">
        <v>3</v>
      </c>
      <c r="E125">
        <v>3.732873678207397</v>
      </c>
      <c r="F125">
        <v>93.999999761581421</v>
      </c>
      <c r="G125">
        <v>23.321172595024109</v>
      </c>
      <c r="H125">
        <f>VLOOKUP(D125,coeffs!$D$1:$E$5,2,FALSE)</f>
        <v>-0.32364300000000001</v>
      </c>
      <c r="I125">
        <f>VLOOKUP(B125,coeffs!$G$1:$H$9,2,FALSE)</f>
        <v>2.3288511999999999</v>
      </c>
      <c r="J125">
        <f>coeffs!$B$1+coeffs!$B$2*POWER(data!G125,coeffs!$B$3*data!H125+coeffs!$B$4*data!I125)/data!F125</f>
        <v>3.725877187006466</v>
      </c>
      <c r="L125">
        <f t="shared" ca="1" si="1"/>
        <v>3.725877187006466</v>
      </c>
    </row>
    <row r="126" spans="1:12">
      <c r="A126" s="1">
        <v>124</v>
      </c>
      <c r="B126">
        <v>1</v>
      </c>
      <c r="C126">
        <v>6.7163156742371362</v>
      </c>
      <c r="D126">
        <v>3</v>
      </c>
      <c r="E126">
        <v>6.8673686981201172</v>
      </c>
      <c r="F126">
        <v>93.999999761581421</v>
      </c>
      <c r="G126">
        <v>54.382973909378052</v>
      </c>
      <c r="H126">
        <f>VLOOKUP(D126,coeffs!$D$1:$E$5,2,FALSE)</f>
        <v>-0.32364300000000001</v>
      </c>
      <c r="I126">
        <f>VLOOKUP(B126,coeffs!$G$1:$H$9,2,FALSE)</f>
        <v>2.0655735000000002</v>
      </c>
      <c r="J126">
        <f>coeffs!$B$1+coeffs!$B$2*POWER(data!G126,coeffs!$B$3*data!H126+coeffs!$B$4*data!I126)/data!F126</f>
        <v>6.8603784906864274</v>
      </c>
      <c r="L126">
        <f t="shared" ca="1" si="1"/>
        <v>6.6648047792463121</v>
      </c>
    </row>
    <row r="127" spans="1:12">
      <c r="A127" s="1">
        <v>125</v>
      </c>
      <c r="B127">
        <v>1</v>
      </c>
      <c r="C127">
        <v>3.2873576924556334</v>
      </c>
      <c r="D127">
        <v>3</v>
      </c>
      <c r="E127">
        <v>2.8566992282867432</v>
      </c>
      <c r="F127">
        <v>99.000000953674316</v>
      </c>
      <c r="G127">
        <v>30.294772982597351</v>
      </c>
      <c r="H127">
        <f>VLOOKUP(D127,coeffs!$D$1:$E$5,2,FALSE)</f>
        <v>-0.32364300000000001</v>
      </c>
      <c r="I127">
        <f>VLOOKUP(B127,coeffs!$G$1:$H$9,2,FALSE)</f>
        <v>2.0655735000000002</v>
      </c>
      <c r="J127">
        <f>coeffs!$B$1+coeffs!$B$2*POWER(data!G127,coeffs!$B$3*data!H127+coeffs!$B$4*data!I127)/data!F127</f>
        <v>2.8497022441051731</v>
      </c>
      <c r="L127">
        <f t="shared" ca="1" si="1"/>
        <v>2.9376780669708689</v>
      </c>
    </row>
    <row r="128" spans="1:12">
      <c r="A128" s="1">
        <v>126</v>
      </c>
      <c r="B128">
        <v>7</v>
      </c>
      <c r="C128">
        <v>9.3001906776838776</v>
      </c>
      <c r="D128">
        <v>2</v>
      </c>
      <c r="E128">
        <v>9.2701854705810547</v>
      </c>
      <c r="F128">
        <v>88.839131593704224</v>
      </c>
      <c r="G128">
        <v>33.469668030738831</v>
      </c>
      <c r="H128">
        <f>VLOOKUP(D128,coeffs!$D$1:$E$5,2,FALSE)</f>
        <v>-0.27834300000000001</v>
      </c>
      <c r="I128">
        <f>VLOOKUP(B128,coeffs!$G$1:$H$9,2,FALSE)</f>
        <v>2.4069715</v>
      </c>
      <c r="J128">
        <f>coeffs!$B$1+coeffs!$B$2*POWER(data!G128,coeffs!$B$3*data!H128+coeffs!$B$4*data!I128)/data!F128</f>
        <v>9.2631906776838768</v>
      </c>
      <c r="L128">
        <f t="shared" ca="1" si="1"/>
        <v>7.3510968994961452</v>
      </c>
    </row>
    <row r="129" spans="1:12">
      <c r="A129" s="1">
        <v>127</v>
      </c>
      <c r="B129">
        <v>1</v>
      </c>
      <c r="C129">
        <v>2.0449217065911456</v>
      </c>
      <c r="D129">
        <v>3</v>
      </c>
      <c r="E129">
        <v>0.79649138450622559</v>
      </c>
      <c r="F129">
        <v>93.999999761581421</v>
      </c>
      <c r="G129">
        <v>7.5184442102909088</v>
      </c>
      <c r="H129">
        <f>VLOOKUP(D129,coeffs!$D$1:$E$5,2,FALSE)</f>
        <v>-0.32364300000000001</v>
      </c>
      <c r="I129">
        <f>VLOOKUP(B129,coeffs!$G$1:$H$9,2,FALSE)</f>
        <v>2.0655735000000002</v>
      </c>
      <c r="J129">
        <f>coeffs!$B$1+coeffs!$B$2*POWER(data!G129,coeffs!$B$3*data!H129+coeffs!$B$4*data!I129)/data!F129</f>
        <v>0.78949153605282474</v>
      </c>
      <c r="L129">
        <f t="shared" ca="1" si="1"/>
        <v>0.17391770349612345</v>
      </c>
    </row>
    <row r="130" spans="1:12">
      <c r="A130" s="1">
        <v>128</v>
      </c>
      <c r="B130">
        <v>1</v>
      </c>
      <c r="C130">
        <v>1.9061715960646279</v>
      </c>
      <c r="D130">
        <v>2</v>
      </c>
      <c r="E130">
        <v>0.69547581672668457</v>
      </c>
      <c r="F130">
        <v>88.839131593704224</v>
      </c>
      <c r="G130">
        <v>5.2154529839754096</v>
      </c>
      <c r="H130">
        <f>VLOOKUP(D130,coeffs!$D$1:$E$5,2,FALSE)</f>
        <v>-0.27834300000000001</v>
      </c>
      <c r="I130">
        <f>VLOOKUP(B130,coeffs!$G$1:$H$9,2,FALSE)</f>
        <v>2.0655735000000002</v>
      </c>
      <c r="J130">
        <f>coeffs!$B$1+coeffs!$B$2*POWER(data!G130,coeffs!$B$3*data!H130+coeffs!$B$4*data!I130)/data!F130</f>
        <v>0.68847586791795201</v>
      </c>
      <c r="L130">
        <f t="shared" ca="1" si="1"/>
        <v>0.95328791516166678</v>
      </c>
    </row>
    <row r="131" spans="1:12">
      <c r="A131" s="1">
        <v>129</v>
      </c>
      <c r="B131">
        <v>7</v>
      </c>
      <c r="C131">
        <v>9.8169754948716772</v>
      </c>
      <c r="D131">
        <v>3</v>
      </c>
      <c r="E131">
        <v>9.2123546600341797</v>
      </c>
      <c r="F131">
        <v>99.000000953674316</v>
      </c>
      <c r="G131">
        <v>36.23967170715332</v>
      </c>
      <c r="H131">
        <f>VLOOKUP(D131,coeffs!$D$1:$E$5,2,FALSE)</f>
        <v>-0.32364300000000001</v>
      </c>
      <c r="I131">
        <f>VLOOKUP(B131,coeffs!$G$1:$H$9,2,FALSE)</f>
        <v>2.4069715</v>
      </c>
      <c r="J131">
        <f>coeffs!$B$1+coeffs!$B$2*POWER(data!G131,coeffs!$B$3*data!H131+coeffs!$B$4*data!I131)/data!F131</f>
        <v>9.2053642624390761</v>
      </c>
      <c r="L131">
        <f t="shared" ref="L131:L194" ca="1" si="2">ABS(J131+RANDBETWEEN(-2,2)*RAND())</f>
        <v>10.88856073813192</v>
      </c>
    </row>
    <row r="132" spans="1:12">
      <c r="A132" s="1">
        <v>130</v>
      </c>
      <c r="B132">
        <v>1</v>
      </c>
      <c r="C132">
        <v>2.5975646804972174</v>
      </c>
      <c r="D132">
        <v>3</v>
      </c>
      <c r="E132">
        <v>2.7450039386749272</v>
      </c>
      <c r="F132">
        <v>93.999999761581421</v>
      </c>
      <c r="G132">
        <v>28.469753265380859</v>
      </c>
      <c r="H132">
        <f>VLOOKUP(D132,coeffs!$D$1:$E$5,2,FALSE)</f>
        <v>-0.32364300000000001</v>
      </c>
      <c r="I132">
        <f>VLOOKUP(B132,coeffs!$G$1:$H$9,2,FALSE)</f>
        <v>2.0655735000000002</v>
      </c>
      <c r="J132">
        <f>coeffs!$B$1+coeffs!$B$2*POWER(data!G132,coeffs!$B$3*data!H132+coeffs!$B$4*data!I132)/data!F132</f>
        <v>2.7380064676684488</v>
      </c>
      <c r="L132">
        <f t="shared" ca="1" si="2"/>
        <v>2.5920262333195083</v>
      </c>
    </row>
    <row r="133" spans="1:12">
      <c r="A133" s="1">
        <v>131</v>
      </c>
      <c r="B133">
        <v>1</v>
      </c>
      <c r="C133">
        <v>2.1464320543923741</v>
      </c>
      <c r="D133">
        <v>1</v>
      </c>
      <c r="E133">
        <v>2.0418276786804199</v>
      </c>
      <c r="F133">
        <v>93.999999761581421</v>
      </c>
      <c r="G133">
        <v>21.218004822731022</v>
      </c>
      <c r="H133">
        <f>VLOOKUP(D133,coeffs!$D$1:$E$5,2,FALSE)</f>
        <v>-0.22714999999999999</v>
      </c>
      <c r="I133">
        <f>VLOOKUP(B133,coeffs!$G$1:$H$9,2,FALSE)</f>
        <v>2.0655735000000002</v>
      </c>
      <c r="J133">
        <f>coeffs!$B$1+coeffs!$B$2*POWER(data!G133,coeffs!$B$3*data!H133+coeffs!$B$4*data!I133)/data!F133</f>
        <v>2.0348277371554069</v>
      </c>
      <c r="L133">
        <f t="shared" ca="1" si="2"/>
        <v>0.7052739383622213</v>
      </c>
    </row>
    <row r="134" spans="1:12">
      <c r="A134" s="1">
        <v>132</v>
      </c>
      <c r="B134">
        <v>1</v>
      </c>
      <c r="C134">
        <v>2.3295460611821115</v>
      </c>
      <c r="D134">
        <v>3</v>
      </c>
      <c r="E134">
        <v>0.78953289985656738</v>
      </c>
      <c r="F134">
        <v>93.999999761581421</v>
      </c>
      <c r="G134">
        <v>7.3897331953048706</v>
      </c>
      <c r="H134">
        <f>VLOOKUP(D134,coeffs!$D$1:$E$5,2,FALSE)</f>
        <v>-0.32364300000000001</v>
      </c>
      <c r="I134">
        <f>VLOOKUP(B134,coeffs!$G$1:$H$9,2,FALSE)</f>
        <v>2.0655735000000002</v>
      </c>
      <c r="J134">
        <f>coeffs!$B$1+coeffs!$B$2*POWER(data!G134,coeffs!$B$3*data!H134+coeffs!$B$4*data!I134)/data!F134</f>
        <v>0.78253307583965903</v>
      </c>
      <c r="L134">
        <f t="shared" ca="1" si="2"/>
        <v>0.78253307583965903</v>
      </c>
    </row>
    <row r="135" spans="1:12">
      <c r="A135" s="1">
        <v>133</v>
      </c>
      <c r="B135">
        <v>1</v>
      </c>
      <c r="C135">
        <v>0.40527362882439166</v>
      </c>
      <c r="D135">
        <v>1</v>
      </c>
      <c r="E135">
        <v>1.445039749145508</v>
      </c>
      <c r="F135">
        <v>80.613285303115845</v>
      </c>
      <c r="G135">
        <v>14.241848886013029</v>
      </c>
      <c r="H135">
        <f>VLOOKUP(D135,coeffs!$D$1:$E$5,2,FALSE)</f>
        <v>-0.22714999999999999</v>
      </c>
      <c r="I135">
        <f>VLOOKUP(B135,coeffs!$G$1:$H$9,2,FALSE)</f>
        <v>2.0655735000000002</v>
      </c>
      <c r="J135">
        <f>coeffs!$B$1+coeffs!$B$2*POWER(data!G135,coeffs!$B$3*data!H135+coeffs!$B$4*data!I135)/data!F135</f>
        <v>1.4380399761044684</v>
      </c>
      <c r="L135">
        <f t="shared" ca="1" si="2"/>
        <v>0.65372340429127029</v>
      </c>
    </row>
    <row r="136" spans="1:12">
      <c r="A136" s="1">
        <v>134</v>
      </c>
      <c r="B136">
        <v>8</v>
      </c>
      <c r="C136">
        <v>29.643928325713883</v>
      </c>
      <c r="D136">
        <v>3</v>
      </c>
      <c r="E136">
        <v>29.613887786865231</v>
      </c>
      <c r="F136">
        <v>76.352983713150024</v>
      </c>
      <c r="G136">
        <v>66.935288906097412</v>
      </c>
      <c r="H136">
        <f>VLOOKUP(D136,coeffs!$D$1:$E$5,2,FALSE)</f>
        <v>-0.32364300000000001</v>
      </c>
      <c r="I136">
        <f>VLOOKUP(B136,coeffs!$G$1:$H$9,2,FALSE)</f>
        <v>2.3428062999999999</v>
      </c>
      <c r="J136">
        <f>coeffs!$B$1+coeffs!$B$2*POWER(data!G136,coeffs!$B$3*data!H136+coeffs!$B$4*data!I136)/data!F136</f>
        <v>29.606928325713884</v>
      </c>
      <c r="L136">
        <f t="shared" ca="1" si="2"/>
        <v>30.289066518913891</v>
      </c>
    </row>
    <row r="137" spans="1:12">
      <c r="A137" s="1">
        <v>135</v>
      </c>
      <c r="B137">
        <v>1</v>
      </c>
      <c r="C137">
        <v>0.92923018534676249</v>
      </c>
      <c r="D137">
        <v>5</v>
      </c>
      <c r="E137">
        <v>0.5668480396270752</v>
      </c>
      <c r="F137">
        <v>93.999999761581421</v>
      </c>
      <c r="G137">
        <v>1.6498804092407231</v>
      </c>
      <c r="H137">
        <f>VLOOKUP(D137,coeffs!$D$1:$E$5,2,FALSE)</f>
        <v>-0.39675899999999997</v>
      </c>
      <c r="I137">
        <f>VLOOKUP(B137,coeffs!$G$1:$H$9,2,FALSE)</f>
        <v>2.0655735000000002</v>
      </c>
      <c r="J137">
        <f>coeffs!$B$1+coeffs!$B$2*POWER(data!G137,coeffs!$B$3*data!H137+coeffs!$B$4*data!I137)/data!F137</f>
        <v>0.55984806080253857</v>
      </c>
      <c r="L137">
        <f t="shared" ca="1" si="2"/>
        <v>2.0657557833146507</v>
      </c>
    </row>
    <row r="138" spans="1:12">
      <c r="A138" s="1">
        <v>136</v>
      </c>
      <c r="B138">
        <v>1</v>
      </c>
      <c r="C138">
        <v>0.13274898017125658</v>
      </c>
      <c r="D138">
        <v>3</v>
      </c>
      <c r="E138">
        <v>0.73007255792617798</v>
      </c>
      <c r="F138">
        <v>93.999999761581421</v>
      </c>
      <c r="G138">
        <v>6.2246661633253098</v>
      </c>
      <c r="H138">
        <f>VLOOKUP(D138,coeffs!$D$1:$E$5,2,FALSE)</f>
        <v>-0.32364300000000001</v>
      </c>
      <c r="I138">
        <f>VLOOKUP(B138,coeffs!$G$1:$H$9,2,FALSE)</f>
        <v>2.0655735000000002</v>
      </c>
      <c r="J138">
        <f>coeffs!$B$1+coeffs!$B$2*POWER(data!G138,coeffs!$B$3*data!H138+coeffs!$B$4*data!I138)/data!F138</f>
        <v>0.72307266628236289</v>
      </c>
      <c r="L138">
        <f t="shared" ca="1" si="2"/>
        <v>1.0498413755935605</v>
      </c>
    </row>
    <row r="139" spans="1:12">
      <c r="A139" s="1">
        <v>137</v>
      </c>
      <c r="B139">
        <v>4</v>
      </c>
      <c r="C139">
        <v>8.2731878334802609</v>
      </c>
      <c r="D139">
        <v>3</v>
      </c>
      <c r="E139">
        <v>8.2431793212890625</v>
      </c>
      <c r="F139">
        <v>93.999999761581421</v>
      </c>
      <c r="G139">
        <v>29.952806234359741</v>
      </c>
      <c r="H139">
        <f>VLOOKUP(D139,coeffs!$D$1:$E$5,2,FALSE)</f>
        <v>-0.32364300000000001</v>
      </c>
      <c r="I139">
        <f>VLOOKUP(B139,coeffs!$G$1:$H$9,2,FALSE)</f>
        <v>2.4752827000000002</v>
      </c>
      <c r="J139">
        <f>coeffs!$B$1+coeffs!$B$2*POWER(data!G139,coeffs!$B$3*data!H139+coeffs!$B$4*data!I139)/data!F139</f>
        <v>8.2361878334802618</v>
      </c>
      <c r="L139">
        <f t="shared" ca="1" si="2"/>
        <v>8.622787894623416</v>
      </c>
    </row>
    <row r="140" spans="1:12">
      <c r="A140" s="1">
        <v>138</v>
      </c>
      <c r="B140">
        <v>2</v>
      </c>
      <c r="C140">
        <v>15.636585515566804</v>
      </c>
      <c r="D140">
        <v>3</v>
      </c>
      <c r="E140">
        <v>17.144515991210941</v>
      </c>
      <c r="F140">
        <v>93.999999761581421</v>
      </c>
      <c r="G140">
        <v>56.832939386367798</v>
      </c>
      <c r="H140">
        <f>VLOOKUP(D140,coeffs!$D$1:$E$5,2,FALSE)</f>
        <v>-0.32364300000000001</v>
      </c>
      <c r="I140">
        <f>VLOOKUP(B140,coeffs!$G$1:$H$9,2,FALSE)</f>
        <v>2.3288511999999999</v>
      </c>
      <c r="J140">
        <f>coeffs!$B$1+coeffs!$B$2*POWER(data!G140,coeffs!$B$3*data!H140+coeffs!$B$4*data!I140)/data!F140</f>
        <v>17.137541753712721</v>
      </c>
      <c r="L140">
        <f t="shared" ca="1" si="2"/>
        <v>16.763659528809956</v>
      </c>
    </row>
    <row r="141" spans="1:12">
      <c r="A141" s="1">
        <v>139</v>
      </c>
      <c r="B141">
        <v>7</v>
      </c>
      <c r="C141">
        <v>2.5927090376714479</v>
      </c>
      <c r="D141">
        <v>3</v>
      </c>
      <c r="E141">
        <v>2.5627071857452388</v>
      </c>
      <c r="F141">
        <v>89.969784021377563</v>
      </c>
      <c r="G141">
        <v>16.123080253601071</v>
      </c>
      <c r="H141">
        <f>VLOOKUP(D141,coeffs!$D$1:$E$5,2,FALSE)</f>
        <v>-0.32364300000000001</v>
      </c>
      <c r="I141">
        <f>VLOOKUP(B141,coeffs!$G$1:$H$9,2,FALSE)</f>
        <v>2.4069715</v>
      </c>
      <c r="J141">
        <f>coeffs!$B$1+coeffs!$B$2*POWER(data!G141,coeffs!$B$3*data!H141+coeffs!$B$4*data!I141)/data!F141</f>
        <v>2.555709037671448</v>
      </c>
      <c r="L141">
        <f t="shared" ca="1" si="2"/>
        <v>2.0850132452487373</v>
      </c>
    </row>
    <row r="142" spans="1:12">
      <c r="A142" s="1">
        <v>140</v>
      </c>
      <c r="B142">
        <v>1</v>
      </c>
      <c r="C142">
        <v>4.4274251927880677</v>
      </c>
      <c r="D142">
        <v>1</v>
      </c>
      <c r="E142">
        <v>3.9086799621582031</v>
      </c>
      <c r="F142">
        <v>80.613285303115845</v>
      </c>
      <c r="G142">
        <v>31.491538882255551</v>
      </c>
      <c r="H142">
        <f>VLOOKUP(D142,coeffs!$D$1:$E$5,2,FALSE)</f>
        <v>-0.22714999999999999</v>
      </c>
      <c r="I142">
        <f>VLOOKUP(B142,coeffs!$G$1:$H$9,2,FALSE)</f>
        <v>2.0655735000000002</v>
      </c>
      <c r="J142">
        <f>coeffs!$B$1+coeffs!$B$2*POWER(data!G142,coeffs!$B$3*data!H142+coeffs!$B$4*data!I142)/data!F142</f>
        <v>3.9016806042892807</v>
      </c>
      <c r="L142">
        <f t="shared" ca="1" si="2"/>
        <v>2.914684545945601</v>
      </c>
    </row>
    <row r="143" spans="1:12">
      <c r="A143" s="1">
        <v>141</v>
      </c>
      <c r="B143">
        <v>1</v>
      </c>
      <c r="C143">
        <v>1.9761415630258674</v>
      </c>
      <c r="D143">
        <v>3</v>
      </c>
      <c r="E143">
        <v>1.879449248313904</v>
      </c>
      <c r="F143">
        <v>89.969784021377563</v>
      </c>
      <c r="G143">
        <v>20.396748185157779</v>
      </c>
      <c r="H143">
        <f>VLOOKUP(D143,coeffs!$D$1:$E$5,2,FALSE)</f>
        <v>-0.32364300000000001</v>
      </c>
      <c r="I143">
        <f>VLOOKUP(B143,coeffs!$G$1:$H$9,2,FALSE)</f>
        <v>2.0655735000000002</v>
      </c>
      <c r="J143">
        <f>coeffs!$B$1+coeffs!$B$2*POWER(data!G143,coeffs!$B$3*data!H143+coeffs!$B$4*data!I143)/data!F143</f>
        <v>1.8724508703276226</v>
      </c>
      <c r="L143">
        <f t="shared" ca="1" si="2"/>
        <v>1.8724508703276226</v>
      </c>
    </row>
    <row r="144" spans="1:12">
      <c r="A144" s="1">
        <v>142</v>
      </c>
      <c r="B144">
        <v>7</v>
      </c>
      <c r="C144">
        <v>20.401187878609971</v>
      </c>
      <c r="D144">
        <v>3</v>
      </c>
      <c r="E144">
        <v>20.73886680603027</v>
      </c>
      <c r="F144">
        <v>89.969784021377563</v>
      </c>
      <c r="G144">
        <v>53.583985567092903</v>
      </c>
      <c r="H144">
        <f>VLOOKUP(D144,coeffs!$D$1:$E$5,2,FALSE)</f>
        <v>-0.32364300000000001</v>
      </c>
      <c r="I144">
        <f>VLOOKUP(B144,coeffs!$G$1:$H$9,2,FALSE)</f>
        <v>2.4069715</v>
      </c>
      <c r="J144">
        <f>coeffs!$B$1+coeffs!$B$2*POWER(data!G144,coeffs!$B$3*data!H144+coeffs!$B$4*data!I144)/data!F144</f>
        <v>20.731891998285718</v>
      </c>
      <c r="L144">
        <f t="shared" ca="1" si="2"/>
        <v>21.550589142786102</v>
      </c>
    </row>
    <row r="145" spans="1:12">
      <c r="A145" s="1">
        <v>143</v>
      </c>
      <c r="B145">
        <v>7</v>
      </c>
      <c r="C145">
        <v>3.0435104654335254</v>
      </c>
      <c r="D145">
        <v>3</v>
      </c>
      <c r="E145">
        <v>4.9093074798583984</v>
      </c>
      <c r="F145">
        <v>99.000000953674316</v>
      </c>
      <c r="G145">
        <v>25.341176986694339</v>
      </c>
      <c r="H145">
        <f>VLOOKUP(D145,coeffs!$D$1:$E$5,2,FALSE)</f>
        <v>-0.32364300000000001</v>
      </c>
      <c r="I145">
        <f>VLOOKUP(B145,coeffs!$G$1:$H$9,2,FALSE)</f>
        <v>2.4069715</v>
      </c>
      <c r="J145">
        <f>coeffs!$B$1+coeffs!$B$2*POWER(data!G145,coeffs!$B$3*data!H145+coeffs!$B$4*data!I145)/data!F145</f>
        <v>4.9023113760323946</v>
      </c>
      <c r="L145">
        <f t="shared" ca="1" si="2"/>
        <v>5.5648173680797273</v>
      </c>
    </row>
    <row r="146" spans="1:12">
      <c r="A146" s="1">
        <v>144</v>
      </c>
      <c r="B146">
        <v>7</v>
      </c>
      <c r="C146">
        <v>4.2429191567983011</v>
      </c>
      <c r="D146">
        <v>3</v>
      </c>
      <c r="E146">
        <v>3.5251367092132568</v>
      </c>
      <c r="F146">
        <v>89.969784021377563</v>
      </c>
      <c r="G146">
        <v>19.75971162319183</v>
      </c>
      <c r="H146">
        <f>VLOOKUP(D146,coeffs!$D$1:$E$5,2,FALSE)</f>
        <v>-0.32364300000000001</v>
      </c>
      <c r="I146">
        <f>VLOOKUP(B146,coeffs!$G$1:$H$9,2,FALSE)</f>
        <v>2.4069715</v>
      </c>
      <c r="J146">
        <f>coeffs!$B$1+coeffs!$B$2*POWER(data!G146,coeffs!$B$3*data!H146+coeffs!$B$4*data!I146)/data!F146</f>
        <v>3.5181391462801455</v>
      </c>
      <c r="L146">
        <f t="shared" ca="1" si="2"/>
        <v>3.3743155808014458</v>
      </c>
    </row>
    <row r="147" spans="1:12">
      <c r="A147" s="1">
        <v>145</v>
      </c>
      <c r="B147">
        <v>7</v>
      </c>
      <c r="C147">
        <v>4.7468317824687531</v>
      </c>
      <c r="D147">
        <v>3</v>
      </c>
      <c r="E147">
        <v>4.9093074798583984</v>
      </c>
      <c r="F147">
        <v>99.000000953674316</v>
      </c>
      <c r="G147">
        <v>25.341176986694339</v>
      </c>
      <c r="H147">
        <f>VLOOKUP(D147,coeffs!$D$1:$E$5,2,FALSE)</f>
        <v>-0.32364300000000001</v>
      </c>
      <c r="I147">
        <f>VLOOKUP(B147,coeffs!$G$1:$H$9,2,FALSE)</f>
        <v>2.4069715</v>
      </c>
      <c r="J147">
        <f>coeffs!$B$1+coeffs!$B$2*POWER(data!G147,coeffs!$B$3*data!H147+coeffs!$B$4*data!I147)/data!F147</f>
        <v>4.9023113760323946</v>
      </c>
      <c r="L147">
        <f t="shared" ca="1" si="2"/>
        <v>4.986667155341479</v>
      </c>
    </row>
    <row r="148" spans="1:12">
      <c r="A148" s="1">
        <v>146</v>
      </c>
      <c r="B148">
        <v>2</v>
      </c>
      <c r="C148">
        <v>6.1794426404789471</v>
      </c>
      <c r="D148">
        <v>5</v>
      </c>
      <c r="E148">
        <v>6.1494407653808594</v>
      </c>
      <c r="F148">
        <v>93.999999761581421</v>
      </c>
      <c r="G148">
        <v>33.054187893867493</v>
      </c>
      <c r="H148">
        <f>VLOOKUP(D148,coeffs!$D$1:$E$5,2,FALSE)</f>
        <v>-0.39675899999999997</v>
      </c>
      <c r="I148">
        <f>VLOOKUP(B148,coeffs!$G$1:$H$9,2,FALSE)</f>
        <v>2.3288511999999999</v>
      </c>
      <c r="J148">
        <f>coeffs!$B$1+coeffs!$B$2*POWER(data!G148,coeffs!$B$3*data!H148+coeffs!$B$4*data!I148)/data!F148</f>
        <v>6.1424426404789472</v>
      </c>
      <c r="L148">
        <f t="shared" ca="1" si="2"/>
        <v>7.1044857894571889</v>
      </c>
    </row>
    <row r="149" spans="1:12">
      <c r="A149" s="1">
        <v>147</v>
      </c>
      <c r="B149">
        <v>1</v>
      </c>
      <c r="C149">
        <v>15.296331520081942</v>
      </c>
      <c r="D149">
        <v>3</v>
      </c>
      <c r="E149">
        <v>15.56173896789551</v>
      </c>
      <c r="F149">
        <v>89.969784021377563</v>
      </c>
      <c r="G149">
        <v>89.969784021377563</v>
      </c>
      <c r="H149">
        <f>VLOOKUP(D149,coeffs!$D$1:$E$5,2,FALSE)</f>
        <v>-0.32364300000000001</v>
      </c>
      <c r="I149">
        <f>VLOOKUP(B149,coeffs!$G$1:$H$9,2,FALSE)</f>
        <v>2.0655735000000002</v>
      </c>
      <c r="J149">
        <f>coeffs!$B$1+coeffs!$B$2*POWER(data!G149,coeffs!$B$3*data!H149+coeffs!$B$4*data!I149)/data!F149</f>
        <v>15.554762299021183</v>
      </c>
      <c r="L149">
        <f t="shared" ca="1" si="2"/>
        <v>15.252180911316367</v>
      </c>
    </row>
    <row r="150" spans="1:12">
      <c r="A150" s="1">
        <v>148</v>
      </c>
      <c r="B150">
        <v>8</v>
      </c>
      <c r="C150">
        <v>6.3473285746075998</v>
      </c>
      <c r="D150">
        <v>3</v>
      </c>
      <c r="E150">
        <v>4.7486014366149902</v>
      </c>
      <c r="F150">
        <v>76.352983713150024</v>
      </c>
      <c r="G150">
        <v>23.72258901596069</v>
      </c>
      <c r="H150">
        <f>VLOOKUP(D150,coeffs!$D$1:$E$5,2,FALSE)</f>
        <v>-0.32364300000000001</v>
      </c>
      <c r="I150">
        <f>VLOOKUP(B150,coeffs!$G$1:$H$9,2,FALSE)</f>
        <v>2.3428062999999999</v>
      </c>
      <c r="J150">
        <f>coeffs!$B$1+coeffs!$B$2*POWER(data!G150,coeffs!$B$3*data!H150+coeffs!$B$4*data!I150)/data!F150</f>
        <v>4.7416056440245207</v>
      </c>
      <c r="L150">
        <f t="shared" ca="1" si="2"/>
        <v>4.7416056440245207</v>
      </c>
    </row>
    <row r="151" spans="1:12">
      <c r="A151" s="1">
        <v>149</v>
      </c>
      <c r="B151">
        <v>4</v>
      </c>
      <c r="C151">
        <v>8.0806232717345594</v>
      </c>
      <c r="D151">
        <v>3</v>
      </c>
      <c r="E151">
        <v>6.3190693855285636</v>
      </c>
      <c r="F151">
        <v>93.999999761581421</v>
      </c>
      <c r="G151">
        <v>25.894403457641602</v>
      </c>
      <c r="H151">
        <f>VLOOKUP(D151,coeffs!$D$1:$E$5,2,FALSE)</f>
        <v>-0.32364300000000001</v>
      </c>
      <c r="I151">
        <f>VLOOKUP(B151,coeffs!$G$1:$H$9,2,FALSE)</f>
        <v>2.4752827000000002</v>
      </c>
      <c r="J151">
        <f>coeffs!$B$1+coeffs!$B$2*POWER(data!G151,coeffs!$B$3*data!H151+coeffs!$B$4*data!I151)/data!F151</f>
        <v>6.3120748516509781</v>
      </c>
      <c r="L151">
        <f t="shared" ca="1" si="2"/>
        <v>4.568198815809362</v>
      </c>
    </row>
    <row r="152" spans="1:12">
      <c r="A152" s="1">
        <v>150</v>
      </c>
      <c r="B152">
        <v>1</v>
      </c>
      <c r="C152">
        <v>10.231600361271886</v>
      </c>
      <c r="D152">
        <v>3</v>
      </c>
      <c r="E152">
        <v>10.06611442565918</v>
      </c>
      <c r="F152">
        <v>93.999999761581421</v>
      </c>
      <c r="G152">
        <v>69.897294044494629</v>
      </c>
      <c r="H152">
        <f>VLOOKUP(D152,coeffs!$D$1:$E$5,2,FALSE)</f>
        <v>-0.32364300000000001</v>
      </c>
      <c r="I152">
        <f>VLOOKUP(B152,coeffs!$G$1:$H$9,2,FALSE)</f>
        <v>2.0655735000000002</v>
      </c>
      <c r="J152">
        <f>coeffs!$B$1+coeffs!$B$2*POWER(data!G152,coeffs!$B$3*data!H152+coeffs!$B$4*data!I152)/data!F152</f>
        <v>10.059128502800723</v>
      </c>
      <c r="L152">
        <f t="shared" ca="1" si="2"/>
        <v>9.2263819012219237</v>
      </c>
    </row>
    <row r="153" spans="1:12">
      <c r="A153" s="1">
        <v>151</v>
      </c>
      <c r="B153">
        <v>2</v>
      </c>
      <c r="C153">
        <v>16.802846494345935</v>
      </c>
      <c r="D153">
        <v>3</v>
      </c>
      <c r="E153">
        <v>16.772819519042969</v>
      </c>
      <c r="F153">
        <v>93.999999761581421</v>
      </c>
      <c r="G153">
        <v>56.142419576644897</v>
      </c>
      <c r="H153">
        <f>VLOOKUP(D153,coeffs!$D$1:$E$5,2,FALSE)</f>
        <v>-0.32364300000000001</v>
      </c>
      <c r="I153">
        <f>VLOOKUP(B153,coeffs!$G$1:$H$9,2,FALSE)</f>
        <v>2.3288511999999999</v>
      </c>
      <c r="J153">
        <f>coeffs!$B$1+coeffs!$B$2*POWER(data!G153,coeffs!$B$3*data!H153+coeffs!$B$4*data!I153)/data!F153</f>
        <v>16.765846494345936</v>
      </c>
      <c r="L153">
        <f t="shared" ca="1" si="2"/>
        <v>15.651729764126035</v>
      </c>
    </row>
    <row r="154" spans="1:12">
      <c r="A154" s="1">
        <v>152</v>
      </c>
      <c r="B154">
        <v>1</v>
      </c>
      <c r="C154">
        <v>15.070811091941826</v>
      </c>
      <c r="D154">
        <v>3</v>
      </c>
      <c r="E154">
        <v>15.98307991027832</v>
      </c>
      <c r="F154">
        <v>93.999999761581421</v>
      </c>
      <c r="G154">
        <v>93.999999761581421</v>
      </c>
      <c r="H154">
        <f>VLOOKUP(D154,coeffs!$D$1:$E$5,2,FALSE)</f>
        <v>-0.32364300000000001</v>
      </c>
      <c r="I154">
        <f>VLOOKUP(B154,coeffs!$G$1:$H$9,2,FALSE)</f>
        <v>2.0655735000000002</v>
      </c>
      <c r="J154">
        <f>coeffs!$B$1+coeffs!$B$2*POWER(data!G154,coeffs!$B$3*data!H154+coeffs!$B$4*data!I154)/data!F154</f>
        <v>15.976105620422182</v>
      </c>
      <c r="L154">
        <f t="shared" ca="1" si="2"/>
        <v>15.956500807457861</v>
      </c>
    </row>
    <row r="155" spans="1:12">
      <c r="A155" s="1">
        <v>153</v>
      </c>
      <c r="B155">
        <v>7</v>
      </c>
      <c r="C155">
        <v>3.5090578800494283</v>
      </c>
      <c r="D155">
        <v>2</v>
      </c>
      <c r="E155">
        <v>3.4790561199188228</v>
      </c>
      <c r="F155">
        <v>88.839131593704224</v>
      </c>
      <c r="G155">
        <v>19.042225182056431</v>
      </c>
      <c r="H155">
        <f>VLOOKUP(D155,coeffs!$D$1:$E$5,2,FALSE)</f>
        <v>-0.27834300000000001</v>
      </c>
      <c r="I155">
        <f>VLOOKUP(B155,coeffs!$G$1:$H$9,2,FALSE)</f>
        <v>2.4069715</v>
      </c>
      <c r="J155">
        <f>coeffs!$B$1+coeffs!$B$2*POWER(data!G155,coeffs!$B$3*data!H155+coeffs!$B$4*data!I155)/data!F155</f>
        <v>3.4720578800494284</v>
      </c>
      <c r="L155">
        <f t="shared" ca="1" si="2"/>
        <v>5.2666364485708135</v>
      </c>
    </row>
    <row r="156" spans="1:12">
      <c r="A156" s="1">
        <v>154</v>
      </c>
      <c r="B156">
        <v>7</v>
      </c>
      <c r="C156">
        <v>28.919253219033219</v>
      </c>
      <c r="D156">
        <v>3</v>
      </c>
      <c r="E156">
        <v>28.889217376708981</v>
      </c>
      <c r="F156">
        <v>99.000000953674316</v>
      </c>
      <c r="G156">
        <v>67.212587594985962</v>
      </c>
      <c r="H156">
        <f>VLOOKUP(D156,coeffs!$D$1:$E$5,2,FALSE)</f>
        <v>-0.32364300000000001</v>
      </c>
      <c r="I156">
        <f>VLOOKUP(B156,coeffs!$G$1:$H$9,2,FALSE)</f>
        <v>2.4069715</v>
      </c>
      <c r="J156">
        <f>coeffs!$B$1+coeffs!$B$2*POWER(data!G156,coeffs!$B$3*data!H156+coeffs!$B$4*data!I156)/data!F156</f>
        <v>28.88225321903322</v>
      </c>
      <c r="L156">
        <f t="shared" ca="1" si="2"/>
        <v>28.122266390746759</v>
      </c>
    </row>
    <row r="157" spans="1:12">
      <c r="A157" s="1">
        <v>155</v>
      </c>
      <c r="B157">
        <v>5</v>
      </c>
      <c r="C157">
        <v>18.785892243314699</v>
      </c>
      <c r="D157">
        <v>3</v>
      </c>
      <c r="E157">
        <v>18.982711791992191</v>
      </c>
      <c r="F157">
        <v>93.999999761581421</v>
      </c>
      <c r="G157">
        <v>49.455609917640693</v>
      </c>
      <c r="H157">
        <f>VLOOKUP(D157,coeffs!$D$1:$E$5,2,FALSE)</f>
        <v>-0.32364300000000001</v>
      </c>
      <c r="I157">
        <f>VLOOKUP(B157,coeffs!$G$1:$H$9,2,FALSE)</f>
        <v>2.4395125000000002</v>
      </c>
      <c r="J157">
        <f>coeffs!$B$1+coeffs!$B$2*POWER(data!G157,coeffs!$B$3*data!H157+coeffs!$B$4*data!I157)/data!F157</f>
        <v>18.975733005529403</v>
      </c>
      <c r="L157">
        <f t="shared" ca="1" si="2"/>
        <v>18.010735986412733</v>
      </c>
    </row>
    <row r="158" spans="1:12">
      <c r="A158" s="1">
        <v>156</v>
      </c>
      <c r="B158">
        <v>1</v>
      </c>
      <c r="C158">
        <v>9.7805833699486016</v>
      </c>
      <c r="D158">
        <v>3</v>
      </c>
      <c r="E158">
        <v>10.06611442565918</v>
      </c>
      <c r="F158">
        <v>93.999999761581421</v>
      </c>
      <c r="G158">
        <v>69.897294044494629</v>
      </c>
      <c r="H158">
        <f>VLOOKUP(D158,coeffs!$D$1:$E$5,2,FALSE)</f>
        <v>-0.32364300000000001</v>
      </c>
      <c r="I158">
        <f>VLOOKUP(B158,coeffs!$G$1:$H$9,2,FALSE)</f>
        <v>2.0655735000000002</v>
      </c>
      <c r="J158">
        <f>coeffs!$B$1+coeffs!$B$2*POWER(data!G158,coeffs!$B$3*data!H158+coeffs!$B$4*data!I158)/data!F158</f>
        <v>10.059128502800723</v>
      </c>
      <c r="L158">
        <f t="shared" ca="1" si="2"/>
        <v>10.185347451724196</v>
      </c>
    </row>
    <row r="159" spans="1:12">
      <c r="A159" s="1">
        <v>157</v>
      </c>
      <c r="B159">
        <v>1</v>
      </c>
      <c r="C159">
        <v>0.77402733367213294</v>
      </c>
      <c r="D159">
        <v>3</v>
      </c>
      <c r="E159">
        <v>0.74402719736099243</v>
      </c>
      <c r="F159">
        <v>93.999999761581421</v>
      </c>
      <c r="G159">
        <v>6.5098024904727936</v>
      </c>
      <c r="H159">
        <f>VLOOKUP(D159,coeffs!$D$1:$E$5,2,FALSE)</f>
        <v>-0.32364300000000001</v>
      </c>
      <c r="I159">
        <f>VLOOKUP(B159,coeffs!$G$1:$H$9,2,FALSE)</f>
        <v>2.0655735000000002</v>
      </c>
      <c r="J159">
        <f>coeffs!$B$1+coeffs!$B$2*POWER(data!G159,coeffs!$B$3*data!H159+coeffs!$B$4*data!I159)/data!F159</f>
        <v>0.73702733367213302</v>
      </c>
      <c r="L159">
        <f t="shared" ca="1" si="2"/>
        <v>1.4815329442006941</v>
      </c>
    </row>
    <row r="160" spans="1:12">
      <c r="A160" s="1">
        <v>158</v>
      </c>
      <c r="B160">
        <v>2</v>
      </c>
      <c r="C160">
        <v>6.0784619865561895</v>
      </c>
      <c r="D160">
        <v>3</v>
      </c>
      <c r="E160">
        <v>6.1277875900268546</v>
      </c>
      <c r="F160">
        <v>93.999999761581421</v>
      </c>
      <c r="G160">
        <v>31.559711694717411</v>
      </c>
      <c r="H160">
        <f>VLOOKUP(D160,coeffs!$D$1:$E$5,2,FALSE)</f>
        <v>-0.32364300000000001</v>
      </c>
      <c r="I160">
        <f>VLOOKUP(B160,coeffs!$G$1:$H$9,2,FALSE)</f>
        <v>2.3288511999999999</v>
      </c>
      <c r="J160">
        <f>coeffs!$B$1+coeffs!$B$2*POWER(data!G160,coeffs!$B$3*data!H160+coeffs!$B$4*data!I160)/data!F160</f>
        <v>6.1207953786941882</v>
      </c>
      <c r="L160">
        <f t="shared" ca="1" si="2"/>
        <v>6.8282031201330433</v>
      </c>
    </row>
    <row r="161" spans="1:12">
      <c r="A161" s="1">
        <v>159</v>
      </c>
      <c r="B161">
        <v>1</v>
      </c>
      <c r="C161">
        <v>4.4364046006310822</v>
      </c>
      <c r="D161">
        <v>3</v>
      </c>
      <c r="E161">
        <v>6.1029510498046884</v>
      </c>
      <c r="F161">
        <v>89.969784021377563</v>
      </c>
      <c r="G161">
        <v>48.920387029647827</v>
      </c>
      <c r="H161">
        <f>VLOOKUP(D161,coeffs!$D$1:$E$5,2,FALSE)</f>
        <v>-0.32364300000000001</v>
      </c>
      <c r="I161">
        <f>VLOOKUP(B161,coeffs!$G$1:$H$9,2,FALSE)</f>
        <v>2.0655735000000002</v>
      </c>
      <c r="J161">
        <f>coeffs!$B$1+coeffs!$B$2*POWER(data!G161,coeffs!$B$3*data!H161+coeffs!$B$4*data!I161)/data!F161</f>
        <v>6.0959587434731484</v>
      </c>
      <c r="L161">
        <f t="shared" ca="1" si="2"/>
        <v>5.2568458019044986</v>
      </c>
    </row>
    <row r="162" spans="1:12">
      <c r="A162" s="1">
        <v>160</v>
      </c>
      <c r="B162">
        <v>2</v>
      </c>
      <c r="C162">
        <v>12.067317000885854</v>
      </c>
      <c r="D162">
        <v>3</v>
      </c>
      <c r="E162">
        <v>11.107730865478519</v>
      </c>
      <c r="F162">
        <v>93.999999761581421</v>
      </c>
      <c r="G162">
        <v>44.527304172515869</v>
      </c>
      <c r="H162">
        <f>VLOOKUP(D162,coeffs!$D$1:$E$5,2,FALSE)</f>
        <v>-0.32364300000000001</v>
      </c>
      <c r="I162">
        <f>VLOOKUP(B162,coeffs!$G$1:$H$9,2,FALSE)</f>
        <v>2.3288511999999999</v>
      </c>
      <c r="J162">
        <f>coeffs!$B$1+coeffs!$B$2*POWER(data!G162,coeffs!$B$3*data!H162+coeffs!$B$4*data!I162)/data!F162</f>
        <v>11.100745314215892</v>
      </c>
      <c r="L162">
        <f t="shared" ca="1" si="2"/>
        <v>10.371331080383216</v>
      </c>
    </row>
    <row r="163" spans="1:12">
      <c r="A163" s="1">
        <v>161</v>
      </c>
      <c r="B163">
        <v>1</v>
      </c>
      <c r="C163">
        <v>3.0327381662761517</v>
      </c>
      <c r="D163">
        <v>3</v>
      </c>
      <c r="E163">
        <v>2.270329475402832</v>
      </c>
      <c r="F163">
        <v>93.999999761581421</v>
      </c>
      <c r="G163">
        <v>24.527600407600399</v>
      </c>
      <c r="H163">
        <f>VLOOKUP(D163,coeffs!$D$1:$E$5,2,FALSE)</f>
        <v>-0.32364300000000001</v>
      </c>
      <c r="I163">
        <f>VLOOKUP(B163,coeffs!$G$1:$H$9,2,FALSE)</f>
        <v>2.0655735000000002</v>
      </c>
      <c r="J163">
        <f>coeffs!$B$1+coeffs!$B$2*POWER(data!G163,coeffs!$B$3*data!H163+coeffs!$B$4*data!I163)/data!F163</f>
        <v>2.263331231851605</v>
      </c>
      <c r="L163">
        <f t="shared" ca="1" si="2"/>
        <v>4.1848858344151783</v>
      </c>
    </row>
    <row r="164" spans="1:12">
      <c r="A164" s="1">
        <v>162</v>
      </c>
      <c r="B164">
        <v>4</v>
      </c>
      <c r="C164">
        <v>0.81990907537384028</v>
      </c>
      <c r="D164">
        <v>3</v>
      </c>
      <c r="E164">
        <v>1.439849376678467</v>
      </c>
      <c r="F164">
        <v>93.999999761581421</v>
      </c>
      <c r="G164">
        <v>10.072717070579531</v>
      </c>
      <c r="H164">
        <f>VLOOKUP(D164,coeffs!$D$1:$E$5,2,FALSE)</f>
        <v>-0.32364300000000001</v>
      </c>
      <c r="I164">
        <f>VLOOKUP(B164,coeffs!$G$1:$H$9,2,FALSE)</f>
        <v>2.4752827000000002</v>
      </c>
      <c r="J164">
        <f>coeffs!$B$1+coeffs!$B$2*POWER(data!G164,coeffs!$B$3*data!H164+coeffs!$B$4*data!I164)/data!F164</f>
        <v>1.4328500733621086</v>
      </c>
      <c r="L164">
        <f t="shared" ca="1" si="2"/>
        <v>1.3899166101618454</v>
      </c>
    </row>
    <row r="165" spans="1:12">
      <c r="A165" s="1">
        <v>163</v>
      </c>
      <c r="B165">
        <v>7</v>
      </c>
      <c r="C165">
        <v>6.668702116812403</v>
      </c>
      <c r="D165">
        <v>2</v>
      </c>
      <c r="E165">
        <v>7.4873943328857422</v>
      </c>
      <c r="F165">
        <v>88.839131593704224</v>
      </c>
      <c r="G165">
        <v>29.736244678497311</v>
      </c>
      <c r="H165">
        <f>VLOOKUP(D165,coeffs!$D$1:$E$5,2,FALSE)</f>
        <v>-0.27834300000000001</v>
      </c>
      <c r="I165">
        <f>VLOOKUP(B165,coeffs!$G$1:$H$9,2,FALSE)</f>
        <v>2.4069715</v>
      </c>
      <c r="J165">
        <f>coeffs!$B$1+coeffs!$B$2*POWER(data!G165,coeffs!$B$3*data!H165+coeffs!$B$4*data!I165)/data!F165</f>
        <v>7.4803993906786053</v>
      </c>
      <c r="L165">
        <f t="shared" ca="1" si="2"/>
        <v>8.3664900883863282</v>
      </c>
    </row>
    <row r="166" spans="1:12">
      <c r="A166" s="1">
        <v>164</v>
      </c>
      <c r="B166">
        <v>5</v>
      </c>
      <c r="C166">
        <v>6.9600018945461173</v>
      </c>
      <c r="D166">
        <v>3</v>
      </c>
      <c r="E166">
        <v>6.9299960136413574</v>
      </c>
      <c r="F166">
        <v>93.999999761581421</v>
      </c>
      <c r="G166">
        <v>28.67371141910553</v>
      </c>
      <c r="H166">
        <f>VLOOKUP(D166,coeffs!$D$1:$E$5,2,FALSE)</f>
        <v>-0.32364300000000001</v>
      </c>
      <c r="I166">
        <f>VLOOKUP(B166,coeffs!$G$1:$H$9,2,FALSE)</f>
        <v>2.4395125000000002</v>
      </c>
      <c r="J166">
        <f>coeffs!$B$1+coeffs!$B$2*POWER(data!G166,coeffs!$B$3*data!H166+coeffs!$B$4*data!I166)/data!F166</f>
        <v>6.9230018945461174</v>
      </c>
      <c r="L166">
        <f t="shared" ca="1" si="2"/>
        <v>5.0193687743434339</v>
      </c>
    </row>
    <row r="167" spans="1:12">
      <c r="A167" s="1">
        <v>165</v>
      </c>
      <c r="B167">
        <v>5</v>
      </c>
      <c r="C167">
        <v>22.234669798587873</v>
      </c>
      <c r="D167">
        <v>5</v>
      </c>
      <c r="E167">
        <v>22.761152267456051</v>
      </c>
      <c r="F167">
        <v>93.999999761581421</v>
      </c>
      <c r="G167">
        <v>57.142329216003418</v>
      </c>
      <c r="H167">
        <f>VLOOKUP(D167,coeffs!$D$1:$E$5,2,FALSE)</f>
        <v>-0.39675899999999997</v>
      </c>
      <c r="I167">
        <f>VLOOKUP(B167,coeffs!$G$1:$H$9,2,FALSE)</f>
        <v>2.4395125000000002</v>
      </c>
      <c r="J167">
        <f>coeffs!$B$1+coeffs!$B$2*POWER(data!G167,coeffs!$B$3*data!H167+coeffs!$B$4*data!I167)/data!F167</f>
        <v>22.754154149917355</v>
      </c>
      <c r="L167">
        <f t="shared" ca="1" si="2"/>
        <v>22.754154149917355</v>
      </c>
    </row>
    <row r="168" spans="1:12">
      <c r="A168" s="1">
        <v>166</v>
      </c>
      <c r="B168">
        <v>1</v>
      </c>
      <c r="C168">
        <v>1.36071275782999</v>
      </c>
      <c r="D168">
        <v>3</v>
      </c>
      <c r="E168">
        <v>0.55619627237319946</v>
      </c>
      <c r="F168">
        <v>89.969784021377563</v>
      </c>
      <c r="G168">
        <v>1.028676331043243</v>
      </c>
      <c r="H168">
        <f>VLOOKUP(D168,coeffs!$D$1:$E$5,2,FALSE)</f>
        <v>-0.32364300000000001</v>
      </c>
      <c r="I168">
        <f>VLOOKUP(B168,coeffs!$G$1:$H$9,2,FALSE)</f>
        <v>2.0655735000000002</v>
      </c>
      <c r="J168">
        <f>coeffs!$B$1+coeffs!$B$2*POWER(data!G168,coeffs!$B$3*data!H168+coeffs!$B$4*data!I168)/data!F168</f>
        <v>0.54919624824408531</v>
      </c>
      <c r="L168">
        <f t="shared" ca="1" si="2"/>
        <v>1.8269138395292428E-2</v>
      </c>
    </row>
    <row r="169" spans="1:12">
      <c r="A169" s="1">
        <v>167</v>
      </c>
      <c r="B169">
        <v>4</v>
      </c>
      <c r="C169">
        <v>6.5259423114887793</v>
      </c>
      <c r="D169">
        <v>3</v>
      </c>
      <c r="E169">
        <v>6.9342012405395508</v>
      </c>
      <c r="F169">
        <v>93.999999761581421</v>
      </c>
      <c r="G169">
        <v>27.256026864051819</v>
      </c>
      <c r="H169">
        <f>VLOOKUP(D169,coeffs!$D$1:$E$5,2,FALSE)</f>
        <v>-0.32364300000000001</v>
      </c>
      <c r="I169">
        <f>VLOOKUP(B169,coeffs!$G$1:$H$9,2,FALSE)</f>
        <v>2.4752827000000002</v>
      </c>
      <c r="J169">
        <f>coeffs!$B$1+coeffs!$B$2*POWER(data!G169,coeffs!$B$3*data!H169+coeffs!$B$4*data!I169)/data!F169</f>
        <v>6.9272072723046989</v>
      </c>
      <c r="L169">
        <f t="shared" ca="1" si="2"/>
        <v>6.8697412391049442</v>
      </c>
    </row>
    <row r="170" spans="1:12">
      <c r="A170" s="1">
        <v>168</v>
      </c>
      <c r="B170">
        <v>1</v>
      </c>
      <c r="C170">
        <v>16.443027345509034</v>
      </c>
      <c r="D170">
        <v>3</v>
      </c>
      <c r="E170">
        <v>15.98307991027832</v>
      </c>
      <c r="F170">
        <v>93.999999761581421</v>
      </c>
      <c r="G170">
        <v>93.999999761581421</v>
      </c>
      <c r="H170">
        <f>VLOOKUP(D170,coeffs!$D$1:$E$5,2,FALSE)</f>
        <v>-0.32364300000000001</v>
      </c>
      <c r="I170">
        <f>VLOOKUP(B170,coeffs!$G$1:$H$9,2,FALSE)</f>
        <v>2.0655735000000002</v>
      </c>
      <c r="J170">
        <f>coeffs!$B$1+coeffs!$B$2*POWER(data!G170,coeffs!$B$3*data!H170+coeffs!$B$4*data!I170)/data!F170</f>
        <v>15.976105620422182</v>
      </c>
      <c r="L170">
        <f t="shared" ca="1" si="2"/>
        <v>16.080371330468299</v>
      </c>
    </row>
    <row r="171" spans="1:12">
      <c r="A171" s="1">
        <v>169</v>
      </c>
      <c r="B171">
        <v>1</v>
      </c>
      <c r="C171">
        <v>1.2460736697473749</v>
      </c>
      <c r="D171">
        <v>3</v>
      </c>
      <c r="E171">
        <v>2.1767172813415532</v>
      </c>
      <c r="F171">
        <v>99.000000953674316</v>
      </c>
      <c r="G171">
        <v>24.467644095420841</v>
      </c>
      <c r="H171">
        <f>VLOOKUP(D171,coeffs!$D$1:$E$5,2,FALSE)</f>
        <v>-0.32364300000000001</v>
      </c>
      <c r="I171">
        <f>VLOOKUP(B171,coeffs!$G$1:$H$9,2,FALSE)</f>
        <v>2.0655735000000002</v>
      </c>
      <c r="J171">
        <f>coeffs!$B$1+coeffs!$B$2*POWER(data!G171,coeffs!$B$3*data!H171+coeffs!$B$4*data!I171)/data!F171</f>
        <v>2.169719248136047</v>
      </c>
      <c r="L171">
        <f t="shared" ca="1" si="2"/>
        <v>2.1560620256940175</v>
      </c>
    </row>
    <row r="172" spans="1:12">
      <c r="A172" s="1">
        <v>170</v>
      </c>
      <c r="B172">
        <v>4</v>
      </c>
      <c r="C172">
        <v>4.1384502252905468</v>
      </c>
      <c r="D172">
        <v>3</v>
      </c>
      <c r="E172">
        <v>5.1024603843688956</v>
      </c>
      <c r="F172">
        <v>93.999999761581421</v>
      </c>
      <c r="G172">
        <v>22.971190512180328</v>
      </c>
      <c r="H172">
        <f>VLOOKUP(D172,coeffs!$D$1:$E$5,2,FALSE)</f>
        <v>-0.32364300000000001</v>
      </c>
      <c r="I172">
        <f>VLOOKUP(B172,coeffs!$G$1:$H$9,2,FALSE)</f>
        <v>2.4752827000000002</v>
      </c>
      <c r="J172">
        <f>coeffs!$B$1+coeffs!$B$2*POWER(data!G172,coeffs!$B$3*data!H172+coeffs!$B$4*data!I172)/data!F172</f>
        <v>5.0954645028475802</v>
      </c>
      <c r="L172">
        <f t="shared" ca="1" si="2"/>
        <v>4.2952454480723716</v>
      </c>
    </row>
    <row r="173" spans="1:12">
      <c r="A173" s="1">
        <v>171</v>
      </c>
      <c r="B173">
        <v>1</v>
      </c>
      <c r="C173">
        <v>1.8178824600658088</v>
      </c>
      <c r="D173">
        <v>3</v>
      </c>
      <c r="E173">
        <v>1.0635334253311159</v>
      </c>
      <c r="F173">
        <v>93.999999761581421</v>
      </c>
      <c r="G173">
        <v>11.729764193296431</v>
      </c>
      <c r="H173">
        <f>VLOOKUP(D173,coeffs!$D$1:$E$5,2,FALSE)</f>
        <v>-0.32364300000000001</v>
      </c>
      <c r="I173">
        <f>VLOOKUP(B173,coeffs!$G$1:$H$9,2,FALSE)</f>
        <v>2.0655735000000002</v>
      </c>
      <c r="J173">
        <f>coeffs!$B$1+coeffs!$B$2*POWER(data!G173,coeffs!$B$3*data!H173+coeffs!$B$4*data!I173)/data!F173</f>
        <v>1.0565339011716306</v>
      </c>
      <c r="L173">
        <f t="shared" ca="1" si="2"/>
        <v>1.0565339011716306</v>
      </c>
    </row>
    <row r="174" spans="1:12">
      <c r="A174" s="1">
        <v>172</v>
      </c>
      <c r="B174">
        <v>4</v>
      </c>
      <c r="C174">
        <v>2.7107745421755274</v>
      </c>
      <c r="D174">
        <v>3</v>
      </c>
      <c r="E174">
        <v>3.0134925842285161</v>
      </c>
      <c r="F174">
        <v>93.999999761581421</v>
      </c>
      <c r="G174">
        <v>16.84060096740723</v>
      </c>
      <c r="H174">
        <f>VLOOKUP(D174,coeffs!$D$1:$E$5,2,FALSE)</f>
        <v>-0.32364300000000001</v>
      </c>
      <c r="I174">
        <f>VLOOKUP(B174,coeffs!$G$1:$H$9,2,FALSE)</f>
        <v>2.4752827000000002</v>
      </c>
      <c r="J174">
        <f>coeffs!$B$1+coeffs!$B$2*POWER(data!G174,coeffs!$B$3*data!H174+coeffs!$B$4*data!I174)/data!F174</f>
        <v>3.0064947610538857</v>
      </c>
      <c r="L174">
        <f t="shared" ca="1" si="2"/>
        <v>4.6151810192158917</v>
      </c>
    </row>
    <row r="175" spans="1:12">
      <c r="A175" s="1">
        <v>173</v>
      </c>
      <c r="B175">
        <v>1</v>
      </c>
      <c r="C175">
        <v>0.58362877590276119</v>
      </c>
      <c r="D175">
        <v>1</v>
      </c>
      <c r="E175">
        <v>0.55362880229949951</v>
      </c>
      <c r="F175">
        <v>80.613285303115845</v>
      </c>
      <c r="G175">
        <v>0.80830911174416542</v>
      </c>
      <c r="H175">
        <f>VLOOKUP(D175,coeffs!$D$1:$E$5,2,FALSE)</f>
        <v>-0.22714999999999999</v>
      </c>
      <c r="I175">
        <f>VLOOKUP(B175,coeffs!$G$1:$H$9,2,FALSE)</f>
        <v>2.0655735000000002</v>
      </c>
      <c r="J175">
        <f>coeffs!$B$1+coeffs!$B$2*POWER(data!G175,coeffs!$B$3*data!H175+coeffs!$B$4*data!I175)/data!F175</f>
        <v>0.54662877590276127</v>
      </c>
      <c r="L175">
        <f t="shared" ca="1" si="2"/>
        <v>1.4632006136700904</v>
      </c>
    </row>
    <row r="176" spans="1:12">
      <c r="A176" s="1">
        <v>174</v>
      </c>
      <c r="B176">
        <v>1</v>
      </c>
      <c r="C176">
        <v>16.753985948544045</v>
      </c>
      <c r="D176">
        <v>3</v>
      </c>
      <c r="E176">
        <v>15.98307991027832</v>
      </c>
      <c r="F176">
        <v>93.999999761581421</v>
      </c>
      <c r="G176">
        <v>93.999999761581421</v>
      </c>
      <c r="H176">
        <f>VLOOKUP(D176,coeffs!$D$1:$E$5,2,FALSE)</f>
        <v>-0.32364300000000001</v>
      </c>
      <c r="I176">
        <f>VLOOKUP(B176,coeffs!$G$1:$H$9,2,FALSE)</f>
        <v>2.0655735000000002</v>
      </c>
      <c r="J176">
        <f>coeffs!$B$1+coeffs!$B$2*POWER(data!G176,coeffs!$B$3*data!H176+coeffs!$B$4*data!I176)/data!F176</f>
        <v>15.976105620422182</v>
      </c>
      <c r="L176">
        <f t="shared" ca="1" si="2"/>
        <v>15.226555024221096</v>
      </c>
    </row>
    <row r="177" spans="1:12">
      <c r="A177" s="1">
        <v>175</v>
      </c>
      <c r="B177">
        <v>2</v>
      </c>
      <c r="C177">
        <v>16.592776188212639</v>
      </c>
      <c r="D177">
        <v>5</v>
      </c>
      <c r="E177">
        <v>15.798122406005859</v>
      </c>
      <c r="F177">
        <v>93.999999761581421</v>
      </c>
      <c r="G177">
        <v>57.142329216003418</v>
      </c>
      <c r="H177">
        <f>VLOOKUP(D177,coeffs!$D$1:$E$5,2,FALSE)</f>
        <v>-0.39675899999999997</v>
      </c>
      <c r="I177">
        <f>VLOOKUP(B177,coeffs!$G$1:$H$9,2,FALSE)</f>
        <v>2.3288511999999999</v>
      </c>
      <c r="J177">
        <f>coeffs!$B$1+coeffs!$B$2*POWER(data!G177,coeffs!$B$3*data!H177+coeffs!$B$4*data!I177)/data!F177</f>
        <v>15.791128005691165</v>
      </c>
      <c r="L177">
        <f t="shared" ca="1" si="2"/>
        <v>15.135172065998262</v>
      </c>
    </row>
    <row r="178" spans="1:12">
      <c r="A178" s="1">
        <v>176</v>
      </c>
      <c r="B178">
        <v>7</v>
      </c>
      <c r="C178">
        <v>2.9837952974350275</v>
      </c>
      <c r="D178">
        <v>1</v>
      </c>
      <c r="E178">
        <v>4.0037546157836914</v>
      </c>
      <c r="F178">
        <v>80.613285303115845</v>
      </c>
      <c r="G178">
        <v>19.23011988401413</v>
      </c>
      <c r="H178">
        <f>VLOOKUP(D178,coeffs!$D$1:$E$5,2,FALSE)</f>
        <v>-0.22714999999999999</v>
      </c>
      <c r="I178">
        <f>VLOOKUP(B178,coeffs!$G$1:$H$9,2,FALSE)</f>
        <v>2.4069715</v>
      </c>
      <c r="J178">
        <f>coeffs!$B$1+coeffs!$B$2*POWER(data!G178,coeffs!$B$3*data!H178+coeffs!$B$4*data!I178)/data!F178</f>
        <v>3.9967546444926119</v>
      </c>
      <c r="L178">
        <f t="shared" ca="1" si="2"/>
        <v>3.2156204480819071</v>
      </c>
    </row>
    <row r="179" spans="1:12">
      <c r="A179" s="1">
        <v>177</v>
      </c>
      <c r="B179">
        <v>1</v>
      </c>
      <c r="C179">
        <v>2.8867022441051731</v>
      </c>
      <c r="D179">
        <v>3</v>
      </c>
      <c r="E179">
        <v>2.8566992282867432</v>
      </c>
      <c r="F179">
        <v>99.000000953674316</v>
      </c>
      <c r="G179">
        <v>30.294772982597351</v>
      </c>
      <c r="H179">
        <f>VLOOKUP(D179,coeffs!$D$1:$E$5,2,FALSE)</f>
        <v>-0.32364300000000001</v>
      </c>
      <c r="I179">
        <f>VLOOKUP(B179,coeffs!$G$1:$H$9,2,FALSE)</f>
        <v>2.0655735000000002</v>
      </c>
      <c r="J179">
        <f>coeffs!$B$1+coeffs!$B$2*POWER(data!G179,coeffs!$B$3*data!H179+coeffs!$B$4*data!I179)/data!F179</f>
        <v>2.8497022441051731</v>
      </c>
      <c r="L179">
        <f t="shared" ca="1" si="2"/>
        <v>1.9907371892208063</v>
      </c>
    </row>
    <row r="180" spans="1:12">
      <c r="A180" s="1">
        <v>178</v>
      </c>
      <c r="B180">
        <v>5</v>
      </c>
      <c r="C180">
        <v>11.118010892897614</v>
      </c>
      <c r="D180">
        <v>3</v>
      </c>
      <c r="E180">
        <v>11.0880012512207</v>
      </c>
      <c r="F180">
        <v>93.999999761581421</v>
      </c>
      <c r="G180">
        <v>37.105906009674072</v>
      </c>
      <c r="H180">
        <f>VLOOKUP(D180,coeffs!$D$1:$E$5,2,FALSE)</f>
        <v>-0.32364300000000001</v>
      </c>
      <c r="I180">
        <f>VLOOKUP(B180,coeffs!$G$1:$H$9,2,FALSE)</f>
        <v>2.4395125000000002</v>
      </c>
      <c r="J180">
        <f>coeffs!$B$1+coeffs!$B$2*POWER(data!G180,coeffs!$B$3*data!H180+coeffs!$B$4*data!I180)/data!F180</f>
        <v>11.081010892897613</v>
      </c>
      <c r="L180">
        <f t="shared" ca="1" si="2"/>
        <v>11.081010892897613</v>
      </c>
    </row>
    <row r="181" spans="1:12">
      <c r="A181" s="1">
        <v>179</v>
      </c>
      <c r="B181">
        <v>1</v>
      </c>
      <c r="C181">
        <v>1.3567366761352551</v>
      </c>
      <c r="D181">
        <v>3</v>
      </c>
      <c r="E181">
        <v>0.78953289985656738</v>
      </c>
      <c r="F181">
        <v>93.999999761581421</v>
      </c>
      <c r="G181">
        <v>7.3897331953048706</v>
      </c>
      <c r="H181">
        <f>VLOOKUP(D181,coeffs!$D$1:$E$5,2,FALSE)</f>
        <v>-0.32364300000000001</v>
      </c>
      <c r="I181">
        <f>VLOOKUP(B181,coeffs!$G$1:$H$9,2,FALSE)</f>
        <v>2.0655735000000002</v>
      </c>
      <c r="J181">
        <f>coeffs!$B$1+coeffs!$B$2*POWER(data!G181,coeffs!$B$3*data!H181+coeffs!$B$4*data!I181)/data!F181</f>
        <v>0.78253307583965903</v>
      </c>
      <c r="L181">
        <f t="shared" ca="1" si="2"/>
        <v>0.5258333470253872</v>
      </c>
    </row>
    <row r="182" spans="1:12">
      <c r="A182" s="1">
        <v>180</v>
      </c>
      <c r="B182">
        <v>4</v>
      </c>
      <c r="C182">
        <v>6.7796255452082175</v>
      </c>
      <c r="D182">
        <v>3</v>
      </c>
      <c r="E182">
        <v>7.9768447875976563</v>
      </c>
      <c r="F182">
        <v>93.999999761581421</v>
      </c>
      <c r="G182">
        <v>29.423654079437259</v>
      </c>
      <c r="H182">
        <f>VLOOKUP(D182,coeffs!$D$1:$E$5,2,FALSE)</f>
        <v>-0.32364300000000001</v>
      </c>
      <c r="I182">
        <f>VLOOKUP(B182,coeffs!$G$1:$H$9,2,FALSE)</f>
        <v>2.4752827000000002</v>
      </c>
      <c r="J182">
        <f>coeffs!$B$1+coeffs!$B$2*POWER(data!G182,coeffs!$B$3*data!H182+coeffs!$B$4*data!I182)/data!F182</f>
        <v>7.9698515628927957</v>
      </c>
      <c r="L182">
        <f t="shared" ca="1" si="2"/>
        <v>7.9698515628927957</v>
      </c>
    </row>
    <row r="183" spans="1:12">
      <c r="A183" s="1">
        <v>181</v>
      </c>
      <c r="B183">
        <v>1</v>
      </c>
      <c r="C183">
        <v>12.701171136211315</v>
      </c>
      <c r="D183">
        <v>5</v>
      </c>
      <c r="E183">
        <v>11.743894577026371</v>
      </c>
      <c r="F183">
        <v>93.999999761581421</v>
      </c>
      <c r="G183">
        <v>82.249307632446289</v>
      </c>
      <c r="H183">
        <f>VLOOKUP(D183,coeffs!$D$1:$E$5,2,FALSE)</f>
        <v>-0.39675899999999997</v>
      </c>
      <c r="I183">
        <f>VLOOKUP(B183,coeffs!$G$1:$H$9,2,FALSE)</f>
        <v>2.0655735000000002</v>
      </c>
      <c r="J183">
        <f>coeffs!$B$1+coeffs!$B$2*POWER(data!G183,coeffs!$B$3*data!H183+coeffs!$B$4*data!I183)/data!F183</f>
        <v>11.736898987462416</v>
      </c>
      <c r="L183">
        <f t="shared" ca="1" si="2"/>
        <v>11.709783436278352</v>
      </c>
    </row>
    <row r="184" spans="1:12">
      <c r="A184" s="1">
        <v>182</v>
      </c>
      <c r="B184">
        <v>2</v>
      </c>
      <c r="C184">
        <v>12.102000687019542</v>
      </c>
      <c r="D184">
        <v>3</v>
      </c>
      <c r="E184">
        <v>11.371885299682621</v>
      </c>
      <c r="F184">
        <v>93.999999761581421</v>
      </c>
      <c r="G184">
        <v>45.124992728233337</v>
      </c>
      <c r="H184">
        <f>VLOOKUP(D184,coeffs!$D$1:$E$5,2,FALSE)</f>
        <v>-0.32364300000000001</v>
      </c>
      <c r="I184">
        <f>VLOOKUP(B184,coeffs!$G$1:$H$9,2,FALSE)</f>
        <v>2.3288511999999999</v>
      </c>
      <c r="J184">
        <f>coeffs!$B$1+coeffs!$B$2*POWER(data!G184,coeffs!$B$3*data!H184+coeffs!$B$4*data!I184)/data!F184</f>
        <v>11.364900256600182</v>
      </c>
      <c r="L184">
        <f t="shared" ca="1" si="2"/>
        <v>11.458851928490782</v>
      </c>
    </row>
    <row r="185" spans="1:12">
      <c r="A185" s="1">
        <v>183</v>
      </c>
      <c r="B185">
        <v>2</v>
      </c>
      <c r="C185">
        <v>7.2457630706488381</v>
      </c>
      <c r="D185">
        <v>3</v>
      </c>
      <c r="E185">
        <v>5.5675864219665527</v>
      </c>
      <c r="F185">
        <v>99.000000953674316</v>
      </c>
      <c r="G185">
        <v>30.654135346412659</v>
      </c>
      <c r="H185">
        <f>VLOOKUP(D185,coeffs!$D$1:$E$5,2,FALSE)</f>
        <v>-0.32364300000000001</v>
      </c>
      <c r="I185">
        <f>VLOOKUP(B185,coeffs!$G$1:$H$9,2,FALSE)</f>
        <v>2.3288511999999999</v>
      </c>
      <c r="J185">
        <f>coeffs!$B$1+coeffs!$B$2*POWER(data!G185,coeffs!$B$3*data!H185+coeffs!$B$4*data!I185)/data!F185</f>
        <v>5.5605928349917901</v>
      </c>
      <c r="L185">
        <f t="shared" ca="1" si="2"/>
        <v>5.1986498600428375</v>
      </c>
    </row>
    <row r="186" spans="1:12">
      <c r="A186" s="1">
        <v>184</v>
      </c>
      <c r="B186">
        <v>2</v>
      </c>
      <c r="C186">
        <v>5.5511339843051024</v>
      </c>
      <c r="D186">
        <v>3</v>
      </c>
      <c r="E186">
        <v>4.9583220481872559</v>
      </c>
      <c r="F186">
        <v>93.999999761581421</v>
      </c>
      <c r="G186">
        <v>27.79841423034668</v>
      </c>
      <c r="H186">
        <f>VLOOKUP(D186,coeffs!$D$1:$E$5,2,FALSE)</f>
        <v>-0.32364300000000001</v>
      </c>
      <c r="I186">
        <f>VLOOKUP(B186,coeffs!$G$1:$H$9,2,FALSE)</f>
        <v>2.3288511999999999</v>
      </c>
      <c r="J186">
        <f>coeffs!$B$1+coeffs!$B$2*POWER(data!G186,coeffs!$B$3*data!H186+coeffs!$B$4*data!I186)/data!F186</f>
        <v>4.9513275226632807</v>
      </c>
      <c r="L186">
        <f t="shared" ca="1" si="2"/>
        <v>4.7519392596003849</v>
      </c>
    </row>
    <row r="187" spans="1:12">
      <c r="A187" s="1">
        <v>185</v>
      </c>
      <c r="B187">
        <v>2</v>
      </c>
      <c r="C187">
        <v>0.24550309487736288</v>
      </c>
      <c r="D187">
        <v>3</v>
      </c>
      <c r="E187">
        <v>0.92501616477966309</v>
      </c>
      <c r="F187">
        <v>93.999999761581421</v>
      </c>
      <c r="G187">
        <v>7.3897331953048706</v>
      </c>
      <c r="H187">
        <f>VLOOKUP(D187,coeffs!$D$1:$E$5,2,FALSE)</f>
        <v>-0.32364300000000001</v>
      </c>
      <c r="I187">
        <f>VLOOKUP(B187,coeffs!$G$1:$H$9,2,FALSE)</f>
        <v>2.3288511999999999</v>
      </c>
      <c r="J187">
        <f>coeffs!$B$1+coeffs!$B$2*POWER(data!G187,coeffs!$B$3*data!H187+coeffs!$B$4*data!I187)/data!F187</f>
        <v>0.91801643521522158</v>
      </c>
      <c r="L187">
        <f t="shared" ca="1" si="2"/>
        <v>0.35880705252020273</v>
      </c>
    </row>
    <row r="188" spans="1:12">
      <c r="A188" s="1">
        <v>186</v>
      </c>
      <c r="B188">
        <v>7</v>
      </c>
      <c r="C188">
        <v>1.3072479271447059</v>
      </c>
      <c r="D188">
        <v>2</v>
      </c>
      <c r="E188">
        <v>0.63005173206329346</v>
      </c>
      <c r="F188">
        <v>88.839131593704224</v>
      </c>
      <c r="G188">
        <v>3.0304381623864169</v>
      </c>
      <c r="H188">
        <f>VLOOKUP(D188,coeffs!$D$1:$E$5,2,FALSE)</f>
        <v>-0.27834300000000001</v>
      </c>
      <c r="I188">
        <f>VLOOKUP(B188,coeffs!$G$1:$H$9,2,FALSE)</f>
        <v>2.4069715</v>
      </c>
      <c r="J188">
        <f>coeffs!$B$1+coeffs!$B$2*POWER(data!G188,coeffs!$B$3*data!H188+coeffs!$B$4*data!I188)/data!F188</f>
        <v>0.62305177574320036</v>
      </c>
      <c r="L188">
        <f t="shared" ca="1" si="2"/>
        <v>1.4211797775047923</v>
      </c>
    </row>
    <row r="189" spans="1:12">
      <c r="A189" s="1">
        <v>187</v>
      </c>
      <c r="B189">
        <v>7</v>
      </c>
      <c r="C189">
        <v>4.7223209790873355</v>
      </c>
      <c r="D189">
        <v>3</v>
      </c>
      <c r="E189">
        <v>4.300199031829834</v>
      </c>
      <c r="F189">
        <v>89.982408285140991</v>
      </c>
      <c r="G189">
        <v>22.292801737785339</v>
      </c>
      <c r="H189">
        <f>VLOOKUP(D189,coeffs!$D$1:$E$5,2,FALSE)</f>
        <v>-0.32364300000000001</v>
      </c>
      <c r="I189">
        <f>VLOOKUP(B189,coeffs!$G$1:$H$9,2,FALSE)</f>
        <v>2.4069715</v>
      </c>
      <c r="J189">
        <f>coeffs!$B$1+coeffs!$B$2*POWER(data!G189,coeffs!$B$3*data!H189+coeffs!$B$4*data!I189)/data!F189</f>
        <v>4.2932023013764224</v>
      </c>
      <c r="L189">
        <f t="shared" ca="1" si="2"/>
        <v>5.6138272783157595</v>
      </c>
    </row>
    <row r="190" spans="1:12">
      <c r="A190" s="1">
        <v>188</v>
      </c>
      <c r="B190">
        <v>2</v>
      </c>
      <c r="C190">
        <v>4.2069224577954589</v>
      </c>
      <c r="D190">
        <v>3</v>
      </c>
      <c r="E190">
        <v>3.800040721893311</v>
      </c>
      <c r="F190">
        <v>99.000000953674316</v>
      </c>
      <c r="G190">
        <v>24.25427287817001</v>
      </c>
      <c r="H190">
        <f>VLOOKUP(D190,coeffs!$D$1:$E$5,2,FALSE)</f>
        <v>-0.32364300000000001</v>
      </c>
      <c r="I190">
        <f>VLOOKUP(B190,coeffs!$G$1:$H$9,2,FALSE)</f>
        <v>2.3288511999999999</v>
      </c>
      <c r="J190">
        <f>coeffs!$B$1+coeffs!$B$2*POWER(data!G190,coeffs!$B$3*data!H190+coeffs!$B$4*data!I190)/data!F190</f>
        <v>3.7930448207275962</v>
      </c>
      <c r="L190">
        <f t="shared" ca="1" si="2"/>
        <v>4.3668576454397607</v>
      </c>
    </row>
    <row r="191" spans="1:12">
      <c r="A191" s="1">
        <v>189</v>
      </c>
      <c r="B191">
        <v>1</v>
      </c>
      <c r="C191">
        <v>2.0570888442064299</v>
      </c>
      <c r="D191">
        <v>1</v>
      </c>
      <c r="E191">
        <v>2.0270886421203609</v>
      </c>
      <c r="F191">
        <v>80.613285303115845</v>
      </c>
      <c r="G191">
        <v>19.23011988401413</v>
      </c>
      <c r="H191">
        <f>VLOOKUP(D191,coeffs!$D$1:$E$5,2,FALSE)</f>
        <v>-0.22714999999999999</v>
      </c>
      <c r="I191">
        <f>VLOOKUP(B191,coeffs!$G$1:$H$9,2,FALSE)</f>
        <v>2.0655735000000002</v>
      </c>
      <c r="J191">
        <f>coeffs!$B$1+coeffs!$B$2*POWER(data!G191,coeffs!$B$3*data!H191+coeffs!$B$4*data!I191)/data!F191</f>
        <v>2.02008884420643</v>
      </c>
      <c r="L191">
        <f t="shared" ca="1" si="2"/>
        <v>2.02008884420643</v>
      </c>
    </row>
    <row r="192" spans="1:12">
      <c r="A192" s="1">
        <v>190</v>
      </c>
      <c r="B192">
        <v>1</v>
      </c>
      <c r="C192">
        <v>1.1607147054897455</v>
      </c>
      <c r="D192">
        <v>2</v>
      </c>
      <c r="E192">
        <v>1.9498758316040039</v>
      </c>
      <c r="F192">
        <v>88.839131593704224</v>
      </c>
      <c r="G192">
        <v>20.33624351024628</v>
      </c>
      <c r="H192">
        <f>VLOOKUP(D192,coeffs!$D$1:$E$5,2,FALSE)</f>
        <v>-0.27834300000000001</v>
      </c>
      <c r="I192">
        <f>VLOOKUP(B192,coeffs!$G$1:$H$9,2,FALSE)</f>
        <v>2.0655735000000002</v>
      </c>
      <c r="J192">
        <f>coeffs!$B$1+coeffs!$B$2*POWER(data!G192,coeffs!$B$3*data!H192+coeffs!$B$4*data!I192)/data!F192</f>
        <v>1.9428771393120265</v>
      </c>
      <c r="L192">
        <f t="shared" ca="1" si="2"/>
        <v>1.5606534441926958</v>
      </c>
    </row>
    <row r="193" spans="1:12">
      <c r="A193" s="1">
        <v>191</v>
      </c>
      <c r="B193">
        <v>5</v>
      </c>
      <c r="C193">
        <v>15.080028661955538</v>
      </c>
      <c r="D193">
        <v>3</v>
      </c>
      <c r="E193">
        <v>15.576869964599609</v>
      </c>
      <c r="F193">
        <v>93.999999761581421</v>
      </c>
      <c r="G193">
        <v>44.527304172515869</v>
      </c>
      <c r="H193">
        <f>VLOOKUP(D193,coeffs!$D$1:$E$5,2,FALSE)</f>
        <v>-0.32364300000000001</v>
      </c>
      <c r="I193">
        <f>VLOOKUP(B193,coeffs!$G$1:$H$9,2,FALSE)</f>
        <v>2.4395125000000002</v>
      </c>
      <c r="J193">
        <f>coeffs!$B$1+coeffs!$B$2*POWER(data!G193,coeffs!$B$3*data!H193+coeffs!$B$4*data!I193)/data!F193</f>
        <v>15.569885588236469</v>
      </c>
      <c r="L193">
        <f t="shared" ca="1" si="2"/>
        <v>14.877787981247263</v>
      </c>
    </row>
    <row r="194" spans="1:12">
      <c r="A194" s="1">
        <v>192</v>
      </c>
      <c r="B194">
        <v>1</v>
      </c>
      <c r="C194">
        <v>1.467971485920041</v>
      </c>
      <c r="D194">
        <v>3</v>
      </c>
      <c r="E194">
        <v>0.75972819328308105</v>
      </c>
      <c r="F194">
        <v>93.999999761581421</v>
      </c>
      <c r="G194">
        <v>6.8214766681194314</v>
      </c>
      <c r="H194">
        <f>VLOOKUP(D194,coeffs!$D$1:$E$5,2,FALSE)</f>
        <v>-0.32364300000000001</v>
      </c>
      <c r="I194">
        <f>VLOOKUP(B194,coeffs!$G$1:$H$9,2,FALSE)</f>
        <v>2.0655735000000002</v>
      </c>
      <c r="J194">
        <f>coeffs!$B$1+coeffs!$B$2*POWER(data!G194,coeffs!$B$3*data!H194+coeffs!$B$4*data!I194)/data!F194</f>
        <v>0.75272837581092589</v>
      </c>
      <c r="L194">
        <f t="shared" ca="1" si="2"/>
        <v>0.75272837581092589</v>
      </c>
    </row>
    <row r="195" spans="1:12">
      <c r="A195" s="1">
        <v>193</v>
      </c>
      <c r="B195">
        <v>7</v>
      </c>
      <c r="C195">
        <v>6.2136524550392664</v>
      </c>
      <c r="D195">
        <v>3</v>
      </c>
      <c r="E195">
        <v>6.183647632598877</v>
      </c>
      <c r="F195">
        <v>99.000000953674316</v>
      </c>
      <c r="G195">
        <v>28.962621092796329</v>
      </c>
      <c r="H195">
        <f>VLOOKUP(D195,coeffs!$D$1:$E$5,2,FALSE)</f>
        <v>-0.32364300000000001</v>
      </c>
      <c r="I195">
        <f>VLOOKUP(B195,coeffs!$G$1:$H$9,2,FALSE)</f>
        <v>2.4069715</v>
      </c>
      <c r="J195">
        <f>coeffs!$B$1+coeffs!$B$2*POWER(data!G195,coeffs!$B$3*data!H195+coeffs!$B$4*data!I195)/data!F195</f>
        <v>6.1766524550392665</v>
      </c>
      <c r="L195">
        <f t="shared" ref="L195:L258" ca="1" si="3">ABS(J195+RANDBETWEEN(-2,2)*RAND())</f>
        <v>4.1990613147577021</v>
      </c>
    </row>
    <row r="196" spans="1:12">
      <c r="A196" s="1">
        <v>194</v>
      </c>
      <c r="B196">
        <v>7</v>
      </c>
      <c r="C196">
        <v>2.7011983093413097</v>
      </c>
      <c r="D196">
        <v>3</v>
      </c>
      <c r="E196">
        <v>2.3561339378356929</v>
      </c>
      <c r="F196">
        <v>89.969784021377563</v>
      </c>
      <c r="G196">
        <v>15.2399092912674</v>
      </c>
      <c r="H196">
        <f>VLOOKUP(D196,coeffs!$D$1:$E$5,2,FALSE)</f>
        <v>-0.32364300000000001</v>
      </c>
      <c r="I196">
        <f>VLOOKUP(B196,coeffs!$G$1:$H$9,2,FALSE)</f>
        <v>2.4069715</v>
      </c>
      <c r="J196">
        <f>coeffs!$B$1+coeffs!$B$2*POWER(data!G196,coeffs!$B$3*data!H196+coeffs!$B$4*data!I196)/data!F196</f>
        <v>2.3491353794619849</v>
      </c>
      <c r="L196">
        <f t="shared" ca="1" si="3"/>
        <v>2.8455339304673468</v>
      </c>
    </row>
    <row r="197" spans="1:12">
      <c r="A197" s="1">
        <v>195</v>
      </c>
      <c r="B197">
        <v>1</v>
      </c>
      <c r="C197">
        <v>0.77402733367213294</v>
      </c>
      <c r="D197">
        <v>3</v>
      </c>
      <c r="E197">
        <v>0.74402719736099243</v>
      </c>
      <c r="F197">
        <v>93.999999761581421</v>
      </c>
      <c r="G197">
        <v>6.5098024904727936</v>
      </c>
      <c r="H197">
        <f>VLOOKUP(D197,coeffs!$D$1:$E$5,2,FALSE)</f>
        <v>-0.32364300000000001</v>
      </c>
      <c r="I197">
        <f>VLOOKUP(B197,coeffs!$G$1:$H$9,2,FALSE)</f>
        <v>2.0655735000000002</v>
      </c>
      <c r="J197">
        <f>coeffs!$B$1+coeffs!$B$2*POWER(data!G197,coeffs!$B$3*data!H197+coeffs!$B$4*data!I197)/data!F197</f>
        <v>0.73702733367213302</v>
      </c>
      <c r="L197">
        <f t="shared" ca="1" si="3"/>
        <v>1.021249461869969</v>
      </c>
    </row>
    <row r="198" spans="1:12">
      <c r="A198" s="1">
        <v>196</v>
      </c>
      <c r="B198">
        <v>8</v>
      </c>
      <c r="C198">
        <v>0.15369848181747336</v>
      </c>
      <c r="D198">
        <v>3</v>
      </c>
      <c r="E198">
        <v>1.329508304595947</v>
      </c>
      <c r="F198">
        <v>76.352983713150024</v>
      </c>
      <c r="G198">
        <v>9.6359632909297943</v>
      </c>
      <c r="H198">
        <f>VLOOKUP(D198,coeffs!$D$1:$E$5,2,FALSE)</f>
        <v>-0.32364300000000001</v>
      </c>
      <c r="I198">
        <f>VLOOKUP(B198,coeffs!$G$1:$H$9,2,FALSE)</f>
        <v>2.3428062999999999</v>
      </c>
      <c r="J198">
        <f>coeffs!$B$1+coeffs!$B$2*POWER(data!G198,coeffs!$B$3*data!H198+coeffs!$B$4*data!I198)/data!F198</f>
        <v>1.3225087567426526</v>
      </c>
      <c r="L198">
        <f t="shared" ca="1" si="3"/>
        <v>1.3225087567426526</v>
      </c>
    </row>
    <row r="199" spans="1:12">
      <c r="A199" s="1">
        <v>197</v>
      </c>
      <c r="B199">
        <v>4</v>
      </c>
      <c r="C199">
        <v>3.815441978820544</v>
      </c>
      <c r="D199">
        <v>3</v>
      </c>
      <c r="E199">
        <v>3.3129563331603999</v>
      </c>
      <c r="F199">
        <v>93.999999761581421</v>
      </c>
      <c r="G199">
        <v>17.845845222473141</v>
      </c>
      <c r="H199">
        <f>VLOOKUP(D199,coeffs!$D$1:$E$5,2,FALSE)</f>
        <v>-0.32364300000000001</v>
      </c>
      <c r="I199">
        <f>VLOOKUP(B199,coeffs!$G$1:$H$9,2,FALSE)</f>
        <v>2.4752827000000002</v>
      </c>
      <c r="J199">
        <f>coeffs!$B$1+coeffs!$B$2*POWER(data!G199,coeffs!$B$3*data!H199+coeffs!$B$4*data!I199)/data!F199</f>
        <v>3.3059590841882351</v>
      </c>
      <c r="L199">
        <f t="shared" ca="1" si="3"/>
        <v>5.2631020944916491</v>
      </c>
    </row>
    <row r="200" spans="1:12">
      <c r="A200" s="1">
        <v>198</v>
      </c>
      <c r="B200">
        <v>2</v>
      </c>
      <c r="C200">
        <v>8.9909111776768924</v>
      </c>
      <c r="D200">
        <v>3</v>
      </c>
      <c r="E200">
        <v>8.6306400299072266</v>
      </c>
      <c r="F200">
        <v>93.999999761581421</v>
      </c>
      <c r="G200">
        <v>38.545516133308411</v>
      </c>
      <c r="H200">
        <f>VLOOKUP(D200,coeffs!$D$1:$E$5,2,FALSE)</f>
        <v>-0.32364300000000001</v>
      </c>
      <c r="I200">
        <f>VLOOKUP(B200,coeffs!$G$1:$H$9,2,FALSE)</f>
        <v>2.3288511999999999</v>
      </c>
      <c r="J200">
        <f>coeffs!$B$1+coeffs!$B$2*POWER(data!G200,coeffs!$B$3*data!H200+coeffs!$B$4*data!I200)/data!F200</f>
        <v>8.6236507246096767</v>
      </c>
      <c r="L200">
        <f t="shared" ca="1" si="3"/>
        <v>7.4434910404745729</v>
      </c>
    </row>
    <row r="201" spans="1:12">
      <c r="A201" s="1">
        <v>199</v>
      </c>
      <c r="B201">
        <v>1</v>
      </c>
      <c r="C201">
        <v>15.090381642526284</v>
      </c>
      <c r="D201">
        <v>3</v>
      </c>
      <c r="E201">
        <v>15.98307991027832</v>
      </c>
      <c r="F201">
        <v>93.999999761581421</v>
      </c>
      <c r="G201">
        <v>93.999999761581421</v>
      </c>
      <c r="H201">
        <f>VLOOKUP(D201,coeffs!$D$1:$E$5,2,FALSE)</f>
        <v>-0.32364300000000001</v>
      </c>
      <c r="I201">
        <f>VLOOKUP(B201,coeffs!$G$1:$H$9,2,FALSE)</f>
        <v>2.0655735000000002</v>
      </c>
      <c r="J201">
        <f>coeffs!$B$1+coeffs!$B$2*POWER(data!G201,coeffs!$B$3*data!H201+coeffs!$B$4*data!I201)/data!F201</f>
        <v>15.976105620422182</v>
      </c>
      <c r="L201">
        <f t="shared" ca="1" si="3"/>
        <v>15.638013976698041</v>
      </c>
    </row>
    <row r="202" spans="1:12">
      <c r="A202" s="1">
        <v>200</v>
      </c>
      <c r="B202">
        <v>7</v>
      </c>
      <c r="C202">
        <v>6.8596967579964101</v>
      </c>
      <c r="D202">
        <v>3</v>
      </c>
      <c r="E202">
        <v>6.0726180076599121</v>
      </c>
      <c r="F202">
        <v>89.982408285140991</v>
      </c>
      <c r="G202">
        <v>27.27171778678894</v>
      </c>
      <c r="H202">
        <f>VLOOKUP(D202,coeffs!$D$1:$E$5,2,FALSE)</f>
        <v>-0.32364300000000001</v>
      </c>
      <c r="I202">
        <f>VLOOKUP(B202,coeffs!$G$1:$H$9,2,FALSE)</f>
        <v>2.4069715</v>
      </c>
      <c r="J202">
        <f>coeffs!$B$1+coeffs!$B$2*POWER(data!G202,coeffs!$B$3*data!H202+coeffs!$B$4*data!I202)/data!F202</f>
        <v>6.0656230590421076</v>
      </c>
      <c r="L202">
        <f t="shared" ca="1" si="3"/>
        <v>6.0656230590421076</v>
      </c>
    </row>
    <row r="203" spans="1:12">
      <c r="A203" s="1">
        <v>201</v>
      </c>
      <c r="B203">
        <v>1</v>
      </c>
      <c r="C203">
        <v>4.198279944157207</v>
      </c>
      <c r="D203">
        <v>3</v>
      </c>
      <c r="E203">
        <v>2.4964981079101558</v>
      </c>
      <c r="F203">
        <v>93.999999761581421</v>
      </c>
      <c r="G203">
        <v>26.452222466468811</v>
      </c>
      <c r="H203">
        <f>VLOOKUP(D203,coeffs!$D$1:$E$5,2,FALSE)</f>
        <v>-0.32364300000000001</v>
      </c>
      <c r="I203">
        <f>VLOOKUP(B203,coeffs!$G$1:$H$9,2,FALSE)</f>
        <v>2.0655735000000002</v>
      </c>
      <c r="J203">
        <f>coeffs!$B$1+coeffs!$B$2*POWER(data!G203,coeffs!$B$3*data!H203+coeffs!$B$4*data!I203)/data!F203</f>
        <v>2.4895002454040163</v>
      </c>
      <c r="L203">
        <f t="shared" ca="1" si="3"/>
        <v>2.4895002454040163</v>
      </c>
    </row>
    <row r="204" spans="1:12">
      <c r="A204" s="1">
        <v>202</v>
      </c>
      <c r="B204">
        <v>1</v>
      </c>
      <c r="C204">
        <v>3.0364685292891997</v>
      </c>
      <c r="D204">
        <v>3</v>
      </c>
      <c r="E204">
        <v>2.9155619144439702</v>
      </c>
      <c r="F204">
        <v>93.999999761581421</v>
      </c>
      <c r="G204">
        <v>29.80357110500336</v>
      </c>
      <c r="H204">
        <f>VLOOKUP(D204,coeffs!$D$1:$E$5,2,FALSE)</f>
        <v>-0.32364300000000001</v>
      </c>
      <c r="I204">
        <f>VLOOKUP(B204,coeffs!$G$1:$H$9,2,FALSE)</f>
        <v>2.0655735000000002</v>
      </c>
      <c r="J204">
        <f>coeffs!$B$1+coeffs!$B$2*POWER(data!G204,coeffs!$B$3*data!H204+coeffs!$B$4*data!I204)/data!F204</f>
        <v>2.9085645940695799</v>
      </c>
      <c r="L204">
        <f t="shared" ca="1" si="3"/>
        <v>2.4429820759014098</v>
      </c>
    </row>
    <row r="205" spans="1:12">
      <c r="A205" s="1">
        <v>203</v>
      </c>
      <c r="B205">
        <v>5</v>
      </c>
      <c r="C205">
        <v>9.4537468163263565</v>
      </c>
      <c r="D205">
        <v>5</v>
      </c>
      <c r="E205">
        <v>8.3026714324951172</v>
      </c>
      <c r="F205">
        <v>93.999999761581421</v>
      </c>
      <c r="G205">
        <v>33.054187893867493</v>
      </c>
      <c r="H205">
        <f>VLOOKUP(D205,coeffs!$D$1:$E$5,2,FALSE)</f>
        <v>-0.39675899999999997</v>
      </c>
      <c r="I205">
        <f>VLOOKUP(B205,coeffs!$G$1:$H$9,2,FALSE)</f>
        <v>2.4395125000000002</v>
      </c>
      <c r="J205">
        <f>coeffs!$B$1+coeffs!$B$2*POWER(data!G205,coeffs!$B$3*data!H205+coeffs!$B$4*data!I205)/data!F205</f>
        <v>8.2956710970015344</v>
      </c>
      <c r="L205">
        <f t="shared" ca="1" si="3"/>
        <v>7.9599453679026198</v>
      </c>
    </row>
    <row r="206" spans="1:12">
      <c r="A206" s="1">
        <v>204</v>
      </c>
      <c r="B206">
        <v>7</v>
      </c>
      <c r="C206">
        <v>16.721824040906078</v>
      </c>
      <c r="D206">
        <v>3</v>
      </c>
      <c r="E206">
        <v>18.16340446472168</v>
      </c>
      <c r="F206">
        <v>89.982408285140991</v>
      </c>
      <c r="G206">
        <v>49.908754229545593</v>
      </c>
      <c r="H206">
        <f>VLOOKUP(D206,coeffs!$D$1:$E$5,2,FALSE)</f>
        <v>-0.32364300000000001</v>
      </c>
      <c r="I206">
        <f>VLOOKUP(B206,coeffs!$G$1:$H$9,2,FALSE)</f>
        <v>2.4069715</v>
      </c>
      <c r="J206">
        <f>coeffs!$B$1+coeffs!$B$2*POWER(data!G206,coeffs!$B$3*data!H206+coeffs!$B$4*data!I206)/data!F206</f>
        <v>18.156425425681594</v>
      </c>
      <c r="L206">
        <f t="shared" ca="1" si="3"/>
        <v>18.156425425681594</v>
      </c>
    </row>
    <row r="207" spans="1:12">
      <c r="A207" s="1">
        <v>205</v>
      </c>
      <c r="B207">
        <v>2</v>
      </c>
      <c r="C207">
        <v>15.735124756964629</v>
      </c>
      <c r="D207">
        <v>3</v>
      </c>
      <c r="E207">
        <v>15.11808013916016</v>
      </c>
      <c r="F207">
        <v>93.999999761581421</v>
      </c>
      <c r="G207">
        <v>52.975833415985107</v>
      </c>
      <c r="H207">
        <f>VLOOKUP(D207,coeffs!$D$1:$E$5,2,FALSE)</f>
        <v>-0.32364300000000001</v>
      </c>
      <c r="I207">
        <f>VLOOKUP(B207,coeffs!$G$1:$H$9,2,FALSE)</f>
        <v>2.3288511999999999</v>
      </c>
      <c r="J207">
        <f>coeffs!$B$1+coeffs!$B$2*POWER(data!G207,coeffs!$B$3*data!H207+coeffs!$B$4*data!I207)/data!F207</f>
        <v>15.111100934199371</v>
      </c>
      <c r="L207">
        <f t="shared" ca="1" si="3"/>
        <v>14.218788766857088</v>
      </c>
    </row>
    <row r="208" spans="1:12">
      <c r="A208" s="1">
        <v>206</v>
      </c>
      <c r="B208">
        <v>7</v>
      </c>
      <c r="C208">
        <v>13.49732611136052</v>
      </c>
      <c r="D208">
        <v>2</v>
      </c>
      <c r="E208">
        <v>15.24836540222168</v>
      </c>
      <c r="F208">
        <v>88.839131593704224</v>
      </c>
      <c r="G208">
        <v>43.845370411872857</v>
      </c>
      <c r="H208">
        <f>VLOOKUP(D208,coeffs!$D$1:$E$5,2,FALSE)</f>
        <v>-0.27834300000000001</v>
      </c>
      <c r="I208">
        <f>VLOOKUP(B208,coeffs!$G$1:$H$9,2,FALSE)</f>
        <v>2.4069715</v>
      </c>
      <c r="J208">
        <f>coeffs!$B$1+coeffs!$B$2*POWER(data!G208,coeffs!$B$3*data!H208+coeffs!$B$4*data!I208)/data!F208</f>
        <v>15.24137576911019</v>
      </c>
      <c r="L208">
        <f t="shared" ca="1" si="3"/>
        <v>17.041351585618845</v>
      </c>
    </row>
    <row r="209" spans="1:12">
      <c r="A209" s="1">
        <v>207</v>
      </c>
      <c r="B209">
        <v>4</v>
      </c>
      <c r="C209">
        <v>0.44827062346128355</v>
      </c>
      <c r="D209">
        <v>5</v>
      </c>
      <c r="E209">
        <v>0.82117688655853271</v>
      </c>
      <c r="F209">
        <v>93.999999761581421</v>
      </c>
      <c r="G209">
        <v>5.6635484099388123</v>
      </c>
      <c r="H209">
        <f>VLOOKUP(D209,coeffs!$D$1:$E$5,2,FALSE)</f>
        <v>-0.39675899999999997</v>
      </c>
      <c r="I209">
        <f>VLOOKUP(B209,coeffs!$G$1:$H$9,2,FALSE)</f>
        <v>2.4752827000000002</v>
      </c>
      <c r="J209">
        <f>coeffs!$B$1+coeffs!$B$2*POWER(data!G209,coeffs!$B$3*data!H209+coeffs!$B$4*data!I209)/data!F209</f>
        <v>0.81417693132921187</v>
      </c>
      <c r="L209">
        <f t="shared" ca="1" si="3"/>
        <v>0.96889506074219522</v>
      </c>
    </row>
    <row r="210" spans="1:12">
      <c r="A210" s="1">
        <v>208</v>
      </c>
      <c r="B210">
        <v>1</v>
      </c>
      <c r="C210">
        <v>3.1187751538782309</v>
      </c>
      <c r="D210">
        <v>3</v>
      </c>
      <c r="E210">
        <v>3.0887718200683589</v>
      </c>
      <c r="F210">
        <v>93.999999761581421</v>
      </c>
      <c r="G210">
        <v>31.120604276657101</v>
      </c>
      <c r="H210">
        <f>VLOOKUP(D210,coeffs!$D$1:$E$5,2,FALSE)</f>
        <v>-0.32364300000000001</v>
      </c>
      <c r="I210">
        <f>VLOOKUP(B210,coeffs!$G$1:$H$9,2,FALSE)</f>
        <v>2.0655735000000002</v>
      </c>
      <c r="J210">
        <f>coeffs!$B$1+coeffs!$B$2*POWER(data!G210,coeffs!$B$3*data!H210+coeffs!$B$4*data!I210)/data!F210</f>
        <v>3.081775153878231</v>
      </c>
      <c r="L210">
        <f t="shared" ca="1" si="3"/>
        <v>4.0037801719796562</v>
      </c>
    </row>
    <row r="211" spans="1:12">
      <c r="A211" s="1">
        <v>209</v>
      </c>
      <c r="B211">
        <v>1</v>
      </c>
      <c r="C211">
        <v>1.5136821017056135</v>
      </c>
      <c r="D211">
        <v>3</v>
      </c>
      <c r="E211">
        <v>2.270329475402832</v>
      </c>
      <c r="F211">
        <v>93.999999761581421</v>
      </c>
      <c r="G211">
        <v>24.527600407600399</v>
      </c>
      <c r="H211">
        <f>VLOOKUP(D211,coeffs!$D$1:$E$5,2,FALSE)</f>
        <v>-0.32364300000000001</v>
      </c>
      <c r="I211">
        <f>VLOOKUP(B211,coeffs!$G$1:$H$9,2,FALSE)</f>
        <v>2.0655735000000002</v>
      </c>
      <c r="J211">
        <f>coeffs!$B$1+coeffs!$B$2*POWER(data!G211,coeffs!$B$3*data!H211+coeffs!$B$4*data!I211)/data!F211</f>
        <v>2.263331231851605</v>
      </c>
      <c r="L211">
        <f t="shared" ca="1" si="3"/>
        <v>2.263331231851605</v>
      </c>
    </row>
    <row r="212" spans="1:12">
      <c r="A212" s="1">
        <v>210</v>
      </c>
      <c r="B212">
        <v>5</v>
      </c>
      <c r="C212">
        <v>2.613941033896559</v>
      </c>
      <c r="D212">
        <v>5</v>
      </c>
      <c r="E212">
        <v>2.85173511505127</v>
      </c>
      <c r="F212">
        <v>93.999999761581421</v>
      </c>
      <c r="G212">
        <v>17.584706842899319</v>
      </c>
      <c r="H212">
        <f>VLOOKUP(D212,coeffs!$D$1:$E$5,2,FALSE)</f>
        <v>-0.39675899999999997</v>
      </c>
      <c r="I212">
        <f>VLOOKUP(B212,coeffs!$G$1:$H$9,2,FALSE)</f>
        <v>2.4395125000000002</v>
      </c>
      <c r="J212">
        <f>coeffs!$B$1+coeffs!$B$2*POWER(data!G212,coeffs!$B$3*data!H212+coeffs!$B$4*data!I212)/data!F212</f>
        <v>2.8447350214585017</v>
      </c>
      <c r="L212">
        <f t="shared" ca="1" si="3"/>
        <v>2.3641388309392211</v>
      </c>
    </row>
    <row r="213" spans="1:12">
      <c r="A213" s="1">
        <v>211</v>
      </c>
      <c r="B213">
        <v>1</v>
      </c>
      <c r="C213">
        <v>7.0810707775865129</v>
      </c>
      <c r="D213">
        <v>3</v>
      </c>
      <c r="E213">
        <v>7.2185449600219727</v>
      </c>
      <c r="F213">
        <v>93.999999761581421</v>
      </c>
      <c r="G213">
        <v>56.215322017669678</v>
      </c>
      <c r="H213">
        <f>VLOOKUP(D213,coeffs!$D$1:$E$5,2,FALSE)</f>
        <v>-0.32364300000000001</v>
      </c>
      <c r="I213">
        <f>VLOOKUP(B213,coeffs!$G$1:$H$9,2,FALSE)</f>
        <v>2.0655735000000002</v>
      </c>
      <c r="J213">
        <f>coeffs!$B$1+coeffs!$B$2*POWER(data!G213,coeffs!$B$3*data!H213+coeffs!$B$4*data!I213)/data!F213</f>
        <v>7.2115550257890817</v>
      </c>
      <c r="L213">
        <f t="shared" ca="1" si="3"/>
        <v>6.4179603605535203</v>
      </c>
    </row>
    <row r="214" spans="1:12">
      <c r="A214" s="1">
        <v>212</v>
      </c>
      <c r="B214">
        <v>4</v>
      </c>
      <c r="C214">
        <v>8.4424185079960292</v>
      </c>
      <c r="D214">
        <v>3</v>
      </c>
      <c r="E214">
        <v>7.9414267539978027</v>
      </c>
      <c r="F214">
        <v>93.999999761581421</v>
      </c>
      <c r="G214">
        <v>29.352587461471561</v>
      </c>
      <c r="H214">
        <f>VLOOKUP(D214,coeffs!$D$1:$E$5,2,FALSE)</f>
        <v>-0.32364300000000001</v>
      </c>
      <c r="I214">
        <f>VLOOKUP(B214,coeffs!$G$1:$H$9,2,FALSE)</f>
        <v>2.4752827000000002</v>
      </c>
      <c r="J214">
        <f>coeffs!$B$1+coeffs!$B$2*POWER(data!G214,coeffs!$B$3*data!H214+coeffs!$B$4*data!I214)/data!F214</f>
        <v>7.9344346761098832</v>
      </c>
      <c r="L214">
        <f t="shared" ca="1" si="3"/>
        <v>8.8477837929395911</v>
      </c>
    </row>
    <row r="215" spans="1:12">
      <c r="A215" s="1">
        <v>213</v>
      </c>
      <c r="B215">
        <v>2</v>
      </c>
      <c r="C215">
        <v>8.0456116903957717</v>
      </c>
      <c r="D215">
        <v>3</v>
      </c>
      <c r="E215">
        <v>7.7294068336486816</v>
      </c>
      <c r="F215">
        <v>93.999999761581421</v>
      </c>
      <c r="G215">
        <v>36.163276433944702</v>
      </c>
      <c r="H215">
        <f>VLOOKUP(D215,coeffs!$D$1:$E$5,2,FALSE)</f>
        <v>-0.32364300000000001</v>
      </c>
      <c r="I215">
        <f>VLOOKUP(B215,coeffs!$G$1:$H$9,2,FALSE)</f>
        <v>2.3288511999999999</v>
      </c>
      <c r="J215">
        <f>coeffs!$B$1+coeffs!$B$2*POWER(data!G215,coeffs!$B$3*data!H215+coeffs!$B$4*data!I215)/data!F215</f>
        <v>7.7224162610917659</v>
      </c>
      <c r="L215">
        <f t="shared" ca="1" si="3"/>
        <v>7.0433915812147641</v>
      </c>
    </row>
    <row r="216" spans="1:12">
      <c r="A216" s="1">
        <v>214</v>
      </c>
      <c r="B216">
        <v>1</v>
      </c>
      <c r="C216">
        <v>3.1465772230521005</v>
      </c>
      <c r="D216">
        <v>3</v>
      </c>
      <c r="E216">
        <v>2.134688138961792</v>
      </c>
      <c r="F216">
        <v>89.969784021377563</v>
      </c>
      <c r="G216">
        <v>22.708135843276981</v>
      </c>
      <c r="H216">
        <f>VLOOKUP(D216,coeffs!$D$1:$E$5,2,FALSE)</f>
        <v>-0.32364300000000001</v>
      </c>
      <c r="I216">
        <f>VLOOKUP(B216,coeffs!$G$1:$H$9,2,FALSE)</f>
        <v>2.0655735000000002</v>
      </c>
      <c r="J216">
        <f>coeffs!$B$1+coeffs!$B$2*POWER(data!G216,coeffs!$B$3*data!H216+coeffs!$B$4*data!I216)/data!F216</f>
        <v>2.1276901045558616</v>
      </c>
      <c r="L216">
        <f t="shared" ca="1" si="3"/>
        <v>2.3880596933833242</v>
      </c>
    </row>
    <row r="217" spans="1:12">
      <c r="A217" s="1">
        <v>215</v>
      </c>
      <c r="B217">
        <v>8</v>
      </c>
      <c r="C217">
        <v>16.9270158236017</v>
      </c>
      <c r="D217">
        <v>3</v>
      </c>
      <c r="E217">
        <v>17.38237380981445</v>
      </c>
      <c r="F217">
        <v>76.352983713150024</v>
      </c>
      <c r="G217">
        <v>49.939873814582818</v>
      </c>
      <c r="H217">
        <f>VLOOKUP(D217,coeffs!$D$1:$E$5,2,FALSE)</f>
        <v>-0.32364300000000001</v>
      </c>
      <c r="I217">
        <f>VLOOKUP(B217,coeffs!$G$1:$H$9,2,FALSE)</f>
        <v>2.3428062999999999</v>
      </c>
      <c r="J217">
        <f>coeffs!$B$1+coeffs!$B$2*POWER(data!G217,coeffs!$B$3*data!H217+coeffs!$B$4*data!I217)/data!F217</f>
        <v>17.375395497894679</v>
      </c>
      <c r="L217">
        <f t="shared" ca="1" si="3"/>
        <v>17.796458687478079</v>
      </c>
    </row>
    <row r="218" spans="1:12">
      <c r="A218" s="1">
        <v>216</v>
      </c>
      <c r="B218">
        <v>1</v>
      </c>
      <c r="C218">
        <v>17.963801873312256</v>
      </c>
      <c r="D218">
        <v>3</v>
      </c>
      <c r="E218">
        <v>15.98307991027832</v>
      </c>
      <c r="F218">
        <v>93.999999761581421</v>
      </c>
      <c r="G218">
        <v>93.999999761581421</v>
      </c>
      <c r="H218">
        <f>VLOOKUP(D218,coeffs!$D$1:$E$5,2,FALSE)</f>
        <v>-0.32364300000000001</v>
      </c>
      <c r="I218">
        <f>VLOOKUP(B218,coeffs!$G$1:$H$9,2,FALSE)</f>
        <v>2.0655735000000002</v>
      </c>
      <c r="J218">
        <f>coeffs!$B$1+coeffs!$B$2*POWER(data!G218,coeffs!$B$3*data!H218+coeffs!$B$4*data!I218)/data!F218</f>
        <v>15.976105620422182</v>
      </c>
      <c r="L218">
        <f t="shared" ca="1" si="3"/>
        <v>15.976105620422182</v>
      </c>
    </row>
    <row r="219" spans="1:12">
      <c r="A219" s="1">
        <v>217</v>
      </c>
      <c r="B219">
        <v>2</v>
      </c>
      <c r="C219">
        <v>21.171869791631227</v>
      </c>
      <c r="D219">
        <v>3</v>
      </c>
      <c r="E219">
        <v>22.050519943237301</v>
      </c>
      <c r="F219">
        <v>99.000000953674316</v>
      </c>
      <c r="G219">
        <v>67.212587594985962</v>
      </c>
      <c r="H219">
        <f>VLOOKUP(D219,coeffs!$D$1:$E$5,2,FALSE)</f>
        <v>-0.32364300000000001</v>
      </c>
      <c r="I219">
        <f>VLOOKUP(B219,coeffs!$G$1:$H$9,2,FALSE)</f>
        <v>2.3288511999999999</v>
      </c>
      <c r="J219">
        <f>coeffs!$B$1+coeffs!$B$2*POWER(data!G219,coeffs!$B$3*data!H219+coeffs!$B$4*data!I219)/data!F219</f>
        <v>22.043555243914472</v>
      </c>
      <c r="L219">
        <f t="shared" ca="1" si="3"/>
        <v>21.740382341516767</v>
      </c>
    </row>
    <row r="220" spans="1:12">
      <c r="A220" s="1">
        <v>218</v>
      </c>
      <c r="B220">
        <v>1</v>
      </c>
      <c r="C220">
        <v>3.4104481473448303</v>
      </c>
      <c r="D220">
        <v>5</v>
      </c>
      <c r="E220">
        <v>2.0747580528259282</v>
      </c>
      <c r="F220">
        <v>93.999999761581421</v>
      </c>
      <c r="G220">
        <v>23.843088746070858</v>
      </c>
      <c r="H220">
        <f>VLOOKUP(D220,coeffs!$D$1:$E$5,2,FALSE)</f>
        <v>-0.39675899999999997</v>
      </c>
      <c r="I220">
        <f>VLOOKUP(B220,coeffs!$G$1:$H$9,2,FALSE)</f>
        <v>2.0655735000000002</v>
      </c>
      <c r="J220">
        <f>coeffs!$B$1+coeffs!$B$2*POWER(data!G220,coeffs!$B$3*data!H220+coeffs!$B$4*data!I220)/data!F220</f>
        <v>2.0677585238281706</v>
      </c>
      <c r="L220">
        <f t="shared" ca="1" si="3"/>
        <v>0.81653596083558266</v>
      </c>
    </row>
    <row r="221" spans="1:12">
      <c r="A221" s="1">
        <v>219</v>
      </c>
      <c r="B221">
        <v>1</v>
      </c>
      <c r="C221">
        <v>0.62404445527237895</v>
      </c>
      <c r="D221">
        <v>3</v>
      </c>
      <c r="E221">
        <v>0.61357468366622925</v>
      </c>
      <c r="F221">
        <v>89.969784021377563</v>
      </c>
      <c r="G221">
        <v>3.2787062227725978</v>
      </c>
      <c r="H221">
        <f>VLOOKUP(D221,coeffs!$D$1:$E$5,2,FALSE)</f>
        <v>-0.32364300000000001</v>
      </c>
      <c r="I221">
        <f>VLOOKUP(B221,coeffs!$G$1:$H$9,2,FALSE)</f>
        <v>2.0655735000000002</v>
      </c>
      <c r="J221">
        <f>coeffs!$B$1+coeffs!$B$2*POWER(data!G221,coeffs!$B$3*data!H221+coeffs!$B$4*data!I221)/data!F221</f>
        <v>0.60657472795662137</v>
      </c>
      <c r="L221">
        <f t="shared" ca="1" si="3"/>
        <v>0.14310824421694757</v>
      </c>
    </row>
    <row r="222" spans="1:12">
      <c r="A222" s="1">
        <v>220</v>
      </c>
      <c r="B222">
        <v>7</v>
      </c>
      <c r="C222">
        <v>0.38920307205751836</v>
      </c>
      <c r="D222">
        <v>1</v>
      </c>
      <c r="E222">
        <v>0.81969857215881348</v>
      </c>
      <c r="F222">
        <v>93.999999761581421</v>
      </c>
      <c r="G222">
        <v>5.6635484099388123</v>
      </c>
      <c r="H222">
        <f>VLOOKUP(D222,coeffs!$D$1:$E$5,2,FALSE)</f>
        <v>-0.22714999999999999</v>
      </c>
      <c r="I222">
        <f>VLOOKUP(B222,coeffs!$G$1:$H$9,2,FALSE)</f>
        <v>2.4069715</v>
      </c>
      <c r="J222">
        <f>coeffs!$B$1+coeffs!$B$2*POWER(data!G222,coeffs!$B$3*data!H222+coeffs!$B$4*data!I222)/data!F222</f>
        <v>0.81269857254117994</v>
      </c>
      <c r="L222">
        <f t="shared" ca="1" si="3"/>
        <v>0.81987216240570016</v>
      </c>
    </row>
    <row r="223" spans="1:12">
      <c r="A223" s="1">
        <v>221</v>
      </c>
      <c r="B223">
        <v>8</v>
      </c>
      <c r="C223">
        <v>4.1567377050503644</v>
      </c>
      <c r="D223">
        <v>3</v>
      </c>
      <c r="E223">
        <v>4.7486014366149902</v>
      </c>
      <c r="F223">
        <v>76.352983713150024</v>
      </c>
      <c r="G223">
        <v>23.72258901596069</v>
      </c>
      <c r="H223">
        <f>VLOOKUP(D223,coeffs!$D$1:$E$5,2,FALSE)</f>
        <v>-0.32364300000000001</v>
      </c>
      <c r="I223">
        <f>VLOOKUP(B223,coeffs!$G$1:$H$9,2,FALSE)</f>
        <v>2.3428062999999999</v>
      </c>
      <c r="J223">
        <f>coeffs!$B$1+coeffs!$B$2*POWER(data!G223,coeffs!$B$3*data!H223+coeffs!$B$4*data!I223)/data!F223</f>
        <v>4.7416056440245207</v>
      </c>
      <c r="L223">
        <f t="shared" ca="1" si="3"/>
        <v>5.0010528878726328</v>
      </c>
    </row>
    <row r="224" spans="1:12">
      <c r="A224" s="1">
        <v>222</v>
      </c>
      <c r="B224">
        <v>1</v>
      </c>
      <c r="C224">
        <v>1.5914383873674391</v>
      </c>
      <c r="D224">
        <v>3</v>
      </c>
      <c r="E224">
        <v>1.5614373683929439</v>
      </c>
      <c r="F224">
        <v>93.999999761581421</v>
      </c>
      <c r="G224">
        <v>17.729726433753971</v>
      </c>
      <c r="H224">
        <f>VLOOKUP(D224,coeffs!$D$1:$E$5,2,FALSE)</f>
        <v>-0.32364300000000001</v>
      </c>
      <c r="I224">
        <f>VLOOKUP(B224,coeffs!$G$1:$H$9,2,FALSE)</f>
        <v>2.0655735000000002</v>
      </c>
      <c r="J224">
        <f>coeffs!$B$1+coeffs!$B$2*POWER(data!G224,coeffs!$B$3*data!H224+coeffs!$B$4*data!I224)/data!F224</f>
        <v>1.5544383873674392</v>
      </c>
      <c r="L224">
        <f t="shared" ca="1" si="3"/>
        <v>2.4914862358106915</v>
      </c>
    </row>
    <row r="225" spans="1:12">
      <c r="A225" s="1">
        <v>223</v>
      </c>
      <c r="B225">
        <v>7</v>
      </c>
      <c r="C225">
        <v>2.8884166401658282</v>
      </c>
      <c r="D225">
        <v>2</v>
      </c>
      <c r="E225">
        <v>0.95694220066070557</v>
      </c>
      <c r="F225">
        <v>88.839131593704224</v>
      </c>
      <c r="G225">
        <v>6.888214498758316</v>
      </c>
      <c r="H225">
        <f>VLOOKUP(D225,coeffs!$D$1:$E$5,2,FALSE)</f>
        <v>-0.27834300000000001</v>
      </c>
      <c r="I225">
        <f>VLOOKUP(B225,coeffs!$G$1:$H$9,2,FALSE)</f>
        <v>2.4069715</v>
      </c>
      <c r="J225">
        <f>coeffs!$B$1+coeffs!$B$2*POWER(data!G225,coeffs!$B$3*data!H225+coeffs!$B$4*data!I225)/data!F225</f>
        <v>0.94994232798394562</v>
      </c>
      <c r="L225">
        <f t="shared" ca="1" si="3"/>
        <v>0.32873594227545366</v>
      </c>
    </row>
    <row r="226" spans="1:12">
      <c r="A226" s="1">
        <v>224</v>
      </c>
      <c r="B226">
        <v>7</v>
      </c>
      <c r="C226">
        <v>7.1479919906561129</v>
      </c>
      <c r="D226">
        <v>3</v>
      </c>
      <c r="E226">
        <v>6.8321690559387207</v>
      </c>
      <c r="F226">
        <v>99.000000953674316</v>
      </c>
      <c r="G226">
        <v>30.654135346412659</v>
      </c>
      <c r="H226">
        <f>VLOOKUP(D226,coeffs!$D$1:$E$5,2,FALSE)</f>
        <v>-0.32364300000000001</v>
      </c>
      <c r="I226">
        <f>VLOOKUP(B226,coeffs!$G$1:$H$9,2,FALSE)</f>
        <v>2.4069715</v>
      </c>
      <c r="J226">
        <f>coeffs!$B$1+coeffs!$B$2*POWER(data!G226,coeffs!$B$3*data!H226+coeffs!$B$4*data!I226)/data!F226</f>
        <v>6.8251750789845138</v>
      </c>
      <c r="L226">
        <f t="shared" ca="1" si="3"/>
        <v>5.1259671675769862</v>
      </c>
    </row>
    <row r="227" spans="1:12">
      <c r="A227" s="1">
        <v>225</v>
      </c>
      <c r="B227">
        <v>4</v>
      </c>
      <c r="C227">
        <v>1.3284079977487906</v>
      </c>
      <c r="D227">
        <v>3</v>
      </c>
      <c r="E227">
        <v>1.439849376678467</v>
      </c>
      <c r="F227">
        <v>93.999999761581421</v>
      </c>
      <c r="G227">
        <v>10.072717070579531</v>
      </c>
      <c r="H227">
        <f>VLOOKUP(D227,coeffs!$D$1:$E$5,2,FALSE)</f>
        <v>-0.32364300000000001</v>
      </c>
      <c r="I227">
        <f>VLOOKUP(B227,coeffs!$G$1:$H$9,2,FALSE)</f>
        <v>2.4752827000000002</v>
      </c>
      <c r="J227">
        <f>coeffs!$B$1+coeffs!$B$2*POWER(data!G227,coeffs!$B$3*data!H227+coeffs!$B$4*data!I227)/data!F227</f>
        <v>1.4328500733621086</v>
      </c>
      <c r="L227">
        <f t="shared" ca="1" si="3"/>
        <v>1.4328500733621086</v>
      </c>
    </row>
    <row r="228" spans="1:12">
      <c r="A228" s="1">
        <v>226</v>
      </c>
      <c r="B228">
        <v>2</v>
      </c>
      <c r="C228">
        <v>12.23134993079376</v>
      </c>
      <c r="D228">
        <v>3</v>
      </c>
      <c r="E228">
        <v>11.371885299682621</v>
      </c>
      <c r="F228">
        <v>93.999999761581421</v>
      </c>
      <c r="G228">
        <v>45.124992728233337</v>
      </c>
      <c r="H228">
        <f>VLOOKUP(D228,coeffs!$D$1:$E$5,2,FALSE)</f>
        <v>-0.32364300000000001</v>
      </c>
      <c r="I228">
        <f>VLOOKUP(B228,coeffs!$G$1:$H$9,2,FALSE)</f>
        <v>2.3288511999999999</v>
      </c>
      <c r="J228">
        <f>coeffs!$B$1+coeffs!$B$2*POWER(data!G228,coeffs!$B$3*data!H228+coeffs!$B$4*data!I228)/data!F228</f>
        <v>11.364900256600182</v>
      </c>
      <c r="L228">
        <f t="shared" ca="1" si="3"/>
        <v>11.364900256600182</v>
      </c>
    </row>
    <row r="229" spans="1:12">
      <c r="A229" s="1">
        <v>227</v>
      </c>
      <c r="B229">
        <v>4</v>
      </c>
      <c r="C229">
        <v>3.5857140816131152</v>
      </c>
      <c r="D229">
        <v>3</v>
      </c>
      <c r="E229">
        <v>3.5557115077972412</v>
      </c>
      <c r="F229">
        <v>93.999999761581421</v>
      </c>
      <c r="G229">
        <v>18.621867895126339</v>
      </c>
      <c r="H229">
        <f>VLOOKUP(D229,coeffs!$D$1:$E$5,2,FALSE)</f>
        <v>-0.32364300000000001</v>
      </c>
      <c r="I229">
        <f>VLOOKUP(B229,coeffs!$G$1:$H$9,2,FALSE)</f>
        <v>2.4752827000000002</v>
      </c>
      <c r="J229">
        <f>coeffs!$B$1+coeffs!$B$2*POWER(data!G229,coeffs!$B$3*data!H229+coeffs!$B$4*data!I229)/data!F229</f>
        <v>3.5487140816131153</v>
      </c>
      <c r="L229">
        <f t="shared" ca="1" si="3"/>
        <v>3.160806579296223</v>
      </c>
    </row>
    <row r="230" spans="1:12">
      <c r="A230" s="1">
        <v>228</v>
      </c>
      <c r="B230">
        <v>1</v>
      </c>
      <c r="C230">
        <v>4.4024752860050373</v>
      </c>
      <c r="D230">
        <v>3</v>
      </c>
      <c r="E230">
        <v>4.3724699020385742</v>
      </c>
      <c r="F230">
        <v>93.999999761581421</v>
      </c>
      <c r="G230">
        <v>39.979466795921333</v>
      </c>
      <c r="H230">
        <f>VLOOKUP(D230,coeffs!$D$1:$E$5,2,FALSE)</f>
        <v>-0.32364300000000001</v>
      </c>
      <c r="I230">
        <f>VLOOKUP(B230,coeffs!$G$1:$H$9,2,FALSE)</f>
        <v>2.0655735000000002</v>
      </c>
      <c r="J230">
        <f>coeffs!$B$1+coeffs!$B$2*POWER(data!G230,coeffs!$B$3*data!H230+coeffs!$B$4*data!I230)/data!F230</f>
        <v>4.3654752860050374</v>
      </c>
      <c r="L230">
        <f t="shared" ca="1" si="3"/>
        <v>5.3450060618800226</v>
      </c>
    </row>
    <row r="231" spans="1:12">
      <c r="A231" s="1">
        <v>229</v>
      </c>
      <c r="B231">
        <v>2</v>
      </c>
      <c r="C231">
        <v>15.297493808468914</v>
      </c>
      <c r="D231">
        <v>3</v>
      </c>
      <c r="E231">
        <v>13.971279144287109</v>
      </c>
      <c r="F231">
        <v>93.999999761581421</v>
      </c>
      <c r="G231">
        <v>50.683110952377319</v>
      </c>
      <c r="H231">
        <f>VLOOKUP(D231,coeffs!$D$1:$E$5,2,FALSE)</f>
        <v>-0.32364300000000001</v>
      </c>
      <c r="I231">
        <f>VLOOKUP(B231,coeffs!$G$1:$H$9,2,FALSE)</f>
        <v>2.3288511999999999</v>
      </c>
      <c r="J231">
        <f>coeffs!$B$1+coeffs!$B$2*POWER(data!G231,coeffs!$B$3*data!H231+coeffs!$B$4*data!I231)/data!F231</f>
        <v>13.964299881647982</v>
      </c>
      <c r="L231">
        <f t="shared" ca="1" si="3"/>
        <v>12.265950230182643</v>
      </c>
    </row>
    <row r="232" spans="1:12">
      <c r="A232" s="1">
        <v>230</v>
      </c>
      <c r="B232">
        <v>4</v>
      </c>
      <c r="C232">
        <v>12.513479061508296</v>
      </c>
      <c r="D232">
        <v>3</v>
      </c>
      <c r="E232">
        <v>11.71466636657715</v>
      </c>
      <c r="F232">
        <v>93.999999761581421</v>
      </c>
      <c r="G232">
        <v>36.163276433944702</v>
      </c>
      <c r="H232">
        <f>VLOOKUP(D232,coeffs!$D$1:$E$5,2,FALSE)</f>
        <v>-0.32364300000000001</v>
      </c>
      <c r="I232">
        <f>VLOOKUP(B232,coeffs!$G$1:$H$9,2,FALSE)</f>
        <v>2.4752827000000002</v>
      </c>
      <c r="J232">
        <f>coeffs!$B$1+coeffs!$B$2*POWER(data!G232,coeffs!$B$3*data!H232+coeffs!$B$4*data!I232)/data!F232</f>
        <v>11.707678835851391</v>
      </c>
      <c r="L232">
        <f t="shared" ca="1" si="3"/>
        <v>12.61309399923141</v>
      </c>
    </row>
    <row r="233" spans="1:12">
      <c r="A233" s="1">
        <v>231</v>
      </c>
      <c r="B233">
        <v>1</v>
      </c>
      <c r="C233">
        <v>3.5558081948355551</v>
      </c>
      <c r="D233">
        <v>1</v>
      </c>
      <c r="E233">
        <v>3.5258076190948491</v>
      </c>
      <c r="F233">
        <v>80.613285303115845</v>
      </c>
      <c r="G233">
        <v>29.282930493354801</v>
      </c>
      <c r="H233">
        <f>VLOOKUP(D233,coeffs!$D$1:$E$5,2,FALSE)</f>
        <v>-0.22714999999999999</v>
      </c>
      <c r="I233">
        <f>VLOOKUP(B233,coeffs!$G$1:$H$9,2,FALSE)</f>
        <v>2.0655735000000002</v>
      </c>
      <c r="J233">
        <f>coeffs!$B$1+coeffs!$B$2*POWER(data!G233,coeffs!$B$3*data!H233+coeffs!$B$4*data!I233)/data!F233</f>
        <v>3.5188081948355552</v>
      </c>
      <c r="L233">
        <f t="shared" ca="1" si="3"/>
        <v>4.9133358133503062</v>
      </c>
    </row>
    <row r="234" spans="1:12">
      <c r="A234" s="1">
        <v>232</v>
      </c>
      <c r="B234">
        <v>7</v>
      </c>
      <c r="C234">
        <v>15.615076040035481</v>
      </c>
      <c r="D234">
        <v>2</v>
      </c>
      <c r="E234">
        <v>15.24836540222168</v>
      </c>
      <c r="F234">
        <v>88.839131593704224</v>
      </c>
      <c r="G234">
        <v>43.845370411872857</v>
      </c>
      <c r="H234">
        <f>VLOOKUP(D234,coeffs!$D$1:$E$5,2,FALSE)</f>
        <v>-0.27834300000000001</v>
      </c>
      <c r="I234">
        <f>VLOOKUP(B234,coeffs!$G$1:$H$9,2,FALSE)</f>
        <v>2.4069715</v>
      </c>
      <c r="J234">
        <f>coeffs!$B$1+coeffs!$B$2*POWER(data!G234,coeffs!$B$3*data!H234+coeffs!$B$4*data!I234)/data!F234</f>
        <v>15.24137576911019</v>
      </c>
      <c r="L234">
        <f t="shared" ca="1" si="3"/>
        <v>15.24137576911019</v>
      </c>
    </row>
    <row r="235" spans="1:12">
      <c r="A235" s="1">
        <v>233</v>
      </c>
      <c r="B235">
        <v>2</v>
      </c>
      <c r="C235">
        <v>2.3591758262024203</v>
      </c>
      <c r="D235">
        <v>3</v>
      </c>
      <c r="E235">
        <v>3.0422244071960449</v>
      </c>
      <c r="F235">
        <v>99.000000953674316</v>
      </c>
      <c r="G235">
        <v>21.02037221193314</v>
      </c>
      <c r="H235">
        <f>VLOOKUP(D235,coeffs!$D$1:$E$5,2,FALSE)</f>
        <v>-0.32364300000000001</v>
      </c>
      <c r="I235">
        <f>VLOOKUP(B235,coeffs!$G$1:$H$9,2,FALSE)</f>
        <v>2.3288511999999999</v>
      </c>
      <c r="J235">
        <f>coeffs!$B$1+coeffs!$B$2*POWER(data!G235,coeffs!$B$3*data!H235+coeffs!$B$4*data!I235)/data!F235</f>
        <v>3.035227171282131</v>
      </c>
      <c r="L235">
        <f t="shared" ca="1" si="3"/>
        <v>3.221117645018587</v>
      </c>
    </row>
    <row r="236" spans="1:12">
      <c r="A236" s="1">
        <v>234</v>
      </c>
      <c r="B236">
        <v>1</v>
      </c>
      <c r="C236">
        <v>1.808539665346407</v>
      </c>
      <c r="D236">
        <v>3</v>
      </c>
      <c r="E236">
        <v>2.604948759078979</v>
      </c>
      <c r="F236">
        <v>93.999999761581421</v>
      </c>
      <c r="G236">
        <v>27.344247698783871</v>
      </c>
      <c r="H236">
        <f>VLOOKUP(D236,coeffs!$D$1:$E$5,2,FALSE)</f>
        <v>-0.32364300000000001</v>
      </c>
      <c r="I236">
        <f>VLOOKUP(B236,coeffs!$G$1:$H$9,2,FALSE)</f>
        <v>2.0655735000000002</v>
      </c>
      <c r="J236">
        <f>coeffs!$B$1+coeffs!$B$2*POWER(data!G236,coeffs!$B$3*data!H236+coeffs!$B$4*data!I236)/data!F236</f>
        <v>2.5979512328456127</v>
      </c>
      <c r="L236">
        <f t="shared" ca="1" si="3"/>
        <v>2.7159647849015571</v>
      </c>
    </row>
    <row r="237" spans="1:12">
      <c r="A237" s="1">
        <v>235</v>
      </c>
      <c r="B237">
        <v>1</v>
      </c>
      <c r="C237">
        <v>4.3624700578341393</v>
      </c>
      <c r="D237">
        <v>3</v>
      </c>
      <c r="E237">
        <v>2.4985775947570801</v>
      </c>
      <c r="F237">
        <v>93.999999761581421</v>
      </c>
      <c r="G237">
        <v>26.469504833221439</v>
      </c>
      <c r="H237">
        <f>VLOOKUP(D237,coeffs!$D$1:$E$5,2,FALSE)</f>
        <v>-0.32364300000000001</v>
      </c>
      <c r="I237">
        <f>VLOOKUP(B237,coeffs!$G$1:$H$9,2,FALSE)</f>
        <v>2.0655735000000002</v>
      </c>
      <c r="J237">
        <f>coeffs!$B$1+coeffs!$B$2*POWER(data!G237,coeffs!$B$3*data!H237+coeffs!$B$4*data!I237)/data!F237</f>
        <v>2.4915797887131399</v>
      </c>
      <c r="L237">
        <f t="shared" ca="1" si="3"/>
        <v>3.2984274945294798</v>
      </c>
    </row>
    <row r="238" spans="1:12">
      <c r="A238" s="1">
        <v>236</v>
      </c>
      <c r="B238">
        <v>2</v>
      </c>
      <c r="C238">
        <v>3.9513433742708863</v>
      </c>
      <c r="D238">
        <v>3</v>
      </c>
      <c r="E238">
        <v>3.9213395118713379</v>
      </c>
      <c r="F238">
        <v>93.999999761581421</v>
      </c>
      <c r="G238">
        <v>24.05574768781662</v>
      </c>
      <c r="H238">
        <f>VLOOKUP(D238,coeffs!$D$1:$E$5,2,FALSE)</f>
        <v>-0.32364300000000001</v>
      </c>
      <c r="I238">
        <f>VLOOKUP(B238,coeffs!$G$1:$H$9,2,FALSE)</f>
        <v>2.3288511999999999</v>
      </c>
      <c r="J238">
        <f>coeffs!$B$1+coeffs!$B$2*POWER(data!G238,coeffs!$B$3*data!H238+coeffs!$B$4*data!I238)/data!F238</f>
        <v>3.9143433742708864</v>
      </c>
      <c r="L238">
        <f t="shared" ca="1" si="3"/>
        <v>3.4513231660973736</v>
      </c>
    </row>
    <row r="239" spans="1:12">
      <c r="A239" s="1">
        <v>237</v>
      </c>
      <c r="B239">
        <v>1</v>
      </c>
      <c r="C239">
        <v>9.7433408626819595E-2</v>
      </c>
      <c r="D239">
        <v>5</v>
      </c>
      <c r="E239">
        <v>1.0724620819091799</v>
      </c>
      <c r="F239">
        <v>93.999999761581421</v>
      </c>
      <c r="G239">
        <v>12.287570536136631</v>
      </c>
      <c r="H239">
        <f>VLOOKUP(D239,coeffs!$D$1:$E$5,2,FALSE)</f>
        <v>-0.39675899999999997</v>
      </c>
      <c r="I239">
        <f>VLOOKUP(B239,coeffs!$G$1:$H$9,2,FALSE)</f>
        <v>2.0655735000000002</v>
      </c>
      <c r="J239">
        <f>coeffs!$B$1+coeffs!$B$2*POWER(data!G239,coeffs!$B$3*data!H239+coeffs!$B$4*data!I239)/data!F239</f>
        <v>1.0654621026989131</v>
      </c>
      <c r="L239">
        <f t="shared" ca="1" si="3"/>
        <v>1.0654621026989131</v>
      </c>
    </row>
    <row r="240" spans="1:12">
      <c r="A240" s="1">
        <v>238</v>
      </c>
      <c r="B240">
        <v>1</v>
      </c>
      <c r="C240">
        <v>1.8668502882509901</v>
      </c>
      <c r="D240">
        <v>3</v>
      </c>
      <c r="E240">
        <v>1.8368488550186159</v>
      </c>
      <c r="F240">
        <v>99.000000953674316</v>
      </c>
      <c r="G240">
        <v>21.202059090137482</v>
      </c>
      <c r="H240">
        <f>VLOOKUP(D240,coeffs!$D$1:$E$5,2,FALSE)</f>
        <v>-0.32364300000000001</v>
      </c>
      <c r="I240">
        <f>VLOOKUP(B240,coeffs!$G$1:$H$9,2,FALSE)</f>
        <v>2.0655735000000002</v>
      </c>
      <c r="J240">
        <f>coeffs!$B$1+coeffs!$B$2*POWER(data!G240,coeffs!$B$3*data!H240+coeffs!$B$4*data!I240)/data!F240</f>
        <v>1.8298502882509902</v>
      </c>
      <c r="L240">
        <f t="shared" ca="1" si="3"/>
        <v>2.514597739664485</v>
      </c>
    </row>
    <row r="241" spans="1:12">
      <c r="A241" s="1">
        <v>239</v>
      </c>
      <c r="B241">
        <v>2</v>
      </c>
      <c r="C241">
        <v>3.438728690953198</v>
      </c>
      <c r="D241">
        <v>3</v>
      </c>
      <c r="E241">
        <v>3.364593505859375</v>
      </c>
      <c r="F241">
        <v>93.999999761581421</v>
      </c>
      <c r="G241">
        <v>21.82547003030777</v>
      </c>
      <c r="H241">
        <f>VLOOKUP(D241,coeffs!$D$1:$E$5,2,FALSE)</f>
        <v>-0.32364300000000001</v>
      </c>
      <c r="I241">
        <f>VLOOKUP(B241,coeffs!$G$1:$H$9,2,FALSE)</f>
        <v>2.3288511999999999</v>
      </c>
      <c r="J241">
        <f>coeffs!$B$1+coeffs!$B$2*POWER(data!G241,coeffs!$B$3*data!H241+coeffs!$B$4*data!I241)/data!F241</f>
        <v>3.3575967677156244</v>
      </c>
      <c r="L241">
        <f t="shared" ca="1" si="3"/>
        <v>3.6830173752765925</v>
      </c>
    </row>
    <row r="242" spans="1:12">
      <c r="A242" s="1">
        <v>240</v>
      </c>
      <c r="B242">
        <v>1</v>
      </c>
      <c r="C242">
        <v>2.6218574217964039</v>
      </c>
      <c r="D242">
        <v>1</v>
      </c>
      <c r="E242">
        <v>2.591856956481934</v>
      </c>
      <c r="F242">
        <v>80.613285303115845</v>
      </c>
      <c r="G242">
        <v>23.354732990264889</v>
      </c>
      <c r="H242">
        <f>VLOOKUP(D242,coeffs!$D$1:$E$5,2,FALSE)</f>
        <v>-0.22714999999999999</v>
      </c>
      <c r="I242">
        <f>VLOOKUP(B242,coeffs!$G$1:$H$9,2,FALSE)</f>
        <v>2.0655735000000002</v>
      </c>
      <c r="J242">
        <f>coeffs!$B$1+coeffs!$B$2*POWER(data!G242,coeffs!$B$3*data!H242+coeffs!$B$4*data!I242)/data!F242</f>
        <v>2.584857421796404</v>
      </c>
      <c r="L242">
        <f t="shared" ca="1" si="3"/>
        <v>3.2240244173954791</v>
      </c>
    </row>
    <row r="243" spans="1:12">
      <c r="A243" s="1">
        <v>241</v>
      </c>
      <c r="B243">
        <v>2</v>
      </c>
      <c r="C243">
        <v>2.4386642653768313</v>
      </c>
      <c r="D243">
        <v>3</v>
      </c>
      <c r="E243">
        <v>2.487154483795166</v>
      </c>
      <c r="F243">
        <v>93.999999761581421</v>
      </c>
      <c r="G243">
        <v>17.845845222473141</v>
      </c>
      <c r="H243">
        <f>VLOOKUP(D243,coeffs!$D$1:$E$5,2,FALSE)</f>
        <v>-0.32364300000000001</v>
      </c>
      <c r="I243">
        <f>VLOOKUP(B243,coeffs!$G$1:$H$9,2,FALSE)</f>
        <v>2.3288511999999999</v>
      </c>
      <c r="J243">
        <f>coeffs!$B$1+coeffs!$B$2*POWER(data!G243,coeffs!$B$3*data!H243+coeffs!$B$4*data!I243)/data!F243</f>
        <v>2.4801566870789422</v>
      </c>
      <c r="L243">
        <f t="shared" ca="1" si="3"/>
        <v>2.7623871029429932</v>
      </c>
    </row>
    <row r="244" spans="1:12">
      <c r="A244" s="1">
        <v>242</v>
      </c>
      <c r="B244">
        <v>5</v>
      </c>
      <c r="C244">
        <v>11.118010892897614</v>
      </c>
      <c r="D244">
        <v>3</v>
      </c>
      <c r="E244">
        <v>11.0880012512207</v>
      </c>
      <c r="F244">
        <v>93.999999761581421</v>
      </c>
      <c r="G244">
        <v>37.105906009674072</v>
      </c>
      <c r="H244">
        <f>VLOOKUP(D244,coeffs!$D$1:$E$5,2,FALSE)</f>
        <v>-0.32364300000000001</v>
      </c>
      <c r="I244">
        <f>VLOOKUP(B244,coeffs!$G$1:$H$9,2,FALSE)</f>
        <v>2.4395125000000002</v>
      </c>
      <c r="J244">
        <f>coeffs!$B$1+coeffs!$B$2*POWER(data!G244,coeffs!$B$3*data!H244+coeffs!$B$4*data!I244)/data!F244</f>
        <v>11.081010892897613</v>
      </c>
      <c r="L244">
        <f t="shared" ca="1" si="3"/>
        <v>11.081010892897613</v>
      </c>
    </row>
    <row r="245" spans="1:12">
      <c r="A245" s="1">
        <v>243</v>
      </c>
      <c r="B245">
        <v>1</v>
      </c>
      <c r="C245">
        <v>3.3309518253063088</v>
      </c>
      <c r="D245">
        <v>3</v>
      </c>
      <c r="E245">
        <v>2.2165381908416748</v>
      </c>
      <c r="F245">
        <v>93.999999761581421</v>
      </c>
      <c r="G245">
        <v>24.05574768781662</v>
      </c>
      <c r="H245">
        <f>VLOOKUP(D245,coeffs!$D$1:$E$5,2,FALSE)</f>
        <v>-0.32364300000000001</v>
      </c>
      <c r="I245">
        <f>VLOOKUP(B245,coeffs!$G$1:$H$9,2,FALSE)</f>
        <v>2.0655735000000002</v>
      </c>
      <c r="J245">
        <f>coeffs!$B$1+coeffs!$B$2*POWER(data!G245,coeffs!$B$3*data!H245+coeffs!$B$4*data!I245)/data!F245</f>
        <v>2.2095400637231868</v>
      </c>
      <c r="L245">
        <f t="shared" ca="1" si="3"/>
        <v>3.1673867851752386</v>
      </c>
    </row>
    <row r="246" spans="1:12">
      <c r="A246" s="1">
        <v>244</v>
      </c>
      <c r="B246">
        <v>2</v>
      </c>
      <c r="C246">
        <v>23.370382146374183</v>
      </c>
      <c r="D246">
        <v>3</v>
      </c>
      <c r="E246">
        <v>21.51510047912598</v>
      </c>
      <c r="F246">
        <v>99.000000953674316</v>
      </c>
      <c r="G246">
        <v>66.304075717926025</v>
      </c>
      <c r="H246">
        <f>VLOOKUP(D246,coeffs!$D$1:$E$5,2,FALSE)</f>
        <v>-0.32364300000000001</v>
      </c>
      <c r="I246">
        <f>VLOOKUP(B246,coeffs!$G$1:$H$9,2,FALSE)</f>
        <v>2.3288511999999999</v>
      </c>
      <c r="J246">
        <f>coeffs!$B$1+coeffs!$B$2*POWER(data!G246,coeffs!$B$3*data!H246+coeffs!$B$4*data!I246)/data!F246</f>
        <v>21.508132642747469</v>
      </c>
      <c r="L246">
        <f t="shared" ca="1" si="3"/>
        <v>22.369775760247052</v>
      </c>
    </row>
    <row r="247" spans="1:12">
      <c r="A247" s="1">
        <v>245</v>
      </c>
      <c r="B247">
        <v>7</v>
      </c>
      <c r="C247">
        <v>5.5715928615242927</v>
      </c>
      <c r="D247">
        <v>2</v>
      </c>
      <c r="E247">
        <v>6.8979592323303223</v>
      </c>
      <c r="F247">
        <v>88.839131593704224</v>
      </c>
      <c r="G247">
        <v>28.401842713356022</v>
      </c>
      <c r="H247">
        <f>VLOOKUP(D247,coeffs!$D$1:$E$5,2,FALSE)</f>
        <v>-0.27834300000000001</v>
      </c>
      <c r="I247">
        <f>VLOOKUP(B247,coeffs!$G$1:$H$9,2,FALSE)</f>
        <v>2.4069715</v>
      </c>
      <c r="J247">
        <f>coeffs!$B$1+coeffs!$B$2*POWER(data!G247,coeffs!$B$3*data!H247+coeffs!$B$4*data!I247)/data!F247</f>
        <v>6.8909641849310583</v>
      </c>
      <c r="L247">
        <f t="shared" ca="1" si="3"/>
        <v>6.6810425644962885</v>
      </c>
    </row>
    <row r="248" spans="1:12">
      <c r="A248" s="1">
        <v>246</v>
      </c>
      <c r="B248">
        <v>7</v>
      </c>
      <c r="C248">
        <v>28.281625926585384</v>
      </c>
      <c r="D248">
        <v>1</v>
      </c>
      <c r="E248">
        <v>27.773183822631839</v>
      </c>
      <c r="F248">
        <v>80.613285303115845</v>
      </c>
      <c r="G248">
        <v>55.433493852615364</v>
      </c>
      <c r="H248">
        <f>VLOOKUP(D248,coeffs!$D$1:$E$5,2,FALSE)</f>
        <v>-0.22714999999999999</v>
      </c>
      <c r="I248">
        <f>VLOOKUP(B248,coeffs!$G$1:$H$9,2,FALSE)</f>
        <v>2.4069715</v>
      </c>
      <c r="J248">
        <f>coeffs!$B$1+coeffs!$B$2*POWER(data!G248,coeffs!$B$3*data!H248+coeffs!$B$4*data!I248)/data!F248</f>
        <v>27.766180041954176</v>
      </c>
      <c r="L248">
        <f t="shared" ca="1" si="3"/>
        <v>26.165379463585225</v>
      </c>
    </row>
    <row r="249" spans="1:12">
      <c r="A249" s="1">
        <v>247</v>
      </c>
      <c r="B249">
        <v>7</v>
      </c>
      <c r="C249">
        <v>6.2647321414909767</v>
      </c>
      <c r="D249">
        <v>1</v>
      </c>
      <c r="E249">
        <v>6.7177891731262207</v>
      </c>
      <c r="F249">
        <v>93.999999761581421</v>
      </c>
      <c r="G249">
        <v>28.00928354263306</v>
      </c>
      <c r="H249">
        <f>VLOOKUP(D249,coeffs!$D$1:$E$5,2,FALSE)</f>
        <v>-0.22714999999999999</v>
      </c>
      <c r="I249">
        <f>VLOOKUP(B249,coeffs!$G$1:$H$9,2,FALSE)</f>
        <v>2.4069715</v>
      </c>
      <c r="J249">
        <f>coeffs!$B$1+coeffs!$B$2*POWER(data!G249,coeffs!$B$3*data!H249+coeffs!$B$4*data!I249)/data!F249</f>
        <v>6.7107892164026008</v>
      </c>
      <c r="L249">
        <f t="shared" ca="1" si="3"/>
        <v>8.3706924993457168</v>
      </c>
    </row>
    <row r="250" spans="1:12">
      <c r="A250" s="1">
        <v>248</v>
      </c>
      <c r="B250">
        <v>7</v>
      </c>
      <c r="C250">
        <v>12.820946606290297</v>
      </c>
      <c r="D250">
        <v>1</v>
      </c>
      <c r="E250">
        <v>11.23899459838867</v>
      </c>
      <c r="F250">
        <v>93.999999761581421</v>
      </c>
      <c r="G250">
        <v>37.132865190505981</v>
      </c>
      <c r="H250">
        <f>VLOOKUP(D250,coeffs!$D$1:$E$5,2,FALSE)</f>
        <v>-0.22714999999999999</v>
      </c>
      <c r="I250">
        <f>VLOOKUP(B250,coeffs!$G$1:$H$9,2,FALSE)</f>
        <v>2.4069715</v>
      </c>
      <c r="J250">
        <f>coeffs!$B$1+coeffs!$B$2*POWER(data!G250,coeffs!$B$3*data!H250+coeffs!$B$4*data!I250)/data!F250</f>
        <v>11.231993616762626</v>
      </c>
      <c r="L250">
        <f t="shared" ca="1" si="3"/>
        <v>11.231993616762626</v>
      </c>
    </row>
    <row r="251" spans="1:12">
      <c r="A251" s="1">
        <v>249</v>
      </c>
      <c r="B251">
        <v>1</v>
      </c>
      <c r="C251">
        <v>3.7379975527417484</v>
      </c>
      <c r="D251">
        <v>3</v>
      </c>
      <c r="E251">
        <v>2.9155619144439702</v>
      </c>
      <c r="F251">
        <v>93.999999761581421</v>
      </c>
      <c r="G251">
        <v>29.80357110500336</v>
      </c>
      <c r="H251">
        <f>VLOOKUP(D251,coeffs!$D$1:$E$5,2,FALSE)</f>
        <v>-0.32364300000000001</v>
      </c>
      <c r="I251">
        <f>VLOOKUP(B251,coeffs!$G$1:$H$9,2,FALSE)</f>
        <v>2.0655735000000002</v>
      </c>
      <c r="J251">
        <f>coeffs!$B$1+coeffs!$B$2*POWER(data!G251,coeffs!$B$3*data!H251+coeffs!$B$4*data!I251)/data!F251</f>
        <v>2.9085645940695799</v>
      </c>
      <c r="L251">
        <f t="shared" ca="1" si="3"/>
        <v>1.6938136327223696</v>
      </c>
    </row>
    <row r="252" spans="1:12">
      <c r="A252" s="1">
        <v>250</v>
      </c>
      <c r="B252">
        <v>1</v>
      </c>
      <c r="C252">
        <v>4.4024752860050373</v>
      </c>
      <c r="D252">
        <v>3</v>
      </c>
      <c r="E252">
        <v>4.3724699020385742</v>
      </c>
      <c r="F252">
        <v>93.999999761581421</v>
      </c>
      <c r="G252">
        <v>39.979466795921333</v>
      </c>
      <c r="H252">
        <f>VLOOKUP(D252,coeffs!$D$1:$E$5,2,FALSE)</f>
        <v>-0.32364300000000001</v>
      </c>
      <c r="I252">
        <f>VLOOKUP(B252,coeffs!$G$1:$H$9,2,FALSE)</f>
        <v>2.0655735000000002</v>
      </c>
      <c r="J252">
        <f>coeffs!$B$1+coeffs!$B$2*POWER(data!G252,coeffs!$B$3*data!H252+coeffs!$B$4*data!I252)/data!F252</f>
        <v>4.3654752860050374</v>
      </c>
      <c r="L252">
        <f t="shared" ca="1" si="3"/>
        <v>5.7961930079330521</v>
      </c>
    </row>
    <row r="253" spans="1:12">
      <c r="A253" s="1">
        <v>251</v>
      </c>
      <c r="B253">
        <v>1</v>
      </c>
      <c r="C253">
        <v>6.8095223082363798</v>
      </c>
      <c r="D253">
        <v>3</v>
      </c>
      <c r="E253">
        <v>7.4179096221923828</v>
      </c>
      <c r="F253">
        <v>99.000000953674316</v>
      </c>
      <c r="G253">
        <v>59.086310863494873</v>
      </c>
      <c r="H253">
        <f>VLOOKUP(D253,coeffs!$D$1:$E$5,2,FALSE)</f>
        <v>-0.32364300000000001</v>
      </c>
      <c r="I253">
        <f>VLOOKUP(B253,coeffs!$G$1:$H$9,2,FALSE)</f>
        <v>2.0655735000000002</v>
      </c>
      <c r="J253">
        <f>coeffs!$B$1+coeffs!$B$2*POWER(data!G253,coeffs!$B$3*data!H253+coeffs!$B$4*data!I253)/data!F253</f>
        <v>7.4109193259295898</v>
      </c>
      <c r="L253">
        <f t="shared" ca="1" si="3"/>
        <v>7.4109193259295898</v>
      </c>
    </row>
    <row r="254" spans="1:12">
      <c r="A254" s="1">
        <v>252</v>
      </c>
      <c r="B254">
        <v>4</v>
      </c>
      <c r="C254">
        <v>2.9792420201429524</v>
      </c>
      <c r="D254">
        <v>3</v>
      </c>
      <c r="E254">
        <v>3.3062775135040279</v>
      </c>
      <c r="F254">
        <v>93.999999761581421</v>
      </c>
      <c r="G254">
        <v>17.824028432369229</v>
      </c>
      <c r="H254">
        <f>VLOOKUP(D254,coeffs!$D$1:$E$5,2,FALSE)</f>
        <v>-0.32364300000000001</v>
      </c>
      <c r="I254">
        <f>VLOOKUP(B254,coeffs!$G$1:$H$9,2,FALSE)</f>
        <v>2.4752827000000002</v>
      </c>
      <c r="J254">
        <f>coeffs!$B$1+coeffs!$B$2*POWER(data!G254,coeffs!$B$3*data!H254+coeffs!$B$4*data!I254)/data!F254</f>
        <v>3.299280073134387</v>
      </c>
      <c r="L254">
        <f t="shared" ca="1" si="3"/>
        <v>5.0060032949877584</v>
      </c>
    </row>
    <row r="255" spans="1:12">
      <c r="A255" s="1">
        <v>253</v>
      </c>
      <c r="B255">
        <v>1</v>
      </c>
      <c r="C255">
        <v>1.7657859376945892</v>
      </c>
      <c r="D255">
        <v>3</v>
      </c>
      <c r="E255">
        <v>2.1434545516967769</v>
      </c>
      <c r="F255">
        <v>93.999999761581421</v>
      </c>
      <c r="G255">
        <v>23.40512573719025</v>
      </c>
      <c r="H255">
        <f>VLOOKUP(D255,coeffs!$D$1:$E$5,2,FALSE)</f>
        <v>-0.32364300000000001</v>
      </c>
      <c r="I255">
        <f>VLOOKUP(B255,coeffs!$G$1:$H$9,2,FALSE)</f>
        <v>2.0655735000000002</v>
      </c>
      <c r="J255">
        <f>coeffs!$B$1+coeffs!$B$2*POWER(data!G255,coeffs!$B$3*data!H255+coeffs!$B$4*data!I255)/data!F255</f>
        <v>2.1364563382228856</v>
      </c>
      <c r="L255">
        <f t="shared" ca="1" si="3"/>
        <v>2.6184941572518423</v>
      </c>
    </row>
    <row r="256" spans="1:12">
      <c r="A256" s="1">
        <v>254</v>
      </c>
      <c r="B256">
        <v>1</v>
      </c>
      <c r="C256">
        <v>2.9479643512439884</v>
      </c>
      <c r="D256">
        <v>5</v>
      </c>
      <c r="E256">
        <v>3.8007838726043701</v>
      </c>
      <c r="F256">
        <v>93.999999761581421</v>
      </c>
      <c r="G256">
        <v>38.145348429679871</v>
      </c>
      <c r="H256">
        <f>VLOOKUP(D256,coeffs!$D$1:$E$5,2,FALSE)</f>
        <v>-0.39675899999999997</v>
      </c>
      <c r="I256">
        <f>VLOOKUP(B256,coeffs!$G$1:$H$9,2,FALSE)</f>
        <v>2.0655735000000002</v>
      </c>
      <c r="J256">
        <f>coeffs!$B$1+coeffs!$B$2*POWER(data!G256,coeffs!$B$3*data!H256+coeffs!$B$4*data!I256)/data!F256</f>
        <v>3.7937849145897182</v>
      </c>
      <c r="L256">
        <f t="shared" ca="1" si="3"/>
        <v>3.7937849145897182</v>
      </c>
    </row>
    <row r="257" spans="1:12">
      <c r="A257" s="1">
        <v>255</v>
      </c>
      <c r="B257">
        <v>1</v>
      </c>
      <c r="C257">
        <v>16.013105620422181</v>
      </c>
      <c r="D257">
        <v>3</v>
      </c>
      <c r="E257">
        <v>15.98307991027832</v>
      </c>
      <c r="F257">
        <v>93.999999761581421</v>
      </c>
      <c r="G257">
        <v>93.999999761581421</v>
      </c>
      <c r="H257">
        <f>VLOOKUP(D257,coeffs!$D$1:$E$5,2,FALSE)</f>
        <v>-0.32364300000000001</v>
      </c>
      <c r="I257">
        <f>VLOOKUP(B257,coeffs!$G$1:$H$9,2,FALSE)</f>
        <v>2.0655735000000002</v>
      </c>
      <c r="J257">
        <f>coeffs!$B$1+coeffs!$B$2*POWER(data!G257,coeffs!$B$3*data!H257+coeffs!$B$4*data!I257)/data!F257</f>
        <v>15.976105620422182</v>
      </c>
      <c r="L257">
        <f t="shared" ca="1" si="3"/>
        <v>15.431334352884518</v>
      </c>
    </row>
    <row r="258" spans="1:12">
      <c r="A258" s="1">
        <v>256</v>
      </c>
      <c r="B258">
        <v>4</v>
      </c>
      <c r="C258">
        <v>13.920221229698203</v>
      </c>
      <c r="D258">
        <v>3</v>
      </c>
      <c r="E258">
        <v>14.760604858398439</v>
      </c>
      <c r="F258">
        <v>93.999999761581421</v>
      </c>
      <c r="G258">
        <v>40.858212113380432</v>
      </c>
      <c r="H258">
        <f>VLOOKUP(D258,coeffs!$D$1:$E$5,2,FALSE)</f>
        <v>-0.32364300000000001</v>
      </c>
      <c r="I258">
        <f>VLOOKUP(B258,coeffs!$G$1:$H$9,2,FALSE)</f>
        <v>2.4752827000000002</v>
      </c>
      <c r="J258">
        <f>coeffs!$B$1+coeffs!$B$2*POWER(data!G258,coeffs!$B$3*data!H258+coeffs!$B$4*data!I258)/data!F258</f>
        <v>14.753621381227591</v>
      </c>
      <c r="L258">
        <f t="shared" ca="1" si="3"/>
        <v>13.087474428704601</v>
      </c>
    </row>
    <row r="259" spans="1:12">
      <c r="A259" s="1">
        <v>257</v>
      </c>
      <c r="B259">
        <v>2</v>
      </c>
      <c r="C259">
        <v>3.3092644183039495</v>
      </c>
      <c r="D259">
        <v>3</v>
      </c>
      <c r="E259">
        <v>3.364593505859375</v>
      </c>
      <c r="F259">
        <v>93.999999761581421</v>
      </c>
      <c r="G259">
        <v>21.82547003030777</v>
      </c>
      <c r="H259">
        <f>VLOOKUP(D259,coeffs!$D$1:$E$5,2,FALSE)</f>
        <v>-0.32364300000000001</v>
      </c>
      <c r="I259">
        <f>VLOOKUP(B259,coeffs!$G$1:$H$9,2,FALSE)</f>
        <v>2.3288511999999999</v>
      </c>
      <c r="J259">
        <f>coeffs!$B$1+coeffs!$B$2*POWER(data!G259,coeffs!$B$3*data!H259+coeffs!$B$4*data!I259)/data!F259</f>
        <v>3.3575967677156244</v>
      </c>
      <c r="L259">
        <f t="shared" ref="L259:L322" ca="1" si="4">ABS(J259+RANDBETWEEN(-2,2)*RAND())</f>
        <v>3.3575967677156244</v>
      </c>
    </row>
    <row r="260" spans="1:12">
      <c r="A260" s="1">
        <v>258</v>
      </c>
      <c r="B260">
        <v>1</v>
      </c>
      <c r="C260">
        <v>3.0330214882975532</v>
      </c>
      <c r="D260">
        <v>3</v>
      </c>
      <c r="E260">
        <v>2.5281744003295898</v>
      </c>
      <c r="F260">
        <v>93.999999761581421</v>
      </c>
      <c r="G260">
        <v>26.714706420898441</v>
      </c>
      <c r="H260">
        <f>VLOOKUP(D260,coeffs!$D$1:$E$5,2,FALSE)</f>
        <v>-0.32364300000000001</v>
      </c>
      <c r="I260">
        <f>VLOOKUP(B260,coeffs!$G$1:$H$9,2,FALSE)</f>
        <v>2.0655735000000002</v>
      </c>
      <c r="J260">
        <f>coeffs!$B$1+coeffs!$B$2*POWER(data!G260,coeffs!$B$3*data!H260+coeffs!$B$4*data!I260)/data!F260</f>
        <v>2.5211765793368501</v>
      </c>
      <c r="L260">
        <f t="shared" ca="1" si="4"/>
        <v>3.1724956682115453</v>
      </c>
    </row>
    <row r="261" spans="1:12">
      <c r="A261" s="1">
        <v>259</v>
      </c>
      <c r="B261">
        <v>1</v>
      </c>
      <c r="C261">
        <v>0.54520510373641451</v>
      </c>
      <c r="D261">
        <v>3</v>
      </c>
      <c r="E261">
        <v>1.161698698997498</v>
      </c>
      <c r="F261">
        <v>93.999999761581421</v>
      </c>
      <c r="G261">
        <v>13.047347962856289</v>
      </c>
      <c r="H261">
        <f>VLOOKUP(D261,coeffs!$D$1:$E$5,2,FALSE)</f>
        <v>-0.32364300000000001</v>
      </c>
      <c r="I261">
        <f>VLOOKUP(B261,coeffs!$G$1:$H$9,2,FALSE)</f>
        <v>2.0655735000000002</v>
      </c>
      <c r="J261">
        <f>coeffs!$B$1+coeffs!$B$2*POWER(data!G261,coeffs!$B$3*data!H261+coeffs!$B$4*data!I261)/data!F261</f>
        <v>1.1546992466135688</v>
      </c>
      <c r="L261">
        <f t="shared" ca="1" si="4"/>
        <v>2.7014200539483131</v>
      </c>
    </row>
    <row r="262" spans="1:12">
      <c r="A262" s="1">
        <v>260</v>
      </c>
      <c r="B262">
        <v>8</v>
      </c>
      <c r="C262">
        <v>5.2927501766303298</v>
      </c>
      <c r="D262">
        <v>3</v>
      </c>
      <c r="E262">
        <v>5.0433773994445801</v>
      </c>
      <c r="F262">
        <v>76.352983713150024</v>
      </c>
      <c r="G262">
        <v>24.6010348200798</v>
      </c>
      <c r="H262">
        <f>VLOOKUP(D262,coeffs!$D$1:$E$5,2,FALSE)</f>
        <v>-0.32364300000000001</v>
      </c>
      <c r="I262">
        <f>VLOOKUP(B262,coeffs!$G$1:$H$9,2,FALSE)</f>
        <v>2.3428062999999999</v>
      </c>
      <c r="J262">
        <f>coeffs!$B$1+coeffs!$B$2*POWER(data!G262,coeffs!$B$3*data!H262+coeffs!$B$4*data!I262)/data!F262</f>
        <v>5.0363821118754695</v>
      </c>
      <c r="L262">
        <f t="shared" ca="1" si="4"/>
        <v>4.7485117443323963</v>
      </c>
    </row>
    <row r="263" spans="1:12">
      <c r="A263" s="1">
        <v>261</v>
      </c>
      <c r="B263">
        <v>1</v>
      </c>
      <c r="C263">
        <v>6.4667561396287399</v>
      </c>
      <c r="D263">
        <v>2</v>
      </c>
      <c r="E263">
        <v>6.4367494583129883</v>
      </c>
      <c r="F263">
        <v>88.839131593704224</v>
      </c>
      <c r="G263">
        <v>48.603245615959167</v>
      </c>
      <c r="H263">
        <f>VLOOKUP(D263,coeffs!$D$1:$E$5,2,FALSE)</f>
        <v>-0.27834300000000001</v>
      </c>
      <c r="I263">
        <f>VLOOKUP(B263,coeffs!$G$1:$H$9,2,FALSE)</f>
        <v>2.0655735000000002</v>
      </c>
      <c r="J263">
        <f>coeffs!$B$1+coeffs!$B$2*POWER(data!G263,coeffs!$B$3*data!H263+coeffs!$B$4*data!I263)/data!F263</f>
        <v>6.4297561396287399</v>
      </c>
      <c r="L263">
        <f t="shared" ca="1" si="4"/>
        <v>7.3375759248538328</v>
      </c>
    </row>
    <row r="264" spans="1:12">
      <c r="A264" s="1">
        <v>262</v>
      </c>
      <c r="B264">
        <v>2</v>
      </c>
      <c r="C264">
        <v>3.0437399906296436</v>
      </c>
      <c r="D264">
        <v>2</v>
      </c>
      <c r="E264">
        <v>3.2791094779968262</v>
      </c>
      <c r="F264">
        <v>88.839131593704224</v>
      </c>
      <c r="G264">
        <v>20.33624351024628</v>
      </c>
      <c r="H264">
        <f>VLOOKUP(D264,coeffs!$D$1:$E$5,2,FALSE)</f>
        <v>-0.27834300000000001</v>
      </c>
      <c r="I264">
        <f>VLOOKUP(B264,coeffs!$G$1:$H$9,2,FALSE)</f>
        <v>2.3288511999999999</v>
      </c>
      <c r="J264">
        <f>coeffs!$B$1+coeffs!$B$2*POWER(data!G264,coeffs!$B$3*data!H264+coeffs!$B$4*data!I264)/data!F264</f>
        <v>3.2721121336413184</v>
      </c>
      <c r="L264">
        <f t="shared" ca="1" si="4"/>
        <v>3.2721121336413184</v>
      </c>
    </row>
    <row r="265" spans="1:12">
      <c r="A265" s="1">
        <v>263</v>
      </c>
      <c r="B265">
        <v>1</v>
      </c>
      <c r="C265">
        <v>0.63588241942091472</v>
      </c>
      <c r="D265">
        <v>3</v>
      </c>
      <c r="E265">
        <v>0.83970057964324951</v>
      </c>
      <c r="F265">
        <v>93.999999761581421</v>
      </c>
      <c r="G265">
        <v>8.2887418568134308</v>
      </c>
      <c r="H265">
        <f>VLOOKUP(D265,coeffs!$D$1:$E$5,2,FALSE)</f>
        <v>-0.32364300000000001</v>
      </c>
      <c r="I265">
        <f>VLOOKUP(B265,coeffs!$G$1:$H$9,2,FALSE)</f>
        <v>2.0655735000000002</v>
      </c>
      <c r="J265">
        <f>coeffs!$B$1+coeffs!$B$2*POWER(data!G265,coeffs!$B$3*data!H265+coeffs!$B$4*data!I265)/data!F265</f>
        <v>0.83270078362649991</v>
      </c>
      <c r="L265">
        <f t="shared" ca="1" si="4"/>
        <v>1.5333488397132793</v>
      </c>
    </row>
    <row r="266" spans="1:12">
      <c r="A266" s="1">
        <v>264</v>
      </c>
      <c r="B266">
        <v>2</v>
      </c>
      <c r="C266">
        <v>0.2172793008860554</v>
      </c>
      <c r="D266">
        <v>1</v>
      </c>
      <c r="E266">
        <v>1.045706987380981</v>
      </c>
      <c r="F266">
        <v>80.613285303115845</v>
      </c>
      <c r="G266">
        <v>7.6331861317157754</v>
      </c>
      <c r="H266">
        <f>VLOOKUP(D266,coeffs!$D$1:$E$5,2,FALSE)</f>
        <v>-0.22714999999999999</v>
      </c>
      <c r="I266">
        <f>VLOOKUP(B266,coeffs!$G$1:$H$9,2,FALSE)</f>
        <v>2.3288511999999999</v>
      </c>
      <c r="J266">
        <f>coeffs!$B$1+coeffs!$B$2*POWER(data!G266,coeffs!$B$3*data!H266+coeffs!$B$4*data!I266)/data!F266</f>
        <v>1.038707022868411</v>
      </c>
      <c r="L266">
        <f t="shared" ca="1" si="4"/>
        <v>1.038707022868411</v>
      </c>
    </row>
    <row r="267" spans="1:12">
      <c r="A267" s="1">
        <v>265</v>
      </c>
      <c r="B267">
        <v>1</v>
      </c>
      <c r="C267">
        <v>1.77797705435469</v>
      </c>
      <c r="D267">
        <v>3</v>
      </c>
      <c r="E267">
        <v>1.747975707054138</v>
      </c>
      <c r="F267">
        <v>89.969784021377563</v>
      </c>
      <c r="G267">
        <v>19.139459729194641</v>
      </c>
      <c r="H267">
        <f>VLOOKUP(D267,coeffs!$D$1:$E$5,2,FALSE)</f>
        <v>-0.32364300000000001</v>
      </c>
      <c r="I267">
        <f>VLOOKUP(B267,coeffs!$G$1:$H$9,2,FALSE)</f>
        <v>2.0655735000000002</v>
      </c>
      <c r="J267">
        <f>coeffs!$B$1+coeffs!$B$2*POWER(data!G267,coeffs!$B$3*data!H267+coeffs!$B$4*data!I267)/data!F267</f>
        <v>1.7409770543546901</v>
      </c>
      <c r="L267">
        <f t="shared" ca="1" si="4"/>
        <v>1.9829186646794461</v>
      </c>
    </row>
    <row r="268" spans="1:12">
      <c r="A268" s="1">
        <v>266</v>
      </c>
      <c r="B268">
        <v>1</v>
      </c>
      <c r="C268">
        <v>6.3784386746310462</v>
      </c>
      <c r="D268">
        <v>3</v>
      </c>
      <c r="E268">
        <v>6.8673686981201172</v>
      </c>
      <c r="F268">
        <v>93.999999761581421</v>
      </c>
      <c r="G268">
        <v>54.382973909378052</v>
      </c>
      <c r="H268">
        <f>VLOOKUP(D268,coeffs!$D$1:$E$5,2,FALSE)</f>
        <v>-0.32364300000000001</v>
      </c>
      <c r="I268">
        <f>VLOOKUP(B268,coeffs!$G$1:$H$9,2,FALSE)</f>
        <v>2.0655735000000002</v>
      </c>
      <c r="J268">
        <f>coeffs!$B$1+coeffs!$B$2*POWER(data!G268,coeffs!$B$3*data!H268+coeffs!$B$4*data!I268)/data!F268</f>
        <v>6.8603784906864274</v>
      </c>
      <c r="L268">
        <f t="shared" ca="1" si="4"/>
        <v>7.6439023210047985</v>
      </c>
    </row>
    <row r="269" spans="1:12">
      <c r="A269" s="1">
        <v>267</v>
      </c>
      <c r="B269">
        <v>1</v>
      </c>
      <c r="C269">
        <v>1.3827093841909248</v>
      </c>
      <c r="D269">
        <v>3</v>
      </c>
      <c r="E269">
        <v>1.572310090065002</v>
      </c>
      <c r="F269">
        <v>93.999999761581421</v>
      </c>
      <c r="G269">
        <v>17.845845222473141</v>
      </c>
      <c r="H269">
        <f>VLOOKUP(D269,coeffs!$D$1:$E$5,2,FALSE)</f>
        <v>-0.32364300000000001</v>
      </c>
      <c r="I269">
        <f>VLOOKUP(B269,coeffs!$G$1:$H$9,2,FALSE)</f>
        <v>2.0655735000000002</v>
      </c>
      <c r="J269">
        <f>coeffs!$B$1+coeffs!$B$2*POWER(data!G269,coeffs!$B$3*data!H269+coeffs!$B$4*data!I269)/data!F269</f>
        <v>1.5653111987609916</v>
      </c>
      <c r="L269">
        <f t="shared" ca="1" si="4"/>
        <v>2.1885987397610029</v>
      </c>
    </row>
    <row r="270" spans="1:12">
      <c r="A270" s="1">
        <v>268</v>
      </c>
      <c r="B270">
        <v>1</v>
      </c>
      <c r="C270">
        <v>1.1768867960005536</v>
      </c>
      <c r="D270">
        <v>3</v>
      </c>
      <c r="E270">
        <v>0.64928078651428223</v>
      </c>
      <c r="F270">
        <v>93.999999761581421</v>
      </c>
      <c r="G270">
        <v>4.3680749833583832</v>
      </c>
      <c r="H270">
        <f>VLOOKUP(D270,coeffs!$D$1:$E$5,2,FALSE)</f>
        <v>-0.32364300000000001</v>
      </c>
      <c r="I270">
        <f>VLOOKUP(B270,coeffs!$G$1:$H$9,2,FALSE)</f>
        <v>2.0655735000000002</v>
      </c>
      <c r="J270">
        <f>coeffs!$B$1+coeffs!$B$2*POWER(data!G270,coeffs!$B$3*data!H270+coeffs!$B$4*data!I270)/data!F270</f>
        <v>0.64228083944178271</v>
      </c>
      <c r="L270">
        <f t="shared" ca="1" si="4"/>
        <v>0.47278804431757004</v>
      </c>
    </row>
    <row r="271" spans="1:12">
      <c r="A271" s="1">
        <v>269</v>
      </c>
      <c r="B271">
        <v>8</v>
      </c>
      <c r="C271">
        <v>13.654520057976418</v>
      </c>
      <c r="D271">
        <v>3</v>
      </c>
      <c r="E271">
        <v>14.09089469909668</v>
      </c>
      <c r="F271">
        <v>76.352983713150024</v>
      </c>
      <c r="G271">
        <v>44.440117478370667</v>
      </c>
      <c r="H271">
        <f>VLOOKUP(D271,coeffs!$D$1:$E$5,2,FALSE)</f>
        <v>-0.32364300000000001</v>
      </c>
      <c r="I271">
        <f>VLOOKUP(B271,coeffs!$G$1:$H$9,2,FALSE)</f>
        <v>2.3428062999999999</v>
      </c>
      <c r="J271">
        <f>coeffs!$B$1+coeffs!$B$2*POWER(data!G271,coeffs!$B$3*data!H271+coeffs!$B$4*data!I271)/data!F271</f>
        <v>14.083912990048283</v>
      </c>
      <c r="L271">
        <f t="shared" ca="1" si="4"/>
        <v>15.643009955326638</v>
      </c>
    </row>
    <row r="272" spans="1:12">
      <c r="A272" s="1">
        <v>270</v>
      </c>
      <c r="B272">
        <v>1</v>
      </c>
      <c r="C272">
        <v>12.047417958348813</v>
      </c>
      <c r="D272">
        <v>5</v>
      </c>
      <c r="E272">
        <v>11.743894577026371</v>
      </c>
      <c r="F272">
        <v>93.999999761581421</v>
      </c>
      <c r="G272">
        <v>82.249307632446289</v>
      </c>
      <c r="H272">
        <f>VLOOKUP(D272,coeffs!$D$1:$E$5,2,FALSE)</f>
        <v>-0.39675899999999997</v>
      </c>
      <c r="I272">
        <f>VLOOKUP(B272,coeffs!$G$1:$H$9,2,FALSE)</f>
        <v>2.0655735000000002</v>
      </c>
      <c r="J272">
        <f>coeffs!$B$1+coeffs!$B$2*POWER(data!G272,coeffs!$B$3*data!H272+coeffs!$B$4*data!I272)/data!F272</f>
        <v>11.736898987462416</v>
      </c>
      <c r="L272">
        <f t="shared" ca="1" si="4"/>
        <v>12.164041535535599</v>
      </c>
    </row>
    <row r="273" spans="1:12">
      <c r="A273" s="1">
        <v>271</v>
      </c>
      <c r="B273">
        <v>4</v>
      </c>
      <c r="C273">
        <v>10.795192139023708</v>
      </c>
      <c r="D273">
        <v>3</v>
      </c>
      <c r="E273">
        <v>11.71466636657715</v>
      </c>
      <c r="F273">
        <v>93.999999761581421</v>
      </c>
      <c r="G273">
        <v>36.163276433944702</v>
      </c>
      <c r="H273">
        <f>VLOOKUP(D273,coeffs!$D$1:$E$5,2,FALSE)</f>
        <v>-0.32364300000000001</v>
      </c>
      <c r="I273">
        <f>VLOOKUP(B273,coeffs!$G$1:$H$9,2,FALSE)</f>
        <v>2.4752827000000002</v>
      </c>
      <c r="J273">
        <f>coeffs!$B$1+coeffs!$B$2*POWER(data!G273,coeffs!$B$3*data!H273+coeffs!$B$4*data!I273)/data!F273</f>
        <v>11.707678835851391</v>
      </c>
      <c r="L273">
        <f t="shared" ca="1" si="4"/>
        <v>11.269391205536612</v>
      </c>
    </row>
    <row r="274" spans="1:12">
      <c r="A274" s="1">
        <v>272</v>
      </c>
      <c r="B274">
        <v>2</v>
      </c>
      <c r="C274">
        <v>2.5485145016760584</v>
      </c>
      <c r="D274">
        <v>5</v>
      </c>
      <c r="E274">
        <v>2.3123106956481929</v>
      </c>
      <c r="F274">
        <v>93.999999761581421</v>
      </c>
      <c r="G274">
        <v>17.584706842899319</v>
      </c>
      <c r="H274">
        <f>VLOOKUP(D274,coeffs!$D$1:$E$5,2,FALSE)</f>
        <v>-0.39675899999999997</v>
      </c>
      <c r="I274">
        <f>VLOOKUP(B274,coeffs!$G$1:$H$9,2,FALSE)</f>
        <v>2.3288511999999999</v>
      </c>
      <c r="J274">
        <f>coeffs!$B$1+coeffs!$B$2*POWER(data!G274,coeffs!$B$3*data!H274+coeffs!$B$4*data!I274)/data!F274</f>
        <v>2.3053112993920495</v>
      </c>
      <c r="L274">
        <f t="shared" ca="1" si="4"/>
        <v>2.4760447491707072</v>
      </c>
    </row>
    <row r="275" spans="1:12">
      <c r="A275" s="1">
        <v>273</v>
      </c>
      <c r="B275">
        <v>1</v>
      </c>
      <c r="C275">
        <v>1.3116866777524898</v>
      </c>
      <c r="D275">
        <v>1</v>
      </c>
      <c r="E275">
        <v>1.445039749145508</v>
      </c>
      <c r="F275">
        <v>80.613285303115845</v>
      </c>
      <c r="G275">
        <v>14.241848886013029</v>
      </c>
      <c r="H275">
        <f>VLOOKUP(D275,coeffs!$D$1:$E$5,2,FALSE)</f>
        <v>-0.22714999999999999</v>
      </c>
      <c r="I275">
        <f>VLOOKUP(B275,coeffs!$G$1:$H$9,2,FALSE)</f>
        <v>2.0655735000000002</v>
      </c>
      <c r="J275">
        <f>coeffs!$B$1+coeffs!$B$2*POWER(data!G275,coeffs!$B$3*data!H275+coeffs!$B$4*data!I275)/data!F275</f>
        <v>1.4380399761044684</v>
      </c>
      <c r="L275">
        <f t="shared" ca="1" si="4"/>
        <v>0.83916603820439684</v>
      </c>
    </row>
    <row r="276" spans="1:12">
      <c r="A276" s="1">
        <v>274</v>
      </c>
      <c r="B276">
        <v>7</v>
      </c>
      <c r="C276">
        <v>7.5173993906786052</v>
      </c>
      <c r="D276">
        <v>2</v>
      </c>
      <c r="E276">
        <v>7.4873943328857422</v>
      </c>
      <c r="F276">
        <v>88.839131593704224</v>
      </c>
      <c r="G276">
        <v>29.736244678497311</v>
      </c>
      <c r="H276">
        <f>VLOOKUP(D276,coeffs!$D$1:$E$5,2,FALSE)</f>
        <v>-0.27834300000000001</v>
      </c>
      <c r="I276">
        <f>VLOOKUP(B276,coeffs!$G$1:$H$9,2,FALSE)</f>
        <v>2.4069715</v>
      </c>
      <c r="J276">
        <f>coeffs!$B$1+coeffs!$B$2*POWER(data!G276,coeffs!$B$3*data!H276+coeffs!$B$4*data!I276)/data!F276</f>
        <v>7.4803993906786053</v>
      </c>
      <c r="L276">
        <f t="shared" ca="1" si="4"/>
        <v>5.9215122278100463</v>
      </c>
    </row>
    <row r="277" spans="1:12">
      <c r="A277" s="1">
        <v>275</v>
      </c>
      <c r="B277">
        <v>5</v>
      </c>
      <c r="C277">
        <v>0.90290993212917492</v>
      </c>
      <c r="D277">
        <v>3</v>
      </c>
      <c r="E277">
        <v>0.8729097843170166</v>
      </c>
      <c r="F277">
        <v>93.999999761581421</v>
      </c>
      <c r="G277">
        <v>6.2246661633253098</v>
      </c>
      <c r="H277">
        <f>VLOOKUP(D277,coeffs!$D$1:$E$5,2,FALSE)</f>
        <v>-0.32364300000000001</v>
      </c>
      <c r="I277">
        <f>VLOOKUP(B277,coeffs!$G$1:$H$9,2,FALSE)</f>
        <v>2.4395125000000002</v>
      </c>
      <c r="J277">
        <f>coeffs!$B$1+coeffs!$B$2*POWER(data!G277,coeffs!$B$3*data!H277+coeffs!$B$4*data!I277)/data!F277</f>
        <v>0.865909932129175</v>
      </c>
      <c r="L277">
        <f t="shared" ca="1" si="4"/>
        <v>1.3372795559745656</v>
      </c>
    </row>
    <row r="278" spans="1:12">
      <c r="A278" s="1">
        <v>276</v>
      </c>
      <c r="B278">
        <v>1</v>
      </c>
      <c r="C278">
        <v>0.94280108722453337</v>
      </c>
      <c r="D278">
        <v>3</v>
      </c>
      <c r="E278">
        <v>1.4987615346908569</v>
      </c>
      <c r="F278">
        <v>93.999999761581421</v>
      </c>
      <c r="G278">
        <v>17.050731182098389</v>
      </c>
      <c r="H278">
        <f>VLOOKUP(D278,coeffs!$D$1:$E$5,2,FALSE)</f>
        <v>-0.32364300000000001</v>
      </c>
      <c r="I278">
        <f>VLOOKUP(B278,coeffs!$G$1:$H$9,2,FALSE)</f>
        <v>2.0655735000000002</v>
      </c>
      <c r="J278">
        <f>coeffs!$B$1+coeffs!$B$2*POWER(data!G278,coeffs!$B$3*data!H278+coeffs!$B$4*data!I278)/data!F278</f>
        <v>1.4917624962480713</v>
      </c>
      <c r="L278">
        <f t="shared" ca="1" si="4"/>
        <v>2.3654135261678659</v>
      </c>
    </row>
    <row r="279" spans="1:12">
      <c r="A279" s="1">
        <v>277</v>
      </c>
      <c r="B279">
        <v>2</v>
      </c>
      <c r="C279">
        <v>9.8566848732042214</v>
      </c>
      <c r="D279">
        <v>3</v>
      </c>
      <c r="E279">
        <v>9.8266716003417969</v>
      </c>
      <c r="F279">
        <v>93.999999761581421</v>
      </c>
      <c r="G279">
        <v>41.525581479072571</v>
      </c>
      <c r="H279">
        <f>VLOOKUP(D279,coeffs!$D$1:$E$5,2,FALSE)</f>
        <v>-0.32364300000000001</v>
      </c>
      <c r="I279">
        <f>VLOOKUP(B279,coeffs!$G$1:$H$9,2,FALSE)</f>
        <v>2.3288511999999999</v>
      </c>
      <c r="J279">
        <f>coeffs!$B$1+coeffs!$B$2*POWER(data!G279,coeffs!$B$3*data!H279+coeffs!$B$4*data!I279)/data!F279</f>
        <v>9.8196848732042206</v>
      </c>
      <c r="L279">
        <f t="shared" ca="1" si="4"/>
        <v>9.8196848732042206</v>
      </c>
    </row>
    <row r="280" spans="1:12">
      <c r="A280" s="1">
        <v>278</v>
      </c>
      <c r="B280">
        <v>7</v>
      </c>
      <c r="C280">
        <v>1.4994474616885267</v>
      </c>
      <c r="D280">
        <v>2</v>
      </c>
      <c r="E280">
        <v>0.95694220066070557</v>
      </c>
      <c r="F280">
        <v>88.839131593704224</v>
      </c>
      <c r="G280">
        <v>6.888214498758316</v>
      </c>
      <c r="H280">
        <f>VLOOKUP(D280,coeffs!$D$1:$E$5,2,FALSE)</f>
        <v>-0.27834300000000001</v>
      </c>
      <c r="I280">
        <f>VLOOKUP(B280,coeffs!$G$1:$H$9,2,FALSE)</f>
        <v>2.4069715</v>
      </c>
      <c r="J280">
        <f>coeffs!$B$1+coeffs!$B$2*POWER(data!G280,coeffs!$B$3*data!H280+coeffs!$B$4*data!I280)/data!F280</f>
        <v>0.94994232798394562</v>
      </c>
      <c r="L280">
        <f t="shared" ca="1" si="4"/>
        <v>1.0876120363457771</v>
      </c>
    </row>
    <row r="281" spans="1:12">
      <c r="A281" s="1">
        <v>279</v>
      </c>
      <c r="B281">
        <v>2</v>
      </c>
      <c r="C281">
        <v>6.0120014759743965</v>
      </c>
      <c r="D281">
        <v>3</v>
      </c>
      <c r="E281">
        <v>4.0745258331298828</v>
      </c>
      <c r="F281">
        <v>93.999999761581421</v>
      </c>
      <c r="G281">
        <v>24.639008939266201</v>
      </c>
      <c r="H281">
        <f>VLOOKUP(D281,coeffs!$D$1:$E$5,2,FALSE)</f>
        <v>-0.32364300000000001</v>
      </c>
      <c r="I281">
        <f>VLOOKUP(B281,coeffs!$G$1:$H$9,2,FALSE)</f>
        <v>2.3288511999999999</v>
      </c>
      <c r="J281">
        <f>coeffs!$B$1+coeffs!$B$2*POWER(data!G281,coeffs!$B$3*data!H281+coeffs!$B$4*data!I281)/data!F281</f>
        <v>4.0675300971305246</v>
      </c>
      <c r="L281">
        <f t="shared" ca="1" si="4"/>
        <v>3.8150528616934514</v>
      </c>
    </row>
    <row r="282" spans="1:12">
      <c r="A282" s="1">
        <v>280</v>
      </c>
      <c r="B282">
        <v>1</v>
      </c>
      <c r="C282">
        <v>1.6673080803727522</v>
      </c>
      <c r="D282">
        <v>3</v>
      </c>
      <c r="E282">
        <v>1.93721616268158</v>
      </c>
      <c r="F282">
        <v>93.999999761581421</v>
      </c>
      <c r="G282">
        <v>21.503768861293789</v>
      </c>
      <c r="H282">
        <f>VLOOKUP(D282,coeffs!$D$1:$E$5,2,FALSE)</f>
        <v>-0.32364300000000001</v>
      </c>
      <c r="I282">
        <f>VLOOKUP(B282,coeffs!$G$1:$H$9,2,FALSE)</f>
        <v>2.0655735000000002</v>
      </c>
      <c r="J282">
        <f>coeffs!$B$1+coeffs!$B$2*POWER(data!G282,coeffs!$B$3*data!H282+coeffs!$B$4*data!I282)/data!F282</f>
        <v>1.930217685429036</v>
      </c>
      <c r="L282">
        <f t="shared" ca="1" si="4"/>
        <v>1.867610375874202</v>
      </c>
    </row>
    <row r="283" spans="1:12">
      <c r="A283" s="1">
        <v>281</v>
      </c>
      <c r="B283">
        <v>3</v>
      </c>
      <c r="C283">
        <v>20.030919395559643</v>
      </c>
      <c r="D283">
        <v>3</v>
      </c>
      <c r="E283">
        <v>20.698431015014648</v>
      </c>
      <c r="F283">
        <v>93.999999761581421</v>
      </c>
      <c r="G283">
        <v>54.07719612121582</v>
      </c>
      <c r="H283">
        <f>VLOOKUP(D283,coeffs!$D$1:$E$5,2,FALSE)</f>
        <v>-0.32364300000000001</v>
      </c>
      <c r="I283">
        <f>VLOOKUP(B283,coeffs!$G$1:$H$9,2,FALSE)</f>
        <v>2.4142033999999999</v>
      </c>
      <c r="J283">
        <f>coeffs!$B$1+coeffs!$B$2*POWER(data!G283,coeffs!$B$3*data!H283+coeffs!$B$4*data!I283)/data!F283</f>
        <v>20.691467280615171</v>
      </c>
      <c r="L283">
        <f t="shared" ca="1" si="4"/>
        <v>20.095346487456826</v>
      </c>
    </row>
    <row r="284" spans="1:12">
      <c r="A284" s="1">
        <v>282</v>
      </c>
      <c r="B284">
        <v>2</v>
      </c>
      <c r="C284">
        <v>13.595220929784702</v>
      </c>
      <c r="D284">
        <v>3</v>
      </c>
      <c r="E284">
        <v>13.971279144287109</v>
      </c>
      <c r="F284">
        <v>93.999999761581421</v>
      </c>
      <c r="G284">
        <v>50.683110952377319</v>
      </c>
      <c r="H284">
        <f>VLOOKUP(D284,coeffs!$D$1:$E$5,2,FALSE)</f>
        <v>-0.32364300000000001</v>
      </c>
      <c r="I284">
        <f>VLOOKUP(B284,coeffs!$G$1:$H$9,2,FALSE)</f>
        <v>2.3288511999999999</v>
      </c>
      <c r="J284">
        <f>coeffs!$B$1+coeffs!$B$2*POWER(data!G284,coeffs!$B$3*data!H284+coeffs!$B$4*data!I284)/data!F284</f>
        <v>13.964299881647982</v>
      </c>
      <c r="L284">
        <f t="shared" ca="1" si="4"/>
        <v>14.224732430180261</v>
      </c>
    </row>
    <row r="285" spans="1:12">
      <c r="A285" s="1">
        <v>283</v>
      </c>
      <c r="B285">
        <v>6</v>
      </c>
      <c r="C285">
        <v>1.9434518006655206</v>
      </c>
      <c r="D285">
        <v>2</v>
      </c>
      <c r="E285">
        <v>1.9134505987167361</v>
      </c>
      <c r="F285">
        <v>88.839131593704224</v>
      </c>
      <c r="G285">
        <v>20.33624351024628</v>
      </c>
      <c r="H285">
        <f>VLOOKUP(D285,coeffs!$D$1:$E$5,2,FALSE)</f>
        <v>-0.27834300000000001</v>
      </c>
      <c r="I285">
        <f>VLOOKUP(B285,coeffs!$G$1:$H$9,2,FALSE)</f>
        <v>2.0551843999999999</v>
      </c>
      <c r="J285">
        <f>coeffs!$B$1+coeffs!$B$2*POWER(data!G285,coeffs!$B$3*data!H285+coeffs!$B$4*data!I285)/data!F285</f>
        <v>1.9064518006655207</v>
      </c>
      <c r="L285">
        <f t="shared" ca="1" si="4"/>
        <v>2.9662983491511778</v>
      </c>
    </row>
    <row r="286" spans="1:12">
      <c r="A286" s="1">
        <v>284</v>
      </c>
      <c r="B286">
        <v>2</v>
      </c>
      <c r="C286">
        <v>2.1952300345322797</v>
      </c>
      <c r="D286">
        <v>5</v>
      </c>
      <c r="E286">
        <v>2.3123106956481929</v>
      </c>
      <c r="F286">
        <v>93.999999761581421</v>
      </c>
      <c r="G286">
        <v>17.584706842899319</v>
      </c>
      <c r="H286">
        <f>VLOOKUP(D286,coeffs!$D$1:$E$5,2,FALSE)</f>
        <v>-0.39675899999999997</v>
      </c>
      <c r="I286">
        <f>VLOOKUP(B286,coeffs!$G$1:$H$9,2,FALSE)</f>
        <v>2.3288511999999999</v>
      </c>
      <c r="J286">
        <f>coeffs!$B$1+coeffs!$B$2*POWER(data!G286,coeffs!$B$3*data!H286+coeffs!$B$4*data!I286)/data!F286</f>
        <v>2.3053112993920495</v>
      </c>
      <c r="L286">
        <f t="shared" ca="1" si="4"/>
        <v>1.9709332746936938</v>
      </c>
    </row>
    <row r="287" spans="1:12">
      <c r="A287" s="1">
        <v>285</v>
      </c>
      <c r="B287">
        <v>8</v>
      </c>
      <c r="C287">
        <v>5.7432282696779762</v>
      </c>
      <c r="D287">
        <v>3</v>
      </c>
      <c r="E287">
        <v>5.0433773994445801</v>
      </c>
      <c r="F287">
        <v>76.352983713150024</v>
      </c>
      <c r="G287">
        <v>24.6010348200798</v>
      </c>
      <c r="H287">
        <f>VLOOKUP(D287,coeffs!$D$1:$E$5,2,FALSE)</f>
        <v>-0.32364300000000001</v>
      </c>
      <c r="I287">
        <f>VLOOKUP(B287,coeffs!$G$1:$H$9,2,FALSE)</f>
        <v>2.3428062999999999</v>
      </c>
      <c r="J287">
        <f>coeffs!$B$1+coeffs!$B$2*POWER(data!G287,coeffs!$B$3*data!H287+coeffs!$B$4*data!I287)/data!F287</f>
        <v>5.0363821118754695</v>
      </c>
      <c r="L287">
        <f t="shared" ca="1" si="4"/>
        <v>5.3059249678650637</v>
      </c>
    </row>
    <row r="288" spans="1:12">
      <c r="A288" s="1">
        <v>286</v>
      </c>
      <c r="B288">
        <v>7</v>
      </c>
      <c r="C288">
        <v>3.7863561380935811</v>
      </c>
      <c r="D288">
        <v>3</v>
      </c>
      <c r="E288">
        <v>2.0464968681335449</v>
      </c>
      <c r="F288">
        <v>99.000000953674316</v>
      </c>
      <c r="G288">
        <v>14.52657580375671</v>
      </c>
      <c r="H288">
        <f>VLOOKUP(D288,coeffs!$D$1:$E$5,2,FALSE)</f>
        <v>-0.32364300000000001</v>
      </c>
      <c r="I288">
        <f>VLOOKUP(B288,coeffs!$G$1:$H$9,2,FALSE)</f>
        <v>2.4069715</v>
      </c>
      <c r="J288">
        <f>coeffs!$B$1+coeffs!$B$2*POWER(data!G288,coeffs!$B$3*data!H288+coeffs!$B$4*data!I288)/data!F288</f>
        <v>2.0394979482527158</v>
      </c>
      <c r="L288">
        <f t="shared" ca="1" si="4"/>
        <v>1.6610464904737579</v>
      </c>
    </row>
    <row r="289" spans="1:12">
      <c r="A289" s="1">
        <v>287</v>
      </c>
      <c r="B289">
        <v>2</v>
      </c>
      <c r="C289">
        <v>15.6954210143375</v>
      </c>
      <c r="D289">
        <v>3</v>
      </c>
      <c r="E289">
        <v>17.483428955078121</v>
      </c>
      <c r="F289">
        <v>99.000000953674316</v>
      </c>
      <c r="G289">
        <v>59.086310863494873</v>
      </c>
      <c r="H289">
        <f>VLOOKUP(D289,coeffs!$D$1:$E$5,2,FALSE)</f>
        <v>-0.32364300000000001</v>
      </c>
      <c r="I289">
        <f>VLOOKUP(B289,coeffs!$G$1:$H$9,2,FALSE)</f>
        <v>2.3288511999999999</v>
      </c>
      <c r="J289">
        <f>coeffs!$B$1+coeffs!$B$2*POWER(data!G289,coeffs!$B$3*data!H289+coeffs!$B$4*data!I289)/data!F289</f>
        <v>17.476455376028934</v>
      </c>
      <c r="L289">
        <f t="shared" ca="1" si="4"/>
        <v>17.616290640550933</v>
      </c>
    </row>
    <row r="290" spans="1:12">
      <c r="A290" s="1">
        <v>288</v>
      </c>
      <c r="B290">
        <v>1</v>
      </c>
      <c r="C290">
        <v>16.992537875466855</v>
      </c>
      <c r="D290">
        <v>3</v>
      </c>
      <c r="E290">
        <v>15.98307991027832</v>
      </c>
      <c r="F290">
        <v>93.999999761581421</v>
      </c>
      <c r="G290">
        <v>93.999999761581421</v>
      </c>
      <c r="H290">
        <f>VLOOKUP(D290,coeffs!$D$1:$E$5,2,FALSE)</f>
        <v>-0.32364300000000001</v>
      </c>
      <c r="I290">
        <f>VLOOKUP(B290,coeffs!$G$1:$H$9,2,FALSE)</f>
        <v>2.0655735000000002</v>
      </c>
      <c r="J290">
        <f>coeffs!$B$1+coeffs!$B$2*POWER(data!G290,coeffs!$B$3*data!H290+coeffs!$B$4*data!I290)/data!F290</f>
        <v>15.976105620422182</v>
      </c>
      <c r="L290">
        <f t="shared" ca="1" si="4"/>
        <v>16.548643507043636</v>
      </c>
    </row>
    <row r="291" spans="1:12">
      <c r="A291" s="1">
        <v>289</v>
      </c>
      <c r="B291">
        <v>1</v>
      </c>
      <c r="C291">
        <v>8.1746504134597924</v>
      </c>
      <c r="D291">
        <v>3</v>
      </c>
      <c r="E291">
        <v>8.8395462036132812</v>
      </c>
      <c r="F291">
        <v>99.000000953674316</v>
      </c>
      <c r="G291">
        <v>66.304075717926025</v>
      </c>
      <c r="H291">
        <f>VLOOKUP(D291,coeffs!$D$1:$E$5,2,FALSE)</f>
        <v>-0.32364300000000001</v>
      </c>
      <c r="I291">
        <f>VLOOKUP(B291,coeffs!$G$1:$H$9,2,FALSE)</f>
        <v>2.0655735000000002</v>
      </c>
      <c r="J291">
        <f>coeffs!$B$1+coeffs!$B$2*POWER(data!G291,coeffs!$B$3*data!H291+coeffs!$B$4*data!I291)/data!F291</f>
        <v>8.8325581349245468</v>
      </c>
      <c r="L291">
        <f t="shared" ca="1" si="4"/>
        <v>8.2072088382496844</v>
      </c>
    </row>
    <row r="292" spans="1:12">
      <c r="A292" s="1">
        <v>290</v>
      </c>
      <c r="B292">
        <v>2</v>
      </c>
      <c r="C292">
        <v>3.3337542498970132</v>
      </c>
      <c r="D292">
        <v>3</v>
      </c>
      <c r="E292">
        <v>4.0875415802001953</v>
      </c>
      <c r="F292">
        <v>93.999999761581421</v>
      </c>
      <c r="G292">
        <v>24.688024818897251</v>
      </c>
      <c r="H292">
        <f>VLOOKUP(D292,coeffs!$D$1:$E$5,2,FALSE)</f>
        <v>-0.32364300000000001</v>
      </c>
      <c r="I292">
        <f>VLOOKUP(B292,coeffs!$G$1:$H$9,2,FALSE)</f>
        <v>2.3288511999999999</v>
      </c>
      <c r="J292">
        <f>coeffs!$B$1+coeffs!$B$2*POWER(data!G292,coeffs!$B$3*data!H292+coeffs!$B$4*data!I292)/data!F292</f>
        <v>4.0805459740240506</v>
      </c>
      <c r="L292">
        <f t="shared" ca="1" si="4"/>
        <v>3.0901629836151336</v>
      </c>
    </row>
    <row r="293" spans="1:12">
      <c r="A293" s="1">
        <v>291</v>
      </c>
      <c r="B293">
        <v>2</v>
      </c>
      <c r="C293">
        <v>25.379127568169519</v>
      </c>
      <c r="D293">
        <v>3</v>
      </c>
      <c r="E293">
        <v>24.898891448974609</v>
      </c>
      <c r="F293">
        <v>93.999999761581421</v>
      </c>
      <c r="G293">
        <v>69.897294044494629</v>
      </c>
      <c r="H293">
        <f>VLOOKUP(D293,coeffs!$D$1:$E$5,2,FALSE)</f>
        <v>-0.32364300000000001</v>
      </c>
      <c r="I293">
        <f>VLOOKUP(B293,coeffs!$G$1:$H$9,2,FALSE)</f>
        <v>2.3288511999999999</v>
      </c>
      <c r="J293">
        <f>coeffs!$B$1+coeffs!$B$2*POWER(data!G293,coeffs!$B$3*data!H293+coeffs!$B$4*data!I293)/data!F293</f>
        <v>24.891931519736964</v>
      </c>
      <c r="L293">
        <f t="shared" ca="1" si="4"/>
        <v>24.891931519736964</v>
      </c>
    </row>
    <row r="294" spans="1:12">
      <c r="A294" s="1">
        <v>292</v>
      </c>
      <c r="B294">
        <v>1</v>
      </c>
      <c r="C294">
        <v>2.3630470598549875</v>
      </c>
      <c r="D294">
        <v>3</v>
      </c>
      <c r="E294">
        <v>2.429838895797729</v>
      </c>
      <c r="F294">
        <v>93.999999761581421</v>
      </c>
      <c r="G294">
        <v>25.894403457641602</v>
      </c>
      <c r="H294">
        <f>VLOOKUP(D294,coeffs!$D$1:$E$5,2,FALSE)</f>
        <v>-0.32364300000000001</v>
      </c>
      <c r="I294">
        <f>VLOOKUP(B294,coeffs!$G$1:$H$9,2,FALSE)</f>
        <v>2.0655735000000002</v>
      </c>
      <c r="J294">
        <f>coeffs!$B$1+coeffs!$B$2*POWER(data!G294,coeffs!$B$3*data!H294+coeffs!$B$4*data!I294)/data!F294</f>
        <v>2.4228411512315997</v>
      </c>
      <c r="L294">
        <f t="shared" ca="1" si="4"/>
        <v>0.85270659111701086</v>
      </c>
    </row>
    <row r="295" spans="1:12">
      <c r="A295" s="1">
        <v>293</v>
      </c>
      <c r="B295">
        <v>5</v>
      </c>
      <c r="C295">
        <v>5.3750722194031937</v>
      </c>
      <c r="D295">
        <v>5</v>
      </c>
      <c r="E295">
        <v>6.1878314018249512</v>
      </c>
      <c r="F295">
        <v>93.999999761581421</v>
      </c>
      <c r="G295">
        <v>28.00928354263306</v>
      </c>
      <c r="H295">
        <f>VLOOKUP(D295,coeffs!$D$1:$E$5,2,FALSE)</f>
        <v>-0.39675899999999997</v>
      </c>
      <c r="I295">
        <f>VLOOKUP(B295,coeffs!$G$1:$H$9,2,FALSE)</f>
        <v>2.4395125000000002</v>
      </c>
      <c r="J295">
        <f>coeffs!$B$1+coeffs!$B$2*POWER(data!G295,coeffs!$B$3*data!H295+coeffs!$B$4*data!I295)/data!F295</f>
        <v>6.1808317767810514</v>
      </c>
      <c r="L295">
        <f t="shared" ca="1" si="4"/>
        <v>4.4847093033331706</v>
      </c>
    </row>
    <row r="296" spans="1:12">
      <c r="A296" s="1">
        <v>294</v>
      </c>
      <c r="B296">
        <v>1</v>
      </c>
      <c r="C296">
        <v>1.3922131085674971E-2</v>
      </c>
      <c r="D296">
        <v>3</v>
      </c>
      <c r="E296">
        <v>0.86065411567687988</v>
      </c>
      <c r="F296">
        <v>93.999999761581421</v>
      </c>
      <c r="G296">
        <v>8.6463473737239838</v>
      </c>
      <c r="H296">
        <f>VLOOKUP(D296,coeffs!$D$1:$E$5,2,FALSE)</f>
        <v>-0.32364300000000001</v>
      </c>
      <c r="I296">
        <f>VLOOKUP(B296,coeffs!$G$1:$H$9,2,FALSE)</f>
        <v>2.0655735000000002</v>
      </c>
      <c r="J296">
        <f>coeffs!$B$1+coeffs!$B$2*POWER(data!G296,coeffs!$B$3*data!H296+coeffs!$B$4*data!I296)/data!F296</f>
        <v>0.85365435073805274</v>
      </c>
      <c r="L296">
        <f t="shared" ca="1" si="4"/>
        <v>0.85365435073805274</v>
      </c>
    </row>
    <row r="297" spans="1:12">
      <c r="A297" s="1">
        <v>295</v>
      </c>
      <c r="B297">
        <v>2</v>
      </c>
      <c r="C297">
        <v>7.0017472430103993</v>
      </c>
      <c r="D297">
        <v>3</v>
      </c>
      <c r="E297">
        <v>6.971738338470459</v>
      </c>
      <c r="F297">
        <v>93.999999761581421</v>
      </c>
      <c r="G297">
        <v>34.051740169525146</v>
      </c>
      <c r="H297">
        <f>VLOOKUP(D297,coeffs!$D$1:$E$5,2,FALSE)</f>
        <v>-0.32364300000000001</v>
      </c>
      <c r="I297">
        <f>VLOOKUP(B297,coeffs!$G$1:$H$9,2,FALSE)</f>
        <v>2.3288511999999999</v>
      </c>
      <c r="J297">
        <f>coeffs!$B$1+coeffs!$B$2*POWER(data!G297,coeffs!$B$3*data!H297+coeffs!$B$4*data!I297)/data!F297</f>
        <v>6.9647472430103994</v>
      </c>
      <c r="L297">
        <f t="shared" ca="1" si="4"/>
        <v>6.9647472430103994</v>
      </c>
    </row>
    <row r="298" spans="1:12">
      <c r="A298" s="1">
        <v>296</v>
      </c>
      <c r="B298">
        <v>7</v>
      </c>
      <c r="C298">
        <v>21.668934004008296</v>
      </c>
      <c r="D298">
        <v>3</v>
      </c>
      <c r="E298">
        <v>20.73886680603027</v>
      </c>
      <c r="F298">
        <v>89.969784021377563</v>
      </c>
      <c r="G298">
        <v>53.583985567092903</v>
      </c>
      <c r="H298">
        <f>VLOOKUP(D298,coeffs!$D$1:$E$5,2,FALSE)</f>
        <v>-0.32364300000000001</v>
      </c>
      <c r="I298">
        <f>VLOOKUP(B298,coeffs!$G$1:$H$9,2,FALSE)</f>
        <v>2.4069715</v>
      </c>
      <c r="J298">
        <f>coeffs!$B$1+coeffs!$B$2*POWER(data!G298,coeffs!$B$3*data!H298+coeffs!$B$4*data!I298)/data!F298</f>
        <v>20.731891998285718</v>
      </c>
      <c r="L298">
        <f t="shared" ca="1" si="4"/>
        <v>20.731891998285718</v>
      </c>
    </row>
    <row r="299" spans="1:12">
      <c r="A299" s="1">
        <v>297</v>
      </c>
      <c r="B299">
        <v>2</v>
      </c>
      <c r="C299">
        <v>3.8300448207275961</v>
      </c>
      <c r="D299">
        <v>3</v>
      </c>
      <c r="E299">
        <v>3.800040721893311</v>
      </c>
      <c r="F299">
        <v>99.000000953674316</v>
      </c>
      <c r="G299">
        <v>24.25427287817001</v>
      </c>
      <c r="H299">
        <f>VLOOKUP(D299,coeffs!$D$1:$E$5,2,FALSE)</f>
        <v>-0.32364300000000001</v>
      </c>
      <c r="I299">
        <f>VLOOKUP(B299,coeffs!$G$1:$H$9,2,FALSE)</f>
        <v>2.3288511999999999</v>
      </c>
      <c r="J299">
        <f>coeffs!$B$1+coeffs!$B$2*POWER(data!G299,coeffs!$B$3*data!H299+coeffs!$B$4*data!I299)/data!F299</f>
        <v>3.7930448207275962</v>
      </c>
      <c r="L299">
        <f t="shared" ca="1" si="4"/>
        <v>3.848926912595477</v>
      </c>
    </row>
    <row r="300" spans="1:12">
      <c r="A300" s="1">
        <v>298</v>
      </c>
      <c r="B300">
        <v>4</v>
      </c>
      <c r="C300">
        <v>8.0068515628927965</v>
      </c>
      <c r="D300">
        <v>3</v>
      </c>
      <c r="E300">
        <v>7.9768447875976563</v>
      </c>
      <c r="F300">
        <v>93.999999761581421</v>
      </c>
      <c r="G300">
        <v>29.423654079437259</v>
      </c>
      <c r="H300">
        <f>VLOOKUP(D300,coeffs!$D$1:$E$5,2,FALSE)</f>
        <v>-0.32364300000000001</v>
      </c>
      <c r="I300">
        <f>VLOOKUP(B300,coeffs!$G$1:$H$9,2,FALSE)</f>
        <v>2.4752827000000002</v>
      </c>
      <c r="J300">
        <f>coeffs!$B$1+coeffs!$B$2*POWER(data!G300,coeffs!$B$3*data!H300+coeffs!$B$4*data!I300)/data!F300</f>
        <v>7.9698515628927957</v>
      </c>
      <c r="L300">
        <f t="shared" ca="1" si="4"/>
        <v>8.8765980557953661</v>
      </c>
    </row>
    <row r="301" spans="1:12">
      <c r="A301" s="1">
        <v>299</v>
      </c>
      <c r="B301">
        <v>2</v>
      </c>
      <c r="C301">
        <v>1.4695923459607272</v>
      </c>
      <c r="D301">
        <v>3</v>
      </c>
      <c r="E301">
        <v>1.01484739780426</v>
      </c>
      <c r="F301">
        <v>93.999999761581421</v>
      </c>
      <c r="G301">
        <v>8.2887418568134308</v>
      </c>
      <c r="H301">
        <f>VLOOKUP(D301,coeffs!$D$1:$E$5,2,FALSE)</f>
        <v>-0.32364300000000001</v>
      </c>
      <c r="I301">
        <f>VLOOKUP(B301,coeffs!$G$1:$H$9,2,FALSE)</f>
        <v>2.3288511999999999</v>
      </c>
      <c r="J301">
        <f>coeffs!$B$1+coeffs!$B$2*POWER(data!G301,coeffs!$B$3*data!H301+coeffs!$B$4*data!I301)/data!F301</f>
        <v>1.0078477799719505</v>
      </c>
      <c r="L301">
        <f t="shared" ca="1" si="4"/>
        <v>1.0817639077039352</v>
      </c>
    </row>
    <row r="302" spans="1:12">
      <c r="A302" s="1">
        <v>300</v>
      </c>
      <c r="B302">
        <v>1</v>
      </c>
      <c r="C302">
        <v>1.8622755782621305</v>
      </c>
      <c r="D302">
        <v>1</v>
      </c>
      <c r="E302">
        <v>1.016273498535156</v>
      </c>
      <c r="F302">
        <v>80.613285303115845</v>
      </c>
      <c r="G302">
        <v>9.6444025635719299</v>
      </c>
      <c r="H302">
        <f>VLOOKUP(D302,coeffs!$D$1:$E$5,2,FALSE)</f>
        <v>-0.22714999999999999</v>
      </c>
      <c r="I302">
        <f>VLOOKUP(B302,coeffs!$G$1:$H$9,2,FALSE)</f>
        <v>2.0655735000000002</v>
      </c>
      <c r="J302">
        <f>coeffs!$B$1+coeffs!$B$2*POWER(data!G302,coeffs!$B$3*data!H302+coeffs!$B$4*data!I302)/data!F302</f>
        <v>1.009273635719369</v>
      </c>
      <c r="L302">
        <f t="shared" ca="1" si="4"/>
        <v>1.0063136146469853</v>
      </c>
    </row>
    <row r="303" spans="1:12">
      <c r="A303" s="1">
        <v>301</v>
      </c>
      <c r="B303">
        <v>1</v>
      </c>
      <c r="C303">
        <v>1.3019048116721337</v>
      </c>
      <c r="D303">
        <v>3</v>
      </c>
      <c r="E303">
        <v>1.8368488550186159</v>
      </c>
      <c r="F303">
        <v>99.000000953674316</v>
      </c>
      <c r="G303">
        <v>21.202059090137482</v>
      </c>
      <c r="H303">
        <f>VLOOKUP(D303,coeffs!$D$1:$E$5,2,FALSE)</f>
        <v>-0.32364300000000001</v>
      </c>
      <c r="I303">
        <f>VLOOKUP(B303,coeffs!$G$1:$H$9,2,FALSE)</f>
        <v>2.0655735000000002</v>
      </c>
      <c r="J303">
        <f>coeffs!$B$1+coeffs!$B$2*POWER(data!G303,coeffs!$B$3*data!H303+coeffs!$B$4*data!I303)/data!F303</f>
        <v>1.8298502882509902</v>
      </c>
      <c r="L303">
        <f t="shared" ca="1" si="4"/>
        <v>2.0647241374240286</v>
      </c>
    </row>
    <row r="304" spans="1:12">
      <c r="A304" s="1">
        <v>302</v>
      </c>
      <c r="B304">
        <v>1</v>
      </c>
      <c r="C304">
        <v>2.760876159642331</v>
      </c>
      <c r="D304">
        <v>3</v>
      </c>
      <c r="E304">
        <v>2.7140426635742192</v>
      </c>
      <c r="F304">
        <v>93.999999761581421</v>
      </c>
      <c r="G304">
        <v>28.22339236736298</v>
      </c>
      <c r="H304">
        <f>VLOOKUP(D304,coeffs!$D$1:$E$5,2,FALSE)</f>
        <v>-0.32364300000000001</v>
      </c>
      <c r="I304">
        <f>VLOOKUP(B304,coeffs!$G$1:$H$9,2,FALSE)</f>
        <v>2.0655735000000002</v>
      </c>
      <c r="J304">
        <f>coeffs!$B$1+coeffs!$B$2*POWER(data!G304,coeffs!$B$3*data!H304+coeffs!$B$4*data!I304)/data!F304</f>
        <v>2.707045369252326</v>
      </c>
      <c r="L304">
        <f t="shared" ca="1" si="4"/>
        <v>2.707045369252326</v>
      </c>
    </row>
    <row r="305" spans="1:12">
      <c r="A305" s="1">
        <v>303</v>
      </c>
      <c r="B305">
        <v>4</v>
      </c>
      <c r="C305">
        <v>6.2303382853648621</v>
      </c>
      <c r="D305">
        <v>3</v>
      </c>
      <c r="E305">
        <v>5.2406320571899414</v>
      </c>
      <c r="F305">
        <v>93.999999761581421</v>
      </c>
      <c r="G305">
        <v>23.321172595024109</v>
      </c>
      <c r="H305">
        <f>VLOOKUP(D305,coeffs!$D$1:$E$5,2,FALSE)</f>
        <v>-0.32364300000000001</v>
      </c>
      <c r="I305">
        <f>VLOOKUP(B305,coeffs!$G$1:$H$9,2,FALSE)</f>
        <v>2.4752827000000002</v>
      </c>
      <c r="J305">
        <f>coeffs!$B$1+coeffs!$B$2*POWER(data!G305,coeffs!$B$3*data!H305+coeffs!$B$4*data!I305)/data!F305</f>
        <v>5.2336366959076974</v>
      </c>
      <c r="L305">
        <f t="shared" ca="1" si="4"/>
        <v>6.0128910110245659</v>
      </c>
    </row>
    <row r="306" spans="1:12">
      <c r="A306" s="1">
        <v>304</v>
      </c>
      <c r="B306">
        <v>7</v>
      </c>
      <c r="C306">
        <v>0.18667826112908847</v>
      </c>
      <c r="D306">
        <v>3</v>
      </c>
      <c r="E306">
        <v>1.3554732799530029</v>
      </c>
      <c r="F306">
        <v>89.982408285140991</v>
      </c>
      <c r="G306">
        <v>10.01881510019302</v>
      </c>
      <c r="H306">
        <f>VLOOKUP(D306,coeffs!$D$1:$E$5,2,FALSE)</f>
        <v>-0.32364300000000001</v>
      </c>
      <c r="I306">
        <f>VLOOKUP(B306,coeffs!$G$1:$H$9,2,FALSE)</f>
        <v>2.4069715</v>
      </c>
      <c r="J306">
        <f>coeffs!$B$1+coeffs!$B$2*POWER(data!G306,coeffs!$B$3*data!H306+coeffs!$B$4*data!I306)/data!F306</f>
        <v>1.3484738293927461</v>
      </c>
      <c r="L306">
        <f t="shared" ca="1" si="4"/>
        <v>1.729912923556862</v>
      </c>
    </row>
    <row r="307" spans="1:12">
      <c r="A307" s="1">
        <v>305</v>
      </c>
      <c r="B307">
        <v>1</v>
      </c>
      <c r="C307">
        <v>5.9422692669308903</v>
      </c>
      <c r="D307">
        <v>1</v>
      </c>
      <c r="E307">
        <v>5.3687691688537598</v>
      </c>
      <c r="F307">
        <v>80.613285303115845</v>
      </c>
      <c r="G307">
        <v>39.120280742645257</v>
      </c>
      <c r="H307">
        <f>VLOOKUP(D307,coeffs!$D$1:$E$5,2,FALSE)</f>
        <v>-0.22714999999999999</v>
      </c>
      <c r="I307">
        <f>VLOOKUP(B307,coeffs!$G$1:$H$9,2,FALSE)</f>
        <v>2.0655735000000002</v>
      </c>
      <c r="J307">
        <f>coeffs!$B$1+coeffs!$B$2*POWER(data!G307,coeffs!$B$3*data!H307+coeffs!$B$4*data!I307)/data!F307</f>
        <v>5.3617698808239229</v>
      </c>
      <c r="L307">
        <f t="shared" ca="1" si="4"/>
        <v>4.6469233336430324</v>
      </c>
    </row>
    <row r="308" spans="1:12">
      <c r="A308" s="1">
        <v>306</v>
      </c>
      <c r="B308">
        <v>1</v>
      </c>
      <c r="C308">
        <v>1.0247726133554216</v>
      </c>
      <c r="D308">
        <v>3</v>
      </c>
      <c r="E308">
        <v>0.79649138450622559</v>
      </c>
      <c r="F308">
        <v>93.999999761581421</v>
      </c>
      <c r="G308">
        <v>7.5184442102909088</v>
      </c>
      <c r="H308">
        <f>VLOOKUP(D308,coeffs!$D$1:$E$5,2,FALSE)</f>
        <v>-0.32364300000000001</v>
      </c>
      <c r="I308">
        <f>VLOOKUP(B308,coeffs!$G$1:$H$9,2,FALSE)</f>
        <v>2.0655735000000002</v>
      </c>
      <c r="J308">
        <f>coeffs!$B$1+coeffs!$B$2*POWER(data!G308,coeffs!$B$3*data!H308+coeffs!$B$4*data!I308)/data!F308</f>
        <v>0.78949153605282474</v>
      </c>
      <c r="L308">
        <f t="shared" ca="1" si="4"/>
        <v>0.8272196538432337</v>
      </c>
    </row>
    <row r="309" spans="1:12">
      <c r="A309" s="1">
        <v>307</v>
      </c>
      <c r="B309">
        <v>7</v>
      </c>
      <c r="C309">
        <v>7.426654833103763</v>
      </c>
      <c r="D309">
        <v>1</v>
      </c>
      <c r="E309">
        <v>6.8672580718994141</v>
      </c>
      <c r="F309">
        <v>80.613285303115845</v>
      </c>
      <c r="G309">
        <v>26.206141710281369</v>
      </c>
      <c r="H309">
        <f>VLOOKUP(D309,coeffs!$D$1:$E$5,2,FALSE)</f>
        <v>-0.22714999999999999</v>
      </c>
      <c r="I309">
        <f>VLOOKUP(B309,coeffs!$G$1:$H$9,2,FALSE)</f>
        <v>2.4069715</v>
      </c>
      <c r="J309">
        <f>coeffs!$B$1+coeffs!$B$2*POWER(data!G309,coeffs!$B$3*data!H309+coeffs!$B$4*data!I309)/data!F309</f>
        <v>6.8602574029402215</v>
      </c>
      <c r="L309">
        <f t="shared" ca="1" si="4"/>
        <v>7.3362306833706086</v>
      </c>
    </row>
    <row r="310" spans="1:12">
      <c r="A310" s="1">
        <v>308</v>
      </c>
      <c r="B310">
        <v>1</v>
      </c>
      <c r="C310">
        <v>0.33836376574202887</v>
      </c>
      <c r="D310">
        <v>3</v>
      </c>
      <c r="E310">
        <v>0.62748241424560547</v>
      </c>
      <c r="F310">
        <v>99.000000953674316</v>
      </c>
      <c r="G310">
        <v>3.8992501795291901</v>
      </c>
      <c r="H310">
        <f>VLOOKUP(D310,coeffs!$D$1:$E$5,2,FALSE)</f>
        <v>-0.32364300000000001</v>
      </c>
      <c r="I310">
        <f>VLOOKUP(B310,coeffs!$G$1:$H$9,2,FALSE)</f>
        <v>2.0655735000000002</v>
      </c>
      <c r="J310">
        <f>coeffs!$B$1+coeffs!$B$2*POWER(data!G310,coeffs!$B$3*data!H310+coeffs!$B$4*data!I310)/data!F310</f>
        <v>0.6204824384500609</v>
      </c>
      <c r="L310">
        <f t="shared" ca="1" si="4"/>
        <v>0.85467796287248876</v>
      </c>
    </row>
    <row r="311" spans="1:12">
      <c r="A311" s="1">
        <v>309</v>
      </c>
      <c r="B311">
        <v>2</v>
      </c>
      <c r="C311">
        <v>0.3624480007031865</v>
      </c>
      <c r="D311">
        <v>3</v>
      </c>
      <c r="E311">
        <v>1.8357840776443479</v>
      </c>
      <c r="F311">
        <v>93.999999761581421</v>
      </c>
      <c r="G311">
        <v>14.31219130754471</v>
      </c>
      <c r="H311">
        <f>VLOOKUP(D311,coeffs!$D$1:$E$5,2,FALSE)</f>
        <v>-0.32364300000000001</v>
      </c>
      <c r="I311">
        <f>VLOOKUP(B311,coeffs!$G$1:$H$9,2,FALSE)</f>
        <v>2.3288511999999999</v>
      </c>
      <c r="J311">
        <f>coeffs!$B$1+coeffs!$B$2*POWER(data!G311,coeffs!$B$3*data!H311+coeffs!$B$4*data!I311)/data!F311</f>
        <v>1.8287854264862773</v>
      </c>
      <c r="L311">
        <f t="shared" ca="1" si="4"/>
        <v>1.8849063750337276</v>
      </c>
    </row>
    <row r="312" spans="1:12">
      <c r="A312" s="1">
        <v>310</v>
      </c>
      <c r="B312">
        <v>1</v>
      </c>
      <c r="C312">
        <v>3.8033328247457896</v>
      </c>
      <c r="D312">
        <v>3</v>
      </c>
      <c r="E312">
        <v>3.0887718200683589</v>
      </c>
      <c r="F312">
        <v>93.999999761581421</v>
      </c>
      <c r="G312">
        <v>31.120604276657101</v>
      </c>
      <c r="H312">
        <f>VLOOKUP(D312,coeffs!$D$1:$E$5,2,FALSE)</f>
        <v>-0.32364300000000001</v>
      </c>
      <c r="I312">
        <f>VLOOKUP(B312,coeffs!$G$1:$H$9,2,FALSE)</f>
        <v>2.0655735000000002</v>
      </c>
      <c r="J312">
        <f>coeffs!$B$1+coeffs!$B$2*POWER(data!G312,coeffs!$B$3*data!H312+coeffs!$B$4*data!I312)/data!F312</f>
        <v>3.081775153878231</v>
      </c>
      <c r="L312">
        <f t="shared" ca="1" si="4"/>
        <v>3.9154405203151517</v>
      </c>
    </row>
    <row r="313" spans="1:12">
      <c r="A313" s="1">
        <v>311</v>
      </c>
      <c r="B313">
        <v>7</v>
      </c>
      <c r="C313">
        <v>4.6553575126897639</v>
      </c>
      <c r="D313">
        <v>3</v>
      </c>
      <c r="E313">
        <v>4.6253538131713867</v>
      </c>
      <c r="F313">
        <v>99.000000953674316</v>
      </c>
      <c r="G313">
        <v>24.467644095420841</v>
      </c>
      <c r="H313">
        <f>VLOOKUP(D313,coeffs!$D$1:$E$5,2,FALSE)</f>
        <v>-0.32364300000000001</v>
      </c>
      <c r="I313">
        <f>VLOOKUP(B313,coeffs!$G$1:$H$9,2,FALSE)</f>
        <v>2.4069715</v>
      </c>
      <c r="J313">
        <f>coeffs!$B$1+coeffs!$B$2*POWER(data!G313,coeffs!$B$3*data!H313+coeffs!$B$4*data!I313)/data!F313</f>
        <v>4.618357512689764</v>
      </c>
      <c r="L313">
        <f t="shared" ca="1" si="4"/>
        <v>3.7431379756960443</v>
      </c>
    </row>
    <row r="314" spans="1:12">
      <c r="A314" s="1">
        <v>312</v>
      </c>
      <c r="B314">
        <v>5</v>
      </c>
      <c r="C314">
        <v>36.054131283900894</v>
      </c>
      <c r="D314">
        <v>1</v>
      </c>
      <c r="E314">
        <v>35.677177429199219</v>
      </c>
      <c r="F314">
        <v>93.999999761581421</v>
      </c>
      <c r="G314">
        <v>64.478743076324463</v>
      </c>
      <c r="H314">
        <f>VLOOKUP(D314,coeffs!$D$1:$E$5,2,FALSE)</f>
        <v>-0.22714999999999999</v>
      </c>
      <c r="I314">
        <f>VLOOKUP(B314,coeffs!$G$1:$H$9,2,FALSE)</f>
        <v>2.4395125000000002</v>
      </c>
      <c r="J314">
        <f>coeffs!$B$1+coeffs!$B$2*POWER(data!G314,coeffs!$B$3*data!H314+coeffs!$B$4*data!I314)/data!F314</f>
        <v>35.670170010786308</v>
      </c>
      <c r="L314">
        <f t="shared" ca="1" si="4"/>
        <v>35.670170010786308</v>
      </c>
    </row>
    <row r="315" spans="1:12">
      <c r="A315" s="1">
        <v>313</v>
      </c>
      <c r="B315">
        <v>2</v>
      </c>
      <c r="C315">
        <v>5.9377869328136175</v>
      </c>
      <c r="D315">
        <v>3</v>
      </c>
      <c r="E315">
        <v>6.6798853874206543</v>
      </c>
      <c r="F315">
        <v>93.999999761581421</v>
      </c>
      <c r="G315">
        <v>33.208015561103821</v>
      </c>
      <c r="H315">
        <f>VLOOKUP(D315,coeffs!$D$1:$E$5,2,FALSE)</f>
        <v>-0.32364300000000001</v>
      </c>
      <c r="I315">
        <f>VLOOKUP(B315,coeffs!$G$1:$H$9,2,FALSE)</f>
        <v>2.3288511999999999</v>
      </c>
      <c r="J315">
        <f>coeffs!$B$1+coeffs!$B$2*POWER(data!G315,coeffs!$B$3*data!H315+coeffs!$B$4*data!I315)/data!F315</f>
        <v>6.6728935878913349</v>
      </c>
      <c r="L315">
        <f t="shared" ca="1" si="4"/>
        <v>6.7423436311371727</v>
      </c>
    </row>
    <row r="316" spans="1:12">
      <c r="A316" s="1">
        <v>314</v>
      </c>
      <c r="B316">
        <v>4</v>
      </c>
      <c r="C316">
        <v>8.2796377110157469</v>
      </c>
      <c r="D316">
        <v>3</v>
      </c>
      <c r="E316">
        <v>9.0803508758544922</v>
      </c>
      <c r="F316">
        <v>93.999999761581421</v>
      </c>
      <c r="G316">
        <v>31.559711694717411</v>
      </c>
      <c r="H316">
        <f>VLOOKUP(D316,coeffs!$D$1:$E$5,2,FALSE)</f>
        <v>-0.32364300000000001</v>
      </c>
      <c r="I316">
        <f>VLOOKUP(B316,coeffs!$G$1:$H$9,2,FALSE)</f>
        <v>2.4752827000000002</v>
      </c>
      <c r="J316">
        <f>coeffs!$B$1+coeffs!$B$2*POWER(data!G316,coeffs!$B$3*data!H316+coeffs!$B$4*data!I316)/data!F316</f>
        <v>9.0733600684518478</v>
      </c>
      <c r="L316">
        <f t="shared" ca="1" si="4"/>
        <v>9.5531862454100498</v>
      </c>
    </row>
    <row r="317" spans="1:12">
      <c r="A317" s="1">
        <v>315</v>
      </c>
      <c r="B317">
        <v>1</v>
      </c>
      <c r="C317">
        <v>0.72740819352000397</v>
      </c>
      <c r="D317">
        <v>2</v>
      </c>
      <c r="E317">
        <v>0.69740813970565796</v>
      </c>
      <c r="F317">
        <v>88.839131593704224</v>
      </c>
      <c r="G317">
        <v>5.2563104778528196</v>
      </c>
      <c r="H317">
        <f>VLOOKUP(D317,coeffs!$D$1:$E$5,2,FALSE)</f>
        <v>-0.27834300000000001</v>
      </c>
      <c r="I317">
        <f>VLOOKUP(B317,coeffs!$G$1:$H$9,2,FALSE)</f>
        <v>2.0655735000000002</v>
      </c>
      <c r="J317">
        <f>coeffs!$B$1+coeffs!$B$2*POWER(data!G317,coeffs!$B$3*data!H317+coeffs!$B$4*data!I317)/data!F317</f>
        <v>0.69040819352000404</v>
      </c>
      <c r="L317">
        <f t="shared" ca="1" si="4"/>
        <v>0.69040819352000404</v>
      </c>
    </row>
    <row r="318" spans="1:12">
      <c r="A318" s="1">
        <v>316</v>
      </c>
      <c r="B318">
        <v>1</v>
      </c>
      <c r="C318">
        <v>1.1805814269570303</v>
      </c>
      <c r="D318">
        <v>5</v>
      </c>
      <c r="E318">
        <v>0.5668480396270752</v>
      </c>
      <c r="F318">
        <v>93.999999761581421</v>
      </c>
      <c r="G318">
        <v>1.6498804092407231</v>
      </c>
      <c r="H318">
        <f>VLOOKUP(D318,coeffs!$D$1:$E$5,2,FALSE)</f>
        <v>-0.39675899999999997</v>
      </c>
      <c r="I318">
        <f>VLOOKUP(B318,coeffs!$G$1:$H$9,2,FALSE)</f>
        <v>2.0655735000000002</v>
      </c>
      <c r="J318">
        <f>coeffs!$B$1+coeffs!$B$2*POWER(data!G318,coeffs!$B$3*data!H318+coeffs!$B$4*data!I318)/data!F318</f>
        <v>0.55984806080253857</v>
      </c>
      <c r="L318">
        <f t="shared" ca="1" si="4"/>
        <v>0.55984806080253857</v>
      </c>
    </row>
    <row r="319" spans="1:12">
      <c r="A319" s="1">
        <v>317</v>
      </c>
      <c r="B319">
        <v>1</v>
      </c>
      <c r="C319">
        <v>6.6617616903916907</v>
      </c>
      <c r="D319">
        <v>3</v>
      </c>
      <c r="E319">
        <v>7.4179096221923828</v>
      </c>
      <c r="F319">
        <v>99.000000953674316</v>
      </c>
      <c r="G319">
        <v>59.086310863494873</v>
      </c>
      <c r="H319">
        <f>VLOOKUP(D319,coeffs!$D$1:$E$5,2,FALSE)</f>
        <v>-0.32364300000000001</v>
      </c>
      <c r="I319">
        <f>VLOOKUP(B319,coeffs!$G$1:$H$9,2,FALSE)</f>
        <v>2.0655735000000002</v>
      </c>
      <c r="J319">
        <f>coeffs!$B$1+coeffs!$B$2*POWER(data!G319,coeffs!$B$3*data!H319+coeffs!$B$4*data!I319)/data!F319</f>
        <v>7.4109193259295898</v>
      </c>
      <c r="L319">
        <f t="shared" ca="1" si="4"/>
        <v>8.2712111137741466</v>
      </c>
    </row>
    <row r="320" spans="1:12">
      <c r="A320" s="1">
        <v>318</v>
      </c>
      <c r="B320">
        <v>7</v>
      </c>
      <c r="C320">
        <v>9.0519998230318368</v>
      </c>
      <c r="D320">
        <v>2</v>
      </c>
      <c r="E320">
        <v>9.0219936370849609</v>
      </c>
      <c r="F320">
        <v>88.839131593704224</v>
      </c>
      <c r="G320">
        <v>32.973599433898933</v>
      </c>
      <c r="H320">
        <f>VLOOKUP(D320,coeffs!$D$1:$E$5,2,FALSE)</f>
        <v>-0.27834300000000001</v>
      </c>
      <c r="I320">
        <f>VLOOKUP(B320,coeffs!$G$1:$H$9,2,FALSE)</f>
        <v>2.4069715</v>
      </c>
      <c r="J320">
        <f>coeffs!$B$1+coeffs!$B$2*POWER(data!G320,coeffs!$B$3*data!H320+coeffs!$B$4*data!I320)/data!F320</f>
        <v>9.014999823031836</v>
      </c>
      <c r="L320">
        <f t="shared" ca="1" si="4"/>
        <v>8.6107279493341817</v>
      </c>
    </row>
    <row r="321" spans="1:12">
      <c r="A321" s="1">
        <v>319</v>
      </c>
      <c r="B321">
        <v>4</v>
      </c>
      <c r="C321">
        <v>3.7164985071745233</v>
      </c>
      <c r="D321">
        <v>3</v>
      </c>
      <c r="E321">
        <v>3.0746908187866211</v>
      </c>
      <c r="F321">
        <v>93.999999761581421</v>
      </c>
      <c r="G321">
        <v>17.050731182098389</v>
      </c>
      <c r="H321">
        <f>VLOOKUP(D321,coeffs!$D$1:$E$5,2,FALSE)</f>
        <v>-0.32364300000000001</v>
      </c>
      <c r="I321">
        <f>VLOOKUP(B321,coeffs!$G$1:$H$9,2,FALSE)</f>
        <v>2.4752827000000002</v>
      </c>
      <c r="J321">
        <f>coeffs!$B$1+coeffs!$B$2*POWER(data!G321,coeffs!$B$3*data!H321+coeffs!$B$4*data!I321)/data!F321</f>
        <v>3.0676927596188275</v>
      </c>
      <c r="L321">
        <f t="shared" ca="1" si="4"/>
        <v>2.2680907041521943</v>
      </c>
    </row>
    <row r="322" spans="1:12">
      <c r="A322" s="1">
        <v>320</v>
      </c>
      <c r="B322">
        <v>1</v>
      </c>
      <c r="C322">
        <v>0.36816583449335338</v>
      </c>
      <c r="D322">
        <v>2</v>
      </c>
      <c r="E322">
        <v>0.68641477823257446</v>
      </c>
      <c r="F322">
        <v>88.839131593704224</v>
      </c>
      <c r="G322">
        <v>5.0210285931825638</v>
      </c>
      <c r="H322">
        <f>VLOOKUP(D322,coeffs!$D$1:$E$5,2,FALSE)</f>
        <v>-0.27834300000000001</v>
      </c>
      <c r="I322">
        <f>VLOOKUP(B322,coeffs!$G$1:$H$9,2,FALSE)</f>
        <v>2.0655735000000002</v>
      </c>
      <c r="J322">
        <f>coeffs!$B$1+coeffs!$B$2*POWER(data!G322,coeffs!$B$3*data!H322+coeffs!$B$4*data!I322)/data!F322</f>
        <v>0.67941482797867514</v>
      </c>
      <c r="L322">
        <f t="shared" ca="1" si="4"/>
        <v>1.1425096814113322</v>
      </c>
    </row>
    <row r="323" spans="1:12">
      <c r="A323" s="1">
        <v>321</v>
      </c>
      <c r="B323">
        <v>1</v>
      </c>
      <c r="C323">
        <v>9.0494138288139236E-2</v>
      </c>
      <c r="D323">
        <v>5</v>
      </c>
      <c r="E323">
        <v>0.59485322237014771</v>
      </c>
      <c r="F323">
        <v>93.999999761581421</v>
      </c>
      <c r="G323">
        <v>2.801740169525146</v>
      </c>
      <c r="H323">
        <f>VLOOKUP(D323,coeffs!$D$1:$E$5,2,FALSE)</f>
        <v>-0.39675899999999997</v>
      </c>
      <c r="I323">
        <f>VLOOKUP(B323,coeffs!$G$1:$H$9,2,FALSE)</f>
        <v>2.0655735000000002</v>
      </c>
      <c r="J323">
        <f>coeffs!$B$1+coeffs!$B$2*POWER(data!G323,coeffs!$B$3*data!H323+coeffs!$B$4*data!I323)/data!F323</f>
        <v>0.58785324638751568</v>
      </c>
      <c r="L323">
        <f t="shared" ref="L323:L386" ca="1" si="5">ABS(J323+RANDBETWEEN(-2,2)*RAND())</f>
        <v>1.8018047447277259</v>
      </c>
    </row>
    <row r="324" spans="1:12">
      <c r="A324" s="1">
        <v>322</v>
      </c>
      <c r="B324">
        <v>2</v>
      </c>
      <c r="C324">
        <v>15.46112031737127</v>
      </c>
      <c r="D324">
        <v>3</v>
      </c>
      <c r="E324">
        <v>13.682291030883791</v>
      </c>
      <c r="F324">
        <v>89.969784021377563</v>
      </c>
      <c r="G324">
        <v>48.920387029647827</v>
      </c>
      <c r="H324">
        <f>VLOOKUP(D324,coeffs!$D$1:$E$5,2,FALSE)</f>
        <v>-0.32364300000000001</v>
      </c>
      <c r="I324">
        <f>VLOOKUP(B324,coeffs!$G$1:$H$9,2,FALSE)</f>
        <v>2.3288511999999999</v>
      </c>
      <c r="J324">
        <f>coeffs!$B$1+coeffs!$B$2*POWER(data!G324,coeffs!$B$3*data!H324+coeffs!$B$4*data!I324)/data!F324</f>
        <v>13.675309786328995</v>
      </c>
      <c r="L324">
        <f t="shared" ca="1" si="5"/>
        <v>15.519843201768088</v>
      </c>
    </row>
    <row r="325" spans="1:12">
      <c r="A325" s="1">
        <v>323</v>
      </c>
      <c r="B325">
        <v>1</v>
      </c>
      <c r="C325">
        <v>3.5664326133865711</v>
      </c>
      <c r="D325">
        <v>3</v>
      </c>
      <c r="E325">
        <v>1.572310090065002</v>
      </c>
      <c r="F325">
        <v>93.999999761581421</v>
      </c>
      <c r="G325">
        <v>17.845845222473141</v>
      </c>
      <c r="H325">
        <f>VLOOKUP(D325,coeffs!$D$1:$E$5,2,FALSE)</f>
        <v>-0.32364300000000001</v>
      </c>
      <c r="I325">
        <f>VLOOKUP(B325,coeffs!$G$1:$H$9,2,FALSE)</f>
        <v>2.0655735000000002</v>
      </c>
      <c r="J325">
        <f>coeffs!$B$1+coeffs!$B$2*POWER(data!G325,coeffs!$B$3*data!H325+coeffs!$B$4*data!I325)/data!F325</f>
        <v>1.5653111987609916</v>
      </c>
      <c r="L325">
        <f t="shared" ca="1" si="5"/>
        <v>1.8399095643165522</v>
      </c>
    </row>
    <row r="326" spans="1:12">
      <c r="A326" s="1">
        <v>324</v>
      </c>
      <c r="B326">
        <v>1</v>
      </c>
      <c r="C326">
        <v>2.6091822475174951</v>
      </c>
      <c r="D326">
        <v>5</v>
      </c>
      <c r="E326">
        <v>2.0747580528259282</v>
      </c>
      <c r="F326">
        <v>93.999999761581421</v>
      </c>
      <c r="G326">
        <v>23.843088746070858</v>
      </c>
      <c r="H326">
        <f>VLOOKUP(D326,coeffs!$D$1:$E$5,2,FALSE)</f>
        <v>-0.39675899999999997</v>
      </c>
      <c r="I326">
        <f>VLOOKUP(B326,coeffs!$G$1:$H$9,2,FALSE)</f>
        <v>2.0655735000000002</v>
      </c>
      <c r="J326">
        <f>coeffs!$B$1+coeffs!$B$2*POWER(data!G326,coeffs!$B$3*data!H326+coeffs!$B$4*data!I326)/data!F326</f>
        <v>2.0677585238281706</v>
      </c>
      <c r="L326">
        <f t="shared" ca="1" si="5"/>
        <v>1.9775410493602543</v>
      </c>
    </row>
    <row r="327" spans="1:12">
      <c r="A327" s="1">
        <v>325</v>
      </c>
      <c r="B327">
        <v>5</v>
      </c>
      <c r="C327">
        <v>10.808851685700734</v>
      </c>
      <c r="D327">
        <v>5</v>
      </c>
      <c r="E327">
        <v>8.9306697845458984</v>
      </c>
      <c r="F327">
        <v>93.999999761581421</v>
      </c>
      <c r="G327">
        <v>34.42038893699646</v>
      </c>
      <c r="H327">
        <f>VLOOKUP(D327,coeffs!$D$1:$E$5,2,FALSE)</f>
        <v>-0.39675899999999997</v>
      </c>
      <c r="I327">
        <f>VLOOKUP(B327,coeffs!$G$1:$H$9,2,FALSE)</f>
        <v>2.4395125000000002</v>
      </c>
      <c r="J327">
        <f>coeffs!$B$1+coeffs!$B$2*POWER(data!G327,coeffs!$B$3*data!H327+coeffs!$B$4*data!I327)/data!F327</f>
        <v>8.9236701079857585</v>
      </c>
      <c r="L327">
        <f t="shared" ca="1" si="5"/>
        <v>8.8691705875042857</v>
      </c>
    </row>
    <row r="328" spans="1:12">
      <c r="A328" s="1">
        <v>326</v>
      </c>
      <c r="B328">
        <v>1</v>
      </c>
      <c r="C328">
        <v>0.66051383663462848</v>
      </c>
      <c r="D328">
        <v>3</v>
      </c>
      <c r="E328">
        <v>0.63051378726959229</v>
      </c>
      <c r="F328">
        <v>89.969784021377563</v>
      </c>
      <c r="G328">
        <v>3.7604894489049911</v>
      </c>
      <c r="H328">
        <f>VLOOKUP(D328,coeffs!$D$1:$E$5,2,FALSE)</f>
        <v>-0.32364300000000001</v>
      </c>
      <c r="I328">
        <f>VLOOKUP(B328,coeffs!$G$1:$H$9,2,FALSE)</f>
        <v>2.0655735000000002</v>
      </c>
      <c r="J328">
        <f>coeffs!$B$1+coeffs!$B$2*POWER(data!G328,coeffs!$B$3*data!H328+coeffs!$B$4*data!I328)/data!F328</f>
        <v>0.62351383663462856</v>
      </c>
      <c r="L328">
        <f t="shared" ca="1" si="5"/>
        <v>2.1835982737248663</v>
      </c>
    </row>
    <row r="329" spans="1:12">
      <c r="A329" s="1">
        <v>327</v>
      </c>
      <c r="B329">
        <v>2</v>
      </c>
      <c r="C329">
        <v>8.3179133291496186</v>
      </c>
      <c r="D329">
        <v>3</v>
      </c>
      <c r="E329">
        <v>7.3933262825012207</v>
      </c>
      <c r="F329">
        <v>99.000000953674316</v>
      </c>
      <c r="G329">
        <v>36.23967170715332</v>
      </c>
      <c r="H329">
        <f>VLOOKUP(D329,coeffs!$D$1:$E$5,2,FALSE)</f>
        <v>-0.32364300000000001</v>
      </c>
      <c r="I329">
        <f>VLOOKUP(B329,coeffs!$G$1:$H$9,2,FALSE)</f>
        <v>2.3288511999999999</v>
      </c>
      <c r="J329">
        <f>coeffs!$B$1+coeffs!$B$2*POWER(data!G329,coeffs!$B$3*data!H329+coeffs!$B$4*data!I329)/data!F329</f>
        <v>7.3863358246752151</v>
      </c>
      <c r="L329">
        <f t="shared" ca="1" si="5"/>
        <v>6.606320967560432</v>
      </c>
    </row>
    <row r="330" spans="1:12">
      <c r="A330" s="1">
        <v>328</v>
      </c>
      <c r="B330">
        <v>1</v>
      </c>
      <c r="C330">
        <v>16.67351276392619</v>
      </c>
      <c r="D330">
        <v>3</v>
      </c>
      <c r="E330">
        <v>15.98307991027832</v>
      </c>
      <c r="F330">
        <v>93.999999761581421</v>
      </c>
      <c r="G330">
        <v>93.999999761581421</v>
      </c>
      <c r="H330">
        <f>VLOOKUP(D330,coeffs!$D$1:$E$5,2,FALSE)</f>
        <v>-0.32364300000000001</v>
      </c>
      <c r="I330">
        <f>VLOOKUP(B330,coeffs!$G$1:$H$9,2,FALSE)</f>
        <v>2.0655735000000002</v>
      </c>
      <c r="J330">
        <f>coeffs!$B$1+coeffs!$B$2*POWER(data!G330,coeffs!$B$3*data!H330+coeffs!$B$4*data!I330)/data!F330</f>
        <v>15.976105620422182</v>
      </c>
      <c r="L330">
        <f t="shared" ca="1" si="5"/>
        <v>15.552429693607687</v>
      </c>
    </row>
    <row r="331" spans="1:12">
      <c r="A331" s="1">
        <v>329</v>
      </c>
      <c r="B331">
        <v>1</v>
      </c>
      <c r="C331">
        <v>3.1215865292236642</v>
      </c>
      <c r="D331">
        <v>3</v>
      </c>
      <c r="E331">
        <v>2.2165381908416748</v>
      </c>
      <c r="F331">
        <v>93.999999761581421</v>
      </c>
      <c r="G331">
        <v>24.05574768781662</v>
      </c>
      <c r="H331">
        <f>VLOOKUP(D331,coeffs!$D$1:$E$5,2,FALSE)</f>
        <v>-0.32364300000000001</v>
      </c>
      <c r="I331">
        <f>VLOOKUP(B331,coeffs!$G$1:$H$9,2,FALSE)</f>
        <v>2.0655735000000002</v>
      </c>
      <c r="J331">
        <f>coeffs!$B$1+coeffs!$B$2*POWER(data!G331,coeffs!$B$3*data!H331+coeffs!$B$4*data!I331)/data!F331</f>
        <v>2.2095400637231868</v>
      </c>
      <c r="L331">
        <f t="shared" ca="1" si="5"/>
        <v>2.8651888635510168</v>
      </c>
    </row>
    <row r="332" spans="1:12">
      <c r="A332" s="1">
        <v>330</v>
      </c>
      <c r="B332">
        <v>1</v>
      </c>
      <c r="C332">
        <v>0.67326744005040062</v>
      </c>
      <c r="D332">
        <v>3</v>
      </c>
      <c r="E332">
        <v>2.604948759078979</v>
      </c>
      <c r="F332">
        <v>93.999999761581421</v>
      </c>
      <c r="G332">
        <v>27.344247698783871</v>
      </c>
      <c r="H332">
        <f>VLOOKUP(D332,coeffs!$D$1:$E$5,2,FALSE)</f>
        <v>-0.32364300000000001</v>
      </c>
      <c r="I332">
        <f>VLOOKUP(B332,coeffs!$G$1:$H$9,2,FALSE)</f>
        <v>2.0655735000000002</v>
      </c>
      <c r="J332">
        <f>coeffs!$B$1+coeffs!$B$2*POWER(data!G332,coeffs!$B$3*data!H332+coeffs!$B$4*data!I332)/data!F332</f>
        <v>2.5979512328456127</v>
      </c>
      <c r="L332">
        <f t="shared" ca="1" si="5"/>
        <v>3.463964255910303</v>
      </c>
    </row>
    <row r="333" spans="1:12">
      <c r="A333" s="1">
        <v>331</v>
      </c>
      <c r="B333">
        <v>1</v>
      </c>
      <c r="C333">
        <v>14.988740120271325</v>
      </c>
      <c r="D333">
        <v>1</v>
      </c>
      <c r="E333">
        <v>14.122879028320311</v>
      </c>
      <c r="F333">
        <v>80.613285303115845</v>
      </c>
      <c r="G333">
        <v>72.911709547042847</v>
      </c>
      <c r="H333">
        <f>VLOOKUP(D333,coeffs!$D$1:$E$5,2,FALSE)</f>
        <v>-0.22714999999999999</v>
      </c>
      <c r="I333">
        <f>VLOOKUP(B333,coeffs!$G$1:$H$9,2,FALSE)</f>
        <v>2.0655735000000002</v>
      </c>
      <c r="J333">
        <f>coeffs!$B$1+coeffs!$B$2*POWER(data!G333,coeffs!$B$3*data!H333+coeffs!$B$4*data!I333)/data!F333</f>
        <v>14.115881410109758</v>
      </c>
      <c r="L333">
        <f t="shared" ca="1" si="5"/>
        <v>13.170877828848639</v>
      </c>
    </row>
    <row r="334" spans="1:12">
      <c r="A334" s="1">
        <v>332</v>
      </c>
      <c r="B334">
        <v>1</v>
      </c>
      <c r="C334">
        <v>1.6708817315488014</v>
      </c>
      <c r="D334">
        <v>3</v>
      </c>
      <c r="E334">
        <v>0.90822547674179077</v>
      </c>
      <c r="F334">
        <v>93.999999761581421</v>
      </c>
      <c r="G334">
        <v>9.4256319105625153</v>
      </c>
      <c r="H334">
        <f>VLOOKUP(D334,coeffs!$D$1:$E$5,2,FALSE)</f>
        <v>-0.32364300000000001</v>
      </c>
      <c r="I334">
        <f>VLOOKUP(B334,coeffs!$G$1:$H$9,2,FALSE)</f>
        <v>2.0655735000000002</v>
      </c>
      <c r="J334">
        <f>coeffs!$B$1+coeffs!$B$2*POWER(data!G334,coeffs!$B$3*data!H334+coeffs!$B$4*data!I334)/data!F334</f>
        <v>0.90122578665099939</v>
      </c>
      <c r="L334">
        <f t="shared" ca="1" si="5"/>
        <v>2.1587239227253789</v>
      </c>
    </row>
    <row r="335" spans="1:12">
      <c r="A335" s="1">
        <v>333</v>
      </c>
      <c r="B335">
        <v>4</v>
      </c>
      <c r="C335">
        <v>7.5444656637641847</v>
      </c>
      <c r="D335">
        <v>3</v>
      </c>
      <c r="E335">
        <v>7.9539084434509277</v>
      </c>
      <c r="F335">
        <v>93.999999761581421</v>
      </c>
      <c r="G335">
        <v>29.377651214599609</v>
      </c>
      <c r="H335">
        <f>VLOOKUP(D335,coeffs!$D$1:$E$5,2,FALSE)</f>
        <v>-0.32364300000000001</v>
      </c>
      <c r="I335">
        <f>VLOOKUP(B335,coeffs!$G$1:$H$9,2,FALSE)</f>
        <v>2.4752827000000002</v>
      </c>
      <c r="J335">
        <f>coeffs!$B$1+coeffs!$B$2*POWER(data!G335,coeffs!$B$3*data!H335+coeffs!$B$4*data!I335)/data!F335</f>
        <v>7.9469159544544983</v>
      </c>
      <c r="L335">
        <f t="shared" ca="1" si="5"/>
        <v>7.9469159544544983</v>
      </c>
    </row>
    <row r="336" spans="1:12">
      <c r="A336" s="1">
        <v>334</v>
      </c>
      <c r="B336">
        <v>1</v>
      </c>
      <c r="C336">
        <v>0.78514699460005755</v>
      </c>
      <c r="D336">
        <v>1</v>
      </c>
      <c r="E336">
        <v>1.016273498535156</v>
      </c>
      <c r="F336">
        <v>80.613285303115845</v>
      </c>
      <c r="G336">
        <v>9.6444025635719299</v>
      </c>
      <c r="H336">
        <f>VLOOKUP(D336,coeffs!$D$1:$E$5,2,FALSE)</f>
        <v>-0.22714999999999999</v>
      </c>
      <c r="I336">
        <f>VLOOKUP(B336,coeffs!$G$1:$H$9,2,FALSE)</f>
        <v>2.0655735000000002</v>
      </c>
      <c r="J336">
        <f>coeffs!$B$1+coeffs!$B$2*POWER(data!G336,coeffs!$B$3*data!H336+coeffs!$B$4*data!I336)/data!F336</f>
        <v>1.009273635719369</v>
      </c>
      <c r="L336">
        <f t="shared" ca="1" si="5"/>
        <v>1.6955186555082271</v>
      </c>
    </row>
    <row r="337" spans="1:12">
      <c r="A337" s="1">
        <v>335</v>
      </c>
      <c r="B337">
        <v>2</v>
      </c>
      <c r="C337">
        <v>21.19046641438387</v>
      </c>
      <c r="D337">
        <v>2</v>
      </c>
      <c r="E337">
        <v>21.066303253173832</v>
      </c>
      <c r="F337">
        <v>88.839131593704224</v>
      </c>
      <c r="G337">
        <v>59.865653514862061</v>
      </c>
      <c r="H337">
        <f>VLOOKUP(D337,coeffs!$D$1:$E$5,2,FALSE)</f>
        <v>-0.27834300000000001</v>
      </c>
      <c r="I337">
        <f>VLOOKUP(B337,coeffs!$G$1:$H$9,2,FALSE)</f>
        <v>2.3288511999999999</v>
      </c>
      <c r="J337">
        <f>coeffs!$B$1+coeffs!$B$2*POWER(data!G337,coeffs!$B$3*data!H337+coeffs!$B$4*data!I337)/data!F337</f>
        <v>21.059327812120546</v>
      </c>
      <c r="L337">
        <f t="shared" ca="1" si="5"/>
        <v>20.875021245369997</v>
      </c>
    </row>
    <row r="338" spans="1:12">
      <c r="A338" s="1">
        <v>336</v>
      </c>
      <c r="B338">
        <v>7</v>
      </c>
      <c r="C338">
        <v>3.8510902849519164</v>
      </c>
      <c r="D338">
        <v>2</v>
      </c>
      <c r="E338">
        <v>3.4790561199188228</v>
      </c>
      <c r="F338">
        <v>88.839131593704224</v>
      </c>
      <c r="G338">
        <v>19.042225182056431</v>
      </c>
      <c r="H338">
        <f>VLOOKUP(D338,coeffs!$D$1:$E$5,2,FALSE)</f>
        <v>-0.27834300000000001</v>
      </c>
      <c r="I338">
        <f>VLOOKUP(B338,coeffs!$G$1:$H$9,2,FALSE)</f>
        <v>2.4069715</v>
      </c>
      <c r="J338">
        <f>coeffs!$B$1+coeffs!$B$2*POWER(data!G338,coeffs!$B$3*data!H338+coeffs!$B$4*data!I338)/data!F338</f>
        <v>3.4720578800494284</v>
      </c>
      <c r="L338">
        <f t="shared" ca="1" si="5"/>
        <v>3.4720578800494284</v>
      </c>
    </row>
    <row r="339" spans="1:12">
      <c r="A339" s="1">
        <v>337</v>
      </c>
      <c r="B339">
        <v>4</v>
      </c>
      <c r="C339">
        <v>8.6992754169969917</v>
      </c>
      <c r="D339">
        <v>3</v>
      </c>
      <c r="E339">
        <v>9.4371204376220703</v>
      </c>
      <c r="F339">
        <v>93.999999761581421</v>
      </c>
      <c r="G339">
        <v>32.220742106437683</v>
      </c>
      <c r="H339">
        <f>VLOOKUP(D339,coeffs!$D$1:$E$5,2,FALSE)</f>
        <v>-0.32364300000000001</v>
      </c>
      <c r="I339">
        <f>VLOOKUP(B339,coeffs!$G$1:$H$9,2,FALSE)</f>
        <v>2.4752827000000002</v>
      </c>
      <c r="J339">
        <f>coeffs!$B$1+coeffs!$B$2*POWER(data!G339,coeffs!$B$3*data!H339+coeffs!$B$4*data!I339)/data!F339</f>
        <v>9.4301301914108731</v>
      </c>
      <c r="L339">
        <f t="shared" ca="1" si="5"/>
        <v>9.4301301914108731</v>
      </c>
    </row>
    <row r="340" spans="1:12">
      <c r="A340" s="1">
        <v>338</v>
      </c>
      <c r="B340">
        <v>2</v>
      </c>
      <c r="C340">
        <v>2.5616416571961373</v>
      </c>
      <c r="D340">
        <v>3</v>
      </c>
      <c r="E340">
        <v>2.4827604293823242</v>
      </c>
      <c r="F340">
        <v>93.999999761581421</v>
      </c>
      <c r="G340">
        <v>17.824028432369229</v>
      </c>
      <c r="H340">
        <f>VLOOKUP(D340,coeffs!$D$1:$E$5,2,FALSE)</f>
        <v>-0.32364300000000001</v>
      </c>
      <c r="I340">
        <f>VLOOKUP(B340,coeffs!$G$1:$H$9,2,FALSE)</f>
        <v>2.3288511999999999</v>
      </c>
      <c r="J340">
        <f>coeffs!$B$1+coeffs!$B$2*POWER(data!G340,coeffs!$B$3*data!H340+coeffs!$B$4*data!I340)/data!F340</f>
        <v>2.4757624266746046</v>
      </c>
      <c r="L340">
        <f t="shared" ca="1" si="5"/>
        <v>2.1487213817837154</v>
      </c>
    </row>
    <row r="341" spans="1:12">
      <c r="A341" s="1">
        <v>339</v>
      </c>
      <c r="B341">
        <v>4</v>
      </c>
      <c r="C341">
        <v>5.2706366959076973</v>
      </c>
      <c r="D341">
        <v>3</v>
      </c>
      <c r="E341">
        <v>5.2406320571899414</v>
      </c>
      <c r="F341">
        <v>93.999999761581421</v>
      </c>
      <c r="G341">
        <v>23.321172595024109</v>
      </c>
      <c r="H341">
        <f>VLOOKUP(D341,coeffs!$D$1:$E$5,2,FALSE)</f>
        <v>-0.32364300000000001</v>
      </c>
      <c r="I341">
        <f>VLOOKUP(B341,coeffs!$G$1:$H$9,2,FALSE)</f>
        <v>2.4752827000000002</v>
      </c>
      <c r="J341">
        <f>coeffs!$B$1+coeffs!$B$2*POWER(data!G341,coeffs!$B$3*data!H341+coeffs!$B$4*data!I341)/data!F341</f>
        <v>5.2336366959076974</v>
      </c>
      <c r="L341">
        <f t="shared" ca="1" si="5"/>
        <v>5.1710960333931615</v>
      </c>
    </row>
    <row r="342" spans="1:12">
      <c r="A342" s="1">
        <v>340</v>
      </c>
      <c r="B342">
        <v>8</v>
      </c>
      <c r="C342">
        <v>10.591655910995618</v>
      </c>
      <c r="D342">
        <v>3</v>
      </c>
      <c r="E342">
        <v>9.8298816680908203</v>
      </c>
      <c r="F342">
        <v>76.352983713150024</v>
      </c>
      <c r="G342">
        <v>36.289927363395691</v>
      </c>
      <c r="H342">
        <f>VLOOKUP(D342,coeffs!$D$1:$E$5,2,FALSE)</f>
        <v>-0.32364300000000001</v>
      </c>
      <c r="I342">
        <f>VLOOKUP(B342,coeffs!$G$1:$H$9,2,FALSE)</f>
        <v>2.3428062999999999</v>
      </c>
      <c r="J342">
        <f>coeffs!$B$1+coeffs!$B$2*POWER(data!G342,coeffs!$B$3*data!H342+coeffs!$B$4*data!I342)/data!F342</f>
        <v>9.822892172591505</v>
      </c>
      <c r="L342">
        <f t="shared" ca="1" si="5"/>
        <v>11.128024559040746</v>
      </c>
    </row>
    <row r="343" spans="1:12">
      <c r="A343" s="1">
        <v>341</v>
      </c>
      <c r="B343">
        <v>1</v>
      </c>
      <c r="C343">
        <v>0.22618607254596568</v>
      </c>
      <c r="D343">
        <v>1</v>
      </c>
      <c r="E343">
        <v>0.84615182876586914</v>
      </c>
      <c r="F343">
        <v>80.613285303115845</v>
      </c>
      <c r="G343">
        <v>7.3615431785583496</v>
      </c>
      <c r="H343">
        <f>VLOOKUP(D343,coeffs!$D$1:$E$5,2,FALSE)</f>
        <v>-0.22714999999999999</v>
      </c>
      <c r="I343">
        <f>VLOOKUP(B343,coeffs!$G$1:$H$9,2,FALSE)</f>
        <v>2.0655735000000002</v>
      </c>
      <c r="J343">
        <f>coeffs!$B$1+coeffs!$B$2*POWER(data!G343,coeffs!$B$3*data!H343+coeffs!$B$4*data!I343)/data!F343</f>
        <v>0.83915190035175757</v>
      </c>
      <c r="L343">
        <f t="shared" ca="1" si="5"/>
        <v>0.83915190035175757</v>
      </c>
    </row>
    <row r="344" spans="1:12">
      <c r="A344" s="1">
        <v>342</v>
      </c>
      <c r="B344">
        <v>2</v>
      </c>
      <c r="C344">
        <v>7.7385162654703032</v>
      </c>
      <c r="D344">
        <v>3</v>
      </c>
      <c r="E344">
        <v>5.7134804725646973</v>
      </c>
      <c r="F344">
        <v>93.999999761581421</v>
      </c>
      <c r="G344">
        <v>30.27289509773254</v>
      </c>
      <c r="H344">
        <f>VLOOKUP(D344,coeffs!$D$1:$E$5,2,FALSE)</f>
        <v>-0.32364300000000001</v>
      </c>
      <c r="I344">
        <f>VLOOKUP(B344,coeffs!$G$1:$H$9,2,FALSE)</f>
        <v>2.3288511999999999</v>
      </c>
      <c r="J344">
        <f>coeffs!$B$1+coeffs!$B$2*POWER(data!G344,coeffs!$B$3*data!H344+coeffs!$B$4*data!I344)/data!F344</f>
        <v>5.7064867595353412</v>
      </c>
      <c r="L344">
        <f t="shared" ca="1" si="5"/>
        <v>6.2013406659637784</v>
      </c>
    </row>
    <row r="345" spans="1:12">
      <c r="A345" s="1">
        <v>343</v>
      </c>
      <c r="B345">
        <v>2</v>
      </c>
      <c r="C345">
        <v>14.229481818907544</v>
      </c>
      <c r="D345">
        <v>3</v>
      </c>
      <c r="E345">
        <v>14.199460983276371</v>
      </c>
      <c r="F345">
        <v>93.999999761581421</v>
      </c>
      <c r="G345">
        <v>51.14627480506897</v>
      </c>
      <c r="H345">
        <f>VLOOKUP(D345,coeffs!$D$1:$E$5,2,FALSE)</f>
        <v>-0.32364300000000001</v>
      </c>
      <c r="I345">
        <f>VLOOKUP(B345,coeffs!$G$1:$H$9,2,FALSE)</f>
        <v>2.3288511999999999</v>
      </c>
      <c r="J345">
        <f>coeffs!$B$1+coeffs!$B$2*POWER(data!G345,coeffs!$B$3*data!H345+coeffs!$B$4*data!I345)/data!F345</f>
        <v>14.192481818907543</v>
      </c>
      <c r="L345">
        <f t="shared" ca="1" si="5"/>
        <v>14.55579845371669</v>
      </c>
    </row>
    <row r="346" spans="1:12">
      <c r="A346" s="1">
        <v>344</v>
      </c>
      <c r="B346">
        <v>1</v>
      </c>
      <c r="C346">
        <v>1.7173045900259019</v>
      </c>
      <c r="D346">
        <v>1</v>
      </c>
      <c r="E346">
        <v>2.8236112594604492</v>
      </c>
      <c r="F346">
        <v>80.613285303115845</v>
      </c>
      <c r="G346">
        <v>24.912044405937191</v>
      </c>
      <c r="H346">
        <f>VLOOKUP(D346,coeffs!$D$1:$E$5,2,FALSE)</f>
        <v>-0.22714999999999999</v>
      </c>
      <c r="I346">
        <f>VLOOKUP(B346,coeffs!$G$1:$H$9,2,FALSE)</f>
        <v>2.0655735000000002</v>
      </c>
      <c r="J346">
        <f>coeffs!$B$1+coeffs!$B$2*POWER(data!G346,coeffs!$B$3*data!H346+coeffs!$B$4*data!I346)/data!F346</f>
        <v>2.8166116710291726</v>
      </c>
      <c r="L346">
        <f t="shared" ca="1" si="5"/>
        <v>2.8166116710291726</v>
      </c>
    </row>
    <row r="347" spans="1:12">
      <c r="A347" s="1">
        <v>345</v>
      </c>
      <c r="B347">
        <v>5</v>
      </c>
      <c r="C347">
        <v>28.245926940822454</v>
      </c>
      <c r="D347">
        <v>1</v>
      </c>
      <c r="E347">
        <v>28.2159309387207</v>
      </c>
      <c r="F347">
        <v>93.999999761581421</v>
      </c>
      <c r="G347">
        <v>57.142329216003418</v>
      </c>
      <c r="H347">
        <f>VLOOKUP(D347,coeffs!$D$1:$E$5,2,FALSE)</f>
        <v>-0.22714999999999999</v>
      </c>
      <c r="I347">
        <f>VLOOKUP(B347,coeffs!$G$1:$H$9,2,FALSE)</f>
        <v>2.4395125000000002</v>
      </c>
      <c r="J347">
        <f>coeffs!$B$1+coeffs!$B$2*POWER(data!G347,coeffs!$B$3*data!H347+coeffs!$B$4*data!I347)/data!F347</f>
        <v>28.208926940822455</v>
      </c>
      <c r="L347">
        <f t="shared" ca="1" si="5"/>
        <v>26.332981701940589</v>
      </c>
    </row>
    <row r="348" spans="1:12">
      <c r="A348" s="1">
        <v>346</v>
      </c>
      <c r="B348">
        <v>2</v>
      </c>
      <c r="C348">
        <v>5.6427168893065058</v>
      </c>
      <c r="D348">
        <v>3</v>
      </c>
      <c r="E348">
        <v>5.6127104759216309</v>
      </c>
      <c r="F348">
        <v>93.999999761581421</v>
      </c>
      <c r="G348">
        <v>29.952806234359741</v>
      </c>
      <c r="H348">
        <f>VLOOKUP(D348,coeffs!$D$1:$E$5,2,FALSE)</f>
        <v>-0.32364300000000001</v>
      </c>
      <c r="I348">
        <f>VLOOKUP(B348,coeffs!$G$1:$H$9,2,FALSE)</f>
        <v>2.3288511999999999</v>
      </c>
      <c r="J348">
        <f>coeffs!$B$1+coeffs!$B$2*POWER(data!G348,coeffs!$B$3*data!H348+coeffs!$B$4*data!I348)/data!F348</f>
        <v>5.6057168893065059</v>
      </c>
      <c r="L348">
        <f t="shared" ca="1" si="5"/>
        <v>5.5740906998656081</v>
      </c>
    </row>
    <row r="349" spans="1:12">
      <c r="A349" s="1">
        <v>347</v>
      </c>
      <c r="B349">
        <v>7</v>
      </c>
      <c r="C349">
        <v>0.66005177574320029</v>
      </c>
      <c r="D349">
        <v>2</v>
      </c>
      <c r="E349">
        <v>0.63005173206329346</v>
      </c>
      <c r="F349">
        <v>88.839131593704224</v>
      </c>
      <c r="G349">
        <v>3.0304381623864169</v>
      </c>
      <c r="H349">
        <f>VLOOKUP(D349,coeffs!$D$1:$E$5,2,FALSE)</f>
        <v>-0.27834300000000001</v>
      </c>
      <c r="I349">
        <f>VLOOKUP(B349,coeffs!$G$1:$H$9,2,FALSE)</f>
        <v>2.4069715</v>
      </c>
      <c r="J349">
        <f>coeffs!$B$1+coeffs!$B$2*POWER(data!G349,coeffs!$B$3*data!H349+coeffs!$B$4*data!I349)/data!F349</f>
        <v>0.62305177574320036</v>
      </c>
      <c r="L349">
        <f t="shared" ca="1" si="5"/>
        <v>0.83390653269738091</v>
      </c>
    </row>
    <row r="350" spans="1:12">
      <c r="A350" s="1">
        <v>348</v>
      </c>
      <c r="B350">
        <v>7</v>
      </c>
      <c r="C350">
        <v>8.2881372918785807</v>
      </c>
      <c r="D350">
        <v>3</v>
      </c>
      <c r="E350">
        <v>9.2123546600341797</v>
      </c>
      <c r="F350">
        <v>99.000000953674316</v>
      </c>
      <c r="G350">
        <v>36.23967170715332</v>
      </c>
      <c r="H350">
        <f>VLOOKUP(D350,coeffs!$D$1:$E$5,2,FALSE)</f>
        <v>-0.32364300000000001</v>
      </c>
      <c r="I350">
        <f>VLOOKUP(B350,coeffs!$G$1:$H$9,2,FALSE)</f>
        <v>2.4069715</v>
      </c>
      <c r="J350">
        <f>coeffs!$B$1+coeffs!$B$2*POWER(data!G350,coeffs!$B$3*data!H350+coeffs!$B$4*data!I350)/data!F350</f>
        <v>9.2053642624390761</v>
      </c>
      <c r="L350">
        <f t="shared" ca="1" si="5"/>
        <v>9.9810658103880847</v>
      </c>
    </row>
    <row r="351" spans="1:12">
      <c r="A351" s="1">
        <v>349</v>
      </c>
      <c r="B351">
        <v>2</v>
      </c>
      <c r="C351">
        <v>5.5202959262109381</v>
      </c>
      <c r="D351">
        <v>3</v>
      </c>
      <c r="E351">
        <v>5.4262161254882813</v>
      </c>
      <c r="F351">
        <v>93.999999761581421</v>
      </c>
      <c r="G351">
        <v>29.352587461471561</v>
      </c>
      <c r="H351">
        <f>VLOOKUP(D351,coeffs!$D$1:$E$5,2,FALSE)</f>
        <v>-0.32364300000000001</v>
      </c>
      <c r="I351">
        <f>VLOOKUP(B351,coeffs!$G$1:$H$9,2,FALSE)</f>
        <v>2.3288511999999999</v>
      </c>
      <c r="J351">
        <f>coeffs!$B$1+coeffs!$B$2*POWER(data!G351,coeffs!$B$3*data!H351+coeffs!$B$4*data!I351)/data!F351</f>
        <v>5.4192221171594035</v>
      </c>
      <c r="L351">
        <f t="shared" ca="1" si="5"/>
        <v>5.5499652498087384</v>
      </c>
    </row>
    <row r="352" spans="1:12">
      <c r="A352" s="1">
        <v>350</v>
      </c>
      <c r="B352">
        <v>7</v>
      </c>
      <c r="C352">
        <v>10.085330548147471</v>
      </c>
      <c r="D352">
        <v>3</v>
      </c>
      <c r="E352">
        <v>9.2123546600341797</v>
      </c>
      <c r="F352">
        <v>99.000000953674316</v>
      </c>
      <c r="G352">
        <v>36.23967170715332</v>
      </c>
      <c r="H352">
        <f>VLOOKUP(D352,coeffs!$D$1:$E$5,2,FALSE)</f>
        <v>-0.32364300000000001</v>
      </c>
      <c r="I352">
        <f>VLOOKUP(B352,coeffs!$G$1:$H$9,2,FALSE)</f>
        <v>2.4069715</v>
      </c>
      <c r="J352">
        <f>coeffs!$B$1+coeffs!$B$2*POWER(data!G352,coeffs!$B$3*data!H352+coeffs!$B$4*data!I352)/data!F352</f>
        <v>9.2053642624390761</v>
      </c>
      <c r="L352">
        <f t="shared" ca="1" si="5"/>
        <v>11.009785175315779</v>
      </c>
    </row>
    <row r="353" spans="1:12">
      <c r="A353" s="1">
        <v>351</v>
      </c>
      <c r="B353">
        <v>1</v>
      </c>
      <c r="C353">
        <v>15.817035574781881</v>
      </c>
      <c r="D353">
        <v>3</v>
      </c>
      <c r="E353">
        <v>15.98307991027832</v>
      </c>
      <c r="F353">
        <v>93.999999761581421</v>
      </c>
      <c r="G353">
        <v>93.999999761581421</v>
      </c>
      <c r="H353">
        <f>VLOOKUP(D353,coeffs!$D$1:$E$5,2,FALSE)</f>
        <v>-0.32364300000000001</v>
      </c>
      <c r="I353">
        <f>VLOOKUP(B353,coeffs!$G$1:$H$9,2,FALSE)</f>
        <v>2.0655735000000002</v>
      </c>
      <c r="J353">
        <f>coeffs!$B$1+coeffs!$B$2*POWER(data!G353,coeffs!$B$3*data!H353+coeffs!$B$4*data!I353)/data!F353</f>
        <v>15.976105620422182</v>
      </c>
      <c r="L353">
        <f t="shared" ca="1" si="5"/>
        <v>17.247336026907732</v>
      </c>
    </row>
    <row r="354" spans="1:12">
      <c r="A354" s="1">
        <v>352</v>
      </c>
      <c r="B354">
        <v>1</v>
      </c>
      <c r="C354">
        <v>4.9442248342010782</v>
      </c>
      <c r="D354">
        <v>3</v>
      </c>
      <c r="E354">
        <v>4.4424276351928711</v>
      </c>
      <c r="F354">
        <v>99.000000953674316</v>
      </c>
      <c r="G354">
        <v>41.730636358261108</v>
      </c>
      <c r="H354">
        <f>VLOOKUP(D354,coeffs!$D$1:$E$5,2,FALSE)</f>
        <v>-0.32364300000000001</v>
      </c>
      <c r="I354">
        <f>VLOOKUP(B354,coeffs!$G$1:$H$9,2,FALSE)</f>
        <v>2.0655735000000002</v>
      </c>
      <c r="J354">
        <f>coeffs!$B$1+coeffs!$B$2*POWER(data!G354,coeffs!$B$3*data!H354+coeffs!$B$4*data!I354)/data!F354</f>
        <v>4.4354324076590306</v>
      </c>
      <c r="L354">
        <f t="shared" ca="1" si="5"/>
        <v>4.8414462703718382</v>
      </c>
    </row>
    <row r="355" spans="1:12">
      <c r="A355" s="1">
        <v>353</v>
      </c>
      <c r="B355">
        <v>7</v>
      </c>
      <c r="C355">
        <v>10.199915673761955</v>
      </c>
      <c r="D355">
        <v>3</v>
      </c>
      <c r="E355">
        <v>9.2123546600341797</v>
      </c>
      <c r="F355">
        <v>99.000000953674316</v>
      </c>
      <c r="G355">
        <v>36.23967170715332</v>
      </c>
      <c r="H355">
        <f>VLOOKUP(D355,coeffs!$D$1:$E$5,2,FALSE)</f>
        <v>-0.32364300000000001</v>
      </c>
      <c r="I355">
        <f>VLOOKUP(B355,coeffs!$G$1:$H$9,2,FALSE)</f>
        <v>2.4069715</v>
      </c>
      <c r="J355">
        <f>coeffs!$B$1+coeffs!$B$2*POWER(data!G355,coeffs!$B$3*data!H355+coeffs!$B$4*data!I355)/data!F355</f>
        <v>9.2053642624390761</v>
      </c>
      <c r="L355">
        <f t="shared" ca="1" si="5"/>
        <v>10.971278144708769</v>
      </c>
    </row>
    <row r="356" spans="1:12">
      <c r="A356" s="1">
        <v>354</v>
      </c>
      <c r="B356">
        <v>2</v>
      </c>
      <c r="C356">
        <v>5.9452894190358379</v>
      </c>
      <c r="D356">
        <v>3</v>
      </c>
      <c r="E356">
        <v>4.0326271057128906</v>
      </c>
      <c r="F356">
        <v>93.999999761581421</v>
      </c>
      <c r="G356">
        <v>24.480657279491421</v>
      </c>
      <c r="H356">
        <f>VLOOKUP(D356,coeffs!$D$1:$E$5,2,FALSE)</f>
        <v>-0.32364300000000001</v>
      </c>
      <c r="I356">
        <f>VLOOKUP(B356,coeffs!$G$1:$H$9,2,FALSE)</f>
        <v>2.3288511999999999</v>
      </c>
      <c r="J356">
        <f>coeffs!$B$1+coeffs!$B$2*POWER(data!G356,coeffs!$B$3*data!H356+coeffs!$B$4*data!I356)/data!F356</f>
        <v>4.0256315341618478</v>
      </c>
      <c r="L356">
        <f t="shared" ca="1" si="5"/>
        <v>3.6333438265707239</v>
      </c>
    </row>
    <row r="357" spans="1:12">
      <c r="A357" s="1">
        <v>355</v>
      </c>
      <c r="B357">
        <v>1</v>
      </c>
      <c r="C357">
        <v>4.9680976778668686</v>
      </c>
      <c r="D357">
        <v>2</v>
      </c>
      <c r="E357">
        <v>3.5293972492218022</v>
      </c>
      <c r="F357">
        <v>88.839131593704224</v>
      </c>
      <c r="G357">
        <v>32.148817181587219</v>
      </c>
      <c r="H357">
        <f>VLOOKUP(D357,coeffs!$D$1:$E$5,2,FALSE)</f>
        <v>-0.27834300000000001</v>
      </c>
      <c r="I357">
        <f>VLOOKUP(B357,coeffs!$G$1:$H$9,2,FALSE)</f>
        <v>2.0655735000000002</v>
      </c>
      <c r="J357">
        <f>coeffs!$B$1+coeffs!$B$2*POWER(data!G357,coeffs!$B$3*data!H357+coeffs!$B$4*data!I357)/data!F357</f>
        <v>3.5223997274286107</v>
      </c>
      <c r="L357">
        <f t="shared" ca="1" si="5"/>
        <v>3.9235986384537638</v>
      </c>
    </row>
    <row r="358" spans="1:12">
      <c r="A358" s="1">
        <v>356</v>
      </c>
      <c r="B358">
        <v>2</v>
      </c>
      <c r="C358">
        <v>7.018322797143445</v>
      </c>
      <c r="D358">
        <v>5</v>
      </c>
      <c r="E358">
        <v>7.8282084465026864</v>
      </c>
      <c r="F358">
        <v>93.999999761581421</v>
      </c>
      <c r="G358">
        <v>38.145348429679871</v>
      </c>
      <c r="H358">
        <f>VLOOKUP(D358,coeffs!$D$1:$E$5,2,FALSE)</f>
        <v>-0.39675899999999997</v>
      </c>
      <c r="I358">
        <f>VLOOKUP(B358,coeffs!$G$1:$H$9,2,FALSE)</f>
        <v>2.3288511999999999</v>
      </c>
      <c r="J358">
        <f>coeffs!$B$1+coeffs!$B$2*POWER(data!G358,coeffs!$B$3*data!H358+coeffs!$B$4*data!I358)/data!F358</f>
        <v>7.8212111851859527</v>
      </c>
      <c r="L358">
        <f t="shared" ca="1" si="5"/>
        <v>9.2036079801137944</v>
      </c>
    </row>
    <row r="359" spans="1:12">
      <c r="A359" s="1">
        <v>357</v>
      </c>
      <c r="B359">
        <v>7</v>
      </c>
      <c r="C359">
        <v>2.0764979482527157</v>
      </c>
      <c r="D359">
        <v>3</v>
      </c>
      <c r="E359">
        <v>2.0464968681335449</v>
      </c>
      <c r="F359">
        <v>99.000000953674316</v>
      </c>
      <c r="G359">
        <v>14.52657580375671</v>
      </c>
      <c r="H359">
        <f>VLOOKUP(D359,coeffs!$D$1:$E$5,2,FALSE)</f>
        <v>-0.32364300000000001</v>
      </c>
      <c r="I359">
        <f>VLOOKUP(B359,coeffs!$G$1:$H$9,2,FALSE)</f>
        <v>2.4069715</v>
      </c>
      <c r="J359">
        <f>coeffs!$B$1+coeffs!$B$2*POWER(data!G359,coeffs!$B$3*data!H359+coeffs!$B$4*data!I359)/data!F359</f>
        <v>2.0394979482527158</v>
      </c>
      <c r="L359">
        <f t="shared" ca="1" si="5"/>
        <v>1.9585705542864607</v>
      </c>
    </row>
    <row r="360" spans="1:12">
      <c r="A360" s="1">
        <v>358</v>
      </c>
      <c r="B360">
        <v>1</v>
      </c>
      <c r="C360">
        <v>0.72547586791795193</v>
      </c>
      <c r="D360">
        <v>2</v>
      </c>
      <c r="E360">
        <v>0.69547581672668457</v>
      </c>
      <c r="F360">
        <v>88.839131593704224</v>
      </c>
      <c r="G360">
        <v>5.2154529839754096</v>
      </c>
      <c r="H360">
        <f>VLOOKUP(D360,coeffs!$D$1:$E$5,2,FALSE)</f>
        <v>-0.27834300000000001</v>
      </c>
      <c r="I360">
        <f>VLOOKUP(B360,coeffs!$G$1:$H$9,2,FALSE)</f>
        <v>2.0655735000000002</v>
      </c>
      <c r="J360">
        <f>coeffs!$B$1+coeffs!$B$2*POWER(data!G360,coeffs!$B$3*data!H360+coeffs!$B$4*data!I360)/data!F360</f>
        <v>0.68847586791795201</v>
      </c>
      <c r="L360">
        <f t="shared" ca="1" si="5"/>
        <v>0.31535496892472403</v>
      </c>
    </row>
    <row r="361" spans="1:12">
      <c r="A361" s="1">
        <v>359</v>
      </c>
      <c r="B361">
        <v>2</v>
      </c>
      <c r="C361">
        <v>15.463281986959782</v>
      </c>
      <c r="D361">
        <v>3</v>
      </c>
      <c r="E361">
        <v>16.202129364013668</v>
      </c>
      <c r="F361">
        <v>89.982408285140991</v>
      </c>
      <c r="G361">
        <v>53.784716129302979</v>
      </c>
      <c r="H361">
        <f>VLOOKUP(D361,coeffs!$D$1:$E$5,2,FALSE)</f>
        <v>-0.32364300000000001</v>
      </c>
      <c r="I361">
        <f>VLOOKUP(B361,coeffs!$G$1:$H$9,2,FALSE)</f>
        <v>2.3288511999999999</v>
      </c>
      <c r="J361">
        <f>coeffs!$B$1+coeffs!$B$2*POWER(data!G361,coeffs!$B$3*data!H361+coeffs!$B$4*data!I361)/data!F361</f>
        <v>16.195150266135599</v>
      </c>
      <c r="L361">
        <f t="shared" ca="1" si="5"/>
        <v>16.718793788446384</v>
      </c>
    </row>
    <row r="362" spans="1:12">
      <c r="A362" s="1">
        <v>360</v>
      </c>
      <c r="B362">
        <v>1</v>
      </c>
      <c r="C362">
        <v>16.013105620422181</v>
      </c>
      <c r="D362">
        <v>3</v>
      </c>
      <c r="E362">
        <v>15.98307991027832</v>
      </c>
      <c r="F362">
        <v>93.999999761581421</v>
      </c>
      <c r="G362">
        <v>93.999999761581421</v>
      </c>
      <c r="H362">
        <f>VLOOKUP(D362,coeffs!$D$1:$E$5,2,FALSE)</f>
        <v>-0.32364300000000001</v>
      </c>
      <c r="I362">
        <f>VLOOKUP(B362,coeffs!$G$1:$H$9,2,FALSE)</f>
        <v>2.0655735000000002</v>
      </c>
      <c r="J362">
        <f>coeffs!$B$1+coeffs!$B$2*POWER(data!G362,coeffs!$B$3*data!H362+coeffs!$B$4*data!I362)/data!F362</f>
        <v>15.976105620422182</v>
      </c>
      <c r="L362">
        <f t="shared" ca="1" si="5"/>
        <v>15.976105620422182</v>
      </c>
    </row>
    <row r="363" spans="1:12">
      <c r="A363" s="1">
        <v>361</v>
      </c>
      <c r="B363">
        <v>4</v>
      </c>
      <c r="C363">
        <v>10.706147222755158</v>
      </c>
      <c r="D363">
        <v>3</v>
      </c>
      <c r="E363">
        <v>10.67843055725098</v>
      </c>
      <c r="F363">
        <v>93.999999761581421</v>
      </c>
      <c r="G363">
        <v>34.424173831939697</v>
      </c>
      <c r="H363">
        <f>VLOOKUP(D363,coeffs!$D$1:$E$5,2,FALSE)</f>
        <v>-0.32364300000000001</v>
      </c>
      <c r="I363">
        <f>VLOOKUP(B363,coeffs!$G$1:$H$9,2,FALSE)</f>
        <v>2.4752827000000002</v>
      </c>
      <c r="J363">
        <f>coeffs!$B$1+coeffs!$B$2*POWER(data!G363,coeffs!$B$3*data!H363+coeffs!$B$4*data!I363)/data!F363</f>
        <v>10.671440014144016</v>
      </c>
      <c r="L363">
        <f t="shared" ca="1" si="5"/>
        <v>12.601921030981089</v>
      </c>
    </row>
    <row r="364" spans="1:12">
      <c r="A364" s="1">
        <v>362</v>
      </c>
      <c r="B364">
        <v>7</v>
      </c>
      <c r="C364">
        <v>5.3511298632238651</v>
      </c>
      <c r="D364">
        <v>3</v>
      </c>
      <c r="E364">
        <v>6.0726180076599121</v>
      </c>
      <c r="F364">
        <v>89.982408285140991</v>
      </c>
      <c r="G364">
        <v>27.27171778678894</v>
      </c>
      <c r="H364">
        <f>VLOOKUP(D364,coeffs!$D$1:$E$5,2,FALSE)</f>
        <v>-0.32364300000000001</v>
      </c>
      <c r="I364">
        <f>VLOOKUP(B364,coeffs!$G$1:$H$9,2,FALSE)</f>
        <v>2.4069715</v>
      </c>
      <c r="J364">
        <f>coeffs!$B$1+coeffs!$B$2*POWER(data!G364,coeffs!$B$3*data!H364+coeffs!$B$4*data!I364)/data!F364</f>
        <v>6.0656230590421076</v>
      </c>
      <c r="L364">
        <f t="shared" ca="1" si="5"/>
        <v>6.3414378638845301</v>
      </c>
    </row>
    <row r="365" spans="1:12">
      <c r="A365" s="1">
        <v>363</v>
      </c>
      <c r="B365">
        <v>1</v>
      </c>
      <c r="C365">
        <v>4.6791004763458179</v>
      </c>
      <c r="D365">
        <v>3</v>
      </c>
      <c r="E365">
        <v>3.8632445335388179</v>
      </c>
      <c r="F365">
        <v>93.999999761581421</v>
      </c>
      <c r="G365">
        <v>36.628803610801697</v>
      </c>
      <c r="H365">
        <f>VLOOKUP(D365,coeffs!$D$1:$E$5,2,FALSE)</f>
        <v>-0.32364300000000001</v>
      </c>
      <c r="I365">
        <f>VLOOKUP(B365,coeffs!$G$1:$H$9,2,FALSE)</f>
        <v>2.0655735000000002</v>
      </c>
      <c r="J365">
        <f>coeffs!$B$1+coeffs!$B$2*POWER(data!G365,coeffs!$B$3*data!H365+coeffs!$B$4*data!I365)/data!F365</f>
        <v>3.8562487083414396</v>
      </c>
      <c r="L365">
        <f t="shared" ca="1" si="5"/>
        <v>1.985011903696245</v>
      </c>
    </row>
    <row r="366" spans="1:12">
      <c r="A366" s="1">
        <v>364</v>
      </c>
      <c r="B366">
        <v>2</v>
      </c>
      <c r="C366">
        <v>3.3181110862975807</v>
      </c>
      <c r="D366">
        <v>3</v>
      </c>
      <c r="E366">
        <v>3.2881078720092769</v>
      </c>
      <c r="F366">
        <v>93.999999761581421</v>
      </c>
      <c r="G366">
        <v>21.503768861293789</v>
      </c>
      <c r="H366">
        <f>VLOOKUP(D366,coeffs!$D$1:$E$5,2,FALSE)</f>
        <v>-0.32364300000000001</v>
      </c>
      <c r="I366">
        <f>VLOOKUP(B366,coeffs!$G$1:$H$9,2,FALSE)</f>
        <v>2.3288511999999999</v>
      </c>
      <c r="J366">
        <f>coeffs!$B$1+coeffs!$B$2*POWER(data!G366,coeffs!$B$3*data!H366+coeffs!$B$4*data!I366)/data!F366</f>
        <v>3.2811110862975807</v>
      </c>
      <c r="L366">
        <f t="shared" ca="1" si="5"/>
        <v>3.7688556775150186</v>
      </c>
    </row>
    <row r="367" spans="1:12">
      <c r="A367" s="1">
        <v>365</v>
      </c>
      <c r="B367">
        <v>1</v>
      </c>
      <c r="C367">
        <v>3.9623836998267756</v>
      </c>
      <c r="D367">
        <v>3</v>
      </c>
      <c r="E367">
        <v>1.93721616268158</v>
      </c>
      <c r="F367">
        <v>93.999999761581421</v>
      </c>
      <c r="G367">
        <v>21.503768861293789</v>
      </c>
      <c r="H367">
        <f>VLOOKUP(D367,coeffs!$D$1:$E$5,2,FALSE)</f>
        <v>-0.32364300000000001</v>
      </c>
      <c r="I367">
        <f>VLOOKUP(B367,coeffs!$G$1:$H$9,2,FALSE)</f>
        <v>2.0655735000000002</v>
      </c>
      <c r="J367">
        <f>coeffs!$B$1+coeffs!$B$2*POWER(data!G367,coeffs!$B$3*data!H367+coeffs!$B$4*data!I367)/data!F367</f>
        <v>1.930217685429036</v>
      </c>
      <c r="L367">
        <f t="shared" ca="1" si="5"/>
        <v>1.2588085580361499</v>
      </c>
    </row>
    <row r="368" spans="1:12">
      <c r="A368" s="1">
        <v>366</v>
      </c>
      <c r="B368">
        <v>1</v>
      </c>
      <c r="C368">
        <v>6.0875630367690023</v>
      </c>
      <c r="D368">
        <v>3</v>
      </c>
      <c r="E368">
        <v>5.2081222534179687</v>
      </c>
      <c r="F368">
        <v>93.999999761581421</v>
      </c>
      <c r="G368">
        <v>45.124992728233337</v>
      </c>
      <c r="H368">
        <f>VLOOKUP(D368,coeffs!$D$1:$E$5,2,FALSE)</f>
        <v>-0.32364300000000001</v>
      </c>
      <c r="I368">
        <f>VLOOKUP(B368,coeffs!$G$1:$H$9,2,FALSE)</f>
        <v>2.0655735000000002</v>
      </c>
      <c r="J368">
        <f>coeffs!$B$1+coeffs!$B$2*POWER(data!G368,coeffs!$B$3*data!H368+coeffs!$B$4*data!I368)/data!F368</f>
        <v>5.2011287534263388</v>
      </c>
      <c r="L368">
        <f t="shared" ca="1" si="5"/>
        <v>5.2011287534263388</v>
      </c>
    </row>
    <row r="369" spans="1:12">
      <c r="A369" s="1">
        <v>367</v>
      </c>
      <c r="B369">
        <v>7</v>
      </c>
      <c r="C369">
        <v>10.424474625933694</v>
      </c>
      <c r="D369">
        <v>3</v>
      </c>
      <c r="E369">
        <v>8.4522476196289062</v>
      </c>
      <c r="F369">
        <v>89.982408285140991</v>
      </c>
      <c r="G369">
        <v>32.868507504463203</v>
      </c>
      <c r="H369">
        <f>VLOOKUP(D369,coeffs!$D$1:$E$5,2,FALSE)</f>
        <v>-0.32364300000000001</v>
      </c>
      <c r="I369">
        <f>VLOOKUP(B369,coeffs!$G$1:$H$9,2,FALSE)</f>
        <v>2.4069715</v>
      </c>
      <c r="J369">
        <f>coeffs!$B$1+coeffs!$B$2*POWER(data!G369,coeffs!$B$3*data!H369+coeffs!$B$4*data!I369)/data!F369</f>
        <v>8.4452551252921051</v>
      </c>
      <c r="L369">
        <f t="shared" ca="1" si="5"/>
        <v>9.2345024434233025</v>
      </c>
    </row>
    <row r="370" spans="1:12">
      <c r="A370" s="1">
        <v>368</v>
      </c>
      <c r="B370">
        <v>1</v>
      </c>
      <c r="C370">
        <v>2.2468586723340329</v>
      </c>
      <c r="D370">
        <v>3</v>
      </c>
      <c r="E370">
        <v>2.2116966247558589</v>
      </c>
      <c r="F370">
        <v>93.999999761581421</v>
      </c>
      <c r="G370">
        <v>24.012991786003109</v>
      </c>
      <c r="H370">
        <f>VLOOKUP(D370,coeffs!$D$1:$E$5,2,FALSE)</f>
        <v>-0.32364300000000001</v>
      </c>
      <c r="I370">
        <f>VLOOKUP(B370,coeffs!$G$1:$H$9,2,FALSE)</f>
        <v>2.0655735000000002</v>
      </c>
      <c r="J370">
        <f>coeffs!$B$1+coeffs!$B$2*POWER(data!G370,coeffs!$B$3*data!H370+coeffs!$B$4*data!I370)/data!F370</f>
        <v>2.2046985453646104</v>
      </c>
      <c r="L370">
        <f t="shared" ca="1" si="5"/>
        <v>3.1827337232564106</v>
      </c>
    </row>
    <row r="371" spans="1:12">
      <c r="A371" s="1">
        <v>369</v>
      </c>
      <c r="B371">
        <v>6</v>
      </c>
      <c r="C371">
        <v>7.785991241832626</v>
      </c>
      <c r="D371">
        <v>3</v>
      </c>
      <c r="E371">
        <v>8.5414695739746094</v>
      </c>
      <c r="F371">
        <v>99.000000953674316</v>
      </c>
      <c r="G371">
        <v>66.304075717926025</v>
      </c>
      <c r="H371">
        <f>VLOOKUP(D371,coeffs!$D$1:$E$5,2,FALSE)</f>
        <v>-0.32364300000000001</v>
      </c>
      <c r="I371">
        <f>VLOOKUP(B371,coeffs!$G$1:$H$9,2,FALSE)</f>
        <v>2.0551843999999999</v>
      </c>
      <c r="J371">
        <f>coeffs!$B$1+coeffs!$B$2*POWER(data!G371,coeffs!$B$3*data!H371+coeffs!$B$4*data!I371)/data!F371</f>
        <v>8.5344810053029665</v>
      </c>
      <c r="L371">
        <f t="shared" ca="1" si="5"/>
        <v>9.0039308869668702</v>
      </c>
    </row>
    <row r="372" spans="1:12">
      <c r="A372" s="1">
        <v>370</v>
      </c>
      <c r="B372">
        <v>1</v>
      </c>
      <c r="C372">
        <v>8.5951130662168982</v>
      </c>
      <c r="D372">
        <v>2</v>
      </c>
      <c r="E372">
        <v>7.8451542854309082</v>
      </c>
      <c r="F372">
        <v>88.839131593704224</v>
      </c>
      <c r="G372">
        <v>55.363994836807251</v>
      </c>
      <c r="H372">
        <f>VLOOKUP(D372,coeffs!$D$1:$E$5,2,FALSE)</f>
        <v>-0.27834300000000001</v>
      </c>
      <c r="I372">
        <f>VLOOKUP(B372,coeffs!$G$1:$H$9,2,FALSE)</f>
        <v>2.0655735000000002</v>
      </c>
      <c r="J372">
        <f>coeffs!$B$1+coeffs!$B$2*POWER(data!G372,coeffs!$B$3*data!H372+coeffs!$B$4*data!I372)/data!F372</f>
        <v>7.8381622554987489</v>
      </c>
      <c r="L372">
        <f t="shared" ca="1" si="5"/>
        <v>8.2913592975376975</v>
      </c>
    </row>
    <row r="373" spans="1:12">
      <c r="A373" s="1">
        <v>371</v>
      </c>
      <c r="B373">
        <v>4</v>
      </c>
      <c r="C373">
        <v>0.77160373665945015</v>
      </c>
      <c r="D373">
        <v>3</v>
      </c>
      <c r="E373">
        <v>2.330004215240479</v>
      </c>
      <c r="F373">
        <v>93.999999761581421</v>
      </c>
      <c r="G373">
        <v>14.290922880172729</v>
      </c>
      <c r="H373">
        <f>VLOOKUP(D373,coeffs!$D$1:$E$5,2,FALSE)</f>
        <v>-0.32364300000000001</v>
      </c>
      <c r="I373">
        <f>VLOOKUP(B373,coeffs!$G$1:$H$9,2,FALSE)</f>
        <v>2.4752827000000002</v>
      </c>
      <c r="J373">
        <f>coeffs!$B$1+coeffs!$B$2*POWER(data!G373,coeffs!$B$3*data!H373+coeffs!$B$4*data!I373)/data!F373</f>
        <v>2.3230053859937461</v>
      </c>
      <c r="L373">
        <f t="shared" ca="1" si="5"/>
        <v>2.1293101454616203</v>
      </c>
    </row>
    <row r="374" spans="1:12">
      <c r="A374" s="1">
        <v>372</v>
      </c>
      <c r="B374">
        <v>7</v>
      </c>
      <c r="C374">
        <v>2.2149343173009099</v>
      </c>
      <c r="D374">
        <v>1</v>
      </c>
      <c r="E374">
        <v>2.184934139251709</v>
      </c>
      <c r="F374">
        <v>80.613285303115845</v>
      </c>
      <c r="G374">
        <v>13.11106234788895</v>
      </c>
      <c r="H374">
        <f>VLOOKUP(D374,coeffs!$D$1:$E$5,2,FALSE)</f>
        <v>-0.22714999999999999</v>
      </c>
      <c r="I374">
        <f>VLOOKUP(B374,coeffs!$G$1:$H$9,2,FALSE)</f>
        <v>2.4069715</v>
      </c>
      <c r="J374">
        <f>coeffs!$B$1+coeffs!$B$2*POWER(data!G374,coeffs!$B$3*data!H374+coeffs!$B$4*data!I374)/data!F374</f>
        <v>2.17793431730091</v>
      </c>
      <c r="L374">
        <f t="shared" ca="1" si="5"/>
        <v>3.0550832688182741</v>
      </c>
    </row>
    <row r="375" spans="1:12">
      <c r="A375" s="1">
        <v>373</v>
      </c>
      <c r="B375">
        <v>2</v>
      </c>
      <c r="C375">
        <v>18.299684342888899</v>
      </c>
      <c r="D375">
        <v>3</v>
      </c>
      <c r="E375">
        <v>18.525547027587891</v>
      </c>
      <c r="F375">
        <v>93.999999761581421</v>
      </c>
      <c r="G375">
        <v>59.338283538818359</v>
      </c>
      <c r="H375">
        <f>VLOOKUP(D375,coeffs!$D$1:$E$5,2,FALSE)</f>
        <v>-0.32364300000000001</v>
      </c>
      <c r="I375">
        <f>VLOOKUP(B375,coeffs!$G$1:$H$9,2,FALSE)</f>
        <v>2.3288511999999999</v>
      </c>
      <c r="J375">
        <f>coeffs!$B$1+coeffs!$B$2*POWER(data!G375,coeffs!$B$3*data!H375+coeffs!$B$4*data!I375)/data!F375</f>
        <v>18.518575613158877</v>
      </c>
      <c r="L375">
        <f t="shared" ca="1" si="5"/>
        <v>18.860190766958944</v>
      </c>
    </row>
    <row r="376" spans="1:12">
      <c r="A376" s="1">
        <v>374</v>
      </c>
      <c r="B376">
        <v>7</v>
      </c>
      <c r="C376">
        <v>1.5114432283164501</v>
      </c>
      <c r="D376">
        <v>3</v>
      </c>
      <c r="E376">
        <v>1.481442451477051</v>
      </c>
      <c r="F376">
        <v>99.000000953674316</v>
      </c>
      <c r="G376">
        <v>11.35490834712982</v>
      </c>
      <c r="H376">
        <f>VLOOKUP(D376,coeffs!$D$1:$E$5,2,FALSE)</f>
        <v>-0.32364300000000001</v>
      </c>
      <c r="I376">
        <f>VLOOKUP(B376,coeffs!$G$1:$H$9,2,FALSE)</f>
        <v>2.4069715</v>
      </c>
      <c r="J376">
        <f>coeffs!$B$1+coeffs!$B$2*POWER(data!G376,coeffs!$B$3*data!H376+coeffs!$B$4*data!I376)/data!F376</f>
        <v>1.4744432283164501</v>
      </c>
      <c r="L376">
        <f t="shared" ca="1" si="5"/>
        <v>0.55760780974536051</v>
      </c>
    </row>
    <row r="377" spans="1:12">
      <c r="A377" s="1">
        <v>375</v>
      </c>
      <c r="B377">
        <v>7</v>
      </c>
      <c r="C377">
        <v>6.7877126538395434</v>
      </c>
      <c r="D377">
        <v>3</v>
      </c>
      <c r="E377">
        <v>8.4522476196289062</v>
      </c>
      <c r="F377">
        <v>89.982408285140991</v>
      </c>
      <c r="G377">
        <v>32.868507504463203</v>
      </c>
      <c r="H377">
        <f>VLOOKUP(D377,coeffs!$D$1:$E$5,2,FALSE)</f>
        <v>-0.32364300000000001</v>
      </c>
      <c r="I377">
        <f>VLOOKUP(B377,coeffs!$G$1:$H$9,2,FALSE)</f>
        <v>2.4069715</v>
      </c>
      <c r="J377">
        <f>coeffs!$B$1+coeffs!$B$2*POWER(data!G377,coeffs!$B$3*data!H377+coeffs!$B$4*data!I377)/data!F377</f>
        <v>8.4452551252921051</v>
      </c>
      <c r="L377">
        <f t="shared" ca="1" si="5"/>
        <v>9.0705204611849659</v>
      </c>
    </row>
    <row r="378" spans="1:12">
      <c r="A378" s="1">
        <v>376</v>
      </c>
      <c r="B378">
        <v>1</v>
      </c>
      <c r="C378">
        <v>3.1187751538782309</v>
      </c>
      <c r="D378">
        <v>3</v>
      </c>
      <c r="E378">
        <v>3.0887718200683589</v>
      </c>
      <c r="F378">
        <v>93.999999761581421</v>
      </c>
      <c r="G378">
        <v>31.120604276657101</v>
      </c>
      <c r="H378">
        <f>VLOOKUP(D378,coeffs!$D$1:$E$5,2,FALSE)</f>
        <v>-0.32364300000000001</v>
      </c>
      <c r="I378">
        <f>VLOOKUP(B378,coeffs!$G$1:$H$9,2,FALSE)</f>
        <v>2.0655735000000002</v>
      </c>
      <c r="J378">
        <f>coeffs!$B$1+coeffs!$B$2*POWER(data!G378,coeffs!$B$3*data!H378+coeffs!$B$4*data!I378)/data!F378</f>
        <v>3.081775153878231</v>
      </c>
      <c r="L378">
        <f t="shared" ca="1" si="5"/>
        <v>3.081775153878231</v>
      </c>
    </row>
    <row r="379" spans="1:12">
      <c r="A379" s="1">
        <v>377</v>
      </c>
      <c r="B379">
        <v>7</v>
      </c>
      <c r="C379">
        <v>8.1054463119827744</v>
      </c>
      <c r="D379">
        <v>2</v>
      </c>
      <c r="E379">
        <v>7.4873943328857422</v>
      </c>
      <c r="F379">
        <v>88.839131593704224</v>
      </c>
      <c r="G379">
        <v>29.736244678497311</v>
      </c>
      <c r="H379">
        <f>VLOOKUP(D379,coeffs!$D$1:$E$5,2,FALSE)</f>
        <v>-0.27834300000000001</v>
      </c>
      <c r="I379">
        <f>VLOOKUP(B379,coeffs!$G$1:$H$9,2,FALSE)</f>
        <v>2.4069715</v>
      </c>
      <c r="J379">
        <f>coeffs!$B$1+coeffs!$B$2*POWER(data!G379,coeffs!$B$3*data!H379+coeffs!$B$4*data!I379)/data!F379</f>
        <v>7.4803993906786053</v>
      </c>
      <c r="L379">
        <f t="shared" ca="1" si="5"/>
        <v>9.0010121192312162</v>
      </c>
    </row>
    <row r="380" spans="1:12">
      <c r="A380" s="1">
        <v>378</v>
      </c>
      <c r="B380">
        <v>1</v>
      </c>
      <c r="C380">
        <v>0.47366711800544126</v>
      </c>
      <c r="D380">
        <v>3</v>
      </c>
      <c r="E380">
        <v>1.087573647499084</v>
      </c>
      <c r="F380">
        <v>93.999999761581421</v>
      </c>
      <c r="G380">
        <v>12.060787528753281</v>
      </c>
      <c r="H380">
        <f>VLOOKUP(D380,coeffs!$D$1:$E$5,2,FALSE)</f>
        <v>-0.32364300000000001</v>
      </c>
      <c r="I380">
        <f>VLOOKUP(B380,coeffs!$G$1:$H$9,2,FALSE)</f>
        <v>2.0655735000000002</v>
      </c>
      <c r="J380">
        <f>coeffs!$B$1+coeffs!$B$2*POWER(data!G380,coeffs!$B$3*data!H380+coeffs!$B$4*data!I380)/data!F380</f>
        <v>1.0805741593575307</v>
      </c>
      <c r="L380">
        <f t="shared" ca="1" si="5"/>
        <v>0.45130713134172717</v>
      </c>
    </row>
    <row r="381" spans="1:12">
      <c r="A381" s="1">
        <v>379</v>
      </c>
      <c r="B381">
        <v>2</v>
      </c>
      <c r="C381">
        <v>2.631444770722843</v>
      </c>
      <c r="D381">
        <v>5</v>
      </c>
      <c r="E381">
        <v>1.4628663063049321</v>
      </c>
      <c r="F381">
        <v>93.999999761581421</v>
      </c>
      <c r="G381">
        <v>12.287570536136631</v>
      </c>
      <c r="H381">
        <f>VLOOKUP(D381,coeffs!$D$1:$E$5,2,FALSE)</f>
        <v>-0.39675899999999997</v>
      </c>
      <c r="I381">
        <f>VLOOKUP(B381,coeffs!$G$1:$H$9,2,FALSE)</f>
        <v>2.3288511999999999</v>
      </c>
      <c r="J381">
        <f>coeffs!$B$1+coeffs!$B$2*POWER(data!G381,coeffs!$B$3*data!H381+coeffs!$B$4*data!I381)/data!F381</f>
        <v>1.4558664590181527</v>
      </c>
      <c r="L381">
        <f t="shared" ca="1" si="5"/>
        <v>1.4558664590181527</v>
      </c>
    </row>
    <row r="382" spans="1:12">
      <c r="A382" s="1">
        <v>380</v>
      </c>
      <c r="B382">
        <v>7</v>
      </c>
      <c r="C382">
        <v>9.3326644129599998</v>
      </c>
      <c r="D382">
        <v>1</v>
      </c>
      <c r="E382">
        <v>8.3943023681640625</v>
      </c>
      <c r="F382">
        <v>80.613285303115845</v>
      </c>
      <c r="G382">
        <v>29.282930493354801</v>
      </c>
      <c r="H382">
        <f>VLOOKUP(D382,coeffs!$D$1:$E$5,2,FALSE)</f>
        <v>-0.22714999999999999</v>
      </c>
      <c r="I382">
        <f>VLOOKUP(B382,coeffs!$G$1:$H$9,2,FALSE)</f>
        <v>2.4069715</v>
      </c>
      <c r="J382">
        <f>coeffs!$B$1+coeffs!$B$2*POWER(data!G382,coeffs!$B$3*data!H382+coeffs!$B$4*data!I382)/data!F382</f>
        <v>8.3873018270864819</v>
      </c>
      <c r="L382">
        <f t="shared" ca="1" si="5"/>
        <v>8.3873018270864819</v>
      </c>
    </row>
    <row r="383" spans="1:12">
      <c r="A383" s="1">
        <v>381</v>
      </c>
      <c r="B383">
        <v>4</v>
      </c>
      <c r="C383">
        <v>38.555297662924843</v>
      </c>
      <c r="D383">
        <v>3</v>
      </c>
      <c r="E383">
        <v>38.563941955566413</v>
      </c>
      <c r="F383">
        <v>93.999999761581421</v>
      </c>
      <c r="G383">
        <v>67.225933074951172</v>
      </c>
      <c r="H383">
        <f>VLOOKUP(D383,coeffs!$D$1:$E$5,2,FALSE)</f>
        <v>-0.32364300000000001</v>
      </c>
      <c r="I383">
        <f>VLOOKUP(B383,coeffs!$G$1:$H$9,2,FALSE)</f>
        <v>2.4752827000000002</v>
      </c>
      <c r="J383">
        <f>coeffs!$B$1+coeffs!$B$2*POWER(data!G383,coeffs!$B$3*data!H383+coeffs!$B$4*data!I383)/data!F383</f>
        <v>38.556983812537588</v>
      </c>
      <c r="L383">
        <f t="shared" ca="1" si="5"/>
        <v>40.545455983714561</v>
      </c>
    </row>
    <row r="384" spans="1:12">
      <c r="A384" s="1">
        <v>382</v>
      </c>
      <c r="B384">
        <v>4</v>
      </c>
      <c r="C384">
        <v>3.1046927596188274</v>
      </c>
      <c r="D384">
        <v>3</v>
      </c>
      <c r="E384">
        <v>3.0746908187866211</v>
      </c>
      <c r="F384">
        <v>93.999999761581421</v>
      </c>
      <c r="G384">
        <v>17.050731182098389</v>
      </c>
      <c r="H384">
        <f>VLOOKUP(D384,coeffs!$D$1:$E$5,2,FALSE)</f>
        <v>-0.32364300000000001</v>
      </c>
      <c r="I384">
        <f>VLOOKUP(B384,coeffs!$G$1:$H$9,2,FALSE)</f>
        <v>2.4752827000000002</v>
      </c>
      <c r="J384">
        <f>coeffs!$B$1+coeffs!$B$2*POWER(data!G384,coeffs!$B$3*data!H384+coeffs!$B$4*data!I384)/data!F384</f>
        <v>3.0676927596188275</v>
      </c>
      <c r="L384">
        <f t="shared" ca="1" si="5"/>
        <v>1.5669537431218097</v>
      </c>
    </row>
    <row r="385" spans="1:12">
      <c r="A385" s="1">
        <v>383</v>
      </c>
      <c r="B385">
        <v>2</v>
      </c>
      <c r="C385">
        <v>0.9673376405220282</v>
      </c>
      <c r="D385">
        <v>3</v>
      </c>
      <c r="E385">
        <v>0.93733733892440796</v>
      </c>
      <c r="F385">
        <v>93.999999761581421</v>
      </c>
      <c r="G385">
        <v>7.5184442102909088</v>
      </c>
      <c r="H385">
        <f>VLOOKUP(D385,coeffs!$D$1:$E$5,2,FALSE)</f>
        <v>-0.32364300000000001</v>
      </c>
      <c r="I385">
        <f>VLOOKUP(B385,coeffs!$G$1:$H$9,2,FALSE)</f>
        <v>2.3288511999999999</v>
      </c>
      <c r="J385">
        <f>coeffs!$B$1+coeffs!$B$2*POWER(data!G385,coeffs!$B$3*data!H385+coeffs!$B$4*data!I385)/data!F385</f>
        <v>0.93033764052202828</v>
      </c>
      <c r="L385">
        <f t="shared" ca="1" si="5"/>
        <v>2.9135757496018533</v>
      </c>
    </row>
    <row r="386" spans="1:12">
      <c r="A386" s="1">
        <v>384</v>
      </c>
      <c r="B386">
        <v>2</v>
      </c>
      <c r="C386">
        <v>4.8557033561936018</v>
      </c>
      <c r="D386">
        <v>3</v>
      </c>
      <c r="E386">
        <v>4.8256983757019043</v>
      </c>
      <c r="F386">
        <v>93.999999761581421</v>
      </c>
      <c r="G386">
        <v>27.344247698783871</v>
      </c>
      <c r="H386">
        <f>VLOOKUP(D386,coeffs!$D$1:$E$5,2,FALSE)</f>
        <v>-0.32364300000000001</v>
      </c>
      <c r="I386">
        <f>VLOOKUP(B386,coeffs!$G$1:$H$9,2,FALSE)</f>
        <v>2.3288511999999999</v>
      </c>
      <c r="J386">
        <f>coeffs!$B$1+coeffs!$B$2*POWER(data!G386,coeffs!$B$3*data!H386+coeffs!$B$4*data!I386)/data!F386</f>
        <v>4.8187033561936019</v>
      </c>
      <c r="L386">
        <f t="shared" ca="1" si="5"/>
        <v>3.3526102402342755</v>
      </c>
    </row>
    <row r="387" spans="1:12">
      <c r="A387" s="1">
        <v>385</v>
      </c>
      <c r="B387">
        <v>8</v>
      </c>
      <c r="C387">
        <v>1.1925957769322246</v>
      </c>
      <c r="D387">
        <v>3</v>
      </c>
      <c r="E387">
        <v>1.162595391273499</v>
      </c>
      <c r="F387">
        <v>76.352983713150024</v>
      </c>
      <c r="G387">
        <v>8.4740228950977325</v>
      </c>
      <c r="H387">
        <f>VLOOKUP(D387,coeffs!$D$1:$E$5,2,FALSE)</f>
        <v>-0.32364300000000001</v>
      </c>
      <c r="I387">
        <f>VLOOKUP(B387,coeffs!$G$1:$H$9,2,FALSE)</f>
        <v>2.3428062999999999</v>
      </c>
      <c r="J387">
        <f>coeffs!$B$1+coeffs!$B$2*POWER(data!G387,coeffs!$B$3*data!H387+coeffs!$B$4*data!I387)/data!F387</f>
        <v>1.1555957769322247</v>
      </c>
      <c r="L387">
        <f t="shared" ref="L387:L450" ca="1" si="6">ABS(J387+RANDBETWEEN(-2,2)*RAND())</f>
        <v>1.1555957769322247</v>
      </c>
    </row>
    <row r="388" spans="1:12">
      <c r="A388" s="1">
        <v>386</v>
      </c>
      <c r="B388">
        <v>1</v>
      </c>
      <c r="C388">
        <v>6.9384129753003965</v>
      </c>
      <c r="D388">
        <v>3</v>
      </c>
      <c r="E388">
        <v>7.338564395904541</v>
      </c>
      <c r="F388">
        <v>93.999999761581421</v>
      </c>
      <c r="G388">
        <v>56.832939386367798</v>
      </c>
      <c r="H388">
        <f>VLOOKUP(D388,coeffs!$D$1:$E$5,2,FALSE)</f>
        <v>-0.32364300000000001</v>
      </c>
      <c r="I388">
        <f>VLOOKUP(B388,coeffs!$G$1:$H$9,2,FALSE)</f>
        <v>2.0655735000000002</v>
      </c>
      <c r="J388">
        <f>coeffs!$B$1+coeffs!$B$2*POWER(data!G388,coeffs!$B$3*data!H388+coeffs!$B$4*data!I388)/data!F388</f>
        <v>7.3315741040348481</v>
      </c>
      <c r="L388">
        <f t="shared" ca="1" si="6"/>
        <v>7.3315741040348481</v>
      </c>
    </row>
    <row r="389" spans="1:12">
      <c r="A389" s="1">
        <v>387</v>
      </c>
      <c r="B389">
        <v>8</v>
      </c>
      <c r="C389">
        <v>17.412395497894678</v>
      </c>
      <c r="D389">
        <v>3</v>
      </c>
      <c r="E389">
        <v>17.38237380981445</v>
      </c>
      <c r="F389">
        <v>76.352983713150024</v>
      </c>
      <c r="G389">
        <v>49.939873814582818</v>
      </c>
      <c r="H389">
        <f>VLOOKUP(D389,coeffs!$D$1:$E$5,2,FALSE)</f>
        <v>-0.32364300000000001</v>
      </c>
      <c r="I389">
        <f>VLOOKUP(B389,coeffs!$G$1:$H$9,2,FALSE)</f>
        <v>2.3428062999999999</v>
      </c>
      <c r="J389">
        <f>coeffs!$B$1+coeffs!$B$2*POWER(data!G389,coeffs!$B$3*data!H389+coeffs!$B$4*data!I389)/data!F389</f>
        <v>17.375395497894679</v>
      </c>
      <c r="L389">
        <f t="shared" ca="1" si="6"/>
        <v>19.174098962454913</v>
      </c>
    </row>
    <row r="390" spans="1:12">
      <c r="A390" s="1">
        <v>388</v>
      </c>
      <c r="B390">
        <v>7</v>
      </c>
      <c r="C390">
        <v>14.103883397847664</v>
      </c>
      <c r="D390">
        <v>3</v>
      </c>
      <c r="E390">
        <v>14.067783355712891</v>
      </c>
      <c r="F390">
        <v>89.982408285140991</v>
      </c>
      <c r="G390">
        <v>43.478593230247498</v>
      </c>
      <c r="H390">
        <f>VLOOKUP(D390,coeffs!$D$1:$E$5,2,FALSE)</f>
        <v>-0.32364300000000001</v>
      </c>
      <c r="I390">
        <f>VLOOKUP(B390,coeffs!$G$1:$H$9,2,FALSE)</f>
        <v>2.4069715</v>
      </c>
      <c r="J390">
        <f>coeffs!$B$1+coeffs!$B$2*POWER(data!G390,coeffs!$B$3*data!H390+coeffs!$B$4*data!I390)/data!F390</f>
        <v>14.060798602179904</v>
      </c>
      <c r="L390">
        <f t="shared" ca="1" si="6"/>
        <v>14.975610453222288</v>
      </c>
    </row>
    <row r="391" spans="1:12">
      <c r="A391" s="1">
        <v>389</v>
      </c>
      <c r="B391">
        <v>4</v>
      </c>
      <c r="C391">
        <v>26.993316475457892</v>
      </c>
      <c r="D391">
        <v>3</v>
      </c>
      <c r="E391">
        <v>27.828836441040039</v>
      </c>
      <c r="F391">
        <v>93.999999761581421</v>
      </c>
      <c r="G391">
        <v>56.832939386367798</v>
      </c>
      <c r="H391">
        <f>VLOOKUP(D391,coeffs!$D$1:$E$5,2,FALSE)</f>
        <v>-0.32364300000000001</v>
      </c>
      <c r="I391">
        <f>VLOOKUP(B391,coeffs!$G$1:$H$9,2,FALSE)</f>
        <v>2.4752827000000002</v>
      </c>
      <c r="J391">
        <f>coeffs!$B$1+coeffs!$B$2*POWER(data!G391,coeffs!$B$3*data!H391+coeffs!$B$4*data!I391)/data!F391</f>
        <v>27.821870783185574</v>
      </c>
      <c r="L391">
        <f t="shared" ca="1" si="6"/>
        <v>26.294328671716318</v>
      </c>
    </row>
    <row r="392" spans="1:12">
      <c r="A392" s="1">
        <v>390</v>
      </c>
      <c r="B392">
        <v>7</v>
      </c>
      <c r="C392">
        <v>6.8421828791002195</v>
      </c>
      <c r="D392">
        <v>3</v>
      </c>
      <c r="E392">
        <v>4.9093074798583984</v>
      </c>
      <c r="F392">
        <v>99.000000953674316</v>
      </c>
      <c r="G392">
        <v>25.341176986694339</v>
      </c>
      <c r="H392">
        <f>VLOOKUP(D392,coeffs!$D$1:$E$5,2,FALSE)</f>
        <v>-0.32364300000000001</v>
      </c>
      <c r="I392">
        <f>VLOOKUP(B392,coeffs!$G$1:$H$9,2,FALSE)</f>
        <v>2.4069715</v>
      </c>
      <c r="J392">
        <f>coeffs!$B$1+coeffs!$B$2*POWER(data!G392,coeffs!$B$3*data!H392+coeffs!$B$4*data!I392)/data!F392</f>
        <v>4.9023113760323946</v>
      </c>
      <c r="L392">
        <f t="shared" ca="1" si="6"/>
        <v>5.133275111949982</v>
      </c>
    </row>
    <row r="393" spans="1:12">
      <c r="A393" s="1">
        <v>391</v>
      </c>
      <c r="B393">
        <v>2</v>
      </c>
      <c r="C393">
        <v>4.4449151734298313</v>
      </c>
      <c r="D393">
        <v>3</v>
      </c>
      <c r="E393">
        <v>4.572171688079834</v>
      </c>
      <c r="F393">
        <v>89.982408285140991</v>
      </c>
      <c r="G393">
        <v>25.84113776683807</v>
      </c>
      <c r="H393">
        <f>VLOOKUP(D393,coeffs!$D$1:$E$5,2,FALSE)</f>
        <v>-0.32364300000000001</v>
      </c>
      <c r="I393">
        <f>VLOOKUP(B393,coeffs!$G$1:$H$9,2,FALSE)</f>
        <v>2.3288511999999999</v>
      </c>
      <c r="J393">
        <f>coeffs!$B$1+coeffs!$B$2*POWER(data!G393,coeffs!$B$3*data!H393+coeffs!$B$4*data!I393)/data!F393</f>
        <v>4.5651766135330796</v>
      </c>
      <c r="L393">
        <f t="shared" ca="1" si="6"/>
        <v>5.4163975370035899</v>
      </c>
    </row>
    <row r="394" spans="1:12">
      <c r="A394" s="1">
        <v>392</v>
      </c>
      <c r="B394">
        <v>7</v>
      </c>
      <c r="C394">
        <v>2.9842093666564318</v>
      </c>
      <c r="D394">
        <v>3</v>
      </c>
      <c r="E394">
        <v>2.0464968681335449</v>
      </c>
      <c r="F394">
        <v>99.000000953674316</v>
      </c>
      <c r="G394">
        <v>14.52657580375671</v>
      </c>
      <c r="H394">
        <f>VLOOKUP(D394,coeffs!$D$1:$E$5,2,FALSE)</f>
        <v>-0.32364300000000001</v>
      </c>
      <c r="I394">
        <f>VLOOKUP(B394,coeffs!$G$1:$H$9,2,FALSE)</f>
        <v>2.4069715</v>
      </c>
      <c r="J394">
        <f>coeffs!$B$1+coeffs!$B$2*POWER(data!G394,coeffs!$B$3*data!H394+coeffs!$B$4*data!I394)/data!F394</f>
        <v>2.0394979482527158</v>
      </c>
      <c r="L394">
        <f t="shared" ca="1" si="6"/>
        <v>2.650587626920188</v>
      </c>
    </row>
    <row r="395" spans="1:12">
      <c r="A395" s="1">
        <v>393</v>
      </c>
      <c r="B395">
        <v>2</v>
      </c>
      <c r="C395">
        <v>1.8657854264862772</v>
      </c>
      <c r="D395">
        <v>3</v>
      </c>
      <c r="E395">
        <v>1.8357840776443479</v>
      </c>
      <c r="F395">
        <v>93.999999761581421</v>
      </c>
      <c r="G395">
        <v>14.31219130754471</v>
      </c>
      <c r="H395">
        <f>VLOOKUP(D395,coeffs!$D$1:$E$5,2,FALSE)</f>
        <v>-0.32364300000000001</v>
      </c>
      <c r="I395">
        <f>VLOOKUP(B395,coeffs!$G$1:$H$9,2,FALSE)</f>
        <v>2.3288511999999999</v>
      </c>
      <c r="J395">
        <f>coeffs!$B$1+coeffs!$B$2*POWER(data!G395,coeffs!$B$3*data!H395+coeffs!$B$4*data!I395)/data!F395</f>
        <v>1.8287854264862773</v>
      </c>
      <c r="L395">
        <f t="shared" ca="1" si="6"/>
        <v>1.8993956759545947</v>
      </c>
    </row>
    <row r="396" spans="1:12">
      <c r="A396" s="1">
        <v>394</v>
      </c>
      <c r="B396">
        <v>1</v>
      </c>
      <c r="C396">
        <v>14.627719430551899</v>
      </c>
      <c r="D396">
        <v>1</v>
      </c>
      <c r="E396">
        <v>14.122879028320311</v>
      </c>
      <c r="F396">
        <v>80.613285303115845</v>
      </c>
      <c r="G396">
        <v>72.911709547042847</v>
      </c>
      <c r="H396">
        <f>VLOOKUP(D396,coeffs!$D$1:$E$5,2,FALSE)</f>
        <v>-0.22714999999999999</v>
      </c>
      <c r="I396">
        <f>VLOOKUP(B396,coeffs!$G$1:$H$9,2,FALSE)</f>
        <v>2.0655735000000002</v>
      </c>
      <c r="J396">
        <f>coeffs!$B$1+coeffs!$B$2*POWER(data!G396,coeffs!$B$3*data!H396+coeffs!$B$4*data!I396)/data!F396</f>
        <v>14.115881410109758</v>
      </c>
      <c r="L396">
        <f t="shared" ca="1" si="6"/>
        <v>14.702016061411689</v>
      </c>
    </row>
    <row r="397" spans="1:12">
      <c r="A397" s="1">
        <v>395</v>
      </c>
      <c r="B397">
        <v>2</v>
      </c>
      <c r="C397">
        <v>14.027153145763437</v>
      </c>
      <c r="D397">
        <v>3</v>
      </c>
      <c r="E397">
        <v>14.199460983276371</v>
      </c>
      <c r="F397">
        <v>93.999999761581421</v>
      </c>
      <c r="G397">
        <v>51.14627480506897</v>
      </c>
      <c r="H397">
        <f>VLOOKUP(D397,coeffs!$D$1:$E$5,2,FALSE)</f>
        <v>-0.32364300000000001</v>
      </c>
      <c r="I397">
        <f>VLOOKUP(B397,coeffs!$G$1:$H$9,2,FALSE)</f>
        <v>2.3288511999999999</v>
      </c>
      <c r="J397">
        <f>coeffs!$B$1+coeffs!$B$2*POWER(data!G397,coeffs!$B$3*data!H397+coeffs!$B$4*data!I397)/data!F397</f>
        <v>14.192481818907543</v>
      </c>
      <c r="L397">
        <f t="shared" ca="1" si="6"/>
        <v>15.309727805145686</v>
      </c>
    </row>
    <row r="398" spans="1:12">
      <c r="A398" s="1">
        <v>396</v>
      </c>
      <c r="B398">
        <v>8</v>
      </c>
      <c r="C398">
        <v>2.2743197479186015</v>
      </c>
      <c r="D398">
        <v>3</v>
      </c>
      <c r="E398">
        <v>2.8459320068359379</v>
      </c>
      <c r="F398">
        <v>76.352983713150024</v>
      </c>
      <c r="G398">
        <v>17.168770730495449</v>
      </c>
      <c r="H398">
        <f>VLOOKUP(D398,coeffs!$D$1:$E$5,2,FALSE)</f>
        <v>-0.32364300000000001</v>
      </c>
      <c r="I398">
        <f>VLOOKUP(B398,coeffs!$G$1:$H$9,2,FALSE)</f>
        <v>2.3428062999999999</v>
      </c>
      <c r="J398">
        <f>coeffs!$B$1+coeffs!$B$2*POWER(data!G398,coeffs!$B$3*data!H398+coeffs!$B$4*data!I398)/data!F398</f>
        <v>2.8389341616342727</v>
      </c>
      <c r="L398">
        <f t="shared" ca="1" si="6"/>
        <v>3.5978503546457019</v>
      </c>
    </row>
    <row r="399" spans="1:12">
      <c r="A399" s="1">
        <v>397</v>
      </c>
      <c r="B399">
        <v>1</v>
      </c>
      <c r="C399">
        <v>1.7689188270626088</v>
      </c>
      <c r="D399">
        <v>3</v>
      </c>
      <c r="E399">
        <v>1.747975707054138</v>
      </c>
      <c r="F399">
        <v>89.969784021377563</v>
      </c>
      <c r="G399">
        <v>19.139459729194641</v>
      </c>
      <c r="H399">
        <f>VLOOKUP(D399,coeffs!$D$1:$E$5,2,FALSE)</f>
        <v>-0.32364300000000001</v>
      </c>
      <c r="I399">
        <f>VLOOKUP(B399,coeffs!$G$1:$H$9,2,FALSE)</f>
        <v>2.0655735000000002</v>
      </c>
      <c r="J399">
        <f>coeffs!$B$1+coeffs!$B$2*POWER(data!G399,coeffs!$B$3*data!H399+coeffs!$B$4*data!I399)/data!F399</f>
        <v>1.7409770543546901</v>
      </c>
      <c r="L399">
        <f t="shared" ca="1" si="6"/>
        <v>1.957725182657581</v>
      </c>
    </row>
    <row r="400" spans="1:12">
      <c r="A400" s="1">
        <v>398</v>
      </c>
      <c r="B400">
        <v>2</v>
      </c>
      <c r="C400">
        <v>7.3741967570488125</v>
      </c>
      <c r="D400">
        <v>3</v>
      </c>
      <c r="E400">
        <v>8.0801544189453125</v>
      </c>
      <c r="F400">
        <v>93.999999761581421</v>
      </c>
      <c r="G400">
        <v>37.105906009674072</v>
      </c>
      <c r="H400">
        <f>VLOOKUP(D400,coeffs!$D$1:$E$5,2,FALSE)</f>
        <v>-0.32364300000000001</v>
      </c>
      <c r="I400">
        <f>VLOOKUP(B400,coeffs!$G$1:$H$9,2,FALSE)</f>
        <v>2.3288511999999999</v>
      </c>
      <c r="J400">
        <f>coeffs!$B$1+coeffs!$B$2*POWER(data!G400,coeffs!$B$3*data!H400+coeffs!$B$4*data!I400)/data!F400</f>
        <v>8.0731647144727372</v>
      </c>
      <c r="L400">
        <f t="shared" ca="1" si="6"/>
        <v>9.8376200033578574</v>
      </c>
    </row>
    <row r="401" spans="1:12">
      <c r="A401" s="1">
        <v>399</v>
      </c>
      <c r="B401">
        <v>1</v>
      </c>
      <c r="C401">
        <v>8.3401397323584341</v>
      </c>
      <c r="D401">
        <v>2</v>
      </c>
      <c r="E401">
        <v>8.84747314453125</v>
      </c>
      <c r="F401">
        <v>88.839131593704224</v>
      </c>
      <c r="G401">
        <v>59.865653514862061</v>
      </c>
      <c r="H401">
        <f>VLOOKUP(D401,coeffs!$D$1:$E$5,2,FALSE)</f>
        <v>-0.27834300000000001</v>
      </c>
      <c r="I401">
        <f>VLOOKUP(B401,coeffs!$G$1:$H$9,2,FALSE)</f>
        <v>2.0655735000000002</v>
      </c>
      <c r="J401">
        <f>coeffs!$B$1+coeffs!$B$2*POWER(data!G401,coeffs!$B$3*data!H401+coeffs!$B$4*data!I401)/data!F401</f>
        <v>8.8404820280391085</v>
      </c>
      <c r="L401">
        <f t="shared" ca="1" si="6"/>
        <v>7.9089539381605611</v>
      </c>
    </row>
    <row r="402" spans="1:12">
      <c r="A402" s="1">
        <v>400</v>
      </c>
      <c r="B402">
        <v>2</v>
      </c>
      <c r="C402">
        <v>0.36452399671728619</v>
      </c>
      <c r="D402">
        <v>3</v>
      </c>
      <c r="E402">
        <v>0.66924434900283813</v>
      </c>
      <c r="F402">
        <v>89.982408285140991</v>
      </c>
      <c r="G402">
        <v>3.935904428362845</v>
      </c>
      <c r="H402">
        <f>VLOOKUP(D402,coeffs!$D$1:$E$5,2,FALSE)</f>
        <v>-0.32364300000000001</v>
      </c>
      <c r="I402">
        <f>VLOOKUP(B402,coeffs!$G$1:$H$9,2,FALSE)</f>
        <v>2.3288511999999999</v>
      </c>
      <c r="J402">
        <f>coeffs!$B$1+coeffs!$B$2*POWER(data!G402,coeffs!$B$3*data!H402+coeffs!$B$4*data!I402)/data!F402</f>
        <v>0.66224440777494764</v>
      </c>
      <c r="L402">
        <f t="shared" ca="1" si="6"/>
        <v>0.98284824761055956</v>
      </c>
    </row>
    <row r="403" spans="1:12">
      <c r="A403" s="1">
        <v>401</v>
      </c>
      <c r="B403">
        <v>2</v>
      </c>
      <c r="C403">
        <v>17.042393038279943</v>
      </c>
      <c r="D403">
        <v>3</v>
      </c>
      <c r="E403">
        <v>17.01236724853516</v>
      </c>
      <c r="F403">
        <v>93.999999761581421</v>
      </c>
      <c r="G403">
        <v>56.588262319564819</v>
      </c>
      <c r="H403">
        <f>VLOOKUP(D403,coeffs!$D$1:$E$5,2,FALSE)</f>
        <v>-0.32364300000000001</v>
      </c>
      <c r="I403">
        <f>VLOOKUP(B403,coeffs!$G$1:$H$9,2,FALSE)</f>
        <v>2.3288511999999999</v>
      </c>
      <c r="J403">
        <f>coeffs!$B$1+coeffs!$B$2*POWER(data!G403,coeffs!$B$3*data!H403+coeffs!$B$4*data!I403)/data!F403</f>
        <v>17.005393038279944</v>
      </c>
      <c r="L403">
        <f t="shared" ca="1" si="6"/>
        <v>17.202353250287974</v>
      </c>
    </row>
    <row r="404" spans="1:12">
      <c r="A404" s="1">
        <v>402</v>
      </c>
      <c r="B404">
        <v>1</v>
      </c>
      <c r="C404">
        <v>1.7222619105240402</v>
      </c>
      <c r="D404">
        <v>3</v>
      </c>
      <c r="E404">
        <v>0.72214096784591675</v>
      </c>
      <c r="F404">
        <v>93.999999761581421</v>
      </c>
      <c r="G404">
        <v>6.0588691383600226</v>
      </c>
      <c r="H404">
        <f>VLOOKUP(D404,coeffs!$D$1:$E$5,2,FALSE)</f>
        <v>-0.32364300000000001</v>
      </c>
      <c r="I404">
        <f>VLOOKUP(B404,coeffs!$G$1:$H$9,2,FALSE)</f>
        <v>2.0655735000000002</v>
      </c>
      <c r="J404">
        <f>coeffs!$B$1+coeffs!$B$2*POWER(data!G404,coeffs!$B$3*data!H404+coeffs!$B$4*data!I404)/data!F404</f>
        <v>0.71514106054485771</v>
      </c>
      <c r="L404">
        <f t="shared" ca="1" si="6"/>
        <v>1.5048295201556683</v>
      </c>
    </row>
    <row r="405" spans="1:12">
      <c r="A405" s="1">
        <v>403</v>
      </c>
      <c r="B405">
        <v>1</v>
      </c>
      <c r="C405">
        <v>2.2974868597399851</v>
      </c>
      <c r="D405">
        <v>3</v>
      </c>
      <c r="E405">
        <v>2.5826232433319092</v>
      </c>
      <c r="F405">
        <v>93.999999761581421</v>
      </c>
      <c r="G405">
        <v>27.16213166713715</v>
      </c>
      <c r="H405">
        <f>VLOOKUP(D405,coeffs!$D$1:$E$5,2,FALSE)</f>
        <v>-0.32364300000000001</v>
      </c>
      <c r="I405">
        <f>VLOOKUP(B405,coeffs!$G$1:$H$9,2,FALSE)</f>
        <v>2.0655735000000002</v>
      </c>
      <c r="J405">
        <f>coeffs!$B$1+coeffs!$B$2*POWER(data!G405,coeffs!$B$3*data!H405+coeffs!$B$4*data!I405)/data!F405</f>
        <v>2.5756255596427788</v>
      </c>
      <c r="L405">
        <f t="shared" ca="1" si="6"/>
        <v>2.2856095135813592</v>
      </c>
    </row>
    <row r="406" spans="1:12">
      <c r="A406" s="1">
        <v>404</v>
      </c>
      <c r="B406">
        <v>1</v>
      </c>
      <c r="C406">
        <v>8.6163087941325465</v>
      </c>
      <c r="D406">
        <v>3</v>
      </c>
      <c r="E406">
        <v>7.2203869819641113</v>
      </c>
      <c r="F406">
        <v>93.999999761581421</v>
      </c>
      <c r="G406">
        <v>56.224828958511353</v>
      </c>
      <c r="H406">
        <f>VLOOKUP(D406,coeffs!$D$1:$E$5,2,FALSE)</f>
        <v>-0.32364300000000001</v>
      </c>
      <c r="I406">
        <f>VLOOKUP(B406,coeffs!$G$1:$H$9,2,FALSE)</f>
        <v>2.0655735000000002</v>
      </c>
      <c r="J406">
        <f>coeffs!$B$1+coeffs!$B$2*POWER(data!G406,coeffs!$B$3*data!H406+coeffs!$B$4*data!I406)/data!F406</f>
        <v>7.2133961910611237</v>
      </c>
      <c r="L406">
        <f t="shared" ca="1" si="6"/>
        <v>6.5266658447609069</v>
      </c>
    </row>
    <row r="407" spans="1:12">
      <c r="A407" s="1">
        <v>405</v>
      </c>
      <c r="B407">
        <v>4</v>
      </c>
      <c r="C407">
        <v>9.132001143335577</v>
      </c>
      <c r="D407">
        <v>3</v>
      </c>
      <c r="E407">
        <v>10.46299362182617</v>
      </c>
      <c r="F407">
        <v>93.999999761581421</v>
      </c>
      <c r="G407">
        <v>34.051740169525146</v>
      </c>
      <c r="H407">
        <f>VLOOKUP(D407,coeffs!$D$1:$E$5,2,FALSE)</f>
        <v>-0.32364300000000001</v>
      </c>
      <c r="I407">
        <f>VLOOKUP(B407,coeffs!$G$1:$H$9,2,FALSE)</f>
        <v>2.4752827000000002</v>
      </c>
      <c r="J407">
        <f>coeffs!$B$1+coeffs!$B$2*POWER(data!G407,coeffs!$B$3*data!H407+coeffs!$B$4*data!I407)/data!F407</f>
        <v>10.45600524351522</v>
      </c>
      <c r="L407">
        <f t="shared" ca="1" si="6"/>
        <v>10.004736246726166</v>
      </c>
    </row>
    <row r="408" spans="1:12">
      <c r="A408" s="1">
        <v>406</v>
      </c>
      <c r="B408">
        <v>7</v>
      </c>
      <c r="C408">
        <v>6.8186490050355744</v>
      </c>
      <c r="D408">
        <v>2</v>
      </c>
      <c r="E408">
        <v>6.8979592323303223</v>
      </c>
      <c r="F408">
        <v>88.839131593704224</v>
      </c>
      <c r="G408">
        <v>28.401842713356022</v>
      </c>
      <c r="H408">
        <f>VLOOKUP(D408,coeffs!$D$1:$E$5,2,FALSE)</f>
        <v>-0.27834300000000001</v>
      </c>
      <c r="I408">
        <f>VLOOKUP(B408,coeffs!$G$1:$H$9,2,FALSE)</f>
        <v>2.4069715</v>
      </c>
      <c r="J408">
        <f>coeffs!$B$1+coeffs!$B$2*POWER(data!G408,coeffs!$B$3*data!H408+coeffs!$B$4*data!I408)/data!F408</f>
        <v>6.8909641849310583</v>
      </c>
      <c r="L408">
        <f t="shared" ca="1" si="6"/>
        <v>6.8909641849310583</v>
      </c>
    </row>
    <row r="409" spans="1:12">
      <c r="A409" s="1">
        <v>407</v>
      </c>
      <c r="B409">
        <v>2</v>
      </c>
      <c r="C409">
        <v>0.79832088918518584</v>
      </c>
      <c r="D409">
        <v>5</v>
      </c>
      <c r="E409">
        <v>0.76832085847854614</v>
      </c>
      <c r="F409">
        <v>93.999999761581421</v>
      </c>
      <c r="G409">
        <v>5.6635484099388123</v>
      </c>
      <c r="H409">
        <f>VLOOKUP(D409,coeffs!$D$1:$E$5,2,FALSE)</f>
        <v>-0.39675899999999997</v>
      </c>
      <c r="I409">
        <f>VLOOKUP(B409,coeffs!$G$1:$H$9,2,FALSE)</f>
        <v>2.3288511999999999</v>
      </c>
      <c r="J409">
        <f>coeffs!$B$1+coeffs!$B$2*POWER(data!G409,coeffs!$B$3*data!H409+coeffs!$B$4*data!I409)/data!F409</f>
        <v>0.76132088918518592</v>
      </c>
      <c r="L409">
        <f t="shared" ca="1" si="6"/>
        <v>0.76132088918518592</v>
      </c>
    </row>
    <row r="410" spans="1:12">
      <c r="A410" s="1">
        <v>408</v>
      </c>
      <c r="B410">
        <v>1</v>
      </c>
      <c r="C410">
        <v>0.80249602787776819</v>
      </c>
      <c r="D410">
        <v>3</v>
      </c>
      <c r="E410">
        <v>0.77249586582183838</v>
      </c>
      <c r="F410">
        <v>76.352983713150024</v>
      </c>
      <c r="G410">
        <v>6.2226410955190659</v>
      </c>
      <c r="H410">
        <f>VLOOKUP(D410,coeffs!$D$1:$E$5,2,FALSE)</f>
        <v>-0.32364300000000001</v>
      </c>
      <c r="I410">
        <f>VLOOKUP(B410,coeffs!$G$1:$H$9,2,FALSE)</f>
        <v>2.0655735000000002</v>
      </c>
      <c r="J410">
        <f>coeffs!$B$1+coeffs!$B$2*POWER(data!G410,coeffs!$B$3*data!H410+coeffs!$B$4*data!I410)/data!F410</f>
        <v>0.76549602787776827</v>
      </c>
      <c r="L410">
        <f t="shared" ca="1" si="6"/>
        <v>0.41140325600585159</v>
      </c>
    </row>
    <row r="411" spans="1:12">
      <c r="A411" s="1">
        <v>409</v>
      </c>
      <c r="B411">
        <v>2</v>
      </c>
      <c r="C411">
        <v>3.0972781931816411</v>
      </c>
      <c r="D411">
        <v>3</v>
      </c>
      <c r="E411">
        <v>3.0672755241394039</v>
      </c>
      <c r="F411">
        <v>93.999999761581421</v>
      </c>
      <c r="G411">
        <v>20.55098116397858</v>
      </c>
      <c r="H411">
        <f>VLOOKUP(D411,coeffs!$D$1:$E$5,2,FALSE)</f>
        <v>-0.32364300000000001</v>
      </c>
      <c r="I411">
        <f>VLOOKUP(B411,coeffs!$G$1:$H$9,2,FALSE)</f>
        <v>2.3288511999999999</v>
      </c>
      <c r="J411">
        <f>coeffs!$B$1+coeffs!$B$2*POWER(data!G411,coeffs!$B$3*data!H411+coeffs!$B$4*data!I411)/data!F411</f>
        <v>3.0602781931816412</v>
      </c>
      <c r="L411">
        <f t="shared" ca="1" si="6"/>
        <v>2.9472415732221728</v>
      </c>
    </row>
    <row r="412" spans="1:12">
      <c r="A412" s="1">
        <v>410</v>
      </c>
      <c r="B412">
        <v>7</v>
      </c>
      <c r="C412">
        <v>2.6136999144022788</v>
      </c>
      <c r="D412">
        <v>3</v>
      </c>
      <c r="E412">
        <v>1.481442451477051</v>
      </c>
      <c r="F412">
        <v>99.000000953674316</v>
      </c>
      <c r="G412">
        <v>11.35490834712982</v>
      </c>
      <c r="H412">
        <f>VLOOKUP(D412,coeffs!$D$1:$E$5,2,FALSE)</f>
        <v>-0.32364300000000001</v>
      </c>
      <c r="I412">
        <f>VLOOKUP(B412,coeffs!$G$1:$H$9,2,FALSE)</f>
        <v>2.4069715</v>
      </c>
      <c r="J412">
        <f>coeffs!$B$1+coeffs!$B$2*POWER(data!G412,coeffs!$B$3*data!H412+coeffs!$B$4*data!I412)/data!F412</f>
        <v>1.4744432283164501</v>
      </c>
      <c r="L412">
        <f t="shared" ca="1" si="6"/>
        <v>1.3563369716102969</v>
      </c>
    </row>
    <row r="413" spans="1:12">
      <c r="A413" s="1">
        <v>411</v>
      </c>
      <c r="B413">
        <v>5</v>
      </c>
      <c r="C413">
        <v>10.276839604509139</v>
      </c>
      <c r="D413">
        <v>5</v>
      </c>
      <c r="E413">
        <v>10.24683952331543</v>
      </c>
      <c r="F413">
        <v>93.999999761581421</v>
      </c>
      <c r="G413">
        <v>37.132865190505981</v>
      </c>
      <c r="H413">
        <f>VLOOKUP(D413,coeffs!$D$1:$E$5,2,FALSE)</f>
        <v>-0.39675899999999997</v>
      </c>
      <c r="I413">
        <f>VLOOKUP(B413,coeffs!$G$1:$H$9,2,FALSE)</f>
        <v>2.4395125000000002</v>
      </c>
      <c r="J413">
        <f>coeffs!$B$1+coeffs!$B$2*POWER(data!G413,coeffs!$B$3*data!H413+coeffs!$B$4*data!I413)/data!F413</f>
        <v>10.239839604509138</v>
      </c>
      <c r="L413">
        <f t="shared" ca="1" si="6"/>
        <v>10.239839604509138</v>
      </c>
    </row>
    <row r="414" spans="1:12">
      <c r="A414" s="1">
        <v>412</v>
      </c>
      <c r="B414">
        <v>2</v>
      </c>
      <c r="C414">
        <v>0.58112528566628119</v>
      </c>
      <c r="D414">
        <v>3</v>
      </c>
      <c r="E414">
        <v>0.65609335899353027</v>
      </c>
      <c r="F414">
        <v>99.000000953674316</v>
      </c>
      <c r="G414">
        <v>3.8992501795291901</v>
      </c>
      <c r="H414">
        <f>VLOOKUP(D414,coeffs!$D$1:$E$5,2,FALSE)</f>
        <v>-0.32364300000000001</v>
      </c>
      <c r="I414">
        <f>VLOOKUP(B414,coeffs!$G$1:$H$9,2,FALSE)</f>
        <v>2.3288511999999999</v>
      </c>
      <c r="J414">
        <f>coeffs!$B$1+coeffs!$B$2*POWER(data!G414,coeffs!$B$3*data!H414+coeffs!$B$4*data!I414)/data!F414</f>
        <v>0.6490934341812411</v>
      </c>
      <c r="L414">
        <f t="shared" ca="1" si="6"/>
        <v>1.8272678558841575</v>
      </c>
    </row>
    <row r="415" spans="1:12">
      <c r="A415" s="1">
        <v>413</v>
      </c>
      <c r="B415">
        <v>1</v>
      </c>
      <c r="C415">
        <v>2.8947128507901336</v>
      </c>
      <c r="D415">
        <v>3</v>
      </c>
      <c r="E415">
        <v>3.8632445335388179</v>
      </c>
      <c r="F415">
        <v>93.999999761581421</v>
      </c>
      <c r="G415">
        <v>36.628803610801697</v>
      </c>
      <c r="H415">
        <f>VLOOKUP(D415,coeffs!$D$1:$E$5,2,FALSE)</f>
        <v>-0.32364300000000001</v>
      </c>
      <c r="I415">
        <f>VLOOKUP(B415,coeffs!$G$1:$H$9,2,FALSE)</f>
        <v>2.0655735000000002</v>
      </c>
      <c r="J415">
        <f>coeffs!$B$1+coeffs!$B$2*POWER(data!G415,coeffs!$B$3*data!H415+coeffs!$B$4*data!I415)/data!F415</f>
        <v>3.8562487083414396</v>
      </c>
      <c r="L415">
        <f t="shared" ca="1" si="6"/>
        <v>3.7918830792106073</v>
      </c>
    </row>
    <row r="416" spans="1:12">
      <c r="A416" s="1">
        <v>414</v>
      </c>
      <c r="B416">
        <v>2</v>
      </c>
      <c r="C416">
        <v>2.3551034156416564</v>
      </c>
      <c r="D416">
        <v>5</v>
      </c>
      <c r="E416">
        <v>3.0364608764648442</v>
      </c>
      <c r="F416">
        <v>93.999999761581421</v>
      </c>
      <c r="G416">
        <v>21.218004822731022</v>
      </c>
      <c r="H416">
        <f>VLOOKUP(D416,coeffs!$D$1:$E$5,2,FALSE)</f>
        <v>-0.39675899999999997</v>
      </c>
      <c r="I416">
        <f>VLOOKUP(B416,coeffs!$G$1:$H$9,2,FALSE)</f>
        <v>2.3288511999999999</v>
      </c>
      <c r="J416">
        <f>coeffs!$B$1+coeffs!$B$2*POWER(data!G416,coeffs!$B$3*data!H416+coeffs!$B$4*data!I416)/data!F416</f>
        <v>3.0294618746966555</v>
      </c>
      <c r="L416">
        <f t="shared" ca="1" si="6"/>
        <v>3.0826877693843229</v>
      </c>
    </row>
    <row r="417" spans="1:12">
      <c r="A417" s="1">
        <v>415</v>
      </c>
      <c r="B417">
        <v>8</v>
      </c>
      <c r="C417">
        <v>2.3078115835696584</v>
      </c>
      <c r="D417">
        <v>3</v>
      </c>
      <c r="E417">
        <v>0.5485873818397522</v>
      </c>
      <c r="F417">
        <v>76.352983713150024</v>
      </c>
      <c r="G417">
        <v>0.44984971173107619</v>
      </c>
      <c r="H417">
        <f>VLOOKUP(D417,coeffs!$D$1:$E$5,2,FALSE)</f>
        <v>-0.32364300000000001</v>
      </c>
      <c r="I417">
        <f>VLOOKUP(B417,coeffs!$G$1:$H$9,2,FALSE)</f>
        <v>2.3428062999999999</v>
      </c>
      <c r="J417">
        <f>coeffs!$B$1+coeffs!$B$2*POWER(data!G417,coeffs!$B$3*data!H417+coeffs!$B$4*data!I417)/data!F417</f>
        <v>0.54158737857871464</v>
      </c>
      <c r="L417">
        <f t="shared" ca="1" si="6"/>
        <v>6.7287682619629363E-2</v>
      </c>
    </row>
    <row r="418" spans="1:12">
      <c r="A418" s="1">
        <v>416</v>
      </c>
      <c r="B418">
        <v>8</v>
      </c>
      <c r="C418">
        <v>8.08773660660556</v>
      </c>
      <c r="D418">
        <v>3</v>
      </c>
      <c r="E418">
        <v>7.3951363563537598</v>
      </c>
      <c r="F418">
        <v>76.352983713150024</v>
      </c>
      <c r="G418">
        <v>30.827280879020691</v>
      </c>
      <c r="H418">
        <f>VLOOKUP(D418,coeffs!$D$1:$E$5,2,FALSE)</f>
        <v>-0.32364300000000001</v>
      </c>
      <c r="I418">
        <f>VLOOKUP(B418,coeffs!$G$1:$H$9,2,FALSE)</f>
        <v>2.3428062999999999</v>
      </c>
      <c r="J418">
        <f>coeffs!$B$1+coeffs!$B$2*POWER(data!G418,coeffs!$B$3*data!H418+coeffs!$B$4*data!I418)/data!F418</f>
        <v>7.3881441711713736</v>
      </c>
      <c r="L418">
        <f t="shared" ca="1" si="6"/>
        <v>7.3881441711713736</v>
      </c>
    </row>
    <row r="419" spans="1:12">
      <c r="A419" s="1">
        <v>417</v>
      </c>
      <c r="B419">
        <v>5</v>
      </c>
      <c r="C419">
        <v>11.062899042437607</v>
      </c>
      <c r="D419">
        <v>5</v>
      </c>
      <c r="E419">
        <v>10.24683952331543</v>
      </c>
      <c r="F419">
        <v>93.999999761581421</v>
      </c>
      <c r="G419">
        <v>37.132865190505981</v>
      </c>
      <c r="H419">
        <f>VLOOKUP(D419,coeffs!$D$1:$E$5,2,FALSE)</f>
        <v>-0.39675899999999997</v>
      </c>
      <c r="I419">
        <f>VLOOKUP(B419,coeffs!$G$1:$H$9,2,FALSE)</f>
        <v>2.4395125000000002</v>
      </c>
      <c r="J419">
        <f>coeffs!$B$1+coeffs!$B$2*POWER(data!G419,coeffs!$B$3*data!H419+coeffs!$B$4*data!I419)/data!F419</f>
        <v>10.239839604509138</v>
      </c>
      <c r="L419">
        <f t="shared" ca="1" si="6"/>
        <v>10.239839604509138</v>
      </c>
    </row>
    <row r="420" spans="1:12">
      <c r="A420" s="1">
        <v>418</v>
      </c>
      <c r="B420">
        <v>7</v>
      </c>
      <c r="C420">
        <v>1.385473829392746</v>
      </c>
      <c r="D420">
        <v>3</v>
      </c>
      <c r="E420">
        <v>1.3554732799530029</v>
      </c>
      <c r="F420">
        <v>89.982408285140991</v>
      </c>
      <c r="G420">
        <v>10.01881510019302</v>
      </c>
      <c r="H420">
        <f>VLOOKUP(D420,coeffs!$D$1:$E$5,2,FALSE)</f>
        <v>-0.32364300000000001</v>
      </c>
      <c r="I420">
        <f>VLOOKUP(B420,coeffs!$G$1:$H$9,2,FALSE)</f>
        <v>2.4069715</v>
      </c>
      <c r="J420">
        <f>coeffs!$B$1+coeffs!$B$2*POWER(data!G420,coeffs!$B$3*data!H420+coeffs!$B$4*data!I420)/data!F420</f>
        <v>1.3484738293927461</v>
      </c>
      <c r="L420">
        <f t="shared" ca="1" si="6"/>
        <v>0.72893988297299028</v>
      </c>
    </row>
    <row r="421" spans="1:12">
      <c r="A421" s="1">
        <v>419</v>
      </c>
      <c r="B421">
        <v>1</v>
      </c>
      <c r="C421">
        <v>2.4790803935983892</v>
      </c>
      <c r="D421">
        <v>3</v>
      </c>
      <c r="E421">
        <v>2.8566992282867432</v>
      </c>
      <c r="F421">
        <v>99.000000953674316</v>
      </c>
      <c r="G421">
        <v>30.294772982597351</v>
      </c>
      <c r="H421">
        <f>VLOOKUP(D421,coeffs!$D$1:$E$5,2,FALSE)</f>
        <v>-0.32364300000000001</v>
      </c>
      <c r="I421">
        <f>VLOOKUP(B421,coeffs!$G$1:$H$9,2,FALSE)</f>
        <v>2.0655735000000002</v>
      </c>
      <c r="J421">
        <f>coeffs!$B$1+coeffs!$B$2*POWER(data!G421,coeffs!$B$3*data!H421+coeffs!$B$4*data!I421)/data!F421</f>
        <v>2.8497022441051731</v>
      </c>
      <c r="L421">
        <f t="shared" ca="1" si="6"/>
        <v>1.2604394728987032</v>
      </c>
    </row>
    <row r="422" spans="1:12">
      <c r="A422" s="1">
        <v>420</v>
      </c>
      <c r="B422">
        <v>2</v>
      </c>
      <c r="C422">
        <v>13.474758241023075</v>
      </c>
      <c r="D422">
        <v>3</v>
      </c>
      <c r="E422">
        <v>13.3955020904541</v>
      </c>
      <c r="F422">
        <v>93.999999761581421</v>
      </c>
      <c r="G422">
        <v>49.498015642166138</v>
      </c>
      <c r="H422">
        <f>VLOOKUP(D422,coeffs!$D$1:$E$5,2,FALSE)</f>
        <v>-0.32364300000000001</v>
      </c>
      <c r="I422">
        <f>VLOOKUP(B422,coeffs!$G$1:$H$9,2,FALSE)</f>
        <v>2.3288511999999999</v>
      </c>
      <c r="J422">
        <f>coeffs!$B$1+coeffs!$B$2*POWER(data!G422,coeffs!$B$3*data!H422+coeffs!$B$4*data!I422)/data!F422</f>
        <v>13.388520973453019</v>
      </c>
      <c r="L422">
        <f t="shared" ca="1" si="6"/>
        <v>13.752294879966419</v>
      </c>
    </row>
    <row r="423" spans="1:12">
      <c r="A423" s="1">
        <v>421</v>
      </c>
      <c r="B423">
        <v>4</v>
      </c>
      <c r="C423">
        <v>3.5857140816131152</v>
      </c>
      <c r="D423">
        <v>3</v>
      </c>
      <c r="E423">
        <v>3.5557115077972412</v>
      </c>
      <c r="F423">
        <v>93.999999761581421</v>
      </c>
      <c r="G423">
        <v>18.621867895126339</v>
      </c>
      <c r="H423">
        <f>VLOOKUP(D423,coeffs!$D$1:$E$5,2,FALSE)</f>
        <v>-0.32364300000000001</v>
      </c>
      <c r="I423">
        <f>VLOOKUP(B423,coeffs!$G$1:$H$9,2,FALSE)</f>
        <v>2.4752827000000002</v>
      </c>
      <c r="J423">
        <f>coeffs!$B$1+coeffs!$B$2*POWER(data!G423,coeffs!$B$3*data!H423+coeffs!$B$4*data!I423)/data!F423</f>
        <v>3.5487140816131153</v>
      </c>
      <c r="L423">
        <f t="shared" ca="1" si="6"/>
        <v>3.4069695654174752</v>
      </c>
    </row>
    <row r="424" spans="1:12">
      <c r="A424" s="1">
        <v>422</v>
      </c>
      <c r="B424">
        <v>1</v>
      </c>
      <c r="C424">
        <v>0.43507459851405073</v>
      </c>
      <c r="D424">
        <v>3</v>
      </c>
      <c r="E424">
        <v>1.2429153919219971</v>
      </c>
      <c r="F424">
        <v>93.999999761581421</v>
      </c>
      <c r="G424">
        <v>14.07683342695236</v>
      </c>
      <c r="H424">
        <f>VLOOKUP(D424,coeffs!$D$1:$E$5,2,FALSE)</f>
        <v>-0.32364300000000001</v>
      </c>
      <c r="I424">
        <f>VLOOKUP(B424,coeffs!$G$1:$H$9,2,FALSE)</f>
        <v>2.0655735000000002</v>
      </c>
      <c r="J424">
        <f>coeffs!$B$1+coeffs!$B$2*POWER(data!G424,coeffs!$B$3*data!H424+coeffs!$B$4*data!I424)/data!F424</f>
        <v>1.2359160523356045</v>
      </c>
      <c r="L424">
        <f t="shared" ca="1" si="6"/>
        <v>1.0414286983089338</v>
      </c>
    </row>
    <row r="425" spans="1:12">
      <c r="A425" s="1">
        <v>423</v>
      </c>
      <c r="B425">
        <v>2</v>
      </c>
      <c r="C425">
        <v>13.568361170046874</v>
      </c>
      <c r="D425">
        <v>3</v>
      </c>
      <c r="E425">
        <v>13.971279144287109</v>
      </c>
      <c r="F425">
        <v>93.999999761581421</v>
      </c>
      <c r="G425">
        <v>50.683110952377319</v>
      </c>
      <c r="H425">
        <f>VLOOKUP(D425,coeffs!$D$1:$E$5,2,FALSE)</f>
        <v>-0.32364300000000001</v>
      </c>
      <c r="I425">
        <f>VLOOKUP(B425,coeffs!$G$1:$H$9,2,FALSE)</f>
        <v>2.3288511999999999</v>
      </c>
      <c r="J425">
        <f>coeffs!$B$1+coeffs!$B$2*POWER(data!G425,coeffs!$B$3*data!H425+coeffs!$B$4*data!I425)/data!F425</f>
        <v>13.964299881647982</v>
      </c>
      <c r="L425">
        <f t="shared" ca="1" si="6"/>
        <v>13.964299881647982</v>
      </c>
    </row>
    <row r="426" spans="1:12">
      <c r="A426" s="1">
        <v>424</v>
      </c>
      <c r="B426">
        <v>1</v>
      </c>
      <c r="C426">
        <v>0.20625829094038473</v>
      </c>
      <c r="D426">
        <v>3</v>
      </c>
      <c r="E426">
        <v>0.9496692419052124</v>
      </c>
      <c r="F426">
        <v>93.999999761581421</v>
      </c>
      <c r="G426">
        <v>10.072717070579531</v>
      </c>
      <c r="H426">
        <f>VLOOKUP(D426,coeffs!$D$1:$E$5,2,FALSE)</f>
        <v>-0.32364300000000001</v>
      </c>
      <c r="I426">
        <f>VLOOKUP(B426,coeffs!$G$1:$H$9,2,FALSE)</f>
        <v>2.0655735000000002</v>
      </c>
      <c r="J426">
        <f>coeffs!$B$1+coeffs!$B$2*POWER(data!G426,coeffs!$B$3*data!H426+coeffs!$B$4*data!I426)/data!F426</f>
        <v>0.94266957697943088</v>
      </c>
      <c r="L426">
        <f t="shared" ca="1" si="6"/>
        <v>1.9341181816772133</v>
      </c>
    </row>
    <row r="427" spans="1:12">
      <c r="A427" s="1">
        <v>425</v>
      </c>
      <c r="B427">
        <v>3</v>
      </c>
      <c r="C427">
        <v>0.49085945790576724</v>
      </c>
      <c r="D427">
        <v>3</v>
      </c>
      <c r="E427">
        <v>1.244722843170166</v>
      </c>
      <c r="F427">
        <v>93.999999761581421</v>
      </c>
      <c r="G427">
        <v>9.4256319105625153</v>
      </c>
      <c r="H427">
        <f>VLOOKUP(D427,coeffs!$D$1:$E$5,2,FALSE)</f>
        <v>-0.32364300000000001</v>
      </c>
      <c r="I427">
        <f>VLOOKUP(B427,coeffs!$G$1:$H$9,2,FALSE)</f>
        <v>2.4142033999999999</v>
      </c>
      <c r="J427">
        <f>coeffs!$B$1+coeffs!$B$2*POWER(data!G427,coeffs!$B$3*data!H427+coeffs!$B$4*data!I427)/data!F427</f>
        <v>1.2377234609952363</v>
      </c>
      <c r="L427">
        <f t="shared" ca="1" si="6"/>
        <v>0.15542584107913116</v>
      </c>
    </row>
    <row r="428" spans="1:12">
      <c r="A428" s="1">
        <v>426</v>
      </c>
      <c r="B428">
        <v>4</v>
      </c>
      <c r="C428">
        <v>8.6160687662025328</v>
      </c>
      <c r="D428">
        <v>3</v>
      </c>
      <c r="E428">
        <v>8.9217491149902344</v>
      </c>
      <c r="F428">
        <v>93.999999761581421</v>
      </c>
      <c r="G428">
        <v>31.261473894119259</v>
      </c>
      <c r="H428">
        <f>VLOOKUP(D428,coeffs!$D$1:$E$5,2,FALSE)</f>
        <v>-0.32364300000000001</v>
      </c>
      <c r="I428">
        <f>VLOOKUP(B428,coeffs!$G$1:$H$9,2,FALSE)</f>
        <v>2.4752827000000002</v>
      </c>
      <c r="J428">
        <f>coeffs!$B$1+coeffs!$B$2*POWER(data!G428,coeffs!$B$3*data!H428+coeffs!$B$4*data!I428)/data!F428</f>
        <v>8.9147581227222776</v>
      </c>
      <c r="L428">
        <f t="shared" ca="1" si="6"/>
        <v>8.0149607893776782</v>
      </c>
    </row>
    <row r="429" spans="1:12">
      <c r="A429" s="1">
        <v>427</v>
      </c>
      <c r="B429">
        <v>1</v>
      </c>
      <c r="C429">
        <v>1.3410777741040758</v>
      </c>
      <c r="D429">
        <v>3</v>
      </c>
      <c r="E429">
        <v>2.429838895797729</v>
      </c>
      <c r="F429">
        <v>93.999999761581421</v>
      </c>
      <c r="G429">
        <v>25.894403457641602</v>
      </c>
      <c r="H429">
        <f>VLOOKUP(D429,coeffs!$D$1:$E$5,2,FALSE)</f>
        <v>-0.32364300000000001</v>
      </c>
      <c r="I429">
        <f>VLOOKUP(B429,coeffs!$G$1:$H$9,2,FALSE)</f>
        <v>2.0655735000000002</v>
      </c>
      <c r="J429">
        <f>coeffs!$B$1+coeffs!$B$2*POWER(data!G429,coeffs!$B$3*data!H429+coeffs!$B$4*data!I429)/data!F429</f>
        <v>2.4228411512315997</v>
      </c>
      <c r="L429">
        <f t="shared" ca="1" si="6"/>
        <v>1.3454570644737363</v>
      </c>
    </row>
    <row r="430" spans="1:12">
      <c r="A430" s="1">
        <v>428</v>
      </c>
      <c r="B430">
        <v>7</v>
      </c>
      <c r="C430">
        <v>6.8494667623797341</v>
      </c>
      <c r="D430">
        <v>3</v>
      </c>
      <c r="E430">
        <v>6.8321690559387207</v>
      </c>
      <c r="F430">
        <v>99.000000953674316</v>
      </c>
      <c r="G430">
        <v>30.654135346412659</v>
      </c>
      <c r="H430">
        <f>VLOOKUP(D430,coeffs!$D$1:$E$5,2,FALSE)</f>
        <v>-0.32364300000000001</v>
      </c>
      <c r="I430">
        <f>VLOOKUP(B430,coeffs!$G$1:$H$9,2,FALSE)</f>
        <v>2.4069715</v>
      </c>
      <c r="J430">
        <f>coeffs!$B$1+coeffs!$B$2*POWER(data!G430,coeffs!$B$3*data!H430+coeffs!$B$4*data!I430)/data!F430</f>
        <v>6.8251750789845138</v>
      </c>
      <c r="L430">
        <f t="shared" ca="1" si="6"/>
        <v>6.8251750789845138</v>
      </c>
    </row>
    <row r="431" spans="1:12">
      <c r="A431" s="1">
        <v>429</v>
      </c>
      <c r="B431">
        <v>1</v>
      </c>
      <c r="C431">
        <v>7.3491644666689249</v>
      </c>
      <c r="D431">
        <v>3</v>
      </c>
      <c r="E431">
        <v>6.1809134483337402</v>
      </c>
      <c r="F431">
        <v>93.999999761581421</v>
      </c>
      <c r="G431">
        <v>50.683110952377319</v>
      </c>
      <c r="H431">
        <f>VLOOKUP(D431,coeffs!$D$1:$E$5,2,FALSE)</f>
        <v>-0.32364300000000001</v>
      </c>
      <c r="I431">
        <f>VLOOKUP(B431,coeffs!$G$1:$H$9,2,FALSE)</f>
        <v>2.0655735000000002</v>
      </c>
      <c r="J431">
        <f>coeffs!$B$1+coeffs!$B$2*POWER(data!G431,coeffs!$B$3*data!H431+coeffs!$B$4*data!I431)/data!F431</f>
        <v>6.1739220538778632</v>
      </c>
      <c r="L431">
        <f t="shared" ca="1" si="6"/>
        <v>4.4183548098158614</v>
      </c>
    </row>
    <row r="432" spans="1:12">
      <c r="A432" s="1">
        <v>430</v>
      </c>
      <c r="B432">
        <v>1</v>
      </c>
      <c r="C432">
        <v>1.0220011711003785</v>
      </c>
      <c r="D432">
        <v>2</v>
      </c>
      <c r="E432">
        <v>0.68641477823257446</v>
      </c>
      <c r="F432">
        <v>88.839131593704224</v>
      </c>
      <c r="G432">
        <v>5.0210285931825638</v>
      </c>
      <c r="H432">
        <f>VLOOKUP(D432,coeffs!$D$1:$E$5,2,FALSE)</f>
        <v>-0.27834300000000001</v>
      </c>
      <c r="I432">
        <f>VLOOKUP(B432,coeffs!$G$1:$H$9,2,FALSE)</f>
        <v>2.0655735000000002</v>
      </c>
      <c r="J432">
        <f>coeffs!$B$1+coeffs!$B$2*POWER(data!G432,coeffs!$B$3*data!H432+coeffs!$B$4*data!I432)/data!F432</f>
        <v>0.67941482797867514</v>
      </c>
      <c r="L432">
        <f t="shared" ca="1" si="6"/>
        <v>0.21287460971012129</v>
      </c>
    </row>
    <row r="433" spans="1:12">
      <c r="A433" s="1">
        <v>431</v>
      </c>
      <c r="B433">
        <v>7</v>
      </c>
      <c r="C433">
        <v>8.7763780404853264</v>
      </c>
      <c r="D433">
        <v>1</v>
      </c>
      <c r="E433">
        <v>8.7237586975097656</v>
      </c>
      <c r="F433">
        <v>80.613285303115845</v>
      </c>
      <c r="G433">
        <v>29.9072653055191</v>
      </c>
      <c r="H433">
        <f>VLOOKUP(D433,coeffs!$D$1:$E$5,2,FALSE)</f>
        <v>-0.22714999999999999</v>
      </c>
      <c r="I433">
        <f>VLOOKUP(B433,coeffs!$G$1:$H$9,2,FALSE)</f>
        <v>2.4069715</v>
      </c>
      <c r="J433">
        <f>coeffs!$B$1+coeffs!$B$2*POWER(data!G433,coeffs!$B$3*data!H433+coeffs!$B$4*data!I433)/data!F433</f>
        <v>8.7167588424965672</v>
      </c>
      <c r="L433">
        <f t="shared" ca="1" si="6"/>
        <v>7.7597084903592837</v>
      </c>
    </row>
    <row r="434" spans="1:12">
      <c r="A434" s="1">
        <v>432</v>
      </c>
      <c r="B434">
        <v>1</v>
      </c>
      <c r="C434">
        <v>1.7955275989337061</v>
      </c>
      <c r="D434">
        <v>3</v>
      </c>
      <c r="E434">
        <v>1.7655264139175419</v>
      </c>
      <c r="F434">
        <v>93.999999761581421</v>
      </c>
      <c r="G434">
        <v>19.835951924324039</v>
      </c>
      <c r="H434">
        <f>VLOOKUP(D434,coeffs!$D$1:$E$5,2,FALSE)</f>
        <v>-0.32364300000000001</v>
      </c>
      <c r="I434">
        <f>VLOOKUP(B434,coeffs!$G$1:$H$9,2,FALSE)</f>
        <v>2.0655735000000002</v>
      </c>
      <c r="J434">
        <f>coeffs!$B$1+coeffs!$B$2*POWER(data!G434,coeffs!$B$3*data!H434+coeffs!$B$4*data!I434)/data!F434</f>
        <v>1.7585275989337061</v>
      </c>
      <c r="L434">
        <f t="shared" ca="1" si="6"/>
        <v>1.1345062532973413</v>
      </c>
    </row>
    <row r="435" spans="1:12">
      <c r="A435" s="1">
        <v>433</v>
      </c>
      <c r="B435">
        <v>1</v>
      </c>
      <c r="C435">
        <v>3.0391035094775103</v>
      </c>
      <c r="D435">
        <v>3</v>
      </c>
      <c r="E435">
        <v>2.4964981079101558</v>
      </c>
      <c r="F435">
        <v>93.999999761581421</v>
      </c>
      <c r="G435">
        <v>26.452222466468811</v>
      </c>
      <c r="H435">
        <f>VLOOKUP(D435,coeffs!$D$1:$E$5,2,FALSE)</f>
        <v>-0.32364300000000001</v>
      </c>
      <c r="I435">
        <f>VLOOKUP(B435,coeffs!$G$1:$H$9,2,FALSE)</f>
        <v>2.0655735000000002</v>
      </c>
      <c r="J435">
        <f>coeffs!$B$1+coeffs!$B$2*POWER(data!G435,coeffs!$B$3*data!H435+coeffs!$B$4*data!I435)/data!F435</f>
        <v>2.4895002454040163</v>
      </c>
      <c r="L435">
        <f t="shared" ca="1" si="6"/>
        <v>3.4954660176502568</v>
      </c>
    </row>
    <row r="436" spans="1:12">
      <c r="A436" s="1">
        <v>434</v>
      </c>
      <c r="B436">
        <v>1</v>
      </c>
      <c r="C436">
        <v>2.3394614579676789</v>
      </c>
      <c r="D436">
        <v>1</v>
      </c>
      <c r="E436">
        <v>0.56742238998413086</v>
      </c>
      <c r="F436">
        <v>93.999999761581421</v>
      </c>
      <c r="G436">
        <v>1.6498804092407231</v>
      </c>
      <c r="H436">
        <f>VLOOKUP(D436,coeffs!$D$1:$E$5,2,FALSE)</f>
        <v>-0.22714999999999999</v>
      </c>
      <c r="I436">
        <f>VLOOKUP(B436,coeffs!$G$1:$H$9,2,FALSE)</f>
        <v>2.0655735000000002</v>
      </c>
      <c r="J436">
        <f>coeffs!$B$1+coeffs!$B$2*POWER(data!G436,coeffs!$B$3*data!H436+coeffs!$B$4*data!I436)/data!F436</f>
        <v>0.56042238753215134</v>
      </c>
      <c r="L436">
        <f t="shared" ca="1" si="6"/>
        <v>2.4431871708742268</v>
      </c>
    </row>
    <row r="437" spans="1:12">
      <c r="A437" s="1">
        <v>435</v>
      </c>
      <c r="B437">
        <v>6</v>
      </c>
      <c r="C437">
        <v>7.1456597699936992</v>
      </c>
      <c r="D437">
        <v>2</v>
      </c>
      <c r="E437">
        <v>8.5562477111816406</v>
      </c>
      <c r="F437">
        <v>88.839131593704224</v>
      </c>
      <c r="G437">
        <v>59.865653514862061</v>
      </c>
      <c r="H437">
        <f>VLOOKUP(D437,coeffs!$D$1:$E$5,2,FALSE)</f>
        <v>-0.27834300000000001</v>
      </c>
      <c r="I437">
        <f>VLOOKUP(B437,coeffs!$G$1:$H$9,2,FALSE)</f>
        <v>2.0551843999999999</v>
      </c>
      <c r="J437">
        <f>coeffs!$B$1+coeffs!$B$2*POWER(data!G437,coeffs!$B$3*data!H437+coeffs!$B$4*data!I437)/data!F437</f>
        <v>8.549257536511508</v>
      </c>
      <c r="L437">
        <f t="shared" ca="1" si="6"/>
        <v>8.0183335915203475</v>
      </c>
    </row>
    <row r="438" spans="1:12">
      <c r="A438" s="1">
        <v>436</v>
      </c>
      <c r="B438">
        <v>1</v>
      </c>
      <c r="C438">
        <v>2.3185611168344185</v>
      </c>
      <c r="D438">
        <v>3</v>
      </c>
      <c r="E438">
        <v>2.3106439113616939</v>
      </c>
      <c r="F438">
        <v>93.999999761581421</v>
      </c>
      <c r="G438">
        <v>24.877512454986569</v>
      </c>
      <c r="H438">
        <f>VLOOKUP(D438,coeffs!$D$1:$E$5,2,FALSE)</f>
        <v>-0.32364300000000001</v>
      </c>
      <c r="I438">
        <f>VLOOKUP(B438,coeffs!$G$1:$H$9,2,FALSE)</f>
        <v>2.0655735000000002</v>
      </c>
      <c r="J438">
        <f>coeffs!$B$1+coeffs!$B$2*POWER(data!G438,coeffs!$B$3*data!H438+coeffs!$B$4*data!I438)/data!F438</f>
        <v>2.3036460218552302</v>
      </c>
      <c r="L438">
        <f t="shared" ca="1" si="6"/>
        <v>2.3036460218552302</v>
      </c>
    </row>
    <row r="439" spans="1:12">
      <c r="A439" s="1">
        <v>437</v>
      </c>
      <c r="B439">
        <v>7</v>
      </c>
      <c r="C439">
        <v>28.361772342101091</v>
      </c>
      <c r="D439">
        <v>3</v>
      </c>
      <c r="E439">
        <v>28.889217376708981</v>
      </c>
      <c r="F439">
        <v>99.000000953674316</v>
      </c>
      <c r="G439">
        <v>67.212587594985962</v>
      </c>
      <c r="H439">
        <f>VLOOKUP(D439,coeffs!$D$1:$E$5,2,FALSE)</f>
        <v>-0.32364300000000001</v>
      </c>
      <c r="I439">
        <f>VLOOKUP(B439,coeffs!$G$1:$H$9,2,FALSE)</f>
        <v>2.4069715</v>
      </c>
      <c r="J439">
        <f>coeffs!$B$1+coeffs!$B$2*POWER(data!G439,coeffs!$B$3*data!H439+coeffs!$B$4*data!I439)/data!F439</f>
        <v>28.88225321903322</v>
      </c>
      <c r="L439">
        <f t="shared" ca="1" si="6"/>
        <v>29.195517052530178</v>
      </c>
    </row>
    <row r="440" spans="1:12">
      <c r="A440" s="1">
        <v>438</v>
      </c>
      <c r="B440">
        <v>1</v>
      </c>
      <c r="C440">
        <v>14.152881410109758</v>
      </c>
      <c r="D440">
        <v>1</v>
      </c>
      <c r="E440">
        <v>14.122879028320311</v>
      </c>
      <c r="F440">
        <v>80.613285303115845</v>
      </c>
      <c r="G440">
        <v>72.911709547042847</v>
      </c>
      <c r="H440">
        <f>VLOOKUP(D440,coeffs!$D$1:$E$5,2,FALSE)</f>
        <v>-0.22714999999999999</v>
      </c>
      <c r="I440">
        <f>VLOOKUP(B440,coeffs!$G$1:$H$9,2,FALSE)</f>
        <v>2.0655735000000002</v>
      </c>
      <c r="J440">
        <f>coeffs!$B$1+coeffs!$B$2*POWER(data!G440,coeffs!$B$3*data!H440+coeffs!$B$4*data!I440)/data!F440</f>
        <v>14.115881410109758</v>
      </c>
      <c r="L440">
        <f t="shared" ca="1" si="6"/>
        <v>13.637729622867742</v>
      </c>
    </row>
    <row r="441" spans="1:12">
      <c r="A441" s="1">
        <v>439</v>
      </c>
      <c r="B441">
        <v>1</v>
      </c>
      <c r="C441">
        <v>4.6100575969665556</v>
      </c>
      <c r="D441">
        <v>3</v>
      </c>
      <c r="E441">
        <v>3.0887718200683589</v>
      </c>
      <c r="F441">
        <v>93.999999761581421</v>
      </c>
      <c r="G441">
        <v>31.120604276657101</v>
      </c>
      <c r="H441">
        <f>VLOOKUP(D441,coeffs!$D$1:$E$5,2,FALSE)</f>
        <v>-0.32364300000000001</v>
      </c>
      <c r="I441">
        <f>VLOOKUP(B441,coeffs!$G$1:$H$9,2,FALSE)</f>
        <v>2.0655735000000002</v>
      </c>
      <c r="J441">
        <f>coeffs!$B$1+coeffs!$B$2*POWER(data!G441,coeffs!$B$3*data!H441+coeffs!$B$4*data!I441)/data!F441</f>
        <v>3.081775153878231</v>
      </c>
      <c r="L441">
        <f t="shared" ca="1" si="6"/>
        <v>2.3282112864025999</v>
      </c>
    </row>
    <row r="442" spans="1:12">
      <c r="A442" s="1">
        <v>440</v>
      </c>
      <c r="B442">
        <v>1</v>
      </c>
      <c r="C442">
        <v>7.368574104034848</v>
      </c>
      <c r="D442">
        <v>3</v>
      </c>
      <c r="E442">
        <v>7.338564395904541</v>
      </c>
      <c r="F442">
        <v>93.999999761581421</v>
      </c>
      <c r="G442">
        <v>56.832939386367798</v>
      </c>
      <c r="H442">
        <f>VLOOKUP(D442,coeffs!$D$1:$E$5,2,FALSE)</f>
        <v>-0.32364300000000001</v>
      </c>
      <c r="I442">
        <f>VLOOKUP(B442,coeffs!$G$1:$H$9,2,FALSE)</f>
        <v>2.0655735000000002</v>
      </c>
      <c r="J442">
        <f>coeffs!$B$1+coeffs!$B$2*POWER(data!G442,coeffs!$B$3*data!H442+coeffs!$B$4*data!I442)/data!F442</f>
        <v>7.3315741040348481</v>
      </c>
      <c r="L442">
        <f t="shared" ca="1" si="6"/>
        <v>7.3315741040348481</v>
      </c>
    </row>
    <row r="443" spans="1:12">
      <c r="A443" s="1">
        <v>441</v>
      </c>
      <c r="B443">
        <v>1</v>
      </c>
      <c r="C443">
        <v>15.472777433978891</v>
      </c>
      <c r="D443">
        <v>3</v>
      </c>
      <c r="E443">
        <v>15.98307991027832</v>
      </c>
      <c r="F443">
        <v>93.999999761581421</v>
      </c>
      <c r="G443">
        <v>93.999999761581421</v>
      </c>
      <c r="H443">
        <f>VLOOKUP(D443,coeffs!$D$1:$E$5,2,FALSE)</f>
        <v>-0.32364300000000001</v>
      </c>
      <c r="I443">
        <f>VLOOKUP(B443,coeffs!$G$1:$H$9,2,FALSE)</f>
        <v>2.0655735000000002</v>
      </c>
      <c r="J443">
        <f>coeffs!$B$1+coeffs!$B$2*POWER(data!G443,coeffs!$B$3*data!H443+coeffs!$B$4*data!I443)/data!F443</f>
        <v>15.976105620422182</v>
      </c>
      <c r="L443">
        <f t="shared" ca="1" si="6"/>
        <v>15.743136142303131</v>
      </c>
    </row>
    <row r="444" spans="1:12">
      <c r="A444" s="1">
        <v>442</v>
      </c>
      <c r="B444">
        <v>1</v>
      </c>
      <c r="C444">
        <v>5.8797849432263263</v>
      </c>
      <c r="D444">
        <v>1</v>
      </c>
      <c r="E444">
        <v>3.9086799621582031</v>
      </c>
      <c r="F444">
        <v>80.613285303115845</v>
      </c>
      <c r="G444">
        <v>31.491538882255551</v>
      </c>
      <c r="H444">
        <f>VLOOKUP(D444,coeffs!$D$1:$E$5,2,FALSE)</f>
        <v>-0.22714999999999999</v>
      </c>
      <c r="I444">
        <f>VLOOKUP(B444,coeffs!$G$1:$H$9,2,FALSE)</f>
        <v>2.0655735000000002</v>
      </c>
      <c r="J444">
        <f>coeffs!$B$1+coeffs!$B$2*POWER(data!G444,coeffs!$B$3*data!H444+coeffs!$B$4*data!I444)/data!F444</f>
        <v>3.9016806042892807</v>
      </c>
      <c r="L444">
        <f t="shared" ca="1" si="6"/>
        <v>4.1542659482069508</v>
      </c>
    </row>
    <row r="445" spans="1:12">
      <c r="A445" s="1">
        <v>443</v>
      </c>
      <c r="B445">
        <v>4</v>
      </c>
      <c r="C445">
        <v>2.816127014697964</v>
      </c>
      <c r="D445">
        <v>3</v>
      </c>
      <c r="E445">
        <v>3.3129563331603999</v>
      </c>
      <c r="F445">
        <v>93.999999761581421</v>
      </c>
      <c r="G445">
        <v>17.845845222473141</v>
      </c>
      <c r="H445">
        <f>VLOOKUP(D445,coeffs!$D$1:$E$5,2,FALSE)</f>
        <v>-0.32364300000000001</v>
      </c>
      <c r="I445">
        <f>VLOOKUP(B445,coeffs!$G$1:$H$9,2,FALSE)</f>
        <v>2.4752827000000002</v>
      </c>
      <c r="J445">
        <f>coeffs!$B$1+coeffs!$B$2*POWER(data!G445,coeffs!$B$3*data!H445+coeffs!$B$4*data!I445)/data!F445</f>
        <v>3.3059590841882351</v>
      </c>
      <c r="L445">
        <f t="shared" ca="1" si="6"/>
        <v>3.7202450452322542</v>
      </c>
    </row>
    <row r="446" spans="1:12">
      <c r="A446" s="1">
        <v>444</v>
      </c>
      <c r="B446">
        <v>7</v>
      </c>
      <c r="C446">
        <v>7.1865953538561325</v>
      </c>
      <c r="D446">
        <v>3</v>
      </c>
      <c r="E446">
        <v>7.4204502105712891</v>
      </c>
      <c r="F446">
        <v>93.999999761581421</v>
      </c>
      <c r="G446">
        <v>31.261473894119259</v>
      </c>
      <c r="H446">
        <f>VLOOKUP(D446,coeffs!$D$1:$E$5,2,FALSE)</f>
        <v>-0.32364300000000001</v>
      </c>
      <c r="I446">
        <f>VLOOKUP(B446,coeffs!$G$1:$H$9,2,FALSE)</f>
        <v>2.4069715</v>
      </c>
      <c r="J446">
        <f>coeffs!$B$1+coeffs!$B$2*POWER(data!G446,coeffs!$B$3*data!H446+coeffs!$B$4*data!I446)/data!F446</f>
        <v>7.4134566864624771</v>
      </c>
      <c r="L446">
        <f t="shared" ca="1" si="6"/>
        <v>7.896260457781878</v>
      </c>
    </row>
    <row r="447" spans="1:12">
      <c r="A447" s="1">
        <v>445</v>
      </c>
      <c r="B447">
        <v>1</v>
      </c>
      <c r="C447">
        <v>3.4129712621582304</v>
      </c>
      <c r="D447">
        <v>3</v>
      </c>
      <c r="E447">
        <v>2.4964981079101558</v>
      </c>
      <c r="F447">
        <v>93.999999761581421</v>
      </c>
      <c r="G447">
        <v>26.452222466468811</v>
      </c>
      <c r="H447">
        <f>VLOOKUP(D447,coeffs!$D$1:$E$5,2,FALSE)</f>
        <v>-0.32364300000000001</v>
      </c>
      <c r="I447">
        <f>VLOOKUP(B447,coeffs!$G$1:$H$9,2,FALSE)</f>
        <v>2.0655735000000002</v>
      </c>
      <c r="J447">
        <f>coeffs!$B$1+coeffs!$B$2*POWER(data!G447,coeffs!$B$3*data!H447+coeffs!$B$4*data!I447)/data!F447</f>
        <v>2.4895002454040163</v>
      </c>
      <c r="L447">
        <f t="shared" ca="1" si="6"/>
        <v>1.0960360249517231</v>
      </c>
    </row>
    <row r="448" spans="1:12">
      <c r="A448" s="1">
        <v>446</v>
      </c>
      <c r="B448">
        <v>2</v>
      </c>
      <c r="C448">
        <v>4.9959130125935403</v>
      </c>
      <c r="D448">
        <v>3</v>
      </c>
      <c r="E448">
        <v>3.0672755241394039</v>
      </c>
      <c r="F448">
        <v>93.999999761581421</v>
      </c>
      <c r="G448">
        <v>20.55098116397858</v>
      </c>
      <c r="H448">
        <f>VLOOKUP(D448,coeffs!$D$1:$E$5,2,FALSE)</f>
        <v>-0.32364300000000001</v>
      </c>
      <c r="I448">
        <f>VLOOKUP(B448,coeffs!$G$1:$H$9,2,FALSE)</f>
        <v>2.3288511999999999</v>
      </c>
      <c r="J448">
        <f>coeffs!$B$1+coeffs!$B$2*POWER(data!G448,coeffs!$B$3*data!H448+coeffs!$B$4*data!I448)/data!F448</f>
        <v>3.0602781931816412</v>
      </c>
      <c r="L448">
        <f t="shared" ca="1" si="6"/>
        <v>2.6063065246361168</v>
      </c>
    </row>
    <row r="449" spans="1:12">
      <c r="A449" s="1">
        <v>447</v>
      </c>
      <c r="B449">
        <v>4</v>
      </c>
      <c r="C449">
        <v>3.3503371850920192</v>
      </c>
      <c r="D449">
        <v>3</v>
      </c>
      <c r="E449">
        <v>3.980690717697144</v>
      </c>
      <c r="F449">
        <v>93.999999761581421</v>
      </c>
      <c r="G449">
        <v>19.909383356571201</v>
      </c>
      <c r="H449">
        <f>VLOOKUP(D449,coeffs!$D$1:$E$5,2,FALSE)</f>
        <v>-0.32364300000000001</v>
      </c>
      <c r="I449">
        <f>VLOOKUP(B449,coeffs!$G$1:$H$9,2,FALSE)</f>
        <v>2.4752827000000002</v>
      </c>
      <c r="J449">
        <f>coeffs!$B$1+coeffs!$B$2*POWER(data!G449,coeffs!$B$3*data!H449+coeffs!$B$4*data!I449)/data!F449</f>
        <v>3.9736937044825491</v>
      </c>
      <c r="L449">
        <f t="shared" ca="1" si="6"/>
        <v>5.691039551474578</v>
      </c>
    </row>
    <row r="450" spans="1:12">
      <c r="A450" s="1">
        <v>448</v>
      </c>
      <c r="B450">
        <v>8</v>
      </c>
      <c r="C450">
        <v>4.2801114286185022</v>
      </c>
      <c r="D450">
        <v>3</v>
      </c>
      <c r="E450">
        <v>4.194911003112793</v>
      </c>
      <c r="F450">
        <v>76.352983713150024</v>
      </c>
      <c r="G450">
        <v>21.991421282291409</v>
      </c>
      <c r="H450">
        <f>VLOOKUP(D450,coeffs!$D$1:$E$5,2,FALSE)</f>
        <v>-0.32364300000000001</v>
      </c>
      <c r="I450">
        <f>VLOOKUP(B450,coeffs!$G$1:$H$9,2,FALSE)</f>
        <v>2.3428062999999999</v>
      </c>
      <c r="J450">
        <f>coeffs!$B$1+coeffs!$B$2*POWER(data!G450,coeffs!$B$3*data!H450+coeffs!$B$4*data!I450)/data!F450</f>
        <v>4.1879152473726196</v>
      </c>
      <c r="L450">
        <f t="shared" ca="1" si="6"/>
        <v>4.1879152473726196</v>
      </c>
    </row>
    <row r="451" spans="1:12">
      <c r="A451" s="1">
        <v>449</v>
      </c>
      <c r="B451">
        <v>4</v>
      </c>
      <c r="C451">
        <v>6.3960112403233316</v>
      </c>
      <c r="D451">
        <v>3</v>
      </c>
      <c r="E451">
        <v>6.3190693855285636</v>
      </c>
      <c r="F451">
        <v>93.999999761581421</v>
      </c>
      <c r="G451">
        <v>25.894403457641602</v>
      </c>
      <c r="H451">
        <f>VLOOKUP(D451,coeffs!$D$1:$E$5,2,FALSE)</f>
        <v>-0.32364300000000001</v>
      </c>
      <c r="I451">
        <f>VLOOKUP(B451,coeffs!$G$1:$H$9,2,FALSE)</f>
        <v>2.4752827000000002</v>
      </c>
      <c r="J451">
        <f>coeffs!$B$1+coeffs!$B$2*POWER(data!G451,coeffs!$B$3*data!H451+coeffs!$B$4*data!I451)/data!F451</f>
        <v>6.3120748516509781</v>
      </c>
      <c r="L451">
        <f t="shared" ref="L451:L514" ca="1" si="7">ABS(J451+RANDBETWEEN(-2,2)*RAND())</f>
        <v>5.4022096908767541</v>
      </c>
    </row>
    <row r="452" spans="1:12">
      <c r="A452" s="1">
        <v>450</v>
      </c>
      <c r="B452">
        <v>1</v>
      </c>
      <c r="C452">
        <v>3.7048903802694273</v>
      </c>
      <c r="D452">
        <v>5</v>
      </c>
      <c r="E452">
        <v>2.0747580528259282</v>
      </c>
      <c r="F452">
        <v>93.999999761581421</v>
      </c>
      <c r="G452">
        <v>23.843088746070858</v>
      </c>
      <c r="H452">
        <f>VLOOKUP(D452,coeffs!$D$1:$E$5,2,FALSE)</f>
        <v>-0.39675899999999997</v>
      </c>
      <c r="I452">
        <f>VLOOKUP(B452,coeffs!$G$1:$H$9,2,FALSE)</f>
        <v>2.0655735000000002</v>
      </c>
      <c r="J452">
        <f>coeffs!$B$1+coeffs!$B$2*POWER(data!G452,coeffs!$B$3*data!H452+coeffs!$B$4*data!I452)/data!F452</f>
        <v>2.0677585238281706</v>
      </c>
      <c r="L452">
        <f t="shared" ca="1" si="7"/>
        <v>1.6591128127208252</v>
      </c>
    </row>
    <row r="453" spans="1:12">
      <c r="A453" s="1">
        <v>451</v>
      </c>
      <c r="B453">
        <v>1</v>
      </c>
      <c r="C453">
        <v>2.3003312318516049</v>
      </c>
      <c r="D453">
        <v>3</v>
      </c>
      <c r="E453">
        <v>2.270329475402832</v>
      </c>
      <c r="F453">
        <v>93.999999761581421</v>
      </c>
      <c r="G453">
        <v>24.527600407600399</v>
      </c>
      <c r="H453">
        <f>VLOOKUP(D453,coeffs!$D$1:$E$5,2,FALSE)</f>
        <v>-0.32364300000000001</v>
      </c>
      <c r="I453">
        <f>VLOOKUP(B453,coeffs!$G$1:$H$9,2,FALSE)</f>
        <v>2.0655735000000002</v>
      </c>
      <c r="J453">
        <f>coeffs!$B$1+coeffs!$B$2*POWER(data!G453,coeffs!$B$3*data!H453+coeffs!$B$4*data!I453)/data!F453</f>
        <v>2.263331231851605</v>
      </c>
      <c r="L453">
        <f t="shared" ca="1" si="7"/>
        <v>2.5232107879493113</v>
      </c>
    </row>
    <row r="454" spans="1:12">
      <c r="A454" s="1">
        <v>452</v>
      </c>
      <c r="B454">
        <v>7</v>
      </c>
      <c r="C454">
        <v>8.8364776881833631</v>
      </c>
      <c r="D454">
        <v>1</v>
      </c>
      <c r="E454">
        <v>8.6676654815673828</v>
      </c>
      <c r="F454">
        <v>80.613285303115845</v>
      </c>
      <c r="G454">
        <v>29.801842570304871</v>
      </c>
      <c r="H454">
        <f>VLOOKUP(D454,coeffs!$D$1:$E$5,2,FALSE)</f>
        <v>-0.22714999999999999</v>
      </c>
      <c r="I454">
        <f>VLOOKUP(B454,coeffs!$G$1:$H$9,2,FALSE)</f>
        <v>2.4069715</v>
      </c>
      <c r="J454">
        <f>coeffs!$B$1+coeffs!$B$2*POWER(data!G454,coeffs!$B$3*data!H454+coeffs!$B$4*data!I454)/data!F454</f>
        <v>8.6606651566710031</v>
      </c>
      <c r="L454">
        <f t="shared" ca="1" si="7"/>
        <v>8.6606651566710031</v>
      </c>
    </row>
    <row r="455" spans="1:12">
      <c r="A455" s="1">
        <v>453</v>
      </c>
      <c r="B455">
        <v>4</v>
      </c>
      <c r="C455">
        <v>1.5340914115400834</v>
      </c>
      <c r="D455">
        <v>3</v>
      </c>
      <c r="E455">
        <v>1.821907520294189</v>
      </c>
      <c r="F455">
        <v>93.999999761581421</v>
      </c>
      <c r="G455">
        <v>12.060787528753281</v>
      </c>
      <c r="H455">
        <f>VLOOKUP(D455,coeffs!$D$1:$E$5,2,FALSE)</f>
        <v>-0.32364300000000001</v>
      </c>
      <c r="I455">
        <f>VLOOKUP(B455,coeffs!$G$1:$H$9,2,FALSE)</f>
        <v>2.4752827000000002</v>
      </c>
      <c r="J455">
        <f>coeffs!$B$1+coeffs!$B$2*POWER(data!G455,coeffs!$B$3*data!H455+coeffs!$B$4*data!I455)/data!F455</f>
        <v>1.8149085981278064</v>
      </c>
      <c r="L455">
        <f t="shared" ca="1" si="7"/>
        <v>1.5923223409701461</v>
      </c>
    </row>
    <row r="456" spans="1:12">
      <c r="A456" s="1">
        <v>454</v>
      </c>
      <c r="B456">
        <v>1</v>
      </c>
      <c r="C456">
        <v>0.73298251624654198</v>
      </c>
      <c r="D456">
        <v>3</v>
      </c>
      <c r="E456">
        <v>1.173530101776123</v>
      </c>
      <c r="F456">
        <v>99.000000953674316</v>
      </c>
      <c r="G456">
        <v>13.626499474048609</v>
      </c>
      <c r="H456">
        <f>VLOOKUP(D456,coeffs!$D$1:$E$5,2,FALSE)</f>
        <v>-0.32364300000000001</v>
      </c>
      <c r="I456">
        <f>VLOOKUP(B456,coeffs!$G$1:$H$9,2,FALSE)</f>
        <v>2.0655735000000002</v>
      </c>
      <c r="J456">
        <f>coeffs!$B$1+coeffs!$B$2*POWER(data!G456,coeffs!$B$3*data!H456+coeffs!$B$4*data!I456)/data!F456</f>
        <v>1.1665307712280484</v>
      </c>
      <c r="L456">
        <f t="shared" ca="1" si="7"/>
        <v>0.35531170732096973</v>
      </c>
    </row>
    <row r="457" spans="1:12">
      <c r="A457" s="1">
        <v>455</v>
      </c>
      <c r="B457">
        <v>4</v>
      </c>
      <c r="C457">
        <v>10.61952423806575</v>
      </c>
      <c r="D457">
        <v>3</v>
      </c>
      <c r="E457">
        <v>9.9834003448486328</v>
      </c>
      <c r="F457">
        <v>93.999999761581421</v>
      </c>
      <c r="G457">
        <v>33.208015561103821</v>
      </c>
      <c r="H457">
        <f>VLOOKUP(D457,coeffs!$D$1:$E$5,2,FALSE)</f>
        <v>-0.32364300000000001</v>
      </c>
      <c r="I457">
        <f>VLOOKUP(B457,coeffs!$G$1:$H$9,2,FALSE)</f>
        <v>2.4752827000000002</v>
      </c>
      <c r="J457">
        <f>coeffs!$B$1+coeffs!$B$2*POWER(data!G457,coeffs!$B$3*data!H457+coeffs!$B$4*data!I457)/data!F457</f>
        <v>9.9764107903560646</v>
      </c>
      <c r="L457">
        <f t="shared" ca="1" si="7"/>
        <v>9.9764107903560646</v>
      </c>
    </row>
    <row r="458" spans="1:12">
      <c r="A458" s="1">
        <v>456</v>
      </c>
      <c r="B458">
        <v>1</v>
      </c>
      <c r="C458">
        <v>3.0853504285335109</v>
      </c>
      <c r="D458">
        <v>3</v>
      </c>
      <c r="E458">
        <v>3.9732050895690918</v>
      </c>
      <c r="F458">
        <v>93.999999761581421</v>
      </c>
      <c r="G458">
        <v>37.368306517601013</v>
      </c>
      <c r="H458">
        <f>VLOOKUP(D458,coeffs!$D$1:$E$5,2,FALSE)</f>
        <v>-0.32364300000000001</v>
      </c>
      <c r="I458">
        <f>VLOOKUP(B458,coeffs!$G$1:$H$9,2,FALSE)</f>
        <v>2.0655735000000002</v>
      </c>
      <c r="J458">
        <f>coeffs!$B$1+coeffs!$B$2*POWER(data!G458,coeffs!$B$3*data!H458+coeffs!$B$4*data!I458)/data!F458</f>
        <v>3.9662099224827334</v>
      </c>
      <c r="L458">
        <f t="shared" ca="1" si="7"/>
        <v>3.3044054349285137</v>
      </c>
    </row>
    <row r="459" spans="1:12">
      <c r="A459" s="1">
        <v>457</v>
      </c>
      <c r="B459">
        <v>1</v>
      </c>
      <c r="C459">
        <v>1.2035307712280483</v>
      </c>
      <c r="D459">
        <v>3</v>
      </c>
      <c r="E459">
        <v>1.173530101776123</v>
      </c>
      <c r="F459">
        <v>99.000000953674316</v>
      </c>
      <c r="G459">
        <v>13.626499474048609</v>
      </c>
      <c r="H459">
        <f>VLOOKUP(D459,coeffs!$D$1:$E$5,2,FALSE)</f>
        <v>-0.32364300000000001</v>
      </c>
      <c r="I459">
        <f>VLOOKUP(B459,coeffs!$G$1:$H$9,2,FALSE)</f>
        <v>2.0655735000000002</v>
      </c>
      <c r="J459">
        <f>coeffs!$B$1+coeffs!$B$2*POWER(data!G459,coeffs!$B$3*data!H459+coeffs!$B$4*data!I459)/data!F459</f>
        <v>1.1665307712280484</v>
      </c>
      <c r="L459">
        <f t="shared" ca="1" si="7"/>
        <v>0.60087457517829845</v>
      </c>
    </row>
    <row r="460" spans="1:12">
      <c r="A460" s="1">
        <v>458</v>
      </c>
      <c r="B460">
        <v>2</v>
      </c>
      <c r="C460">
        <v>16.214329398667694</v>
      </c>
      <c r="D460">
        <v>3</v>
      </c>
      <c r="E460">
        <v>16.811880111694339</v>
      </c>
      <c r="F460">
        <v>93.999999761581421</v>
      </c>
      <c r="G460">
        <v>56.215322017669678</v>
      </c>
      <c r="H460">
        <f>VLOOKUP(D460,coeffs!$D$1:$E$5,2,FALSE)</f>
        <v>-0.32364300000000001</v>
      </c>
      <c r="I460">
        <f>VLOOKUP(B460,coeffs!$G$1:$H$9,2,FALSE)</f>
        <v>2.3288511999999999</v>
      </c>
      <c r="J460">
        <f>coeffs!$B$1+coeffs!$B$2*POWER(data!G460,coeffs!$B$3*data!H460+coeffs!$B$4*data!I460)/data!F460</f>
        <v>16.804905691463436</v>
      </c>
      <c r="L460">
        <f t="shared" ca="1" si="7"/>
        <v>16.729093953561993</v>
      </c>
    </row>
    <row r="461" spans="1:12">
      <c r="A461" s="1">
        <v>459</v>
      </c>
      <c r="B461">
        <v>2</v>
      </c>
      <c r="C461">
        <v>5.1724830124546912</v>
      </c>
      <c r="D461">
        <v>3</v>
      </c>
      <c r="E461">
        <v>5.4481296539306641</v>
      </c>
      <c r="F461">
        <v>93.999999761581421</v>
      </c>
      <c r="G461">
        <v>29.423654079437259</v>
      </c>
      <c r="H461">
        <f>VLOOKUP(D461,coeffs!$D$1:$E$5,2,FALSE)</f>
        <v>-0.32364300000000001</v>
      </c>
      <c r="I461">
        <f>VLOOKUP(B461,coeffs!$G$1:$H$9,2,FALSE)</f>
        <v>2.3288511999999999</v>
      </c>
      <c r="J461">
        <f>coeffs!$B$1+coeffs!$B$2*POWER(data!G461,coeffs!$B$3*data!H461+coeffs!$B$4*data!I461)/data!F461</f>
        <v>5.4411352635190129</v>
      </c>
      <c r="L461">
        <f t="shared" ca="1" si="7"/>
        <v>5.4411352635190129</v>
      </c>
    </row>
    <row r="462" spans="1:12">
      <c r="A462" s="1">
        <v>460</v>
      </c>
      <c r="B462">
        <v>1</v>
      </c>
      <c r="C462">
        <v>1.2760203082497283</v>
      </c>
      <c r="D462">
        <v>3</v>
      </c>
      <c r="E462">
        <v>2.7450039386749272</v>
      </c>
      <c r="F462">
        <v>93.999999761581421</v>
      </c>
      <c r="G462">
        <v>28.469753265380859</v>
      </c>
      <c r="H462">
        <f>VLOOKUP(D462,coeffs!$D$1:$E$5,2,FALSE)</f>
        <v>-0.32364300000000001</v>
      </c>
      <c r="I462">
        <f>VLOOKUP(B462,coeffs!$G$1:$H$9,2,FALSE)</f>
        <v>2.0655735000000002</v>
      </c>
      <c r="J462">
        <f>coeffs!$B$1+coeffs!$B$2*POWER(data!G462,coeffs!$B$3*data!H462+coeffs!$B$4*data!I462)/data!F462</f>
        <v>2.7380064676684488</v>
      </c>
      <c r="L462">
        <f t="shared" ca="1" si="7"/>
        <v>0.9479289904835384</v>
      </c>
    </row>
    <row r="463" spans="1:12">
      <c r="A463" s="1">
        <v>461</v>
      </c>
      <c r="B463">
        <v>1</v>
      </c>
      <c r="C463">
        <v>0.94596501138289746</v>
      </c>
      <c r="D463">
        <v>1</v>
      </c>
      <c r="E463">
        <v>1.1492505073547361</v>
      </c>
      <c r="F463">
        <v>93.999999761581421</v>
      </c>
      <c r="G463">
        <v>12.287570536136631</v>
      </c>
      <c r="H463">
        <f>VLOOKUP(D463,coeffs!$D$1:$E$5,2,FALSE)</f>
        <v>-0.22714999999999999</v>
      </c>
      <c r="I463">
        <f>VLOOKUP(B463,coeffs!$G$1:$H$9,2,FALSE)</f>
        <v>2.0655735000000002</v>
      </c>
      <c r="J463">
        <f>coeffs!$B$1+coeffs!$B$2*POWER(data!G463,coeffs!$B$3*data!H463+coeffs!$B$4*data!I463)/data!F463</f>
        <v>1.1422505849905891</v>
      </c>
      <c r="L463">
        <f t="shared" ca="1" si="7"/>
        <v>1.5380582957018198</v>
      </c>
    </row>
    <row r="464" spans="1:12">
      <c r="A464" s="1">
        <v>462</v>
      </c>
      <c r="B464">
        <v>1</v>
      </c>
      <c r="C464">
        <v>0.81953307583965895</v>
      </c>
      <c r="D464">
        <v>3</v>
      </c>
      <c r="E464">
        <v>0.78953289985656738</v>
      </c>
      <c r="F464">
        <v>93.999999761581421</v>
      </c>
      <c r="G464">
        <v>7.3897331953048706</v>
      </c>
      <c r="H464">
        <f>VLOOKUP(D464,coeffs!$D$1:$E$5,2,FALSE)</f>
        <v>-0.32364300000000001</v>
      </c>
      <c r="I464">
        <f>VLOOKUP(B464,coeffs!$G$1:$H$9,2,FALSE)</f>
        <v>2.0655735000000002</v>
      </c>
      <c r="J464">
        <f>coeffs!$B$1+coeffs!$B$2*POWER(data!G464,coeffs!$B$3*data!H464+coeffs!$B$4*data!I464)/data!F464</f>
        <v>0.78253307583965903</v>
      </c>
      <c r="L464">
        <f t="shared" ca="1" si="7"/>
        <v>0.78253307583965903</v>
      </c>
    </row>
    <row r="465" spans="1:12">
      <c r="A465" s="1">
        <v>463</v>
      </c>
      <c r="B465">
        <v>4</v>
      </c>
      <c r="C465">
        <v>1.4698500733621085</v>
      </c>
      <c r="D465">
        <v>3</v>
      </c>
      <c r="E465">
        <v>1.439849376678467</v>
      </c>
      <c r="F465">
        <v>93.999999761581421</v>
      </c>
      <c r="G465">
        <v>10.072717070579531</v>
      </c>
      <c r="H465">
        <f>VLOOKUP(D465,coeffs!$D$1:$E$5,2,FALSE)</f>
        <v>-0.32364300000000001</v>
      </c>
      <c r="I465">
        <f>VLOOKUP(B465,coeffs!$G$1:$H$9,2,FALSE)</f>
        <v>2.4752827000000002</v>
      </c>
      <c r="J465">
        <f>coeffs!$B$1+coeffs!$B$2*POWER(data!G465,coeffs!$B$3*data!H465+coeffs!$B$4*data!I465)/data!F465</f>
        <v>1.4328500733621086</v>
      </c>
      <c r="L465">
        <f t="shared" ca="1" si="7"/>
        <v>0.26897089393226103</v>
      </c>
    </row>
    <row r="466" spans="1:12">
      <c r="A466" s="1">
        <v>464</v>
      </c>
      <c r="B466">
        <v>7</v>
      </c>
      <c r="C466">
        <v>1.4525334363491766</v>
      </c>
      <c r="D466">
        <v>3</v>
      </c>
      <c r="E466">
        <v>2.0464968681335449</v>
      </c>
      <c r="F466">
        <v>99.000000953674316</v>
      </c>
      <c r="G466">
        <v>14.52657580375671</v>
      </c>
      <c r="H466">
        <f>VLOOKUP(D466,coeffs!$D$1:$E$5,2,FALSE)</f>
        <v>-0.32364300000000001</v>
      </c>
      <c r="I466">
        <f>VLOOKUP(B466,coeffs!$G$1:$H$9,2,FALSE)</f>
        <v>2.4069715</v>
      </c>
      <c r="J466">
        <f>coeffs!$B$1+coeffs!$B$2*POWER(data!G466,coeffs!$B$3*data!H466+coeffs!$B$4*data!I466)/data!F466</f>
        <v>2.0394979482527158</v>
      </c>
      <c r="L466">
        <f t="shared" ca="1" si="7"/>
        <v>2.545603995486974</v>
      </c>
    </row>
    <row r="467" spans="1:12">
      <c r="A467" s="1">
        <v>465</v>
      </c>
      <c r="B467">
        <v>6</v>
      </c>
      <c r="C467">
        <v>7.2605978722824256</v>
      </c>
      <c r="D467">
        <v>3</v>
      </c>
      <c r="E467">
        <v>7.1775941848754883</v>
      </c>
      <c r="F467">
        <v>99.000000953674316</v>
      </c>
      <c r="G467">
        <v>59.086310863494873</v>
      </c>
      <c r="H467">
        <f>VLOOKUP(D467,coeffs!$D$1:$E$5,2,FALSE)</f>
        <v>-0.32364300000000001</v>
      </c>
      <c r="I467">
        <f>VLOOKUP(B467,coeffs!$G$1:$H$9,2,FALSE)</f>
        <v>2.0551843999999999</v>
      </c>
      <c r="J467">
        <f>coeffs!$B$1+coeffs!$B$2*POWER(data!G467,coeffs!$B$3*data!H467+coeffs!$B$4*data!I467)/data!F467</f>
        <v>7.1706036631881149</v>
      </c>
      <c r="L467">
        <f t="shared" ca="1" si="7"/>
        <v>7.1706036631881149</v>
      </c>
    </row>
    <row r="468" spans="1:12">
      <c r="A468" s="1">
        <v>466</v>
      </c>
      <c r="B468">
        <v>1</v>
      </c>
      <c r="C468">
        <v>0.48643293103415153</v>
      </c>
      <c r="D468">
        <v>3</v>
      </c>
      <c r="E468">
        <v>0.62748241424560547</v>
      </c>
      <c r="F468">
        <v>99.000000953674316</v>
      </c>
      <c r="G468">
        <v>3.8992501795291901</v>
      </c>
      <c r="H468">
        <f>VLOOKUP(D468,coeffs!$D$1:$E$5,2,FALSE)</f>
        <v>-0.32364300000000001</v>
      </c>
      <c r="I468">
        <f>VLOOKUP(B468,coeffs!$G$1:$H$9,2,FALSE)</f>
        <v>2.0655735000000002</v>
      </c>
      <c r="J468">
        <f>coeffs!$B$1+coeffs!$B$2*POWER(data!G468,coeffs!$B$3*data!H468+coeffs!$B$4*data!I468)/data!F468</f>
        <v>0.6204824384500609</v>
      </c>
      <c r="L468">
        <f t="shared" ca="1" si="7"/>
        <v>0.96114279133875846</v>
      </c>
    </row>
    <row r="469" spans="1:12">
      <c r="A469" s="1">
        <v>467</v>
      </c>
      <c r="B469">
        <v>4</v>
      </c>
      <c r="C469">
        <v>11.245581822786137</v>
      </c>
      <c r="D469">
        <v>3</v>
      </c>
      <c r="E469">
        <v>10.46299362182617</v>
      </c>
      <c r="F469">
        <v>93.999999761581421</v>
      </c>
      <c r="G469">
        <v>34.051740169525146</v>
      </c>
      <c r="H469">
        <f>VLOOKUP(D469,coeffs!$D$1:$E$5,2,FALSE)</f>
        <v>-0.32364300000000001</v>
      </c>
      <c r="I469">
        <f>VLOOKUP(B469,coeffs!$G$1:$H$9,2,FALSE)</f>
        <v>2.4752827000000002</v>
      </c>
      <c r="J469">
        <f>coeffs!$B$1+coeffs!$B$2*POWER(data!G469,coeffs!$B$3*data!H469+coeffs!$B$4*data!I469)/data!F469</f>
        <v>10.45600524351522</v>
      </c>
      <c r="L469">
        <f t="shared" ca="1" si="7"/>
        <v>10.45600524351522</v>
      </c>
    </row>
    <row r="470" spans="1:12">
      <c r="A470" s="1">
        <v>468</v>
      </c>
      <c r="B470">
        <v>1</v>
      </c>
      <c r="C470">
        <v>1.3832096924022879</v>
      </c>
      <c r="D470">
        <v>3</v>
      </c>
      <c r="E470">
        <v>2.270329475402832</v>
      </c>
      <c r="F470">
        <v>93.999999761581421</v>
      </c>
      <c r="G470">
        <v>24.527600407600399</v>
      </c>
      <c r="H470">
        <f>VLOOKUP(D470,coeffs!$D$1:$E$5,2,FALSE)</f>
        <v>-0.32364300000000001</v>
      </c>
      <c r="I470">
        <f>VLOOKUP(B470,coeffs!$G$1:$H$9,2,FALSE)</f>
        <v>2.0655735000000002</v>
      </c>
      <c r="J470">
        <f>coeffs!$B$1+coeffs!$B$2*POWER(data!G470,coeffs!$B$3*data!H470+coeffs!$B$4*data!I470)/data!F470</f>
        <v>2.263331231851605</v>
      </c>
      <c r="L470">
        <f t="shared" ca="1" si="7"/>
        <v>2.3864422622915593</v>
      </c>
    </row>
    <row r="471" spans="1:12">
      <c r="A471" s="1">
        <v>469</v>
      </c>
      <c r="B471">
        <v>1</v>
      </c>
      <c r="C471">
        <v>2.7238616264672277</v>
      </c>
      <c r="D471">
        <v>3</v>
      </c>
      <c r="E471">
        <v>0.92500501871109009</v>
      </c>
      <c r="F471">
        <v>93.999999761581421</v>
      </c>
      <c r="G471">
        <v>9.6909038722515106</v>
      </c>
      <c r="H471">
        <f>VLOOKUP(D471,coeffs!$D$1:$E$5,2,FALSE)</f>
        <v>-0.32364300000000001</v>
      </c>
      <c r="I471">
        <f>VLOOKUP(B471,coeffs!$G$1:$H$9,2,FALSE)</f>
        <v>2.0655735000000002</v>
      </c>
      <c r="J471">
        <f>coeffs!$B$1+coeffs!$B$2*POWER(data!G471,coeffs!$B$3*data!H471+coeffs!$B$4*data!I471)/data!F471</f>
        <v>0.91800535642182612</v>
      </c>
      <c r="L471">
        <f t="shared" ca="1" si="7"/>
        <v>0.17911459582959754</v>
      </c>
    </row>
    <row r="472" spans="1:12">
      <c r="A472" s="1">
        <v>470</v>
      </c>
      <c r="B472">
        <v>5</v>
      </c>
      <c r="C472">
        <v>24.538052666958471</v>
      </c>
      <c r="D472">
        <v>3</v>
      </c>
      <c r="E472">
        <v>24.508026123046879</v>
      </c>
      <c r="F472">
        <v>93.999999761581421</v>
      </c>
      <c r="G472">
        <v>56.588262319564819</v>
      </c>
      <c r="H472">
        <f>VLOOKUP(D472,coeffs!$D$1:$E$5,2,FALSE)</f>
        <v>-0.32364300000000001</v>
      </c>
      <c r="I472">
        <f>VLOOKUP(B472,coeffs!$G$1:$H$9,2,FALSE)</f>
        <v>2.4395125000000002</v>
      </c>
      <c r="J472">
        <f>coeffs!$B$1+coeffs!$B$2*POWER(data!G472,coeffs!$B$3*data!H472+coeffs!$B$4*data!I472)/data!F472</f>
        <v>24.501052666958472</v>
      </c>
      <c r="L472">
        <f t="shared" ca="1" si="7"/>
        <v>24.55784441209337</v>
      </c>
    </row>
    <row r="473" spans="1:12">
      <c r="A473" s="1">
        <v>471</v>
      </c>
      <c r="B473">
        <v>4</v>
      </c>
      <c r="C473">
        <v>4.0898196415071304</v>
      </c>
      <c r="D473">
        <v>3</v>
      </c>
      <c r="E473">
        <v>4.3312559127807617</v>
      </c>
      <c r="F473">
        <v>93.999999761581421</v>
      </c>
      <c r="G473">
        <v>20.913249254226681</v>
      </c>
      <c r="H473">
        <f>VLOOKUP(D473,coeffs!$D$1:$E$5,2,FALSE)</f>
        <v>-0.32364300000000001</v>
      </c>
      <c r="I473">
        <f>VLOOKUP(B473,coeffs!$G$1:$H$9,2,FALSE)</f>
        <v>2.4752827000000002</v>
      </c>
      <c r="J473">
        <f>coeffs!$B$1+coeffs!$B$2*POWER(data!G473,coeffs!$B$3*data!H473+coeffs!$B$4*data!I473)/data!F473</f>
        <v>4.3242596975907679</v>
      </c>
      <c r="L473">
        <f t="shared" ca="1" si="7"/>
        <v>3.9134065102483966</v>
      </c>
    </row>
    <row r="474" spans="1:12">
      <c r="A474" s="1">
        <v>472</v>
      </c>
      <c r="B474">
        <v>1</v>
      </c>
      <c r="C474">
        <v>9.3539569744525686</v>
      </c>
      <c r="D474">
        <v>3</v>
      </c>
      <c r="E474">
        <v>8.8395462036132812</v>
      </c>
      <c r="F474">
        <v>99.000000953674316</v>
      </c>
      <c r="G474">
        <v>66.304075717926025</v>
      </c>
      <c r="H474">
        <f>VLOOKUP(D474,coeffs!$D$1:$E$5,2,FALSE)</f>
        <v>-0.32364300000000001</v>
      </c>
      <c r="I474">
        <f>VLOOKUP(B474,coeffs!$G$1:$H$9,2,FALSE)</f>
        <v>2.0655735000000002</v>
      </c>
      <c r="J474">
        <f>coeffs!$B$1+coeffs!$B$2*POWER(data!G474,coeffs!$B$3*data!H474+coeffs!$B$4*data!I474)/data!F474</f>
        <v>8.8325581349245468</v>
      </c>
      <c r="L474">
        <f t="shared" ca="1" si="7"/>
        <v>8.2340354279584727</v>
      </c>
    </row>
    <row r="475" spans="1:12">
      <c r="A475" s="1">
        <v>473</v>
      </c>
      <c r="B475">
        <v>8</v>
      </c>
      <c r="C475">
        <v>30.560456981593731</v>
      </c>
      <c r="D475">
        <v>3</v>
      </c>
      <c r="E475">
        <v>29.613887786865231</v>
      </c>
      <c r="F475">
        <v>76.352983713150024</v>
      </c>
      <c r="G475">
        <v>66.935288906097412</v>
      </c>
      <c r="H475">
        <f>VLOOKUP(D475,coeffs!$D$1:$E$5,2,FALSE)</f>
        <v>-0.32364300000000001</v>
      </c>
      <c r="I475">
        <f>VLOOKUP(B475,coeffs!$G$1:$H$9,2,FALSE)</f>
        <v>2.3428062999999999</v>
      </c>
      <c r="J475">
        <f>coeffs!$B$1+coeffs!$B$2*POWER(data!G475,coeffs!$B$3*data!H475+coeffs!$B$4*data!I475)/data!F475</f>
        <v>29.606928325713884</v>
      </c>
      <c r="L475">
        <f t="shared" ca="1" si="7"/>
        <v>29.961906273393982</v>
      </c>
    </row>
    <row r="476" spans="1:12">
      <c r="A476" s="1">
        <v>474</v>
      </c>
      <c r="B476">
        <v>2</v>
      </c>
      <c r="C476">
        <v>3.1960684654748137</v>
      </c>
      <c r="D476">
        <v>3</v>
      </c>
      <c r="E476">
        <v>1.48530638217926</v>
      </c>
      <c r="F476">
        <v>93.999999761581421</v>
      </c>
      <c r="G476">
        <v>12.060787528753281</v>
      </c>
      <c r="H476">
        <f>VLOOKUP(D476,coeffs!$D$1:$E$5,2,FALSE)</f>
        <v>-0.32364300000000001</v>
      </c>
      <c r="I476">
        <f>VLOOKUP(B476,coeffs!$G$1:$H$9,2,FALSE)</f>
        <v>2.3288511999999999</v>
      </c>
      <c r="J476">
        <f>coeffs!$B$1+coeffs!$B$2*POWER(data!G476,coeffs!$B$3*data!H476+coeffs!$B$4*data!I476)/data!F476</f>
        <v>1.4783072985769898</v>
      </c>
      <c r="L476">
        <f t="shared" ca="1" si="7"/>
        <v>1.4783072985769898</v>
      </c>
    </row>
    <row r="477" spans="1:12">
      <c r="A477" s="1">
        <v>475</v>
      </c>
      <c r="B477">
        <v>1</v>
      </c>
      <c r="C477">
        <v>3.0633846830314457</v>
      </c>
      <c r="D477">
        <v>3</v>
      </c>
      <c r="E477">
        <v>2.2727689743041992</v>
      </c>
      <c r="F477">
        <v>99.000000953674316</v>
      </c>
      <c r="G477">
        <v>25.341176986694339</v>
      </c>
      <c r="H477">
        <f>VLOOKUP(D477,coeffs!$D$1:$E$5,2,FALSE)</f>
        <v>-0.32364300000000001</v>
      </c>
      <c r="I477">
        <f>VLOOKUP(B477,coeffs!$G$1:$H$9,2,FALSE)</f>
        <v>2.0655735000000002</v>
      </c>
      <c r="J477">
        <f>coeffs!$B$1+coeffs!$B$2*POWER(data!G477,coeffs!$B$3*data!H477+coeffs!$B$4*data!I477)/data!F477</f>
        <v>2.2657709569474354</v>
      </c>
      <c r="L477">
        <f t="shared" ca="1" si="7"/>
        <v>1.2284505118924405</v>
      </c>
    </row>
    <row r="478" spans="1:12">
      <c r="A478" s="1">
        <v>476</v>
      </c>
      <c r="B478">
        <v>5</v>
      </c>
      <c r="C478">
        <v>10.943583949443344</v>
      </c>
      <c r="D478">
        <v>5</v>
      </c>
      <c r="E478">
        <v>8.9306697845458984</v>
      </c>
      <c r="F478">
        <v>93.999999761581421</v>
      </c>
      <c r="G478">
        <v>34.42038893699646</v>
      </c>
      <c r="H478">
        <f>VLOOKUP(D478,coeffs!$D$1:$E$5,2,FALSE)</f>
        <v>-0.39675899999999997</v>
      </c>
      <c r="I478">
        <f>VLOOKUP(B478,coeffs!$G$1:$H$9,2,FALSE)</f>
        <v>2.4395125000000002</v>
      </c>
      <c r="J478">
        <f>coeffs!$B$1+coeffs!$B$2*POWER(data!G478,coeffs!$B$3*data!H478+coeffs!$B$4*data!I478)/data!F478</f>
        <v>8.9236701079857585</v>
      </c>
      <c r="L478">
        <f t="shared" ca="1" si="7"/>
        <v>9.8418115112537716</v>
      </c>
    </row>
    <row r="479" spans="1:12">
      <c r="A479" s="1">
        <v>477</v>
      </c>
      <c r="B479">
        <v>1</v>
      </c>
      <c r="C479">
        <v>3.6647413022661421</v>
      </c>
      <c r="D479">
        <v>1</v>
      </c>
      <c r="E479">
        <v>4.1938924789428711</v>
      </c>
      <c r="F479">
        <v>80.613285303115845</v>
      </c>
      <c r="G479">
        <v>33.072143793106079</v>
      </c>
      <c r="H479">
        <f>VLOOKUP(D479,coeffs!$D$1:$E$5,2,FALSE)</f>
        <v>-0.22714999999999999</v>
      </c>
      <c r="I479">
        <f>VLOOKUP(B479,coeffs!$G$1:$H$9,2,FALSE)</f>
        <v>2.0655735000000002</v>
      </c>
      <c r="J479">
        <f>coeffs!$B$1+coeffs!$B$2*POWER(data!G479,coeffs!$B$3*data!H479+coeffs!$B$4*data!I479)/data!F479</f>
        <v>4.1868937481799282</v>
      </c>
      <c r="L479">
        <f t="shared" ca="1" si="7"/>
        <v>4.6398418591984898</v>
      </c>
    </row>
    <row r="480" spans="1:12">
      <c r="A480" s="1">
        <v>478</v>
      </c>
      <c r="B480">
        <v>4</v>
      </c>
      <c r="C480">
        <v>14.534348276081069</v>
      </c>
      <c r="D480">
        <v>3</v>
      </c>
      <c r="E480">
        <v>14.760604858398439</v>
      </c>
      <c r="F480">
        <v>93.999999761581421</v>
      </c>
      <c r="G480">
        <v>40.858212113380432</v>
      </c>
      <c r="H480">
        <f>VLOOKUP(D480,coeffs!$D$1:$E$5,2,FALSE)</f>
        <v>-0.32364300000000001</v>
      </c>
      <c r="I480">
        <f>VLOOKUP(B480,coeffs!$G$1:$H$9,2,FALSE)</f>
        <v>2.4752827000000002</v>
      </c>
      <c r="J480">
        <f>coeffs!$B$1+coeffs!$B$2*POWER(data!G480,coeffs!$B$3*data!H480+coeffs!$B$4*data!I480)/data!F480</f>
        <v>14.753621381227591</v>
      </c>
      <c r="L480">
        <f t="shared" ca="1" si="7"/>
        <v>14.078524524057155</v>
      </c>
    </row>
    <row r="481" spans="1:12">
      <c r="A481" s="1">
        <v>479</v>
      </c>
      <c r="B481">
        <v>1</v>
      </c>
      <c r="C481">
        <v>7.6130381335649941</v>
      </c>
      <c r="D481">
        <v>3</v>
      </c>
      <c r="E481">
        <v>6.809483528137207</v>
      </c>
      <c r="F481">
        <v>93.999999761581421</v>
      </c>
      <c r="G481">
        <v>54.07719612121582</v>
      </c>
      <c r="H481">
        <f>VLOOKUP(D481,coeffs!$D$1:$E$5,2,FALSE)</f>
        <v>-0.32364300000000001</v>
      </c>
      <c r="I481">
        <f>VLOOKUP(B481,coeffs!$G$1:$H$9,2,FALSE)</f>
        <v>2.0655735000000002</v>
      </c>
      <c r="J481">
        <f>coeffs!$B$1+coeffs!$B$2*POWER(data!G481,coeffs!$B$3*data!H481+coeffs!$B$4*data!I481)/data!F481</f>
        <v>6.802492450757244</v>
      </c>
      <c r="L481">
        <f t="shared" ca="1" si="7"/>
        <v>6.802492450757244</v>
      </c>
    </row>
    <row r="482" spans="1:12">
      <c r="A482" s="1">
        <v>480</v>
      </c>
      <c r="B482">
        <v>4</v>
      </c>
      <c r="C482">
        <v>25.523910824925849</v>
      </c>
      <c r="D482">
        <v>3</v>
      </c>
      <c r="E482">
        <v>25.554103851318359</v>
      </c>
      <c r="F482">
        <v>93.999999761581421</v>
      </c>
      <c r="G482">
        <v>54.382973909378052</v>
      </c>
      <c r="H482">
        <f>VLOOKUP(D482,coeffs!$D$1:$E$5,2,FALSE)</f>
        <v>-0.32364300000000001</v>
      </c>
      <c r="I482">
        <f>VLOOKUP(B482,coeffs!$G$1:$H$9,2,FALSE)</f>
        <v>2.4752827000000002</v>
      </c>
      <c r="J482">
        <f>coeffs!$B$1+coeffs!$B$2*POWER(data!G482,coeffs!$B$3*data!H482+coeffs!$B$4*data!I482)/data!F482</f>
        <v>25.547135304953621</v>
      </c>
      <c r="L482">
        <f t="shared" ca="1" si="7"/>
        <v>26.20983346742311</v>
      </c>
    </row>
    <row r="483" spans="1:12">
      <c r="A483" s="1">
        <v>481</v>
      </c>
      <c r="B483">
        <v>1</v>
      </c>
      <c r="C483">
        <v>2.1254190511478117</v>
      </c>
      <c r="D483">
        <v>3</v>
      </c>
      <c r="E483">
        <v>2.0954174995422359</v>
      </c>
      <c r="F483">
        <v>93.999999761581421</v>
      </c>
      <c r="G483">
        <v>22.971190512180328</v>
      </c>
      <c r="H483">
        <f>VLOOKUP(D483,coeffs!$D$1:$E$5,2,FALSE)</f>
        <v>-0.32364300000000001</v>
      </c>
      <c r="I483">
        <f>VLOOKUP(B483,coeffs!$G$1:$H$9,2,FALSE)</f>
        <v>2.0655735000000002</v>
      </c>
      <c r="J483">
        <f>coeffs!$B$1+coeffs!$B$2*POWER(data!G483,coeffs!$B$3*data!H483+coeffs!$B$4*data!I483)/data!F483</f>
        <v>2.0884190511478118</v>
      </c>
      <c r="L483">
        <f t="shared" ca="1" si="7"/>
        <v>1.179175704808332</v>
      </c>
    </row>
    <row r="484" spans="1:12">
      <c r="A484" s="1">
        <v>482</v>
      </c>
      <c r="B484">
        <v>1</v>
      </c>
      <c r="C484">
        <v>16.013105620422181</v>
      </c>
      <c r="D484">
        <v>3</v>
      </c>
      <c r="E484">
        <v>15.98307991027832</v>
      </c>
      <c r="F484">
        <v>93.999999761581421</v>
      </c>
      <c r="G484">
        <v>93.999999761581421</v>
      </c>
      <c r="H484">
        <f>VLOOKUP(D484,coeffs!$D$1:$E$5,2,FALSE)</f>
        <v>-0.32364300000000001</v>
      </c>
      <c r="I484">
        <f>VLOOKUP(B484,coeffs!$G$1:$H$9,2,FALSE)</f>
        <v>2.0655735000000002</v>
      </c>
      <c r="J484">
        <f>coeffs!$B$1+coeffs!$B$2*POWER(data!G484,coeffs!$B$3*data!H484+coeffs!$B$4*data!I484)/data!F484</f>
        <v>15.976105620422182</v>
      </c>
      <c r="L484">
        <f t="shared" ca="1" si="7"/>
        <v>17.888667173274264</v>
      </c>
    </row>
    <row r="485" spans="1:12">
      <c r="A485" s="1">
        <v>483</v>
      </c>
      <c r="B485">
        <v>2</v>
      </c>
      <c r="C485">
        <v>2.0272171656576279</v>
      </c>
      <c r="D485">
        <v>3</v>
      </c>
      <c r="E485">
        <v>3.0422244071960449</v>
      </c>
      <c r="F485">
        <v>99.000000953674316</v>
      </c>
      <c r="G485">
        <v>21.02037221193314</v>
      </c>
      <c r="H485">
        <f>VLOOKUP(D485,coeffs!$D$1:$E$5,2,FALSE)</f>
        <v>-0.32364300000000001</v>
      </c>
      <c r="I485">
        <f>VLOOKUP(B485,coeffs!$G$1:$H$9,2,FALSE)</f>
        <v>2.3288511999999999</v>
      </c>
      <c r="J485">
        <f>coeffs!$B$1+coeffs!$B$2*POWER(data!G485,coeffs!$B$3*data!H485+coeffs!$B$4*data!I485)/data!F485</f>
        <v>3.035227171282131</v>
      </c>
      <c r="L485">
        <f t="shared" ca="1" si="7"/>
        <v>1.9752034763101709</v>
      </c>
    </row>
    <row r="486" spans="1:12">
      <c r="A486" s="1">
        <v>484</v>
      </c>
      <c r="B486">
        <v>1</v>
      </c>
      <c r="C486">
        <v>2.926912001886826</v>
      </c>
      <c r="D486">
        <v>3</v>
      </c>
      <c r="E486">
        <v>1.6527562141418459</v>
      </c>
      <c r="F486">
        <v>93.999999761581421</v>
      </c>
      <c r="G486">
        <v>18.690666556358341</v>
      </c>
      <c r="H486">
        <f>VLOOKUP(D486,coeffs!$D$1:$E$5,2,FALSE)</f>
        <v>-0.32364300000000001</v>
      </c>
      <c r="I486">
        <f>VLOOKUP(B486,coeffs!$G$1:$H$9,2,FALSE)</f>
        <v>2.0655735000000002</v>
      </c>
      <c r="J486">
        <f>coeffs!$B$1+coeffs!$B$2*POWER(data!G486,coeffs!$B$3*data!H486+coeffs!$B$4*data!I486)/data!F486</f>
        <v>1.6457573596788482</v>
      </c>
      <c r="L486">
        <f t="shared" ca="1" si="7"/>
        <v>3.413030394168846</v>
      </c>
    </row>
    <row r="487" spans="1:12">
      <c r="A487" s="1">
        <v>485</v>
      </c>
      <c r="B487">
        <v>1</v>
      </c>
      <c r="C487">
        <v>5.0163907502262983</v>
      </c>
      <c r="D487">
        <v>3</v>
      </c>
      <c r="E487">
        <v>3.934029102325439</v>
      </c>
      <c r="F487">
        <v>93.999999761581421</v>
      </c>
      <c r="G487">
        <v>37.105906009674072</v>
      </c>
      <c r="H487">
        <f>VLOOKUP(D487,coeffs!$D$1:$E$5,2,FALSE)</f>
        <v>-0.32364300000000001</v>
      </c>
      <c r="I487">
        <f>VLOOKUP(B487,coeffs!$G$1:$H$9,2,FALSE)</f>
        <v>2.0655735000000002</v>
      </c>
      <c r="J487">
        <f>coeffs!$B$1+coeffs!$B$2*POWER(data!G487,coeffs!$B$3*data!H487+coeffs!$B$4*data!I487)/data!F487</f>
        <v>3.9270331686165427</v>
      </c>
      <c r="L487">
        <f t="shared" ca="1" si="7"/>
        <v>4.1380624447934178</v>
      </c>
    </row>
    <row r="488" spans="1:12">
      <c r="A488" s="1">
        <v>486</v>
      </c>
      <c r="B488">
        <v>5</v>
      </c>
      <c r="C488">
        <v>22.791154149917354</v>
      </c>
      <c r="D488">
        <v>5</v>
      </c>
      <c r="E488">
        <v>22.761152267456051</v>
      </c>
      <c r="F488">
        <v>93.999999761581421</v>
      </c>
      <c r="G488">
        <v>57.142329216003418</v>
      </c>
      <c r="H488">
        <f>VLOOKUP(D488,coeffs!$D$1:$E$5,2,FALSE)</f>
        <v>-0.39675899999999997</v>
      </c>
      <c r="I488">
        <f>VLOOKUP(B488,coeffs!$G$1:$H$9,2,FALSE)</f>
        <v>2.4395125000000002</v>
      </c>
      <c r="J488">
        <f>coeffs!$B$1+coeffs!$B$2*POWER(data!G488,coeffs!$B$3*data!H488+coeffs!$B$4*data!I488)/data!F488</f>
        <v>22.754154149917355</v>
      </c>
      <c r="L488">
        <f t="shared" ca="1" si="7"/>
        <v>24.748165357704515</v>
      </c>
    </row>
    <row r="489" spans="1:12">
      <c r="A489" s="1">
        <v>487</v>
      </c>
      <c r="B489">
        <v>1</v>
      </c>
      <c r="C489">
        <v>1.1515295838197093</v>
      </c>
      <c r="D489">
        <v>5</v>
      </c>
      <c r="E489">
        <v>0.66792261600494385</v>
      </c>
      <c r="F489">
        <v>93.999999761581421</v>
      </c>
      <c r="G489">
        <v>4.9478769302368164</v>
      </c>
      <c r="H489">
        <f>VLOOKUP(D489,coeffs!$D$1:$E$5,2,FALSE)</f>
        <v>-0.39675899999999997</v>
      </c>
      <c r="I489">
        <f>VLOOKUP(B489,coeffs!$G$1:$H$9,2,FALSE)</f>
        <v>2.0655735000000002</v>
      </c>
      <c r="J489">
        <f>coeffs!$B$1+coeffs!$B$2*POWER(data!G489,coeffs!$B$3*data!H489+coeffs!$B$4*data!I489)/data!F489</f>
        <v>0.66092264211828522</v>
      </c>
      <c r="L489">
        <f t="shared" ca="1" si="7"/>
        <v>0.28433379949671811</v>
      </c>
    </row>
    <row r="490" spans="1:12">
      <c r="A490" s="1">
        <v>488</v>
      </c>
      <c r="B490">
        <v>2</v>
      </c>
      <c r="C490">
        <v>25.909186215083565</v>
      </c>
      <c r="D490">
        <v>3</v>
      </c>
      <c r="E490">
        <v>24.898891448974609</v>
      </c>
      <c r="F490">
        <v>93.999999761581421</v>
      </c>
      <c r="G490">
        <v>69.897294044494629</v>
      </c>
      <c r="H490">
        <f>VLOOKUP(D490,coeffs!$D$1:$E$5,2,FALSE)</f>
        <v>-0.32364300000000001</v>
      </c>
      <c r="I490">
        <f>VLOOKUP(B490,coeffs!$G$1:$H$9,2,FALSE)</f>
        <v>2.3288511999999999</v>
      </c>
      <c r="J490">
        <f>coeffs!$B$1+coeffs!$B$2*POWER(data!G490,coeffs!$B$3*data!H490+coeffs!$B$4*data!I490)/data!F490</f>
        <v>24.891931519736964</v>
      </c>
      <c r="L490">
        <f t="shared" ca="1" si="7"/>
        <v>24.869894085860174</v>
      </c>
    </row>
    <row r="491" spans="1:12">
      <c r="A491" s="1">
        <v>489</v>
      </c>
      <c r="B491">
        <v>1</v>
      </c>
      <c r="C491">
        <v>1.8050830725933946</v>
      </c>
      <c r="D491">
        <v>2</v>
      </c>
      <c r="E491">
        <v>1.775081992149353</v>
      </c>
      <c r="F491">
        <v>88.839131593704224</v>
      </c>
      <c r="G491">
        <v>18.758030235767361</v>
      </c>
      <c r="H491">
        <f>VLOOKUP(D491,coeffs!$D$1:$E$5,2,FALSE)</f>
        <v>-0.27834300000000001</v>
      </c>
      <c r="I491">
        <f>VLOOKUP(B491,coeffs!$G$1:$H$9,2,FALSE)</f>
        <v>2.0655735000000002</v>
      </c>
      <c r="J491">
        <f>coeffs!$B$1+coeffs!$B$2*POWER(data!G491,coeffs!$B$3*data!H491+coeffs!$B$4*data!I491)/data!F491</f>
        <v>1.7680830725933947</v>
      </c>
      <c r="L491">
        <f t="shared" ca="1" si="7"/>
        <v>2.6874267449751583</v>
      </c>
    </row>
    <row r="492" spans="1:12">
      <c r="A492" s="1">
        <v>490</v>
      </c>
      <c r="B492">
        <v>1</v>
      </c>
      <c r="C492">
        <v>6.1480661722208287</v>
      </c>
      <c r="D492">
        <v>3</v>
      </c>
      <c r="E492">
        <v>5.928797721862793</v>
      </c>
      <c r="F492">
        <v>99.000000953674316</v>
      </c>
      <c r="G492">
        <v>50.871449708938599</v>
      </c>
      <c r="H492">
        <f>VLOOKUP(D492,coeffs!$D$1:$E$5,2,FALSE)</f>
        <v>-0.32364300000000001</v>
      </c>
      <c r="I492">
        <f>VLOOKUP(B492,coeffs!$G$1:$H$9,2,FALSE)</f>
        <v>2.0655735000000002</v>
      </c>
      <c r="J492">
        <f>coeffs!$B$1+coeffs!$B$2*POWER(data!G492,coeffs!$B$3*data!H492+coeffs!$B$4*data!I492)/data!F492</f>
        <v>5.9218055809498091</v>
      </c>
      <c r="L492">
        <f t="shared" ca="1" si="7"/>
        <v>6.0950344915004599</v>
      </c>
    </row>
    <row r="493" spans="1:12">
      <c r="A493" s="1">
        <v>491</v>
      </c>
      <c r="B493">
        <v>3</v>
      </c>
      <c r="C493">
        <v>5.1022263927097997</v>
      </c>
      <c r="D493">
        <v>3</v>
      </c>
      <c r="E493">
        <v>4.5401721000671387</v>
      </c>
      <c r="F493">
        <v>93.999999761581421</v>
      </c>
      <c r="G493">
        <v>23.321172595024109</v>
      </c>
      <c r="H493">
        <f>VLOOKUP(D493,coeffs!$D$1:$E$5,2,FALSE)</f>
        <v>-0.32364300000000001</v>
      </c>
      <c r="I493">
        <f>VLOOKUP(B493,coeffs!$G$1:$H$9,2,FALSE)</f>
        <v>2.4142033999999999</v>
      </c>
      <c r="J493">
        <f>coeffs!$B$1+coeffs!$B$2*POWER(data!G493,coeffs!$B$3*data!H493+coeffs!$B$4*data!I493)/data!F493</f>
        <v>4.5331774084052023</v>
      </c>
      <c r="L493">
        <f t="shared" ca="1" si="7"/>
        <v>4.5904822554718381</v>
      </c>
    </row>
    <row r="494" spans="1:12">
      <c r="A494" s="1">
        <v>492</v>
      </c>
      <c r="B494">
        <v>4</v>
      </c>
      <c r="C494">
        <v>4.3556223779715673</v>
      </c>
      <c r="D494">
        <v>3</v>
      </c>
      <c r="E494">
        <v>5.0837445259094238</v>
      </c>
      <c r="F494">
        <v>93.999999761581421</v>
      </c>
      <c r="G494">
        <v>22.92338311672211</v>
      </c>
      <c r="H494">
        <f>VLOOKUP(D494,coeffs!$D$1:$E$5,2,FALSE)</f>
        <v>-0.32364300000000001</v>
      </c>
      <c r="I494">
        <f>VLOOKUP(B494,coeffs!$G$1:$H$9,2,FALSE)</f>
        <v>2.4752827000000002</v>
      </c>
      <c r="J494">
        <f>coeffs!$B$1+coeffs!$B$2*POWER(data!G494,coeffs!$B$3*data!H494+coeffs!$B$4*data!I494)/data!F494</f>
        <v>5.0767484961933569</v>
      </c>
      <c r="L494">
        <f t="shared" ca="1" si="7"/>
        <v>4.143979658711646</v>
      </c>
    </row>
    <row r="495" spans="1:12">
      <c r="A495" s="1">
        <v>493</v>
      </c>
      <c r="B495">
        <v>7</v>
      </c>
      <c r="C495">
        <v>5.0691942024621683</v>
      </c>
      <c r="D495">
        <v>3</v>
      </c>
      <c r="E495">
        <v>5.830571174621582</v>
      </c>
      <c r="F495">
        <v>93.999999761581421</v>
      </c>
      <c r="G495">
        <v>27.256026864051819</v>
      </c>
      <c r="H495">
        <f>VLOOKUP(D495,coeffs!$D$1:$E$5,2,FALSE)</f>
        <v>-0.32364300000000001</v>
      </c>
      <c r="I495">
        <f>VLOOKUP(B495,coeffs!$G$1:$H$9,2,FALSE)</f>
        <v>2.4069715</v>
      </c>
      <c r="J495">
        <f>coeffs!$B$1+coeffs!$B$2*POWER(data!G495,coeffs!$B$3*data!H495+coeffs!$B$4*data!I495)/data!F495</f>
        <v>5.8235758613099371</v>
      </c>
      <c r="L495">
        <f t="shared" ca="1" si="7"/>
        <v>5.8235758613099371</v>
      </c>
    </row>
    <row r="496" spans="1:12">
      <c r="A496" s="1">
        <v>494</v>
      </c>
      <c r="B496">
        <v>1</v>
      </c>
      <c r="C496">
        <v>8.2387563804321715</v>
      </c>
      <c r="D496">
        <v>3</v>
      </c>
      <c r="E496">
        <v>7.2044329643249512</v>
      </c>
      <c r="F496">
        <v>93.999999761581421</v>
      </c>
      <c r="G496">
        <v>56.142419576644897</v>
      </c>
      <c r="H496">
        <f>VLOOKUP(D496,coeffs!$D$1:$E$5,2,FALSE)</f>
        <v>-0.32364300000000001</v>
      </c>
      <c r="I496">
        <f>VLOOKUP(B496,coeffs!$G$1:$H$9,2,FALSE)</f>
        <v>2.0655735000000002</v>
      </c>
      <c r="J496">
        <f>coeffs!$B$1+coeffs!$B$2*POWER(data!G496,coeffs!$B$3*data!H496+coeffs!$B$4*data!I496)/data!F496</f>
        <v>7.1974428830711652</v>
      </c>
      <c r="L496">
        <f t="shared" ca="1" si="7"/>
        <v>7.9555687318556467</v>
      </c>
    </row>
    <row r="497" spans="1:12">
      <c r="A497" s="1">
        <v>495</v>
      </c>
      <c r="B497">
        <v>2</v>
      </c>
      <c r="C497">
        <v>9.1374489299202288</v>
      </c>
      <c r="D497">
        <v>1</v>
      </c>
      <c r="E497">
        <v>8.4541721343994141</v>
      </c>
      <c r="F497">
        <v>80.613285303115845</v>
      </c>
      <c r="G497">
        <v>33.072143793106079</v>
      </c>
      <c r="H497">
        <f>VLOOKUP(D497,coeffs!$D$1:$E$5,2,FALSE)</f>
        <v>-0.22714999999999999</v>
      </c>
      <c r="I497">
        <f>VLOOKUP(B497,coeffs!$G$1:$H$9,2,FALSE)</f>
        <v>2.3288511999999999</v>
      </c>
      <c r="J497">
        <f>coeffs!$B$1+coeffs!$B$2*POWER(data!G497,coeffs!$B$3*data!H497+coeffs!$B$4*data!I497)/data!F497</f>
        <v>8.447174502917326</v>
      </c>
      <c r="L497">
        <f t="shared" ca="1" si="7"/>
        <v>8.9373441411528205</v>
      </c>
    </row>
    <row r="498" spans="1:12">
      <c r="A498" s="1">
        <v>496</v>
      </c>
      <c r="B498">
        <v>1</v>
      </c>
      <c r="C498">
        <v>0.75418898102546528</v>
      </c>
      <c r="D498">
        <v>5</v>
      </c>
      <c r="E498">
        <v>0.5668480396270752</v>
      </c>
      <c r="F498">
        <v>93.999999761581421</v>
      </c>
      <c r="G498">
        <v>1.6498804092407231</v>
      </c>
      <c r="H498">
        <f>VLOOKUP(D498,coeffs!$D$1:$E$5,2,FALSE)</f>
        <v>-0.39675899999999997</v>
      </c>
      <c r="I498">
        <f>VLOOKUP(B498,coeffs!$G$1:$H$9,2,FALSE)</f>
        <v>2.0655735000000002</v>
      </c>
      <c r="J498">
        <f>coeffs!$B$1+coeffs!$B$2*POWER(data!G498,coeffs!$B$3*data!H498+coeffs!$B$4*data!I498)/data!F498</f>
        <v>0.55984806080253857</v>
      </c>
      <c r="L498">
        <f t="shared" ca="1" si="7"/>
        <v>1.0287587677896806</v>
      </c>
    </row>
    <row r="499" spans="1:12">
      <c r="A499" s="1">
        <v>497</v>
      </c>
      <c r="B499">
        <v>1</v>
      </c>
      <c r="C499">
        <v>1.1833962542854779</v>
      </c>
      <c r="D499">
        <v>5</v>
      </c>
      <c r="E499">
        <v>2.0747580528259282</v>
      </c>
      <c r="F499">
        <v>93.999999761581421</v>
      </c>
      <c r="G499">
        <v>23.843088746070858</v>
      </c>
      <c r="H499">
        <f>VLOOKUP(D499,coeffs!$D$1:$E$5,2,FALSE)</f>
        <v>-0.39675899999999997</v>
      </c>
      <c r="I499">
        <f>VLOOKUP(B499,coeffs!$G$1:$H$9,2,FALSE)</f>
        <v>2.0655735000000002</v>
      </c>
      <c r="J499">
        <f>coeffs!$B$1+coeffs!$B$2*POWER(data!G499,coeffs!$B$3*data!H499+coeffs!$B$4*data!I499)/data!F499</f>
        <v>2.0677585238281706</v>
      </c>
      <c r="L499">
        <f t="shared" ca="1" si="7"/>
        <v>1.9865576601398773</v>
      </c>
    </row>
    <row r="500" spans="1:12">
      <c r="A500" s="1">
        <v>498</v>
      </c>
      <c r="B500">
        <v>1</v>
      </c>
      <c r="C500">
        <v>2.168712531057349</v>
      </c>
      <c r="D500">
        <v>2</v>
      </c>
      <c r="E500">
        <v>1.775081992149353</v>
      </c>
      <c r="F500">
        <v>88.839131593704224</v>
      </c>
      <c r="G500">
        <v>18.758030235767361</v>
      </c>
      <c r="H500">
        <f>VLOOKUP(D500,coeffs!$D$1:$E$5,2,FALSE)</f>
        <v>-0.27834300000000001</v>
      </c>
      <c r="I500">
        <f>VLOOKUP(B500,coeffs!$G$1:$H$9,2,FALSE)</f>
        <v>2.0655735000000002</v>
      </c>
      <c r="J500">
        <f>coeffs!$B$1+coeffs!$B$2*POWER(data!G500,coeffs!$B$3*data!H500+coeffs!$B$4*data!I500)/data!F500</f>
        <v>1.7680830725933947</v>
      </c>
      <c r="L500">
        <f t="shared" ca="1" si="7"/>
        <v>2.525331656616943</v>
      </c>
    </row>
    <row r="501" spans="1:12">
      <c r="A501" s="1">
        <v>499</v>
      </c>
      <c r="B501">
        <v>1</v>
      </c>
      <c r="C501">
        <v>2.9704594374353235</v>
      </c>
      <c r="D501">
        <v>3</v>
      </c>
      <c r="E501">
        <v>2.9404563903808589</v>
      </c>
      <c r="F501">
        <v>93.999999761581421</v>
      </c>
      <c r="G501">
        <v>29.995101690292358</v>
      </c>
      <c r="H501">
        <f>VLOOKUP(D501,coeffs!$D$1:$E$5,2,FALSE)</f>
        <v>-0.32364300000000001</v>
      </c>
      <c r="I501">
        <f>VLOOKUP(B501,coeffs!$G$1:$H$9,2,FALSE)</f>
        <v>2.0655735000000002</v>
      </c>
      <c r="J501">
        <f>coeffs!$B$1+coeffs!$B$2*POWER(data!G501,coeffs!$B$3*data!H501+coeffs!$B$4*data!I501)/data!F501</f>
        <v>2.9334594374353236</v>
      </c>
      <c r="L501">
        <f t="shared" ca="1" si="7"/>
        <v>2.9334594374353236</v>
      </c>
    </row>
    <row r="502" spans="1:12">
      <c r="A502" s="1">
        <v>500</v>
      </c>
      <c r="B502">
        <v>1</v>
      </c>
      <c r="C502">
        <v>1.7509229384133573</v>
      </c>
      <c r="D502">
        <v>3</v>
      </c>
      <c r="E502">
        <v>0.86065411567687988</v>
      </c>
      <c r="F502">
        <v>93.999999761581421</v>
      </c>
      <c r="G502">
        <v>8.6463473737239838</v>
      </c>
      <c r="H502">
        <f>VLOOKUP(D502,coeffs!$D$1:$E$5,2,FALSE)</f>
        <v>-0.32364300000000001</v>
      </c>
      <c r="I502">
        <f>VLOOKUP(B502,coeffs!$G$1:$H$9,2,FALSE)</f>
        <v>2.0655735000000002</v>
      </c>
      <c r="J502">
        <f>coeffs!$B$1+coeffs!$B$2*POWER(data!G502,coeffs!$B$3*data!H502+coeffs!$B$4*data!I502)/data!F502</f>
        <v>0.85365435073805274</v>
      </c>
      <c r="L502">
        <f t="shared" ca="1" si="7"/>
        <v>0.85365435073805274</v>
      </c>
    </row>
    <row r="503" spans="1:12">
      <c r="A503" s="1">
        <v>501</v>
      </c>
      <c r="B503">
        <v>7</v>
      </c>
      <c r="C503">
        <v>4.9589424911688482</v>
      </c>
      <c r="D503">
        <v>1</v>
      </c>
      <c r="E503">
        <v>4.0037546157836914</v>
      </c>
      <c r="F503">
        <v>80.613285303115845</v>
      </c>
      <c r="G503">
        <v>19.23011988401413</v>
      </c>
      <c r="H503">
        <f>VLOOKUP(D503,coeffs!$D$1:$E$5,2,FALSE)</f>
        <v>-0.22714999999999999</v>
      </c>
      <c r="I503">
        <f>VLOOKUP(B503,coeffs!$G$1:$H$9,2,FALSE)</f>
        <v>2.4069715</v>
      </c>
      <c r="J503">
        <f>coeffs!$B$1+coeffs!$B$2*POWER(data!G503,coeffs!$B$3*data!H503+coeffs!$B$4*data!I503)/data!F503</f>
        <v>3.9967546444926119</v>
      </c>
      <c r="L503">
        <f t="shared" ca="1" si="7"/>
        <v>3.9967546444926119</v>
      </c>
    </row>
    <row r="504" spans="1:12">
      <c r="A504" s="1">
        <v>502</v>
      </c>
      <c r="B504">
        <v>1</v>
      </c>
      <c r="C504">
        <v>3.0088811586753548</v>
      </c>
      <c r="D504">
        <v>3</v>
      </c>
      <c r="E504">
        <v>3.8632445335388179</v>
      </c>
      <c r="F504">
        <v>93.999999761581421</v>
      </c>
      <c r="G504">
        <v>36.628803610801697</v>
      </c>
      <c r="H504">
        <f>VLOOKUP(D504,coeffs!$D$1:$E$5,2,FALSE)</f>
        <v>-0.32364300000000001</v>
      </c>
      <c r="I504">
        <f>VLOOKUP(B504,coeffs!$G$1:$H$9,2,FALSE)</f>
        <v>2.0655735000000002</v>
      </c>
      <c r="J504">
        <f>coeffs!$B$1+coeffs!$B$2*POWER(data!G504,coeffs!$B$3*data!H504+coeffs!$B$4*data!I504)/data!F504</f>
        <v>3.8562487083414396</v>
      </c>
      <c r="L504">
        <f t="shared" ca="1" si="7"/>
        <v>3.710157726895237</v>
      </c>
    </row>
    <row r="505" spans="1:12">
      <c r="A505" s="1">
        <v>503</v>
      </c>
      <c r="B505">
        <v>7</v>
      </c>
      <c r="C505">
        <v>8.8017957531638853</v>
      </c>
      <c r="D505">
        <v>2</v>
      </c>
      <c r="E505">
        <v>9.0219936370849609</v>
      </c>
      <c r="F505">
        <v>88.839131593704224</v>
      </c>
      <c r="G505">
        <v>32.973599433898933</v>
      </c>
      <c r="H505">
        <f>VLOOKUP(D505,coeffs!$D$1:$E$5,2,FALSE)</f>
        <v>-0.27834300000000001</v>
      </c>
      <c r="I505">
        <f>VLOOKUP(B505,coeffs!$G$1:$H$9,2,FALSE)</f>
        <v>2.4069715</v>
      </c>
      <c r="J505">
        <f>coeffs!$B$1+coeffs!$B$2*POWER(data!G505,coeffs!$B$3*data!H505+coeffs!$B$4*data!I505)/data!F505</f>
        <v>9.014999823031836</v>
      </c>
      <c r="L505">
        <f t="shared" ca="1" si="7"/>
        <v>7.2776250250015782</v>
      </c>
    </row>
    <row r="506" spans="1:12">
      <c r="A506" s="1">
        <v>504</v>
      </c>
      <c r="B506">
        <v>2</v>
      </c>
      <c r="C506">
        <v>1.758324477814575</v>
      </c>
      <c r="D506">
        <v>3</v>
      </c>
      <c r="E506">
        <v>2.6464328765869141</v>
      </c>
      <c r="F506">
        <v>93.999999761581421</v>
      </c>
      <c r="G506">
        <v>18.621867895126339</v>
      </c>
      <c r="H506">
        <f>VLOOKUP(D506,coeffs!$D$1:$E$5,2,FALSE)</f>
        <v>-0.32364300000000001</v>
      </c>
      <c r="I506">
        <f>VLOOKUP(B506,coeffs!$G$1:$H$9,2,FALSE)</f>
        <v>2.3288511999999999</v>
      </c>
      <c r="J506">
        <f>coeffs!$B$1+coeffs!$B$2*POWER(data!G506,coeffs!$B$3*data!H506+coeffs!$B$4*data!I506)/data!F506</f>
        <v>2.6394350524850627</v>
      </c>
      <c r="L506">
        <f t="shared" ca="1" si="7"/>
        <v>1.9632065026012691</v>
      </c>
    </row>
    <row r="507" spans="1:12">
      <c r="A507" s="1">
        <v>505</v>
      </c>
      <c r="B507">
        <v>7</v>
      </c>
      <c r="C507">
        <v>10.232348806062056</v>
      </c>
      <c r="D507">
        <v>2</v>
      </c>
      <c r="E507">
        <v>9.2701854705810547</v>
      </c>
      <c r="F507">
        <v>88.839131593704224</v>
      </c>
      <c r="G507">
        <v>33.469668030738831</v>
      </c>
      <c r="H507">
        <f>VLOOKUP(D507,coeffs!$D$1:$E$5,2,FALSE)</f>
        <v>-0.27834300000000001</v>
      </c>
      <c r="I507">
        <f>VLOOKUP(B507,coeffs!$G$1:$H$9,2,FALSE)</f>
        <v>2.4069715</v>
      </c>
      <c r="J507">
        <f>coeffs!$B$1+coeffs!$B$2*POWER(data!G507,coeffs!$B$3*data!H507+coeffs!$B$4*data!I507)/data!F507</f>
        <v>9.2631906776838768</v>
      </c>
      <c r="L507">
        <f t="shared" ca="1" si="7"/>
        <v>11.198372466093275</v>
      </c>
    </row>
    <row r="508" spans="1:12">
      <c r="A508" s="1">
        <v>506</v>
      </c>
      <c r="B508">
        <v>2</v>
      </c>
      <c r="C508">
        <v>9.4183180287446611</v>
      </c>
      <c r="D508">
        <v>3</v>
      </c>
      <c r="E508">
        <v>9.4387378692626953</v>
      </c>
      <c r="F508">
        <v>99.000000953674316</v>
      </c>
      <c r="G508">
        <v>41.730636358261108</v>
      </c>
      <c r="H508">
        <f>VLOOKUP(D508,coeffs!$D$1:$E$5,2,FALSE)</f>
        <v>-0.32364300000000001</v>
      </c>
      <c r="I508">
        <f>VLOOKUP(B508,coeffs!$G$1:$H$9,2,FALSE)</f>
        <v>2.3288511999999999</v>
      </c>
      <c r="J508">
        <f>coeffs!$B$1+coeffs!$B$2*POWER(data!G508,coeffs!$B$3*data!H508+coeffs!$B$4*data!I508)/data!F508</f>
        <v>9.4317496745455092</v>
      </c>
      <c r="L508">
        <f t="shared" ca="1" si="7"/>
        <v>9.4317496745455092</v>
      </c>
    </row>
    <row r="509" spans="1:12">
      <c r="A509" s="1">
        <v>507</v>
      </c>
      <c r="B509">
        <v>7</v>
      </c>
      <c r="C509">
        <v>14.732301543033396</v>
      </c>
      <c r="D509">
        <v>2</v>
      </c>
      <c r="E509">
        <v>15.24836540222168</v>
      </c>
      <c r="F509">
        <v>88.839131593704224</v>
      </c>
      <c r="G509">
        <v>43.845370411872857</v>
      </c>
      <c r="H509">
        <f>VLOOKUP(D509,coeffs!$D$1:$E$5,2,FALSE)</f>
        <v>-0.27834300000000001</v>
      </c>
      <c r="I509">
        <f>VLOOKUP(B509,coeffs!$G$1:$H$9,2,FALSE)</f>
        <v>2.4069715</v>
      </c>
      <c r="J509">
        <f>coeffs!$B$1+coeffs!$B$2*POWER(data!G509,coeffs!$B$3*data!H509+coeffs!$B$4*data!I509)/data!F509</f>
        <v>15.24137576911019</v>
      </c>
      <c r="L509">
        <f t="shared" ca="1" si="7"/>
        <v>15.103124650235323</v>
      </c>
    </row>
    <row r="510" spans="1:12">
      <c r="A510" s="1">
        <v>508</v>
      </c>
      <c r="B510">
        <v>2</v>
      </c>
      <c r="C510">
        <v>4.1045300971305245</v>
      </c>
      <c r="D510">
        <v>3</v>
      </c>
      <c r="E510">
        <v>4.0745258331298828</v>
      </c>
      <c r="F510">
        <v>93.999999761581421</v>
      </c>
      <c r="G510">
        <v>24.639008939266201</v>
      </c>
      <c r="H510">
        <f>VLOOKUP(D510,coeffs!$D$1:$E$5,2,FALSE)</f>
        <v>-0.32364300000000001</v>
      </c>
      <c r="I510">
        <f>VLOOKUP(B510,coeffs!$G$1:$H$9,2,FALSE)</f>
        <v>2.3288511999999999</v>
      </c>
      <c r="J510">
        <f>coeffs!$B$1+coeffs!$B$2*POWER(data!G510,coeffs!$B$3*data!H510+coeffs!$B$4*data!I510)/data!F510</f>
        <v>4.0675300971305246</v>
      </c>
      <c r="L510">
        <f t="shared" ca="1" si="7"/>
        <v>3.2829630645050147</v>
      </c>
    </row>
    <row r="511" spans="1:12">
      <c r="A511" s="1">
        <v>509</v>
      </c>
      <c r="B511">
        <v>4</v>
      </c>
      <c r="C511">
        <v>34.512288786125026</v>
      </c>
      <c r="D511">
        <v>1</v>
      </c>
      <c r="E511">
        <v>34.827720642089837</v>
      </c>
      <c r="F511">
        <v>80.613285303115845</v>
      </c>
      <c r="G511">
        <v>55.433493852615364</v>
      </c>
      <c r="H511">
        <f>VLOOKUP(D511,coeffs!$D$1:$E$5,2,FALSE)</f>
        <v>-0.22714999999999999</v>
      </c>
      <c r="I511">
        <f>VLOOKUP(B511,coeffs!$G$1:$H$9,2,FALSE)</f>
        <v>2.4752827000000002</v>
      </c>
      <c r="J511">
        <f>coeffs!$B$1+coeffs!$B$2*POWER(data!G511,coeffs!$B$3*data!H511+coeffs!$B$4*data!I511)/data!F511</f>
        <v>34.820733165125475</v>
      </c>
      <c r="L511">
        <f t="shared" ca="1" si="7"/>
        <v>35.468954580078091</v>
      </c>
    </row>
    <row r="512" spans="1:12">
      <c r="A512" s="1">
        <v>510</v>
      </c>
      <c r="B512">
        <v>4</v>
      </c>
      <c r="C512">
        <v>3.4235426015701176</v>
      </c>
      <c r="D512">
        <v>3</v>
      </c>
      <c r="E512">
        <v>4.3312559127807617</v>
      </c>
      <c r="F512">
        <v>93.999999761581421</v>
      </c>
      <c r="G512">
        <v>20.913249254226681</v>
      </c>
      <c r="H512">
        <f>VLOOKUP(D512,coeffs!$D$1:$E$5,2,FALSE)</f>
        <v>-0.32364300000000001</v>
      </c>
      <c r="I512">
        <f>VLOOKUP(B512,coeffs!$G$1:$H$9,2,FALSE)</f>
        <v>2.4752827000000002</v>
      </c>
      <c r="J512">
        <f>coeffs!$B$1+coeffs!$B$2*POWER(data!G512,coeffs!$B$3*data!H512+coeffs!$B$4*data!I512)/data!F512</f>
        <v>4.3242596975907679</v>
      </c>
      <c r="L512">
        <f t="shared" ca="1" si="7"/>
        <v>5.381789907551024</v>
      </c>
    </row>
    <row r="513" spans="1:12">
      <c r="A513" s="1">
        <v>511</v>
      </c>
      <c r="B513">
        <v>1</v>
      </c>
      <c r="C513">
        <v>0.86512693093422743</v>
      </c>
      <c r="D513">
        <v>2</v>
      </c>
      <c r="E513">
        <v>0.69740813970565796</v>
      </c>
      <c r="F513">
        <v>88.839131593704224</v>
      </c>
      <c r="G513">
        <v>5.2563104778528196</v>
      </c>
      <c r="H513">
        <f>VLOOKUP(D513,coeffs!$D$1:$E$5,2,FALSE)</f>
        <v>-0.27834300000000001</v>
      </c>
      <c r="I513">
        <f>VLOOKUP(B513,coeffs!$G$1:$H$9,2,FALSE)</f>
        <v>2.0655735000000002</v>
      </c>
      <c r="J513">
        <f>coeffs!$B$1+coeffs!$B$2*POWER(data!G513,coeffs!$B$3*data!H513+coeffs!$B$4*data!I513)/data!F513</f>
        <v>0.69040819352000404</v>
      </c>
      <c r="L513">
        <f t="shared" ca="1" si="7"/>
        <v>0.51221848643757151</v>
      </c>
    </row>
    <row r="514" spans="1:12">
      <c r="A514" s="1">
        <v>512</v>
      </c>
      <c r="B514">
        <v>4</v>
      </c>
      <c r="C514">
        <v>8.1343718343749458</v>
      </c>
      <c r="D514">
        <v>3</v>
      </c>
      <c r="E514">
        <v>7.9539084434509277</v>
      </c>
      <c r="F514">
        <v>93.999999761581421</v>
      </c>
      <c r="G514">
        <v>29.377651214599609</v>
      </c>
      <c r="H514">
        <f>VLOOKUP(D514,coeffs!$D$1:$E$5,2,FALSE)</f>
        <v>-0.32364300000000001</v>
      </c>
      <c r="I514">
        <f>VLOOKUP(B514,coeffs!$G$1:$H$9,2,FALSE)</f>
        <v>2.4752827000000002</v>
      </c>
      <c r="J514">
        <f>coeffs!$B$1+coeffs!$B$2*POWER(data!G514,coeffs!$B$3*data!H514+coeffs!$B$4*data!I514)/data!F514</f>
        <v>7.9469159544544983</v>
      </c>
      <c r="L514">
        <f t="shared" ca="1" si="7"/>
        <v>6.9522319056817281</v>
      </c>
    </row>
    <row r="515" spans="1:12">
      <c r="A515" s="1">
        <v>513</v>
      </c>
      <c r="B515">
        <v>8</v>
      </c>
      <c r="C515">
        <v>7.4251441711713735</v>
      </c>
      <c r="D515">
        <v>3</v>
      </c>
      <c r="E515">
        <v>7.3951363563537598</v>
      </c>
      <c r="F515">
        <v>76.352983713150024</v>
      </c>
      <c r="G515">
        <v>30.827280879020691</v>
      </c>
      <c r="H515">
        <f>VLOOKUP(D515,coeffs!$D$1:$E$5,2,FALSE)</f>
        <v>-0.32364300000000001</v>
      </c>
      <c r="I515">
        <f>VLOOKUP(B515,coeffs!$G$1:$H$9,2,FALSE)</f>
        <v>2.3428062999999999</v>
      </c>
      <c r="J515">
        <f>coeffs!$B$1+coeffs!$B$2*POWER(data!G515,coeffs!$B$3*data!H515+coeffs!$B$4*data!I515)/data!F515</f>
        <v>7.3881441711713736</v>
      </c>
      <c r="L515">
        <f t="shared" ref="L515:L578" ca="1" si="8">ABS(J515+RANDBETWEEN(-2,2)*RAND())</f>
        <v>7.0663432621329045</v>
      </c>
    </row>
    <row r="516" spans="1:12">
      <c r="A516" s="1">
        <v>514</v>
      </c>
      <c r="B516">
        <v>1</v>
      </c>
      <c r="C516">
        <v>1.9517513812268756</v>
      </c>
      <c r="D516">
        <v>1</v>
      </c>
      <c r="E516">
        <v>1.016273498535156</v>
      </c>
      <c r="F516">
        <v>80.613285303115845</v>
      </c>
      <c r="G516">
        <v>9.6444025635719299</v>
      </c>
      <c r="H516">
        <f>VLOOKUP(D516,coeffs!$D$1:$E$5,2,FALSE)</f>
        <v>-0.22714999999999999</v>
      </c>
      <c r="I516">
        <f>VLOOKUP(B516,coeffs!$G$1:$H$9,2,FALSE)</f>
        <v>2.0655735000000002</v>
      </c>
      <c r="J516">
        <f>coeffs!$B$1+coeffs!$B$2*POWER(data!G516,coeffs!$B$3*data!H516+coeffs!$B$4*data!I516)/data!F516</f>
        <v>1.009273635719369</v>
      </c>
      <c r="L516">
        <f t="shared" ca="1" si="8"/>
        <v>1.009273635719369</v>
      </c>
    </row>
    <row r="517" spans="1:12">
      <c r="A517" s="1">
        <v>515</v>
      </c>
      <c r="B517">
        <v>2</v>
      </c>
      <c r="C517">
        <v>3.567550103584427</v>
      </c>
      <c r="D517">
        <v>3</v>
      </c>
      <c r="E517">
        <v>4.0745258331298828</v>
      </c>
      <c r="F517">
        <v>93.999999761581421</v>
      </c>
      <c r="G517">
        <v>24.639008939266201</v>
      </c>
      <c r="H517">
        <f>VLOOKUP(D517,coeffs!$D$1:$E$5,2,FALSE)</f>
        <v>-0.32364300000000001</v>
      </c>
      <c r="I517">
        <f>VLOOKUP(B517,coeffs!$G$1:$H$9,2,FALSE)</f>
        <v>2.3288511999999999</v>
      </c>
      <c r="J517">
        <f>coeffs!$B$1+coeffs!$B$2*POWER(data!G517,coeffs!$B$3*data!H517+coeffs!$B$4*data!I517)/data!F517</f>
        <v>4.0675300971305246</v>
      </c>
      <c r="L517">
        <f t="shared" ca="1" si="8"/>
        <v>4.0675300971305246</v>
      </c>
    </row>
    <row r="518" spans="1:12">
      <c r="A518" s="1">
        <v>516</v>
      </c>
      <c r="B518">
        <v>7</v>
      </c>
      <c r="C518">
        <v>1.0082750553707092</v>
      </c>
      <c r="D518">
        <v>3</v>
      </c>
      <c r="E518">
        <v>1.481442451477051</v>
      </c>
      <c r="F518">
        <v>99.000000953674316</v>
      </c>
      <c r="G518">
        <v>11.35490834712982</v>
      </c>
      <c r="H518">
        <f>VLOOKUP(D518,coeffs!$D$1:$E$5,2,FALSE)</f>
        <v>-0.32364300000000001</v>
      </c>
      <c r="I518">
        <f>VLOOKUP(B518,coeffs!$G$1:$H$9,2,FALSE)</f>
        <v>2.4069715</v>
      </c>
      <c r="J518">
        <f>coeffs!$B$1+coeffs!$B$2*POWER(data!G518,coeffs!$B$3*data!H518+coeffs!$B$4*data!I518)/data!F518</f>
        <v>1.4744432283164501</v>
      </c>
      <c r="L518">
        <f t="shared" ca="1" si="8"/>
        <v>1.4744432283164501</v>
      </c>
    </row>
    <row r="519" spans="1:12">
      <c r="A519" s="1">
        <v>517</v>
      </c>
      <c r="B519">
        <v>1</v>
      </c>
      <c r="C519">
        <v>0.72740819352000397</v>
      </c>
      <c r="D519">
        <v>2</v>
      </c>
      <c r="E519">
        <v>0.69740813970565796</v>
      </c>
      <c r="F519">
        <v>88.839131593704224</v>
      </c>
      <c r="G519">
        <v>5.2563104778528196</v>
      </c>
      <c r="H519">
        <f>VLOOKUP(D519,coeffs!$D$1:$E$5,2,FALSE)</f>
        <v>-0.27834300000000001</v>
      </c>
      <c r="I519">
        <f>VLOOKUP(B519,coeffs!$G$1:$H$9,2,FALSE)</f>
        <v>2.0655735000000002</v>
      </c>
      <c r="J519">
        <f>coeffs!$B$1+coeffs!$B$2*POWER(data!G519,coeffs!$B$3*data!H519+coeffs!$B$4*data!I519)/data!F519</f>
        <v>0.69040819352000404</v>
      </c>
      <c r="L519">
        <f t="shared" ca="1" si="8"/>
        <v>0.94687197815797697</v>
      </c>
    </row>
    <row r="520" spans="1:12">
      <c r="A520" s="1">
        <v>518</v>
      </c>
      <c r="B520">
        <v>7</v>
      </c>
      <c r="C520">
        <v>2.0380958111205523</v>
      </c>
      <c r="D520">
        <v>3</v>
      </c>
      <c r="E520">
        <v>1.0487427711486821</v>
      </c>
      <c r="F520">
        <v>89.982408285140991</v>
      </c>
      <c r="G520">
        <v>7.8159622848033914</v>
      </c>
      <c r="H520">
        <f>VLOOKUP(D520,coeffs!$D$1:$E$5,2,FALSE)</f>
        <v>-0.32364300000000001</v>
      </c>
      <c r="I520">
        <f>VLOOKUP(B520,coeffs!$G$1:$H$9,2,FALSE)</f>
        <v>2.4069715</v>
      </c>
      <c r="J520">
        <f>coeffs!$B$1+coeffs!$B$2*POWER(data!G520,coeffs!$B$3*data!H520+coeffs!$B$4*data!I520)/data!F520</f>
        <v>1.0417430497898064</v>
      </c>
      <c r="L520">
        <f t="shared" ca="1" si="8"/>
        <v>1.2301365982333712</v>
      </c>
    </row>
    <row r="521" spans="1:12">
      <c r="A521" s="1">
        <v>519</v>
      </c>
      <c r="B521">
        <v>7</v>
      </c>
      <c r="C521">
        <v>8.3435515667214286</v>
      </c>
      <c r="D521">
        <v>1</v>
      </c>
      <c r="E521">
        <v>8.3943023681640625</v>
      </c>
      <c r="F521">
        <v>80.613285303115845</v>
      </c>
      <c r="G521">
        <v>29.282930493354801</v>
      </c>
      <c r="H521">
        <f>VLOOKUP(D521,coeffs!$D$1:$E$5,2,FALSE)</f>
        <v>-0.22714999999999999</v>
      </c>
      <c r="I521">
        <f>VLOOKUP(B521,coeffs!$G$1:$H$9,2,FALSE)</f>
        <v>2.4069715</v>
      </c>
      <c r="J521">
        <f>coeffs!$B$1+coeffs!$B$2*POWER(data!G521,coeffs!$B$3*data!H521+coeffs!$B$4*data!I521)/data!F521</f>
        <v>8.3873018270864819</v>
      </c>
      <c r="L521">
        <f t="shared" ca="1" si="8"/>
        <v>7.4807303156942648</v>
      </c>
    </row>
    <row r="522" spans="1:12">
      <c r="A522" s="1">
        <v>520</v>
      </c>
      <c r="B522">
        <v>1</v>
      </c>
      <c r="C522">
        <v>0.95500535642182605</v>
      </c>
      <c r="D522">
        <v>3</v>
      </c>
      <c r="E522">
        <v>0.92500501871109009</v>
      </c>
      <c r="F522">
        <v>93.999999761581421</v>
      </c>
      <c r="G522">
        <v>9.6909038722515106</v>
      </c>
      <c r="H522">
        <f>VLOOKUP(D522,coeffs!$D$1:$E$5,2,FALSE)</f>
        <v>-0.32364300000000001</v>
      </c>
      <c r="I522">
        <f>VLOOKUP(B522,coeffs!$G$1:$H$9,2,FALSE)</f>
        <v>2.0655735000000002</v>
      </c>
      <c r="J522">
        <f>coeffs!$B$1+coeffs!$B$2*POWER(data!G522,coeffs!$B$3*data!H522+coeffs!$B$4*data!I522)/data!F522</f>
        <v>0.91800535642182612</v>
      </c>
      <c r="L522">
        <f t="shared" ca="1" si="8"/>
        <v>2.8305011537562987</v>
      </c>
    </row>
    <row r="523" spans="1:12">
      <c r="A523" s="1">
        <v>521</v>
      </c>
      <c r="B523">
        <v>1</v>
      </c>
      <c r="C523">
        <v>7.9170571563983554</v>
      </c>
      <c r="D523">
        <v>3</v>
      </c>
      <c r="E523">
        <v>5.928797721862793</v>
      </c>
      <c r="F523">
        <v>99.000000953674316</v>
      </c>
      <c r="G523">
        <v>50.871449708938599</v>
      </c>
      <c r="H523">
        <f>VLOOKUP(D523,coeffs!$D$1:$E$5,2,FALSE)</f>
        <v>-0.32364300000000001</v>
      </c>
      <c r="I523">
        <f>VLOOKUP(B523,coeffs!$G$1:$H$9,2,FALSE)</f>
        <v>2.0655735000000002</v>
      </c>
      <c r="J523">
        <f>coeffs!$B$1+coeffs!$B$2*POWER(data!G523,coeffs!$B$3*data!H523+coeffs!$B$4*data!I523)/data!F523</f>
        <v>5.9218055809498091</v>
      </c>
      <c r="L523">
        <f t="shared" ca="1" si="8"/>
        <v>5.9218055809498091</v>
      </c>
    </row>
    <row r="524" spans="1:12">
      <c r="A524" s="1">
        <v>522</v>
      </c>
      <c r="B524">
        <v>2</v>
      </c>
      <c r="C524">
        <v>1.2557856657580579</v>
      </c>
      <c r="D524">
        <v>5</v>
      </c>
      <c r="E524">
        <v>1.4628663063049321</v>
      </c>
      <c r="F524">
        <v>93.999999761581421</v>
      </c>
      <c r="G524">
        <v>12.287570536136631</v>
      </c>
      <c r="H524">
        <f>VLOOKUP(D524,coeffs!$D$1:$E$5,2,FALSE)</f>
        <v>-0.39675899999999997</v>
      </c>
      <c r="I524">
        <f>VLOOKUP(B524,coeffs!$G$1:$H$9,2,FALSE)</f>
        <v>2.3288511999999999</v>
      </c>
      <c r="J524">
        <f>coeffs!$B$1+coeffs!$B$2*POWER(data!G524,coeffs!$B$3*data!H524+coeffs!$B$4*data!I524)/data!F524</f>
        <v>1.4558664590181527</v>
      </c>
      <c r="L524">
        <f t="shared" ca="1" si="8"/>
        <v>0.14654901768836393</v>
      </c>
    </row>
    <row r="525" spans="1:12">
      <c r="A525" s="1">
        <v>523</v>
      </c>
      <c r="B525">
        <v>2</v>
      </c>
      <c r="C525">
        <v>0.21630483584576798</v>
      </c>
      <c r="D525">
        <v>3</v>
      </c>
      <c r="E525">
        <v>0.80835467576980591</v>
      </c>
      <c r="F525">
        <v>93.999999761581421</v>
      </c>
      <c r="G525">
        <v>6.0588691383600226</v>
      </c>
      <c r="H525">
        <f>VLOOKUP(D525,coeffs!$D$1:$E$5,2,FALSE)</f>
        <v>-0.32364300000000001</v>
      </c>
      <c r="I525">
        <f>VLOOKUP(B525,coeffs!$G$1:$H$9,2,FALSE)</f>
        <v>2.3288511999999999</v>
      </c>
      <c r="J525">
        <f>coeffs!$B$1+coeffs!$B$2*POWER(data!G525,coeffs!$B$3*data!H525+coeffs!$B$4*data!I525)/data!F525</f>
        <v>0.80135482757017451</v>
      </c>
      <c r="L525">
        <f t="shared" ca="1" si="8"/>
        <v>0.60942688116796795</v>
      </c>
    </row>
    <row r="526" spans="1:12">
      <c r="A526" s="1">
        <v>524</v>
      </c>
      <c r="B526">
        <v>4</v>
      </c>
      <c r="C526">
        <v>2.5914679977381097</v>
      </c>
      <c r="D526">
        <v>3</v>
      </c>
      <c r="E526">
        <v>3.0134925842285161</v>
      </c>
      <c r="F526">
        <v>93.999999761581421</v>
      </c>
      <c r="G526">
        <v>16.84060096740723</v>
      </c>
      <c r="H526">
        <f>VLOOKUP(D526,coeffs!$D$1:$E$5,2,FALSE)</f>
        <v>-0.32364300000000001</v>
      </c>
      <c r="I526">
        <f>VLOOKUP(B526,coeffs!$G$1:$H$9,2,FALSE)</f>
        <v>2.4752827000000002</v>
      </c>
      <c r="J526">
        <f>coeffs!$B$1+coeffs!$B$2*POWER(data!G526,coeffs!$B$3*data!H526+coeffs!$B$4*data!I526)/data!F526</f>
        <v>3.0064947610538857</v>
      </c>
      <c r="L526">
        <f t="shared" ca="1" si="8"/>
        <v>3.6233750679444845</v>
      </c>
    </row>
    <row r="527" spans="1:12">
      <c r="A527" s="1">
        <v>525</v>
      </c>
      <c r="B527">
        <v>1</v>
      </c>
      <c r="C527">
        <v>5.7291896487836107</v>
      </c>
      <c r="D527">
        <v>3</v>
      </c>
      <c r="E527">
        <v>4.4424276351928711</v>
      </c>
      <c r="F527">
        <v>99.000000953674316</v>
      </c>
      <c r="G527">
        <v>41.730636358261108</v>
      </c>
      <c r="H527">
        <f>VLOOKUP(D527,coeffs!$D$1:$E$5,2,FALSE)</f>
        <v>-0.32364300000000001</v>
      </c>
      <c r="I527">
        <f>VLOOKUP(B527,coeffs!$G$1:$H$9,2,FALSE)</f>
        <v>2.0655735000000002</v>
      </c>
      <c r="J527">
        <f>coeffs!$B$1+coeffs!$B$2*POWER(data!G527,coeffs!$B$3*data!H527+coeffs!$B$4*data!I527)/data!F527</f>
        <v>4.4354324076590306</v>
      </c>
      <c r="L527">
        <f t="shared" ca="1" si="8"/>
        <v>4.8411032858839462</v>
      </c>
    </row>
    <row r="528" spans="1:12">
      <c r="A528" s="1">
        <v>526</v>
      </c>
      <c r="B528">
        <v>2</v>
      </c>
      <c r="C528">
        <v>3.1713877618665647</v>
      </c>
      <c r="D528">
        <v>3</v>
      </c>
      <c r="E528">
        <v>3.732873678207397</v>
      </c>
      <c r="F528">
        <v>93.999999761581421</v>
      </c>
      <c r="G528">
        <v>23.321172595024109</v>
      </c>
      <c r="H528">
        <f>VLOOKUP(D528,coeffs!$D$1:$E$5,2,FALSE)</f>
        <v>-0.32364300000000001</v>
      </c>
      <c r="I528">
        <f>VLOOKUP(B528,coeffs!$G$1:$H$9,2,FALSE)</f>
        <v>2.3288511999999999</v>
      </c>
      <c r="J528">
        <f>coeffs!$B$1+coeffs!$B$2*POWER(data!G528,coeffs!$B$3*data!H528+coeffs!$B$4*data!I528)/data!F528</f>
        <v>3.725877187006466</v>
      </c>
      <c r="L528">
        <f t="shared" ca="1" si="8"/>
        <v>4.7055413826464871</v>
      </c>
    </row>
    <row r="529" spans="1:12">
      <c r="A529" s="1">
        <v>527</v>
      </c>
      <c r="B529">
        <v>1</v>
      </c>
      <c r="C529">
        <v>0.72547586791795193</v>
      </c>
      <c r="D529">
        <v>2</v>
      </c>
      <c r="E529">
        <v>0.69547581672668457</v>
      </c>
      <c r="F529">
        <v>88.839131593704224</v>
      </c>
      <c r="G529">
        <v>5.2154529839754096</v>
      </c>
      <c r="H529">
        <f>VLOOKUP(D529,coeffs!$D$1:$E$5,2,FALSE)</f>
        <v>-0.27834300000000001</v>
      </c>
      <c r="I529">
        <f>VLOOKUP(B529,coeffs!$G$1:$H$9,2,FALSE)</f>
        <v>2.0655735000000002</v>
      </c>
      <c r="J529">
        <f>coeffs!$B$1+coeffs!$B$2*POWER(data!G529,coeffs!$B$3*data!H529+coeffs!$B$4*data!I529)/data!F529</f>
        <v>0.68847586791795201</v>
      </c>
      <c r="L529">
        <f t="shared" ca="1" si="8"/>
        <v>1.2565074036516095</v>
      </c>
    </row>
    <row r="530" spans="1:12">
      <c r="A530" s="1">
        <v>528</v>
      </c>
      <c r="B530">
        <v>1</v>
      </c>
      <c r="C530">
        <v>0.1650329400817967</v>
      </c>
      <c r="D530">
        <v>3</v>
      </c>
      <c r="E530">
        <v>0.86065411567687988</v>
      </c>
      <c r="F530">
        <v>93.999999761581421</v>
      </c>
      <c r="G530">
        <v>8.6463473737239838</v>
      </c>
      <c r="H530">
        <f>VLOOKUP(D530,coeffs!$D$1:$E$5,2,FALSE)</f>
        <v>-0.32364300000000001</v>
      </c>
      <c r="I530">
        <f>VLOOKUP(B530,coeffs!$G$1:$H$9,2,FALSE)</f>
        <v>2.0655735000000002</v>
      </c>
      <c r="J530">
        <f>coeffs!$B$1+coeffs!$B$2*POWER(data!G530,coeffs!$B$3*data!H530+coeffs!$B$4*data!I530)/data!F530</f>
        <v>0.85365435073805274</v>
      </c>
      <c r="L530">
        <f t="shared" ca="1" si="8"/>
        <v>1.054144767948171</v>
      </c>
    </row>
    <row r="531" spans="1:12">
      <c r="A531" s="1">
        <v>529</v>
      </c>
      <c r="B531">
        <v>7</v>
      </c>
      <c r="C531">
        <v>18.638400676637627</v>
      </c>
      <c r="D531">
        <v>3</v>
      </c>
      <c r="E531">
        <v>18.608379364013668</v>
      </c>
      <c r="F531">
        <v>89.969784021377563</v>
      </c>
      <c r="G531">
        <v>50.558269023895257</v>
      </c>
      <c r="H531">
        <f>VLOOKUP(D531,coeffs!$D$1:$E$5,2,FALSE)</f>
        <v>-0.32364300000000001</v>
      </c>
      <c r="I531">
        <f>VLOOKUP(B531,coeffs!$G$1:$H$9,2,FALSE)</f>
        <v>2.4069715</v>
      </c>
      <c r="J531">
        <f>coeffs!$B$1+coeffs!$B$2*POWER(data!G531,coeffs!$B$3*data!H531+coeffs!$B$4*data!I531)/data!F531</f>
        <v>18.601400676637628</v>
      </c>
      <c r="L531">
        <f t="shared" ca="1" si="8"/>
        <v>18.601400676637628</v>
      </c>
    </row>
    <row r="532" spans="1:12">
      <c r="A532" s="1">
        <v>530</v>
      </c>
      <c r="B532">
        <v>6</v>
      </c>
      <c r="C532">
        <v>7.2376754998733333</v>
      </c>
      <c r="D532">
        <v>3</v>
      </c>
      <c r="E532">
        <v>8.5414695739746094</v>
      </c>
      <c r="F532">
        <v>99.000000953674316</v>
      </c>
      <c r="G532">
        <v>66.304075717926025</v>
      </c>
      <c r="H532">
        <f>VLOOKUP(D532,coeffs!$D$1:$E$5,2,FALSE)</f>
        <v>-0.32364300000000001</v>
      </c>
      <c r="I532">
        <f>VLOOKUP(B532,coeffs!$G$1:$H$9,2,FALSE)</f>
        <v>2.0551843999999999</v>
      </c>
      <c r="J532">
        <f>coeffs!$B$1+coeffs!$B$2*POWER(data!G532,coeffs!$B$3*data!H532+coeffs!$B$4*data!I532)/data!F532</f>
        <v>8.5344810053029665</v>
      </c>
      <c r="L532">
        <f t="shared" ca="1" si="8"/>
        <v>9.4981996666086843</v>
      </c>
    </row>
    <row r="533" spans="1:12">
      <c r="A533" s="1">
        <v>531</v>
      </c>
      <c r="B533">
        <v>1</v>
      </c>
      <c r="C533">
        <v>4.2238937481799281</v>
      </c>
      <c r="D533">
        <v>1</v>
      </c>
      <c r="E533">
        <v>4.1938924789428711</v>
      </c>
      <c r="F533">
        <v>80.613285303115845</v>
      </c>
      <c r="G533">
        <v>33.072143793106079</v>
      </c>
      <c r="H533">
        <f>VLOOKUP(D533,coeffs!$D$1:$E$5,2,FALSE)</f>
        <v>-0.22714999999999999</v>
      </c>
      <c r="I533">
        <f>VLOOKUP(B533,coeffs!$G$1:$H$9,2,FALSE)</f>
        <v>2.0655735000000002</v>
      </c>
      <c r="J533">
        <f>coeffs!$B$1+coeffs!$B$2*POWER(data!G533,coeffs!$B$3*data!H533+coeffs!$B$4*data!I533)/data!F533</f>
        <v>4.1868937481799282</v>
      </c>
      <c r="L533">
        <f t="shared" ca="1" si="8"/>
        <v>4.1868937481799282</v>
      </c>
    </row>
    <row r="534" spans="1:12">
      <c r="A534" s="1">
        <v>532</v>
      </c>
      <c r="B534">
        <v>4</v>
      </c>
      <c r="C534">
        <v>1.6283888666187618</v>
      </c>
      <c r="D534">
        <v>3</v>
      </c>
      <c r="E534">
        <v>3.0134925842285161</v>
      </c>
      <c r="F534">
        <v>93.999999761581421</v>
      </c>
      <c r="G534">
        <v>16.84060096740723</v>
      </c>
      <c r="H534">
        <f>VLOOKUP(D534,coeffs!$D$1:$E$5,2,FALSE)</f>
        <v>-0.32364300000000001</v>
      </c>
      <c r="I534">
        <f>VLOOKUP(B534,coeffs!$G$1:$H$9,2,FALSE)</f>
        <v>2.4752827000000002</v>
      </c>
      <c r="J534">
        <f>coeffs!$B$1+coeffs!$B$2*POWER(data!G534,coeffs!$B$3*data!H534+coeffs!$B$4*data!I534)/data!F534</f>
        <v>3.0064947610538857</v>
      </c>
      <c r="L534">
        <f t="shared" ca="1" si="8"/>
        <v>3.0064947610538857</v>
      </c>
    </row>
    <row r="535" spans="1:12">
      <c r="A535" s="1">
        <v>533</v>
      </c>
      <c r="B535">
        <v>7</v>
      </c>
      <c r="C535">
        <v>16.373458139913367</v>
      </c>
      <c r="D535">
        <v>3</v>
      </c>
      <c r="E535">
        <v>18.16340446472168</v>
      </c>
      <c r="F535">
        <v>89.982408285140991</v>
      </c>
      <c r="G535">
        <v>49.908754229545593</v>
      </c>
      <c r="H535">
        <f>VLOOKUP(D535,coeffs!$D$1:$E$5,2,FALSE)</f>
        <v>-0.32364300000000001</v>
      </c>
      <c r="I535">
        <f>VLOOKUP(B535,coeffs!$G$1:$H$9,2,FALSE)</f>
        <v>2.4069715</v>
      </c>
      <c r="J535">
        <f>coeffs!$B$1+coeffs!$B$2*POWER(data!G535,coeffs!$B$3*data!H535+coeffs!$B$4*data!I535)/data!F535</f>
        <v>18.156425425681594</v>
      </c>
      <c r="L535">
        <f t="shared" ca="1" si="8"/>
        <v>18.891067399050566</v>
      </c>
    </row>
    <row r="536" spans="1:12">
      <c r="A536" s="1">
        <v>534</v>
      </c>
      <c r="B536">
        <v>4</v>
      </c>
      <c r="C536">
        <v>10.444229157144745</v>
      </c>
      <c r="D536">
        <v>1</v>
      </c>
      <c r="E536">
        <v>10.414224624633791</v>
      </c>
      <c r="F536">
        <v>80.613285303115845</v>
      </c>
      <c r="G536">
        <v>29.801842570304871</v>
      </c>
      <c r="H536">
        <f>VLOOKUP(D536,coeffs!$D$1:$E$5,2,FALSE)</f>
        <v>-0.22714999999999999</v>
      </c>
      <c r="I536">
        <f>VLOOKUP(B536,coeffs!$G$1:$H$9,2,FALSE)</f>
        <v>2.4752827000000002</v>
      </c>
      <c r="J536">
        <f>coeffs!$B$1+coeffs!$B$2*POWER(data!G536,coeffs!$B$3*data!H536+coeffs!$B$4*data!I536)/data!F536</f>
        <v>10.407229157144744</v>
      </c>
      <c r="L536">
        <f t="shared" ca="1" si="8"/>
        <v>10.132407061839947</v>
      </c>
    </row>
    <row r="537" spans="1:12">
      <c r="A537" s="1">
        <v>535</v>
      </c>
      <c r="B537">
        <v>8</v>
      </c>
      <c r="C537">
        <v>0.96214326147680196</v>
      </c>
      <c r="D537">
        <v>3</v>
      </c>
      <c r="E537">
        <v>0.5485873818397522</v>
      </c>
      <c r="F537">
        <v>76.352983713150024</v>
      </c>
      <c r="G537">
        <v>0.44984971173107619</v>
      </c>
      <c r="H537">
        <f>VLOOKUP(D537,coeffs!$D$1:$E$5,2,FALSE)</f>
        <v>-0.32364300000000001</v>
      </c>
      <c r="I537">
        <f>VLOOKUP(B537,coeffs!$G$1:$H$9,2,FALSE)</f>
        <v>2.3428062999999999</v>
      </c>
      <c r="J537">
        <f>coeffs!$B$1+coeffs!$B$2*POWER(data!G537,coeffs!$B$3*data!H537+coeffs!$B$4*data!I537)/data!F537</f>
        <v>0.54158737857871464</v>
      </c>
      <c r="L537">
        <f t="shared" ca="1" si="8"/>
        <v>1.3434856144369229</v>
      </c>
    </row>
    <row r="538" spans="1:12">
      <c r="A538" s="1">
        <v>536</v>
      </c>
      <c r="B538">
        <v>1</v>
      </c>
      <c r="C538">
        <v>6.8821215939165512</v>
      </c>
      <c r="D538">
        <v>3</v>
      </c>
      <c r="E538">
        <v>7.2909178733825684</v>
      </c>
      <c r="F538">
        <v>93.999999761581421</v>
      </c>
      <c r="G538">
        <v>56.588262319564819</v>
      </c>
      <c r="H538">
        <f>VLOOKUP(D538,coeffs!$D$1:$E$5,2,FALSE)</f>
        <v>-0.32364300000000001</v>
      </c>
      <c r="I538">
        <f>VLOOKUP(B538,coeffs!$G$1:$H$9,2,FALSE)</f>
        <v>2.0655735000000002</v>
      </c>
      <c r="J538">
        <f>coeffs!$B$1+coeffs!$B$2*POWER(data!G538,coeffs!$B$3*data!H538+coeffs!$B$4*data!I538)/data!F538</f>
        <v>7.2839279589031829</v>
      </c>
      <c r="L538">
        <f t="shared" ca="1" si="8"/>
        <v>7.866420654697567</v>
      </c>
    </row>
    <row r="539" spans="1:12">
      <c r="A539" s="1">
        <v>537</v>
      </c>
      <c r="B539">
        <v>1</v>
      </c>
      <c r="C539">
        <v>1.8050830725933946</v>
      </c>
      <c r="D539">
        <v>2</v>
      </c>
      <c r="E539">
        <v>1.775081992149353</v>
      </c>
      <c r="F539">
        <v>88.839131593704224</v>
      </c>
      <c r="G539">
        <v>18.758030235767361</v>
      </c>
      <c r="H539">
        <f>VLOOKUP(D539,coeffs!$D$1:$E$5,2,FALSE)</f>
        <v>-0.27834300000000001</v>
      </c>
      <c r="I539">
        <f>VLOOKUP(B539,coeffs!$G$1:$H$9,2,FALSE)</f>
        <v>2.0655735000000002</v>
      </c>
      <c r="J539">
        <f>coeffs!$B$1+coeffs!$B$2*POWER(data!G539,coeffs!$B$3*data!H539+coeffs!$B$4*data!I539)/data!F539</f>
        <v>1.7680830725933947</v>
      </c>
      <c r="L539">
        <f t="shared" ca="1" si="8"/>
        <v>1.3912795732712904</v>
      </c>
    </row>
    <row r="540" spans="1:12">
      <c r="A540" s="1">
        <v>538</v>
      </c>
      <c r="B540">
        <v>1</v>
      </c>
      <c r="C540">
        <v>4.2604644711156565</v>
      </c>
      <c r="D540">
        <v>1</v>
      </c>
      <c r="E540">
        <v>5.3687691688537598</v>
      </c>
      <c r="F540">
        <v>80.613285303115845</v>
      </c>
      <c r="G540">
        <v>39.120280742645257</v>
      </c>
      <c r="H540">
        <f>VLOOKUP(D540,coeffs!$D$1:$E$5,2,FALSE)</f>
        <v>-0.22714999999999999</v>
      </c>
      <c r="I540">
        <f>VLOOKUP(B540,coeffs!$G$1:$H$9,2,FALSE)</f>
        <v>2.0655735000000002</v>
      </c>
      <c r="J540">
        <f>coeffs!$B$1+coeffs!$B$2*POWER(data!G540,coeffs!$B$3*data!H540+coeffs!$B$4*data!I540)/data!F540</f>
        <v>5.3617698808239229</v>
      </c>
      <c r="L540">
        <f t="shared" ca="1" si="8"/>
        <v>4.8113465466544891</v>
      </c>
    </row>
    <row r="541" spans="1:12">
      <c r="A541" s="1">
        <v>539</v>
      </c>
      <c r="B541">
        <v>2</v>
      </c>
      <c r="C541">
        <v>2.8675640974721595</v>
      </c>
      <c r="D541">
        <v>3</v>
      </c>
      <c r="E541">
        <v>2.2894551753997798</v>
      </c>
      <c r="F541">
        <v>93.999999761581421</v>
      </c>
      <c r="G541">
        <v>16.84060096740723</v>
      </c>
      <c r="H541">
        <f>VLOOKUP(D541,coeffs!$D$1:$E$5,2,FALSE)</f>
        <v>-0.32364300000000001</v>
      </c>
      <c r="I541">
        <f>VLOOKUP(B541,coeffs!$G$1:$H$9,2,FALSE)</f>
        <v>2.3288511999999999</v>
      </c>
      <c r="J541">
        <f>coeffs!$B$1+coeffs!$B$2*POWER(data!G541,coeffs!$B$3*data!H541+coeffs!$B$4*data!I541)/data!F541</f>
        <v>2.2824569953336789</v>
      </c>
      <c r="L541">
        <f t="shared" ca="1" si="8"/>
        <v>2.2824569953336789</v>
      </c>
    </row>
    <row r="542" spans="1:12">
      <c r="A542" s="1">
        <v>540</v>
      </c>
      <c r="B542">
        <v>1</v>
      </c>
      <c r="C542">
        <v>4.567365720688505</v>
      </c>
      <c r="D542">
        <v>3</v>
      </c>
      <c r="E542">
        <v>4.6168360710144043</v>
      </c>
      <c r="F542">
        <v>93.999999761581421</v>
      </c>
      <c r="G542">
        <v>41.525581479072571</v>
      </c>
      <c r="H542">
        <f>VLOOKUP(D542,coeffs!$D$1:$E$5,2,FALSE)</f>
        <v>-0.32364300000000001</v>
      </c>
      <c r="I542">
        <f>VLOOKUP(B542,coeffs!$G$1:$H$9,2,FALSE)</f>
        <v>2.0655735000000002</v>
      </c>
      <c r="J542">
        <f>coeffs!$B$1+coeffs!$B$2*POWER(data!G542,coeffs!$B$3*data!H542+coeffs!$B$4*data!I542)/data!F542</f>
        <v>4.6098417103297544</v>
      </c>
      <c r="L542">
        <f t="shared" ca="1" si="8"/>
        <v>4.6959628482929086</v>
      </c>
    </row>
    <row r="543" spans="1:12">
      <c r="A543" s="1">
        <v>541</v>
      </c>
      <c r="B543">
        <v>1</v>
      </c>
      <c r="C543">
        <v>1.967217685429036</v>
      </c>
      <c r="D543">
        <v>3</v>
      </c>
      <c r="E543">
        <v>1.93721616268158</v>
      </c>
      <c r="F543">
        <v>93.999999761581421</v>
      </c>
      <c r="G543">
        <v>21.503768861293789</v>
      </c>
      <c r="H543">
        <f>VLOOKUP(D543,coeffs!$D$1:$E$5,2,FALSE)</f>
        <v>-0.32364300000000001</v>
      </c>
      <c r="I543">
        <f>VLOOKUP(B543,coeffs!$G$1:$H$9,2,FALSE)</f>
        <v>2.0655735000000002</v>
      </c>
      <c r="J543">
        <f>coeffs!$B$1+coeffs!$B$2*POWER(data!G543,coeffs!$B$3*data!H543+coeffs!$B$4*data!I543)/data!F543</f>
        <v>1.930217685429036</v>
      </c>
      <c r="L543">
        <f t="shared" ca="1" si="8"/>
        <v>0.17254233476168634</v>
      </c>
    </row>
    <row r="544" spans="1:12">
      <c r="A544" s="1">
        <v>542</v>
      </c>
      <c r="B544">
        <v>1</v>
      </c>
      <c r="C544">
        <v>0.68986669462017991</v>
      </c>
      <c r="D544">
        <v>3</v>
      </c>
      <c r="E544">
        <v>0.90822547674179077</v>
      </c>
      <c r="F544">
        <v>93.999999761581421</v>
      </c>
      <c r="G544">
        <v>9.4256319105625153</v>
      </c>
      <c r="H544">
        <f>VLOOKUP(D544,coeffs!$D$1:$E$5,2,FALSE)</f>
        <v>-0.32364300000000001</v>
      </c>
      <c r="I544">
        <f>VLOOKUP(B544,coeffs!$G$1:$H$9,2,FALSE)</f>
        <v>2.0655735000000002</v>
      </c>
      <c r="J544">
        <f>coeffs!$B$1+coeffs!$B$2*POWER(data!G544,coeffs!$B$3*data!H544+coeffs!$B$4*data!I544)/data!F544</f>
        <v>0.90122578665099939</v>
      </c>
      <c r="L544">
        <f t="shared" ca="1" si="8"/>
        <v>0.29810821071029481</v>
      </c>
    </row>
    <row r="545" spans="1:12">
      <c r="A545" s="1">
        <v>543</v>
      </c>
      <c r="B545">
        <v>1</v>
      </c>
      <c r="C545">
        <v>0.7138880599667683</v>
      </c>
      <c r="D545">
        <v>3</v>
      </c>
      <c r="E545">
        <v>1.242556571960449</v>
      </c>
      <c r="F545">
        <v>99.000000953674316</v>
      </c>
      <c r="G545">
        <v>14.52657580375671</v>
      </c>
      <c r="H545">
        <f>VLOOKUP(D545,coeffs!$D$1:$E$5,2,FALSE)</f>
        <v>-0.32364300000000001</v>
      </c>
      <c r="I545">
        <f>VLOOKUP(B545,coeffs!$G$1:$H$9,2,FALSE)</f>
        <v>2.0655735000000002</v>
      </c>
      <c r="J545">
        <f>coeffs!$B$1+coeffs!$B$2*POWER(data!G545,coeffs!$B$3*data!H545+coeffs!$B$4*data!I545)/data!F545</f>
        <v>1.2355572691705392</v>
      </c>
      <c r="L545">
        <f t="shared" ca="1" si="8"/>
        <v>1.0797292164324181</v>
      </c>
    </row>
    <row r="546" spans="1:12">
      <c r="A546" s="1">
        <v>544</v>
      </c>
      <c r="B546">
        <v>1</v>
      </c>
      <c r="C546">
        <v>7.2975116094170431</v>
      </c>
      <c r="D546">
        <v>3</v>
      </c>
      <c r="E546">
        <v>7.4179096221923828</v>
      </c>
      <c r="F546">
        <v>99.000000953674316</v>
      </c>
      <c r="G546">
        <v>59.086310863494873</v>
      </c>
      <c r="H546">
        <f>VLOOKUP(D546,coeffs!$D$1:$E$5,2,FALSE)</f>
        <v>-0.32364300000000001</v>
      </c>
      <c r="I546">
        <f>VLOOKUP(B546,coeffs!$G$1:$H$9,2,FALSE)</f>
        <v>2.0655735000000002</v>
      </c>
      <c r="J546">
        <f>coeffs!$B$1+coeffs!$B$2*POWER(data!G546,coeffs!$B$3*data!H546+coeffs!$B$4*data!I546)/data!F546</f>
        <v>7.4109193259295898</v>
      </c>
      <c r="L546">
        <f t="shared" ca="1" si="8"/>
        <v>7.3605408051703529</v>
      </c>
    </row>
    <row r="547" spans="1:12">
      <c r="A547" s="1">
        <v>545</v>
      </c>
      <c r="B547">
        <v>1</v>
      </c>
      <c r="C547">
        <v>1.6351791814848435</v>
      </c>
      <c r="D547">
        <v>3</v>
      </c>
      <c r="E547">
        <v>2.1535801887512211</v>
      </c>
      <c r="F547">
        <v>99.000000953674316</v>
      </c>
      <c r="G547">
        <v>24.25427287817001</v>
      </c>
      <c r="H547">
        <f>VLOOKUP(D547,coeffs!$D$1:$E$5,2,FALSE)</f>
        <v>-0.32364300000000001</v>
      </c>
      <c r="I547">
        <f>VLOOKUP(B547,coeffs!$G$1:$H$9,2,FALSE)</f>
        <v>2.0655735000000002</v>
      </c>
      <c r="J547">
        <f>coeffs!$B$1+coeffs!$B$2*POWER(data!G547,coeffs!$B$3*data!H547+coeffs!$B$4*data!I547)/data!F547</f>
        <v>2.1465818027776629</v>
      </c>
      <c r="L547">
        <f t="shared" ca="1" si="8"/>
        <v>2.3303515048786347</v>
      </c>
    </row>
    <row r="548" spans="1:12">
      <c r="A548" s="1">
        <v>546</v>
      </c>
      <c r="B548">
        <v>1</v>
      </c>
      <c r="C548">
        <v>3.8123281876166986</v>
      </c>
      <c r="D548">
        <v>5</v>
      </c>
      <c r="E548">
        <v>1.813286185264587</v>
      </c>
      <c r="F548">
        <v>93.999999761581421</v>
      </c>
      <c r="G548">
        <v>21.218004822731022</v>
      </c>
      <c r="H548">
        <f>VLOOKUP(D548,coeffs!$D$1:$E$5,2,FALSE)</f>
        <v>-0.39675899999999997</v>
      </c>
      <c r="I548">
        <f>VLOOKUP(B548,coeffs!$G$1:$H$9,2,FALSE)</f>
        <v>2.0655735000000002</v>
      </c>
      <c r="J548">
        <f>coeffs!$B$1+coeffs!$B$2*POWER(data!G548,coeffs!$B$3*data!H548+coeffs!$B$4*data!I548)/data!F548</f>
        <v>1.8062866274843494</v>
      </c>
      <c r="L548">
        <f t="shared" ca="1" si="8"/>
        <v>1.2789495208377333</v>
      </c>
    </row>
    <row r="549" spans="1:12">
      <c r="A549" s="1">
        <v>547</v>
      </c>
      <c r="B549">
        <v>1</v>
      </c>
      <c r="C549">
        <v>4.2648709614603737</v>
      </c>
      <c r="D549">
        <v>3</v>
      </c>
      <c r="E549">
        <v>2.5826232433319092</v>
      </c>
      <c r="F549">
        <v>93.999999761581421</v>
      </c>
      <c r="G549">
        <v>27.16213166713715</v>
      </c>
      <c r="H549">
        <f>VLOOKUP(D549,coeffs!$D$1:$E$5,2,FALSE)</f>
        <v>-0.32364300000000001</v>
      </c>
      <c r="I549">
        <f>VLOOKUP(B549,coeffs!$G$1:$H$9,2,FALSE)</f>
        <v>2.0655735000000002</v>
      </c>
      <c r="J549">
        <f>coeffs!$B$1+coeffs!$B$2*POWER(data!G549,coeffs!$B$3*data!H549+coeffs!$B$4*data!I549)/data!F549</f>
        <v>2.5756255596427788</v>
      </c>
      <c r="L549">
        <f t="shared" ca="1" si="8"/>
        <v>3.0962583936666404</v>
      </c>
    </row>
    <row r="550" spans="1:12">
      <c r="A550" s="1">
        <v>548</v>
      </c>
      <c r="B550">
        <v>5</v>
      </c>
      <c r="C550">
        <v>27.740505622171984</v>
      </c>
      <c r="D550">
        <v>5</v>
      </c>
      <c r="E550">
        <v>28.567201614379879</v>
      </c>
      <c r="F550">
        <v>93.999999761581421</v>
      </c>
      <c r="G550">
        <v>64.478743076324463</v>
      </c>
      <c r="H550">
        <f>VLOOKUP(D550,coeffs!$D$1:$E$5,2,FALSE)</f>
        <v>-0.39675899999999997</v>
      </c>
      <c r="I550">
        <f>VLOOKUP(B550,coeffs!$G$1:$H$9,2,FALSE)</f>
        <v>2.4395125000000002</v>
      </c>
      <c r="J550">
        <f>coeffs!$B$1+coeffs!$B$2*POWER(data!G550,coeffs!$B$3*data!H550+coeffs!$B$4*data!I550)/data!F550</f>
        <v>28.560201103043653</v>
      </c>
      <c r="L550">
        <f t="shared" ca="1" si="8"/>
        <v>28.612135442679552</v>
      </c>
    </row>
    <row r="551" spans="1:12">
      <c r="A551" s="1">
        <v>549</v>
      </c>
      <c r="B551">
        <v>1</v>
      </c>
      <c r="C551">
        <v>15.335581238366498</v>
      </c>
      <c r="D551">
        <v>3</v>
      </c>
      <c r="E551">
        <v>15.98307991027832</v>
      </c>
      <c r="F551">
        <v>93.999999761581421</v>
      </c>
      <c r="G551">
        <v>93.999999761581421</v>
      </c>
      <c r="H551">
        <f>VLOOKUP(D551,coeffs!$D$1:$E$5,2,FALSE)</f>
        <v>-0.32364300000000001</v>
      </c>
      <c r="I551">
        <f>VLOOKUP(B551,coeffs!$G$1:$H$9,2,FALSE)</f>
        <v>2.0655735000000002</v>
      </c>
      <c r="J551">
        <f>coeffs!$B$1+coeffs!$B$2*POWER(data!G551,coeffs!$B$3*data!H551+coeffs!$B$4*data!I551)/data!F551</f>
        <v>15.976105620422182</v>
      </c>
      <c r="L551">
        <f t="shared" ca="1" si="8"/>
        <v>15.976105620422182</v>
      </c>
    </row>
    <row r="552" spans="1:12">
      <c r="A552" s="1">
        <v>550</v>
      </c>
      <c r="B552">
        <v>1</v>
      </c>
      <c r="C552">
        <v>2.4742274085725904</v>
      </c>
      <c r="D552">
        <v>3</v>
      </c>
      <c r="E552">
        <v>2.2165381908416748</v>
      </c>
      <c r="F552">
        <v>93.999999761581421</v>
      </c>
      <c r="G552">
        <v>24.05574768781662</v>
      </c>
      <c r="H552">
        <f>VLOOKUP(D552,coeffs!$D$1:$E$5,2,FALSE)</f>
        <v>-0.32364300000000001</v>
      </c>
      <c r="I552">
        <f>VLOOKUP(B552,coeffs!$G$1:$H$9,2,FALSE)</f>
        <v>2.0655735000000002</v>
      </c>
      <c r="J552">
        <f>coeffs!$B$1+coeffs!$B$2*POWER(data!G552,coeffs!$B$3*data!H552+coeffs!$B$4*data!I552)/data!F552</f>
        <v>2.2095400637231868</v>
      </c>
      <c r="L552">
        <f t="shared" ca="1" si="8"/>
        <v>3.63859392456953</v>
      </c>
    </row>
    <row r="553" spans="1:12">
      <c r="A553" s="1">
        <v>551</v>
      </c>
      <c r="B553">
        <v>2</v>
      </c>
      <c r="C553">
        <v>4.5280199427865551</v>
      </c>
      <c r="D553">
        <v>3</v>
      </c>
      <c r="E553">
        <v>3.0422244071960449</v>
      </c>
      <c r="F553">
        <v>99.000000953674316</v>
      </c>
      <c r="G553">
        <v>21.02037221193314</v>
      </c>
      <c r="H553">
        <f>VLOOKUP(D553,coeffs!$D$1:$E$5,2,FALSE)</f>
        <v>-0.32364300000000001</v>
      </c>
      <c r="I553">
        <f>VLOOKUP(B553,coeffs!$G$1:$H$9,2,FALSE)</f>
        <v>2.3288511999999999</v>
      </c>
      <c r="J553">
        <f>coeffs!$B$1+coeffs!$B$2*POWER(data!G553,coeffs!$B$3*data!H553+coeffs!$B$4*data!I553)/data!F553</f>
        <v>3.035227171282131</v>
      </c>
      <c r="L553">
        <f t="shared" ca="1" si="8"/>
        <v>4.0554273008724397</v>
      </c>
    </row>
    <row r="554" spans="1:12">
      <c r="A554" s="1">
        <v>552</v>
      </c>
      <c r="B554">
        <v>7</v>
      </c>
      <c r="C554">
        <v>4.4606352601585675</v>
      </c>
      <c r="D554">
        <v>3</v>
      </c>
      <c r="E554">
        <v>4.300199031829834</v>
      </c>
      <c r="F554">
        <v>89.982408285140991</v>
      </c>
      <c r="G554">
        <v>22.292801737785339</v>
      </c>
      <c r="H554">
        <f>VLOOKUP(D554,coeffs!$D$1:$E$5,2,FALSE)</f>
        <v>-0.32364300000000001</v>
      </c>
      <c r="I554">
        <f>VLOOKUP(B554,coeffs!$G$1:$H$9,2,FALSE)</f>
        <v>2.4069715</v>
      </c>
      <c r="J554">
        <f>coeffs!$B$1+coeffs!$B$2*POWER(data!G554,coeffs!$B$3*data!H554+coeffs!$B$4*data!I554)/data!F554</f>
        <v>4.2932023013764224</v>
      </c>
      <c r="L554">
        <f t="shared" ca="1" si="8"/>
        <v>5.0260497379443017</v>
      </c>
    </row>
    <row r="555" spans="1:12">
      <c r="A555" s="1">
        <v>553</v>
      </c>
      <c r="B555">
        <v>1</v>
      </c>
      <c r="C555">
        <v>1.1611622632500715</v>
      </c>
      <c r="D555">
        <v>5</v>
      </c>
      <c r="E555">
        <v>0.59485322237014771</v>
      </c>
      <c r="F555">
        <v>93.999999761581421</v>
      </c>
      <c r="G555">
        <v>2.801740169525146</v>
      </c>
      <c r="H555">
        <f>VLOOKUP(D555,coeffs!$D$1:$E$5,2,FALSE)</f>
        <v>-0.39675899999999997</v>
      </c>
      <c r="I555">
        <f>VLOOKUP(B555,coeffs!$G$1:$H$9,2,FALSE)</f>
        <v>2.0655735000000002</v>
      </c>
      <c r="J555">
        <f>coeffs!$B$1+coeffs!$B$2*POWER(data!G555,coeffs!$B$3*data!H555+coeffs!$B$4*data!I555)/data!F555</f>
        <v>0.58785324638751568</v>
      </c>
      <c r="L555">
        <f t="shared" ca="1" si="8"/>
        <v>0.3273969177071927</v>
      </c>
    </row>
    <row r="556" spans="1:12">
      <c r="A556" s="1">
        <v>554</v>
      </c>
      <c r="B556">
        <v>2</v>
      </c>
      <c r="C556">
        <v>15.593751069489036</v>
      </c>
      <c r="D556">
        <v>3</v>
      </c>
      <c r="E556">
        <v>14.199460983276371</v>
      </c>
      <c r="F556">
        <v>93.999999761581421</v>
      </c>
      <c r="G556">
        <v>51.14627480506897</v>
      </c>
      <c r="H556">
        <f>VLOOKUP(D556,coeffs!$D$1:$E$5,2,FALSE)</f>
        <v>-0.32364300000000001</v>
      </c>
      <c r="I556">
        <f>VLOOKUP(B556,coeffs!$G$1:$H$9,2,FALSE)</f>
        <v>2.3288511999999999</v>
      </c>
      <c r="J556">
        <f>coeffs!$B$1+coeffs!$B$2*POWER(data!G556,coeffs!$B$3*data!H556+coeffs!$B$4*data!I556)/data!F556</f>
        <v>14.192481818907543</v>
      </c>
      <c r="L556">
        <f t="shared" ca="1" si="8"/>
        <v>14.849323278946224</v>
      </c>
    </row>
    <row r="557" spans="1:12">
      <c r="A557" s="1">
        <v>555</v>
      </c>
      <c r="B557">
        <v>8</v>
      </c>
      <c r="C557">
        <v>7.4618711657826111</v>
      </c>
      <c r="D557">
        <v>3</v>
      </c>
      <c r="E557">
        <v>6.9322137832641602</v>
      </c>
      <c r="F557">
        <v>76.352983713150024</v>
      </c>
      <c r="G557">
        <v>29.691606760025021</v>
      </c>
      <c r="H557">
        <f>VLOOKUP(D557,coeffs!$D$1:$E$5,2,FALSE)</f>
        <v>-0.32364300000000001</v>
      </c>
      <c r="I557">
        <f>VLOOKUP(B557,coeffs!$G$1:$H$9,2,FALSE)</f>
        <v>2.3428062999999999</v>
      </c>
      <c r="J557">
        <f>coeffs!$B$1+coeffs!$B$2*POWER(data!G557,coeffs!$B$3*data!H557+coeffs!$B$4*data!I557)/data!F557</f>
        <v>6.9252202604988478</v>
      </c>
      <c r="L557">
        <f t="shared" ca="1" si="8"/>
        <v>7.0304526245551751</v>
      </c>
    </row>
    <row r="558" spans="1:12">
      <c r="A558" s="1">
        <v>556</v>
      </c>
      <c r="B558">
        <v>1</v>
      </c>
      <c r="C558">
        <v>0.16575860538574672</v>
      </c>
      <c r="D558">
        <v>3</v>
      </c>
      <c r="E558">
        <v>1.0120338201522829</v>
      </c>
      <c r="F558">
        <v>99.000000953674316</v>
      </c>
      <c r="G558">
        <v>11.35490834712982</v>
      </c>
      <c r="H558">
        <f>VLOOKUP(D558,coeffs!$D$1:$E$5,2,FALSE)</f>
        <v>-0.32364300000000001</v>
      </c>
      <c r="I558">
        <f>VLOOKUP(B558,coeffs!$G$1:$H$9,2,FALSE)</f>
        <v>2.0655735000000002</v>
      </c>
      <c r="J558">
        <f>coeffs!$B$1+coeffs!$B$2*POWER(data!G558,coeffs!$B$3*data!H558+coeffs!$B$4*data!I558)/data!F558</f>
        <v>1.0050342836818298</v>
      </c>
      <c r="L558">
        <f t="shared" ca="1" si="8"/>
        <v>1.877732092772217</v>
      </c>
    </row>
    <row r="559" spans="1:12">
      <c r="A559" s="1">
        <v>557</v>
      </c>
      <c r="B559">
        <v>4</v>
      </c>
      <c r="C559">
        <v>7.781059108197776</v>
      </c>
      <c r="D559">
        <v>3</v>
      </c>
      <c r="E559">
        <v>9.4371204376220703</v>
      </c>
      <c r="F559">
        <v>93.999999761581421</v>
      </c>
      <c r="G559">
        <v>32.220742106437683</v>
      </c>
      <c r="H559">
        <f>VLOOKUP(D559,coeffs!$D$1:$E$5,2,FALSE)</f>
        <v>-0.32364300000000001</v>
      </c>
      <c r="I559">
        <f>VLOOKUP(B559,coeffs!$G$1:$H$9,2,FALSE)</f>
        <v>2.4752827000000002</v>
      </c>
      <c r="J559">
        <f>coeffs!$B$1+coeffs!$B$2*POWER(data!G559,coeffs!$B$3*data!H559+coeffs!$B$4*data!I559)/data!F559</f>
        <v>9.4301301914108731</v>
      </c>
      <c r="L559">
        <f t="shared" ca="1" si="8"/>
        <v>8.990347910694517</v>
      </c>
    </row>
    <row r="560" spans="1:12">
      <c r="A560" s="1">
        <v>558</v>
      </c>
      <c r="B560">
        <v>7</v>
      </c>
      <c r="C560">
        <v>1.5073042630225379</v>
      </c>
      <c r="D560">
        <v>1</v>
      </c>
      <c r="E560">
        <v>1.0780659914016719</v>
      </c>
      <c r="F560">
        <v>80.613285303115845</v>
      </c>
      <c r="G560">
        <v>7.3615431785583496</v>
      </c>
      <c r="H560">
        <f>VLOOKUP(D560,coeffs!$D$1:$E$5,2,FALSE)</f>
        <v>-0.22714999999999999</v>
      </c>
      <c r="I560">
        <f>VLOOKUP(B560,coeffs!$G$1:$H$9,2,FALSE)</f>
        <v>2.4069715</v>
      </c>
      <c r="J560">
        <f>coeffs!$B$1+coeffs!$B$2*POWER(data!G560,coeffs!$B$3*data!H560+coeffs!$B$4*data!I560)/data!F560</f>
        <v>1.0710659952473074</v>
      </c>
      <c r="L560">
        <f t="shared" ca="1" si="8"/>
        <v>2.9921473638374847</v>
      </c>
    </row>
    <row r="561" spans="1:12">
      <c r="A561" s="1">
        <v>559</v>
      </c>
      <c r="B561">
        <v>1</v>
      </c>
      <c r="C561">
        <v>0.67500300851319395</v>
      </c>
      <c r="D561">
        <v>2</v>
      </c>
      <c r="E561">
        <v>1.5129325389862061</v>
      </c>
      <c r="F561">
        <v>88.839131593704224</v>
      </c>
      <c r="G561">
        <v>16.214066743850712</v>
      </c>
      <c r="H561">
        <f>VLOOKUP(D561,coeffs!$D$1:$E$5,2,FALSE)</f>
        <v>-0.27834300000000001</v>
      </c>
      <c r="I561">
        <f>VLOOKUP(B561,coeffs!$G$1:$H$9,2,FALSE)</f>
        <v>2.0655735000000002</v>
      </c>
      <c r="J561">
        <f>coeffs!$B$1+coeffs!$B$2*POWER(data!G561,coeffs!$B$3*data!H561+coeffs!$B$4*data!I561)/data!F561</f>
        <v>1.5059331647072804</v>
      </c>
      <c r="L561">
        <f t="shared" ca="1" si="8"/>
        <v>3.388624265674284</v>
      </c>
    </row>
    <row r="562" spans="1:12">
      <c r="A562" s="1">
        <v>560</v>
      </c>
      <c r="B562">
        <v>2</v>
      </c>
      <c r="C562">
        <v>3.0419953485061715</v>
      </c>
      <c r="D562">
        <v>3</v>
      </c>
      <c r="E562">
        <v>3.0119926929473881</v>
      </c>
      <c r="F562">
        <v>89.982408285140991</v>
      </c>
      <c r="G562">
        <v>19.83334869146347</v>
      </c>
      <c r="H562">
        <f>VLOOKUP(D562,coeffs!$D$1:$E$5,2,FALSE)</f>
        <v>-0.32364300000000001</v>
      </c>
      <c r="I562">
        <f>VLOOKUP(B562,coeffs!$G$1:$H$9,2,FALSE)</f>
        <v>2.3288511999999999</v>
      </c>
      <c r="J562">
        <f>coeffs!$B$1+coeffs!$B$2*POWER(data!G562,coeffs!$B$3*data!H562+coeffs!$B$4*data!I562)/data!F562</f>
        <v>3.0049953485061716</v>
      </c>
      <c r="L562">
        <f t="shared" ca="1" si="8"/>
        <v>3.0049953485061716</v>
      </c>
    </row>
    <row r="563" spans="1:12">
      <c r="A563" s="1">
        <v>561</v>
      </c>
      <c r="B563">
        <v>7</v>
      </c>
      <c r="C563">
        <v>17.26260344659768</v>
      </c>
      <c r="D563">
        <v>2</v>
      </c>
      <c r="E563">
        <v>17.409770965576168</v>
      </c>
      <c r="F563">
        <v>88.839131593704224</v>
      </c>
      <c r="G563">
        <v>47.069898247718811</v>
      </c>
      <c r="H563">
        <f>VLOOKUP(D563,coeffs!$D$1:$E$5,2,FALSE)</f>
        <v>-0.27834300000000001</v>
      </c>
      <c r="I563">
        <f>VLOOKUP(B563,coeffs!$G$1:$H$9,2,FALSE)</f>
        <v>2.4069715</v>
      </c>
      <c r="J563">
        <f>coeffs!$B$1+coeffs!$B$2*POWER(data!G563,coeffs!$B$3*data!H563+coeffs!$B$4*data!I563)/data!F563</f>
        <v>17.402785008014558</v>
      </c>
      <c r="L563">
        <f t="shared" ca="1" si="8"/>
        <v>19.311797041751174</v>
      </c>
    </row>
    <row r="564" spans="1:12">
      <c r="A564" s="1">
        <v>562</v>
      </c>
      <c r="B564">
        <v>7</v>
      </c>
      <c r="C564">
        <v>3.1103034723918173</v>
      </c>
      <c r="D564">
        <v>2</v>
      </c>
      <c r="E564">
        <v>3.4790561199188228</v>
      </c>
      <c r="F564">
        <v>88.839131593704224</v>
      </c>
      <c r="G564">
        <v>19.042225182056431</v>
      </c>
      <c r="H564">
        <f>VLOOKUP(D564,coeffs!$D$1:$E$5,2,FALSE)</f>
        <v>-0.27834300000000001</v>
      </c>
      <c r="I564">
        <f>VLOOKUP(B564,coeffs!$G$1:$H$9,2,FALSE)</f>
        <v>2.4069715</v>
      </c>
      <c r="J564">
        <f>coeffs!$B$1+coeffs!$B$2*POWER(data!G564,coeffs!$B$3*data!H564+coeffs!$B$4*data!I564)/data!F564</f>
        <v>3.4720578800494284</v>
      </c>
      <c r="L564">
        <f t="shared" ca="1" si="8"/>
        <v>2.6023498953707538</v>
      </c>
    </row>
    <row r="565" spans="1:12">
      <c r="A565" s="1">
        <v>563</v>
      </c>
      <c r="B565">
        <v>2</v>
      </c>
      <c r="C565">
        <v>3.7285788352418239</v>
      </c>
      <c r="D565">
        <v>3</v>
      </c>
      <c r="E565">
        <v>4.075352668762207</v>
      </c>
      <c r="F565">
        <v>99.000000953674316</v>
      </c>
      <c r="G565">
        <v>25.341176986694339</v>
      </c>
      <c r="H565">
        <f>VLOOKUP(D565,coeffs!$D$1:$E$5,2,FALSE)</f>
        <v>-0.32364300000000001</v>
      </c>
      <c r="I565">
        <f>VLOOKUP(B565,coeffs!$G$1:$H$9,2,FALSE)</f>
        <v>2.3288511999999999</v>
      </c>
      <c r="J565">
        <f>coeffs!$B$1+coeffs!$B$2*POWER(data!G565,coeffs!$B$3*data!H565+coeffs!$B$4*data!I565)/data!F565</f>
        <v>4.0683572107921773</v>
      </c>
      <c r="L565">
        <f t="shared" ca="1" si="8"/>
        <v>5.4561819151783286</v>
      </c>
    </row>
    <row r="566" spans="1:12">
      <c r="A566" s="1">
        <v>564</v>
      </c>
      <c r="B566">
        <v>2</v>
      </c>
      <c r="C566">
        <v>7.7219457413207042</v>
      </c>
      <c r="D566">
        <v>3</v>
      </c>
      <c r="E566">
        <v>7.7294068336486816</v>
      </c>
      <c r="F566">
        <v>93.999999761581421</v>
      </c>
      <c r="G566">
        <v>36.163276433944702</v>
      </c>
      <c r="H566">
        <f>VLOOKUP(D566,coeffs!$D$1:$E$5,2,FALSE)</f>
        <v>-0.32364300000000001</v>
      </c>
      <c r="I566">
        <f>VLOOKUP(B566,coeffs!$G$1:$H$9,2,FALSE)</f>
        <v>2.3288511999999999</v>
      </c>
      <c r="J566">
        <f>coeffs!$B$1+coeffs!$B$2*POWER(data!G566,coeffs!$B$3*data!H566+coeffs!$B$4*data!I566)/data!F566</f>
        <v>7.7224162610917659</v>
      </c>
      <c r="L566">
        <f t="shared" ca="1" si="8"/>
        <v>7.7224162610917659</v>
      </c>
    </row>
    <row r="567" spans="1:12">
      <c r="A567" s="1">
        <v>565</v>
      </c>
      <c r="B567">
        <v>2</v>
      </c>
      <c r="C567">
        <v>2.0671252555009638</v>
      </c>
      <c r="D567">
        <v>3</v>
      </c>
      <c r="E567">
        <v>3.1992065906524658</v>
      </c>
      <c r="F567">
        <v>93.999999761581421</v>
      </c>
      <c r="G567">
        <v>21.124610304832458</v>
      </c>
      <c r="H567">
        <f>VLOOKUP(D567,coeffs!$D$1:$E$5,2,FALSE)</f>
        <v>-0.32364300000000001</v>
      </c>
      <c r="I567">
        <f>VLOOKUP(B567,coeffs!$G$1:$H$9,2,FALSE)</f>
        <v>2.3288511999999999</v>
      </c>
      <c r="J567">
        <f>coeffs!$B$1+coeffs!$B$2*POWER(data!G567,coeffs!$B$3*data!H567+coeffs!$B$4*data!I567)/data!F567</f>
        <v>3.1922095357617475</v>
      </c>
      <c r="L567">
        <f t="shared" ca="1" si="8"/>
        <v>3.1922095357617475</v>
      </c>
    </row>
    <row r="568" spans="1:12">
      <c r="A568" s="1">
        <v>566</v>
      </c>
      <c r="B568">
        <v>7</v>
      </c>
      <c r="C568">
        <v>7.4121413236251499</v>
      </c>
      <c r="D568">
        <v>3</v>
      </c>
      <c r="E568">
        <v>6.183647632598877</v>
      </c>
      <c r="F568">
        <v>99.000000953674316</v>
      </c>
      <c r="G568">
        <v>28.962621092796329</v>
      </c>
      <c r="H568">
        <f>VLOOKUP(D568,coeffs!$D$1:$E$5,2,FALSE)</f>
        <v>-0.32364300000000001</v>
      </c>
      <c r="I568">
        <f>VLOOKUP(B568,coeffs!$G$1:$H$9,2,FALSE)</f>
        <v>2.4069715</v>
      </c>
      <c r="J568">
        <f>coeffs!$B$1+coeffs!$B$2*POWER(data!G568,coeffs!$B$3*data!H568+coeffs!$B$4*data!I568)/data!F568</f>
        <v>6.1766524550392665</v>
      </c>
      <c r="L568">
        <f t="shared" ca="1" si="8"/>
        <v>4.9337777241784027</v>
      </c>
    </row>
    <row r="569" spans="1:12">
      <c r="A569" s="1">
        <v>567</v>
      </c>
      <c r="B569">
        <v>7</v>
      </c>
      <c r="C569">
        <v>5.9615692011757808</v>
      </c>
      <c r="D569">
        <v>3</v>
      </c>
      <c r="E569">
        <v>6.8321690559387207</v>
      </c>
      <c r="F569">
        <v>99.000000953674316</v>
      </c>
      <c r="G569">
        <v>30.654135346412659</v>
      </c>
      <c r="H569">
        <f>VLOOKUP(D569,coeffs!$D$1:$E$5,2,FALSE)</f>
        <v>-0.32364300000000001</v>
      </c>
      <c r="I569">
        <f>VLOOKUP(B569,coeffs!$G$1:$H$9,2,FALSE)</f>
        <v>2.4069715</v>
      </c>
      <c r="J569">
        <f>coeffs!$B$1+coeffs!$B$2*POWER(data!G569,coeffs!$B$3*data!H569+coeffs!$B$4*data!I569)/data!F569</f>
        <v>6.8251750789845138</v>
      </c>
      <c r="L569">
        <f t="shared" ca="1" si="8"/>
        <v>7.0823009588791646</v>
      </c>
    </row>
    <row r="570" spans="1:12">
      <c r="A570" s="1">
        <v>568</v>
      </c>
      <c r="B570">
        <v>1</v>
      </c>
      <c r="C570">
        <v>0.7203317795910007</v>
      </c>
      <c r="D570">
        <v>5</v>
      </c>
      <c r="E570">
        <v>0.66792261600494385</v>
      </c>
      <c r="F570">
        <v>93.999999761581421</v>
      </c>
      <c r="G570">
        <v>4.9478769302368164</v>
      </c>
      <c r="H570">
        <f>VLOOKUP(D570,coeffs!$D$1:$E$5,2,FALSE)</f>
        <v>-0.39675899999999997</v>
      </c>
      <c r="I570">
        <f>VLOOKUP(B570,coeffs!$G$1:$H$9,2,FALSE)</f>
        <v>2.0655735000000002</v>
      </c>
      <c r="J570">
        <f>coeffs!$B$1+coeffs!$B$2*POWER(data!G570,coeffs!$B$3*data!H570+coeffs!$B$4*data!I570)/data!F570</f>
        <v>0.66092264211828522</v>
      </c>
      <c r="L570">
        <f t="shared" ca="1" si="8"/>
        <v>1.4587855933915457</v>
      </c>
    </row>
    <row r="571" spans="1:12">
      <c r="A571" s="1">
        <v>569</v>
      </c>
      <c r="B571">
        <v>1</v>
      </c>
      <c r="C571">
        <v>2.56602791177662</v>
      </c>
      <c r="D571">
        <v>5</v>
      </c>
      <c r="E571">
        <v>1.0724620819091799</v>
      </c>
      <c r="F571">
        <v>93.999999761581421</v>
      </c>
      <c r="G571">
        <v>12.287570536136631</v>
      </c>
      <c r="H571">
        <f>VLOOKUP(D571,coeffs!$D$1:$E$5,2,FALSE)</f>
        <v>-0.39675899999999997</v>
      </c>
      <c r="I571">
        <f>VLOOKUP(B571,coeffs!$G$1:$H$9,2,FALSE)</f>
        <v>2.0655735000000002</v>
      </c>
      <c r="J571">
        <f>coeffs!$B$1+coeffs!$B$2*POWER(data!G571,coeffs!$B$3*data!H571+coeffs!$B$4*data!I571)/data!F571</f>
        <v>1.0654621026989131</v>
      </c>
      <c r="L571">
        <f t="shared" ca="1" si="8"/>
        <v>0.99804762678059022</v>
      </c>
    </row>
    <row r="572" spans="1:12">
      <c r="A572" s="1">
        <v>570</v>
      </c>
      <c r="B572">
        <v>1</v>
      </c>
      <c r="C572">
        <v>4.0794768867265336</v>
      </c>
      <c r="D572">
        <v>5</v>
      </c>
      <c r="E572">
        <v>3.8007838726043701</v>
      </c>
      <c r="F572">
        <v>93.999999761581421</v>
      </c>
      <c r="G572">
        <v>38.145348429679871</v>
      </c>
      <c r="H572">
        <f>VLOOKUP(D572,coeffs!$D$1:$E$5,2,FALSE)</f>
        <v>-0.39675899999999997</v>
      </c>
      <c r="I572">
        <f>VLOOKUP(B572,coeffs!$G$1:$H$9,2,FALSE)</f>
        <v>2.0655735000000002</v>
      </c>
      <c r="J572">
        <f>coeffs!$B$1+coeffs!$B$2*POWER(data!G572,coeffs!$B$3*data!H572+coeffs!$B$4*data!I572)/data!F572</f>
        <v>3.7937849145897182</v>
      </c>
      <c r="L572">
        <f t="shared" ca="1" si="8"/>
        <v>3.054685692498381</v>
      </c>
    </row>
    <row r="573" spans="1:12">
      <c r="A573" s="1">
        <v>571</v>
      </c>
      <c r="B573">
        <v>2</v>
      </c>
      <c r="C573">
        <v>5.7911032395242792</v>
      </c>
      <c r="D573">
        <v>5</v>
      </c>
      <c r="E573">
        <v>6.5803470611572266</v>
      </c>
      <c r="F573">
        <v>93.999999761581421</v>
      </c>
      <c r="G573">
        <v>34.42038893699646</v>
      </c>
      <c r="H573">
        <f>VLOOKUP(D573,coeffs!$D$1:$E$5,2,FALSE)</f>
        <v>-0.39675899999999997</v>
      </c>
      <c r="I573">
        <f>VLOOKUP(B573,coeffs!$G$1:$H$9,2,FALSE)</f>
        <v>2.3288511999999999</v>
      </c>
      <c r="J573">
        <f>coeffs!$B$1+coeffs!$B$2*POWER(data!G573,coeffs!$B$3*data!H573+coeffs!$B$4*data!I573)/data!F573</f>
        <v>6.5733502442276617</v>
      </c>
      <c r="L573">
        <f t="shared" ca="1" si="8"/>
        <v>7.1541864792987973</v>
      </c>
    </row>
    <row r="574" spans="1:12">
      <c r="A574" s="1">
        <v>572</v>
      </c>
      <c r="B574">
        <v>1</v>
      </c>
      <c r="C574">
        <v>3.0188543289541681E-2</v>
      </c>
      <c r="D574">
        <v>3</v>
      </c>
      <c r="E574">
        <v>0.79649138450622559</v>
      </c>
      <c r="F574">
        <v>93.999999761581421</v>
      </c>
      <c r="G574">
        <v>7.5184442102909088</v>
      </c>
      <c r="H574">
        <f>VLOOKUP(D574,coeffs!$D$1:$E$5,2,FALSE)</f>
        <v>-0.32364300000000001</v>
      </c>
      <c r="I574">
        <f>VLOOKUP(B574,coeffs!$G$1:$H$9,2,FALSE)</f>
        <v>2.0655735000000002</v>
      </c>
      <c r="J574">
        <f>coeffs!$B$1+coeffs!$B$2*POWER(data!G574,coeffs!$B$3*data!H574+coeffs!$B$4*data!I574)/data!F574</f>
        <v>0.78949153605282474</v>
      </c>
      <c r="L574">
        <f t="shared" ca="1" si="8"/>
        <v>0.46811336289693317</v>
      </c>
    </row>
    <row r="575" spans="1:12">
      <c r="A575" s="1">
        <v>573</v>
      </c>
      <c r="B575">
        <v>7</v>
      </c>
      <c r="C575">
        <v>11.128605197341802</v>
      </c>
      <c r="D575">
        <v>3</v>
      </c>
      <c r="E575">
        <v>10.8638801574707</v>
      </c>
      <c r="F575">
        <v>89.969784021377563</v>
      </c>
      <c r="G575">
        <v>37.759020924568183</v>
      </c>
      <c r="H575">
        <f>VLOOKUP(D575,coeffs!$D$1:$E$5,2,FALSE)</f>
        <v>-0.32364300000000001</v>
      </c>
      <c r="I575">
        <f>VLOOKUP(B575,coeffs!$G$1:$H$9,2,FALSE)</f>
        <v>2.4069715</v>
      </c>
      <c r="J575">
        <f>coeffs!$B$1+coeffs!$B$2*POWER(data!G575,coeffs!$B$3*data!H575+coeffs!$B$4*data!I575)/data!F575</f>
        <v>10.856892229068384</v>
      </c>
      <c r="L575">
        <f t="shared" ca="1" si="8"/>
        <v>10.660726398713514</v>
      </c>
    </row>
    <row r="576" spans="1:12">
      <c r="A576" s="1">
        <v>574</v>
      </c>
      <c r="B576">
        <v>2</v>
      </c>
      <c r="C576">
        <v>5.925954095249371</v>
      </c>
      <c r="D576">
        <v>3</v>
      </c>
      <c r="E576">
        <v>6.1277875900268546</v>
      </c>
      <c r="F576">
        <v>93.999999761581421</v>
      </c>
      <c r="G576">
        <v>31.559711694717411</v>
      </c>
      <c r="H576">
        <f>VLOOKUP(D576,coeffs!$D$1:$E$5,2,FALSE)</f>
        <v>-0.32364300000000001</v>
      </c>
      <c r="I576">
        <f>VLOOKUP(B576,coeffs!$G$1:$H$9,2,FALSE)</f>
        <v>2.3288511999999999</v>
      </c>
      <c r="J576">
        <f>coeffs!$B$1+coeffs!$B$2*POWER(data!G576,coeffs!$B$3*data!H576+coeffs!$B$4*data!I576)/data!F576</f>
        <v>6.1207953786941882</v>
      </c>
      <c r="L576">
        <f t="shared" ca="1" si="8"/>
        <v>4.6861259209806541</v>
      </c>
    </row>
    <row r="577" spans="1:12">
      <c r="A577" s="1">
        <v>575</v>
      </c>
      <c r="B577">
        <v>1</v>
      </c>
      <c r="C577">
        <v>1.4940698275154578</v>
      </c>
      <c r="D577">
        <v>1</v>
      </c>
      <c r="E577">
        <v>0.67897617816925049</v>
      </c>
      <c r="F577">
        <v>93.999999761581421</v>
      </c>
      <c r="G577">
        <v>4.9478769302368164</v>
      </c>
      <c r="H577">
        <f>VLOOKUP(D577,coeffs!$D$1:$E$5,2,FALSE)</f>
        <v>-0.22714999999999999</v>
      </c>
      <c r="I577">
        <f>VLOOKUP(B577,coeffs!$G$1:$H$9,2,FALSE)</f>
        <v>2.0655735000000002</v>
      </c>
      <c r="J577">
        <f>coeffs!$B$1+coeffs!$B$2*POWER(data!G577,coeffs!$B$3*data!H577+coeffs!$B$4*data!I577)/data!F577</f>
        <v>0.6719761844313874</v>
      </c>
      <c r="L577">
        <f t="shared" ca="1" si="8"/>
        <v>0.45608423998411807</v>
      </c>
    </row>
    <row r="578" spans="1:12">
      <c r="A578" s="1">
        <v>576</v>
      </c>
      <c r="B578">
        <v>7</v>
      </c>
      <c r="C578">
        <v>10.342165083191141</v>
      </c>
      <c r="D578">
        <v>3</v>
      </c>
      <c r="E578">
        <v>10.8638801574707</v>
      </c>
      <c r="F578">
        <v>89.969784021377563</v>
      </c>
      <c r="G578">
        <v>37.759020924568183</v>
      </c>
      <c r="H578">
        <f>VLOOKUP(D578,coeffs!$D$1:$E$5,2,FALSE)</f>
        <v>-0.32364300000000001</v>
      </c>
      <c r="I578">
        <f>VLOOKUP(B578,coeffs!$G$1:$H$9,2,FALSE)</f>
        <v>2.4069715</v>
      </c>
      <c r="J578">
        <f>coeffs!$B$1+coeffs!$B$2*POWER(data!G578,coeffs!$B$3*data!H578+coeffs!$B$4*data!I578)/data!F578</f>
        <v>10.856892229068384</v>
      </c>
      <c r="L578">
        <f t="shared" ca="1" si="8"/>
        <v>12.804855389466709</v>
      </c>
    </row>
    <row r="579" spans="1:12">
      <c r="A579" s="1">
        <v>577</v>
      </c>
      <c r="B579">
        <v>1</v>
      </c>
      <c r="C579">
        <v>0.21446032786085856</v>
      </c>
      <c r="D579">
        <v>3</v>
      </c>
      <c r="E579">
        <v>0.86065411567687988</v>
      </c>
      <c r="F579">
        <v>93.999999761581421</v>
      </c>
      <c r="G579">
        <v>8.6463473737239838</v>
      </c>
      <c r="H579">
        <f>VLOOKUP(D579,coeffs!$D$1:$E$5,2,FALSE)</f>
        <v>-0.32364300000000001</v>
      </c>
      <c r="I579">
        <f>VLOOKUP(B579,coeffs!$G$1:$H$9,2,FALSE)</f>
        <v>2.0655735000000002</v>
      </c>
      <c r="J579">
        <f>coeffs!$B$1+coeffs!$B$2*POWER(data!G579,coeffs!$B$3*data!H579+coeffs!$B$4*data!I579)/data!F579</f>
        <v>0.85365435073805274</v>
      </c>
      <c r="L579">
        <f t="shared" ref="L579:L642" ca="1" si="9">ABS(J579+RANDBETWEEN(-2,2)*RAND())</f>
        <v>1.5631548224493825</v>
      </c>
    </row>
    <row r="580" spans="1:12">
      <c r="A580" s="1">
        <v>578</v>
      </c>
      <c r="B580">
        <v>4</v>
      </c>
      <c r="C580">
        <v>29.327293585793708</v>
      </c>
      <c r="D580">
        <v>3</v>
      </c>
      <c r="E580">
        <v>30.25605583190918</v>
      </c>
      <c r="F580">
        <v>93.999999761581421</v>
      </c>
      <c r="G580">
        <v>59.338283538818359</v>
      </c>
      <c r="H580">
        <f>VLOOKUP(D580,coeffs!$D$1:$E$5,2,FALSE)</f>
        <v>-0.32364300000000001</v>
      </c>
      <c r="I580">
        <f>VLOOKUP(B580,coeffs!$G$1:$H$9,2,FALSE)</f>
        <v>2.4752827000000002</v>
      </c>
      <c r="J580">
        <f>coeffs!$B$1+coeffs!$B$2*POWER(data!G580,coeffs!$B$3*data!H580+coeffs!$B$4*data!I580)/data!F580</f>
        <v>30.249092324528995</v>
      </c>
      <c r="L580">
        <f t="shared" ca="1" si="9"/>
        <v>30.412550671491502</v>
      </c>
    </row>
    <row r="581" spans="1:12">
      <c r="A581" s="1">
        <v>579</v>
      </c>
      <c r="B581">
        <v>1</v>
      </c>
      <c r="C581">
        <v>0.92500707332025289</v>
      </c>
      <c r="D581">
        <v>3</v>
      </c>
      <c r="E581">
        <v>0.89500677585601807</v>
      </c>
      <c r="F581">
        <v>93.999999761581421</v>
      </c>
      <c r="G581">
        <v>9.2132888734340668</v>
      </c>
      <c r="H581">
        <f>VLOOKUP(D581,coeffs!$D$1:$E$5,2,FALSE)</f>
        <v>-0.32364300000000001</v>
      </c>
      <c r="I581">
        <f>VLOOKUP(B581,coeffs!$G$1:$H$9,2,FALSE)</f>
        <v>2.0655735000000002</v>
      </c>
      <c r="J581">
        <f>coeffs!$B$1+coeffs!$B$2*POWER(data!G581,coeffs!$B$3*data!H581+coeffs!$B$4*data!I581)/data!F581</f>
        <v>0.88800707332025297</v>
      </c>
      <c r="L581">
        <f t="shared" ca="1" si="9"/>
        <v>0.3513095407587743</v>
      </c>
    </row>
    <row r="582" spans="1:12">
      <c r="A582" s="1">
        <v>580</v>
      </c>
      <c r="B582">
        <v>7</v>
      </c>
      <c r="C582">
        <v>13.770006730488564</v>
      </c>
      <c r="D582">
        <v>3</v>
      </c>
      <c r="E582">
        <v>11.905824661254879</v>
      </c>
      <c r="F582">
        <v>99.000000953674316</v>
      </c>
      <c r="G582">
        <v>41.730636358261108</v>
      </c>
      <c r="H582">
        <f>VLOOKUP(D582,coeffs!$D$1:$E$5,2,FALSE)</f>
        <v>-0.32364300000000001</v>
      </c>
      <c r="I582">
        <f>VLOOKUP(B582,coeffs!$G$1:$H$9,2,FALSE)</f>
        <v>2.4069715</v>
      </c>
      <c r="J582">
        <f>coeffs!$B$1+coeffs!$B$2*POWER(data!G582,coeffs!$B$3*data!H582+coeffs!$B$4*data!I582)/data!F582</f>
        <v>11.898835165146009</v>
      </c>
      <c r="L582">
        <f t="shared" ca="1" si="9"/>
        <v>12.548465018894781</v>
      </c>
    </row>
    <row r="583" spans="1:12">
      <c r="A583" s="1">
        <v>581</v>
      </c>
      <c r="B583">
        <v>2</v>
      </c>
      <c r="C583">
        <v>4.9134460518798253</v>
      </c>
      <c r="D583">
        <v>3</v>
      </c>
      <c r="E583">
        <v>5.2191672325134277</v>
      </c>
      <c r="F583">
        <v>93.999999761581421</v>
      </c>
      <c r="G583">
        <v>28.67371141910553</v>
      </c>
      <c r="H583">
        <f>VLOOKUP(D583,coeffs!$D$1:$E$5,2,FALSE)</f>
        <v>-0.32364300000000001</v>
      </c>
      <c r="I583">
        <f>VLOOKUP(B583,coeffs!$G$1:$H$9,2,FALSE)</f>
        <v>2.3288511999999999</v>
      </c>
      <c r="J583">
        <f>coeffs!$B$1+coeffs!$B$2*POWER(data!G583,coeffs!$B$3*data!H583+coeffs!$B$4*data!I583)/data!F583</f>
        <v>5.2121731556095972</v>
      </c>
      <c r="L583">
        <f t="shared" ca="1" si="9"/>
        <v>5.5138711989191167</v>
      </c>
    </row>
    <row r="584" spans="1:12">
      <c r="A584" s="1">
        <v>582</v>
      </c>
      <c r="B584">
        <v>5</v>
      </c>
      <c r="C584">
        <v>21.413955937534098</v>
      </c>
      <c r="D584">
        <v>3</v>
      </c>
      <c r="E584">
        <v>21.621805191040039</v>
      </c>
      <c r="F584">
        <v>93.999999761581421</v>
      </c>
      <c r="G584">
        <v>52.975833415985107</v>
      </c>
      <c r="H584">
        <f>VLOOKUP(D584,coeffs!$D$1:$E$5,2,FALSE)</f>
        <v>-0.32364300000000001</v>
      </c>
      <c r="I584">
        <f>VLOOKUP(B584,coeffs!$G$1:$H$9,2,FALSE)</f>
        <v>2.4395125000000002</v>
      </c>
      <c r="J584">
        <f>coeffs!$B$1+coeffs!$B$2*POWER(data!G584,coeffs!$B$3*data!H584+coeffs!$B$4*data!I584)/data!F584</f>
        <v>21.614829215145907</v>
      </c>
      <c r="L584">
        <f t="shared" ca="1" si="9"/>
        <v>20.722304602624543</v>
      </c>
    </row>
    <row r="585" spans="1:12">
      <c r="A585" s="1">
        <v>583</v>
      </c>
      <c r="B585">
        <v>4</v>
      </c>
      <c r="C585">
        <v>1.3963012102898587</v>
      </c>
      <c r="D585">
        <v>3</v>
      </c>
      <c r="E585">
        <v>1.821907520294189</v>
      </c>
      <c r="F585">
        <v>93.999999761581421</v>
      </c>
      <c r="G585">
        <v>12.060787528753281</v>
      </c>
      <c r="H585">
        <f>VLOOKUP(D585,coeffs!$D$1:$E$5,2,FALSE)</f>
        <v>-0.32364300000000001</v>
      </c>
      <c r="I585">
        <f>VLOOKUP(B585,coeffs!$G$1:$H$9,2,FALSE)</f>
        <v>2.4752827000000002</v>
      </c>
      <c r="J585">
        <f>coeffs!$B$1+coeffs!$B$2*POWER(data!G585,coeffs!$B$3*data!H585+coeffs!$B$4*data!I585)/data!F585</f>
        <v>1.8149085981278064</v>
      </c>
      <c r="L585">
        <f t="shared" ca="1" si="9"/>
        <v>1.8149085981278064</v>
      </c>
    </row>
    <row r="586" spans="1:12">
      <c r="A586" s="1">
        <v>584</v>
      </c>
      <c r="B586">
        <v>1</v>
      </c>
      <c r="C586">
        <v>2.9275592113339202</v>
      </c>
      <c r="D586">
        <v>3</v>
      </c>
      <c r="E586">
        <v>2.4964981079101558</v>
      </c>
      <c r="F586">
        <v>93.999999761581421</v>
      </c>
      <c r="G586">
        <v>26.452222466468811</v>
      </c>
      <c r="H586">
        <f>VLOOKUP(D586,coeffs!$D$1:$E$5,2,FALSE)</f>
        <v>-0.32364300000000001</v>
      </c>
      <c r="I586">
        <f>VLOOKUP(B586,coeffs!$G$1:$H$9,2,FALSE)</f>
        <v>2.0655735000000002</v>
      </c>
      <c r="J586">
        <f>coeffs!$B$1+coeffs!$B$2*POWER(data!G586,coeffs!$B$3*data!H586+coeffs!$B$4*data!I586)/data!F586</f>
        <v>2.4895002454040163</v>
      </c>
      <c r="L586">
        <f t="shared" ca="1" si="9"/>
        <v>2.026584682329013</v>
      </c>
    </row>
    <row r="587" spans="1:12">
      <c r="A587" s="1">
        <v>585</v>
      </c>
      <c r="B587">
        <v>1</v>
      </c>
      <c r="C587">
        <v>6.8585983997745288</v>
      </c>
      <c r="D587">
        <v>2</v>
      </c>
      <c r="E587">
        <v>6.4367494583129883</v>
      </c>
      <c r="F587">
        <v>88.839131593704224</v>
      </c>
      <c r="G587">
        <v>48.603245615959167</v>
      </c>
      <c r="H587">
        <f>VLOOKUP(D587,coeffs!$D$1:$E$5,2,FALSE)</f>
        <v>-0.27834300000000001</v>
      </c>
      <c r="I587">
        <f>VLOOKUP(B587,coeffs!$G$1:$H$9,2,FALSE)</f>
        <v>2.0655735000000002</v>
      </c>
      <c r="J587">
        <f>coeffs!$B$1+coeffs!$B$2*POWER(data!G587,coeffs!$B$3*data!H587+coeffs!$B$4*data!I587)/data!F587</f>
        <v>6.4297561396287399</v>
      </c>
      <c r="L587">
        <f t="shared" ca="1" si="9"/>
        <v>5.7772969866128641</v>
      </c>
    </row>
    <row r="588" spans="1:12">
      <c r="A588" s="1">
        <v>586</v>
      </c>
      <c r="B588">
        <v>4</v>
      </c>
      <c r="C588">
        <v>8.926623010528477</v>
      </c>
      <c r="D588">
        <v>3</v>
      </c>
      <c r="E588">
        <v>8.9217491149902344</v>
      </c>
      <c r="F588">
        <v>93.999999761581421</v>
      </c>
      <c r="G588">
        <v>31.261473894119259</v>
      </c>
      <c r="H588">
        <f>VLOOKUP(D588,coeffs!$D$1:$E$5,2,FALSE)</f>
        <v>-0.32364300000000001</v>
      </c>
      <c r="I588">
        <f>VLOOKUP(B588,coeffs!$G$1:$H$9,2,FALSE)</f>
        <v>2.4752827000000002</v>
      </c>
      <c r="J588">
        <f>coeffs!$B$1+coeffs!$B$2*POWER(data!G588,coeffs!$B$3*data!H588+coeffs!$B$4*data!I588)/data!F588</f>
        <v>8.9147581227222776</v>
      </c>
      <c r="L588">
        <f t="shared" ca="1" si="9"/>
        <v>7.3176285669318624</v>
      </c>
    </row>
    <row r="589" spans="1:12">
      <c r="A589" s="1">
        <v>587</v>
      </c>
      <c r="B589">
        <v>1</v>
      </c>
      <c r="C589">
        <v>7.1351565770941878</v>
      </c>
      <c r="D589">
        <v>3</v>
      </c>
      <c r="E589">
        <v>6.265169620513916</v>
      </c>
      <c r="F589">
        <v>93.999999761581421</v>
      </c>
      <c r="G589">
        <v>51.14627480506897</v>
      </c>
      <c r="H589">
        <f>VLOOKUP(D589,coeffs!$D$1:$E$5,2,FALSE)</f>
        <v>-0.32364300000000001</v>
      </c>
      <c r="I589">
        <f>VLOOKUP(B589,coeffs!$G$1:$H$9,2,FALSE)</f>
        <v>2.0655735000000002</v>
      </c>
      <c r="J589">
        <f>coeffs!$B$1+coeffs!$B$2*POWER(data!G589,coeffs!$B$3*data!H589+coeffs!$B$4*data!I589)/data!F589</f>
        <v>6.2581780089501446</v>
      </c>
      <c r="L589">
        <f t="shared" ca="1" si="9"/>
        <v>6.2581780089501446</v>
      </c>
    </row>
    <row r="590" spans="1:12">
      <c r="A590" s="1">
        <v>588</v>
      </c>
      <c r="B590">
        <v>4</v>
      </c>
      <c r="C590">
        <v>5.151069542214719</v>
      </c>
      <c r="D590">
        <v>5</v>
      </c>
      <c r="E590">
        <v>6.7820143699645996</v>
      </c>
      <c r="F590">
        <v>93.999999761581421</v>
      </c>
      <c r="G590">
        <v>28.00928354263306</v>
      </c>
      <c r="H590">
        <f>VLOOKUP(D590,coeffs!$D$1:$E$5,2,FALSE)</f>
        <v>-0.39675899999999997</v>
      </c>
      <c r="I590">
        <f>VLOOKUP(B590,coeffs!$G$1:$H$9,2,FALSE)</f>
        <v>2.4752827000000002</v>
      </c>
      <c r="J590">
        <f>coeffs!$B$1+coeffs!$B$2*POWER(data!G590,coeffs!$B$3*data!H590+coeffs!$B$4*data!I590)/data!F590</f>
        <v>6.7750152630144926</v>
      </c>
      <c r="L590">
        <f t="shared" ca="1" si="9"/>
        <v>7.2671676718438638</v>
      </c>
    </row>
    <row r="591" spans="1:12">
      <c r="A591" s="1">
        <v>589</v>
      </c>
      <c r="B591">
        <v>5</v>
      </c>
      <c r="C591">
        <v>0.83720650825572218</v>
      </c>
      <c r="D591">
        <v>5</v>
      </c>
      <c r="E591">
        <v>0.80720651149749756</v>
      </c>
      <c r="F591">
        <v>93.999999761581421</v>
      </c>
      <c r="G591">
        <v>5.6635484099388123</v>
      </c>
      <c r="H591">
        <f>VLOOKUP(D591,coeffs!$D$1:$E$5,2,FALSE)</f>
        <v>-0.39675899999999997</v>
      </c>
      <c r="I591">
        <f>VLOOKUP(B591,coeffs!$G$1:$H$9,2,FALSE)</f>
        <v>2.4395125000000002</v>
      </c>
      <c r="J591">
        <f>coeffs!$B$1+coeffs!$B$2*POWER(data!G591,coeffs!$B$3*data!H591+coeffs!$B$4*data!I591)/data!F591</f>
        <v>0.80020650825572226</v>
      </c>
      <c r="L591">
        <f t="shared" ca="1" si="9"/>
        <v>0.80020650825572226</v>
      </c>
    </row>
    <row r="592" spans="1:12">
      <c r="A592" s="1">
        <v>590</v>
      </c>
      <c r="B592">
        <v>7</v>
      </c>
      <c r="C592">
        <v>3.3629352204000882</v>
      </c>
      <c r="D592">
        <v>3</v>
      </c>
      <c r="E592">
        <v>2.3561339378356929</v>
      </c>
      <c r="F592">
        <v>89.969784021377563</v>
      </c>
      <c r="G592">
        <v>15.2399092912674</v>
      </c>
      <c r="H592">
        <f>VLOOKUP(D592,coeffs!$D$1:$E$5,2,FALSE)</f>
        <v>-0.32364300000000001</v>
      </c>
      <c r="I592">
        <f>VLOOKUP(B592,coeffs!$G$1:$H$9,2,FALSE)</f>
        <v>2.4069715</v>
      </c>
      <c r="J592">
        <f>coeffs!$B$1+coeffs!$B$2*POWER(data!G592,coeffs!$B$3*data!H592+coeffs!$B$4*data!I592)/data!F592</f>
        <v>2.3491353794619849</v>
      </c>
      <c r="L592">
        <f t="shared" ca="1" si="9"/>
        <v>2.3491353794619849</v>
      </c>
    </row>
    <row r="593" spans="1:12">
      <c r="A593" s="1">
        <v>591</v>
      </c>
      <c r="B593">
        <v>2</v>
      </c>
      <c r="C593">
        <v>6.4219581677315016</v>
      </c>
      <c r="D593">
        <v>3</v>
      </c>
      <c r="E593">
        <v>8.1791601181030273</v>
      </c>
      <c r="F593">
        <v>93.999999761581421</v>
      </c>
      <c r="G593">
        <v>37.368306517601013</v>
      </c>
      <c r="H593">
        <f>VLOOKUP(D593,coeffs!$D$1:$E$5,2,FALSE)</f>
        <v>-0.32364300000000001</v>
      </c>
      <c r="I593">
        <f>VLOOKUP(B593,coeffs!$G$1:$H$9,2,FALSE)</f>
        <v>2.3288511999999999</v>
      </c>
      <c r="J593">
        <f>coeffs!$B$1+coeffs!$B$2*POWER(data!G593,coeffs!$B$3*data!H593+coeffs!$B$4*data!I593)/data!F593</f>
        <v>8.1721707259049481</v>
      </c>
      <c r="L593">
        <f t="shared" ca="1" si="9"/>
        <v>9.3645983328501146</v>
      </c>
    </row>
    <row r="594" spans="1:12">
      <c r="A594" s="1">
        <v>592</v>
      </c>
      <c r="B594">
        <v>1</v>
      </c>
      <c r="C594">
        <v>0.58619624824408523</v>
      </c>
      <c r="D594">
        <v>3</v>
      </c>
      <c r="E594">
        <v>0.55619627237319946</v>
      </c>
      <c r="F594">
        <v>89.969784021377563</v>
      </c>
      <c r="G594">
        <v>1.028676331043243</v>
      </c>
      <c r="H594">
        <f>VLOOKUP(D594,coeffs!$D$1:$E$5,2,FALSE)</f>
        <v>-0.32364300000000001</v>
      </c>
      <c r="I594">
        <f>VLOOKUP(B594,coeffs!$G$1:$H$9,2,FALSE)</f>
        <v>2.0655735000000002</v>
      </c>
      <c r="J594">
        <f>coeffs!$B$1+coeffs!$B$2*POWER(data!G594,coeffs!$B$3*data!H594+coeffs!$B$4*data!I594)/data!F594</f>
        <v>0.54919624824408531</v>
      </c>
      <c r="L594">
        <f t="shared" ca="1" si="9"/>
        <v>1.6103021784029006</v>
      </c>
    </row>
    <row r="595" spans="1:12">
      <c r="A595" s="1">
        <v>593</v>
      </c>
      <c r="B595">
        <v>7</v>
      </c>
      <c r="C595">
        <v>17.228225718597162</v>
      </c>
      <c r="D595">
        <v>3</v>
      </c>
      <c r="E595">
        <v>16.96555328369141</v>
      </c>
      <c r="F595">
        <v>89.982408285140991</v>
      </c>
      <c r="G595">
        <v>48.109972476959229</v>
      </c>
      <c r="H595">
        <f>VLOOKUP(D595,coeffs!$D$1:$E$5,2,FALSE)</f>
        <v>-0.32364300000000001</v>
      </c>
      <c r="I595">
        <f>VLOOKUP(B595,coeffs!$G$1:$H$9,2,FALSE)</f>
        <v>2.4069715</v>
      </c>
      <c r="J595">
        <f>coeffs!$B$1+coeffs!$B$2*POWER(data!G595,coeffs!$B$3*data!H595+coeffs!$B$4*data!I595)/data!F595</f>
        <v>16.958570192331301</v>
      </c>
      <c r="L595">
        <f t="shared" ca="1" si="9"/>
        <v>17.419657897967014</v>
      </c>
    </row>
    <row r="596" spans="1:12">
      <c r="A596" s="1">
        <v>594</v>
      </c>
      <c r="B596">
        <v>1</v>
      </c>
      <c r="C596">
        <v>0.82329030251386692</v>
      </c>
      <c r="D596">
        <v>3</v>
      </c>
      <c r="E596">
        <v>2.1767172813415532</v>
      </c>
      <c r="F596">
        <v>99.000000953674316</v>
      </c>
      <c r="G596">
        <v>24.467644095420841</v>
      </c>
      <c r="H596">
        <f>VLOOKUP(D596,coeffs!$D$1:$E$5,2,FALSE)</f>
        <v>-0.32364300000000001</v>
      </c>
      <c r="I596">
        <f>VLOOKUP(B596,coeffs!$G$1:$H$9,2,FALSE)</f>
        <v>2.0655735000000002</v>
      </c>
      <c r="J596">
        <f>coeffs!$B$1+coeffs!$B$2*POWER(data!G596,coeffs!$B$3*data!H596+coeffs!$B$4*data!I596)/data!F596</f>
        <v>2.169719248136047</v>
      </c>
      <c r="L596">
        <f t="shared" ca="1" si="9"/>
        <v>1.8520192678882572</v>
      </c>
    </row>
    <row r="597" spans="1:12">
      <c r="A597" s="1">
        <v>595</v>
      </c>
      <c r="B597">
        <v>4</v>
      </c>
      <c r="C597">
        <v>13.24493036567714</v>
      </c>
      <c r="D597">
        <v>3</v>
      </c>
      <c r="E597">
        <v>13.21491622924805</v>
      </c>
      <c r="F597">
        <v>93.999999761581421</v>
      </c>
      <c r="G597">
        <v>38.545516133308411</v>
      </c>
      <c r="H597">
        <f>VLOOKUP(D597,coeffs!$D$1:$E$5,2,FALSE)</f>
        <v>-0.32364300000000001</v>
      </c>
      <c r="I597">
        <f>VLOOKUP(B597,coeffs!$G$1:$H$9,2,FALSE)</f>
        <v>2.4752827000000002</v>
      </c>
      <c r="J597">
        <f>coeffs!$B$1+coeffs!$B$2*POWER(data!G597,coeffs!$B$3*data!H597+coeffs!$B$4*data!I597)/data!F597</f>
        <v>13.207930365677139</v>
      </c>
      <c r="L597">
        <f t="shared" ca="1" si="9"/>
        <v>12.332179290086362</v>
      </c>
    </row>
    <row r="598" spans="1:12">
      <c r="A598" s="1">
        <v>596</v>
      </c>
      <c r="B598">
        <v>1</v>
      </c>
      <c r="C598">
        <v>0.15745337180985119</v>
      </c>
      <c r="D598">
        <v>3</v>
      </c>
      <c r="E598">
        <v>0.64928078651428223</v>
      </c>
      <c r="F598">
        <v>93.999999761581421</v>
      </c>
      <c r="G598">
        <v>4.3680749833583832</v>
      </c>
      <c r="H598">
        <f>VLOOKUP(D598,coeffs!$D$1:$E$5,2,FALSE)</f>
        <v>-0.32364300000000001</v>
      </c>
      <c r="I598">
        <f>VLOOKUP(B598,coeffs!$G$1:$H$9,2,FALSE)</f>
        <v>2.0655735000000002</v>
      </c>
      <c r="J598">
        <f>coeffs!$B$1+coeffs!$B$2*POWER(data!G598,coeffs!$B$3*data!H598+coeffs!$B$4*data!I598)/data!F598</f>
        <v>0.64228083944178271</v>
      </c>
      <c r="L598">
        <f t="shared" ca="1" si="9"/>
        <v>1.4294231493743126</v>
      </c>
    </row>
    <row r="599" spans="1:12">
      <c r="A599" s="1">
        <v>597</v>
      </c>
      <c r="B599">
        <v>7</v>
      </c>
      <c r="C599">
        <v>8.6976651566710039</v>
      </c>
      <c r="D599">
        <v>1</v>
      </c>
      <c r="E599">
        <v>8.6676654815673828</v>
      </c>
      <c r="F599">
        <v>80.613285303115845</v>
      </c>
      <c r="G599">
        <v>29.801842570304871</v>
      </c>
      <c r="H599">
        <f>VLOOKUP(D599,coeffs!$D$1:$E$5,2,FALSE)</f>
        <v>-0.22714999999999999</v>
      </c>
      <c r="I599">
        <f>VLOOKUP(B599,coeffs!$G$1:$H$9,2,FALSE)</f>
        <v>2.4069715</v>
      </c>
      <c r="J599">
        <f>coeffs!$B$1+coeffs!$B$2*POWER(data!G599,coeffs!$B$3*data!H599+coeffs!$B$4*data!I599)/data!F599</f>
        <v>8.6606651566710031</v>
      </c>
      <c r="L599">
        <f t="shared" ca="1" si="9"/>
        <v>9.4114047491014929</v>
      </c>
    </row>
    <row r="600" spans="1:12">
      <c r="A600" s="1">
        <v>598</v>
      </c>
      <c r="B600">
        <v>1</v>
      </c>
      <c r="C600">
        <v>3.6831508680689731</v>
      </c>
      <c r="D600">
        <v>3</v>
      </c>
      <c r="E600">
        <v>2.2116966247558589</v>
      </c>
      <c r="F600">
        <v>93.999999761581421</v>
      </c>
      <c r="G600">
        <v>24.012991786003109</v>
      </c>
      <c r="H600">
        <f>VLOOKUP(D600,coeffs!$D$1:$E$5,2,FALSE)</f>
        <v>-0.32364300000000001</v>
      </c>
      <c r="I600">
        <f>VLOOKUP(B600,coeffs!$G$1:$H$9,2,FALSE)</f>
        <v>2.0655735000000002</v>
      </c>
      <c r="J600">
        <f>coeffs!$B$1+coeffs!$B$2*POWER(data!G600,coeffs!$B$3*data!H600+coeffs!$B$4*data!I600)/data!F600</f>
        <v>2.2046985453646104</v>
      </c>
      <c r="L600">
        <f t="shared" ca="1" si="9"/>
        <v>2.7076368599214997</v>
      </c>
    </row>
    <row r="601" spans="1:12">
      <c r="A601" s="1">
        <v>599</v>
      </c>
      <c r="B601">
        <v>2</v>
      </c>
      <c r="C601">
        <v>6.2759450961777539</v>
      </c>
      <c r="D601">
        <v>3</v>
      </c>
      <c r="E601">
        <v>7.9016656875610352</v>
      </c>
      <c r="F601">
        <v>93.999999761581421</v>
      </c>
      <c r="G601">
        <v>36.628803610801697</v>
      </c>
      <c r="H601">
        <f>VLOOKUP(D601,coeffs!$D$1:$E$5,2,FALSE)</f>
        <v>-0.32364300000000001</v>
      </c>
      <c r="I601">
        <f>VLOOKUP(B601,coeffs!$G$1:$H$9,2,FALSE)</f>
        <v>2.3288511999999999</v>
      </c>
      <c r="J601">
        <f>coeffs!$B$1+coeffs!$B$2*POWER(data!G601,coeffs!$B$3*data!H601+coeffs!$B$4*data!I601)/data!F601</f>
        <v>7.8946751607130672</v>
      </c>
      <c r="L601">
        <f t="shared" ca="1" si="9"/>
        <v>7.8946751607130672</v>
      </c>
    </row>
    <row r="602" spans="1:12">
      <c r="A602" s="1">
        <v>600</v>
      </c>
      <c r="B602">
        <v>7</v>
      </c>
      <c r="C602">
        <v>6.2136524550392664</v>
      </c>
      <c r="D602">
        <v>3</v>
      </c>
      <c r="E602">
        <v>6.183647632598877</v>
      </c>
      <c r="F602">
        <v>99.000000953674316</v>
      </c>
      <c r="G602">
        <v>28.962621092796329</v>
      </c>
      <c r="H602">
        <f>VLOOKUP(D602,coeffs!$D$1:$E$5,2,FALSE)</f>
        <v>-0.32364300000000001</v>
      </c>
      <c r="I602">
        <f>VLOOKUP(B602,coeffs!$G$1:$H$9,2,FALSE)</f>
        <v>2.4069715</v>
      </c>
      <c r="J602">
        <f>coeffs!$B$1+coeffs!$B$2*POWER(data!G602,coeffs!$B$3*data!H602+coeffs!$B$4*data!I602)/data!F602</f>
        <v>6.1766524550392665</v>
      </c>
      <c r="L602">
        <f t="shared" ca="1" si="9"/>
        <v>6.7886576432188361</v>
      </c>
    </row>
    <row r="603" spans="1:12">
      <c r="A603" s="1">
        <v>601</v>
      </c>
      <c r="B603">
        <v>7</v>
      </c>
      <c r="C603">
        <v>16.125140098590645</v>
      </c>
      <c r="D603">
        <v>3</v>
      </c>
      <c r="E603">
        <v>16.96555328369141</v>
      </c>
      <c r="F603">
        <v>89.982408285140991</v>
      </c>
      <c r="G603">
        <v>48.109972476959229</v>
      </c>
      <c r="H603">
        <f>VLOOKUP(D603,coeffs!$D$1:$E$5,2,FALSE)</f>
        <v>-0.32364300000000001</v>
      </c>
      <c r="I603">
        <f>VLOOKUP(B603,coeffs!$G$1:$H$9,2,FALSE)</f>
        <v>2.4069715</v>
      </c>
      <c r="J603">
        <f>coeffs!$B$1+coeffs!$B$2*POWER(data!G603,coeffs!$B$3*data!H603+coeffs!$B$4*data!I603)/data!F603</f>
        <v>16.958570192331301</v>
      </c>
      <c r="L603">
        <f t="shared" ca="1" si="9"/>
        <v>16.958570192331301</v>
      </c>
    </row>
    <row r="604" spans="1:12">
      <c r="A604" s="1">
        <v>602</v>
      </c>
      <c r="B604">
        <v>1</v>
      </c>
      <c r="C604">
        <v>1.1718278810777156</v>
      </c>
      <c r="D604">
        <v>3</v>
      </c>
      <c r="E604">
        <v>3.0887718200683589</v>
      </c>
      <c r="F604">
        <v>93.999999761581421</v>
      </c>
      <c r="G604">
        <v>31.120604276657101</v>
      </c>
      <c r="H604">
        <f>VLOOKUP(D604,coeffs!$D$1:$E$5,2,FALSE)</f>
        <v>-0.32364300000000001</v>
      </c>
      <c r="I604">
        <f>VLOOKUP(B604,coeffs!$G$1:$H$9,2,FALSE)</f>
        <v>2.0655735000000002</v>
      </c>
      <c r="J604">
        <f>coeffs!$B$1+coeffs!$B$2*POWER(data!G604,coeffs!$B$3*data!H604+coeffs!$B$4*data!I604)/data!F604</f>
        <v>3.081775153878231</v>
      </c>
      <c r="L604">
        <f t="shared" ca="1" si="9"/>
        <v>3.081775153878231</v>
      </c>
    </row>
    <row r="605" spans="1:12">
      <c r="A605" s="1">
        <v>603</v>
      </c>
      <c r="B605">
        <v>1</v>
      </c>
      <c r="C605">
        <v>1.2035307712280483</v>
      </c>
      <c r="D605">
        <v>3</v>
      </c>
      <c r="E605">
        <v>1.173530101776123</v>
      </c>
      <c r="F605">
        <v>99.000000953674316</v>
      </c>
      <c r="G605">
        <v>13.626499474048609</v>
      </c>
      <c r="H605">
        <f>VLOOKUP(D605,coeffs!$D$1:$E$5,2,FALSE)</f>
        <v>-0.32364300000000001</v>
      </c>
      <c r="I605">
        <f>VLOOKUP(B605,coeffs!$G$1:$H$9,2,FALSE)</f>
        <v>2.0655735000000002</v>
      </c>
      <c r="J605">
        <f>coeffs!$B$1+coeffs!$B$2*POWER(data!G605,coeffs!$B$3*data!H605+coeffs!$B$4*data!I605)/data!F605</f>
        <v>1.1665307712280484</v>
      </c>
      <c r="L605">
        <f t="shared" ca="1" si="9"/>
        <v>2.0651739207789674</v>
      </c>
    </row>
    <row r="606" spans="1:12">
      <c r="A606" s="1">
        <v>604</v>
      </c>
      <c r="B606">
        <v>2</v>
      </c>
      <c r="C606">
        <v>2.3878947639548622</v>
      </c>
      <c r="D606">
        <v>3</v>
      </c>
      <c r="E606">
        <v>4.0326271057128906</v>
      </c>
      <c r="F606">
        <v>93.999999761581421</v>
      </c>
      <c r="G606">
        <v>24.480657279491421</v>
      </c>
      <c r="H606">
        <f>VLOOKUP(D606,coeffs!$D$1:$E$5,2,FALSE)</f>
        <v>-0.32364300000000001</v>
      </c>
      <c r="I606">
        <f>VLOOKUP(B606,coeffs!$G$1:$H$9,2,FALSE)</f>
        <v>2.3288511999999999</v>
      </c>
      <c r="J606">
        <f>coeffs!$B$1+coeffs!$B$2*POWER(data!G606,coeffs!$B$3*data!H606+coeffs!$B$4*data!I606)/data!F606</f>
        <v>4.0256315341618478</v>
      </c>
      <c r="L606">
        <f t="shared" ca="1" si="9"/>
        <v>3.7159800398080467</v>
      </c>
    </row>
    <row r="607" spans="1:12">
      <c r="A607" s="1">
        <v>605</v>
      </c>
      <c r="B607">
        <v>7</v>
      </c>
      <c r="C607">
        <v>8.2535663683467071</v>
      </c>
      <c r="D607">
        <v>1</v>
      </c>
      <c r="E607">
        <v>9.7693443298339844</v>
      </c>
      <c r="F607">
        <v>93.999999761581421</v>
      </c>
      <c r="G607">
        <v>34.42038893699646</v>
      </c>
      <c r="H607">
        <f>VLOOKUP(D607,coeffs!$D$1:$E$5,2,FALSE)</f>
        <v>-0.22714999999999999</v>
      </c>
      <c r="I607">
        <f>VLOOKUP(B607,coeffs!$G$1:$H$9,2,FALSE)</f>
        <v>2.4069715</v>
      </c>
      <c r="J607">
        <f>coeffs!$B$1+coeffs!$B$2*POWER(data!G607,coeffs!$B$3*data!H607+coeffs!$B$4*data!I607)/data!F607</f>
        <v>9.7623454136816346</v>
      </c>
      <c r="L607">
        <f t="shared" ca="1" si="9"/>
        <v>9.2109166726693328</v>
      </c>
    </row>
    <row r="608" spans="1:12">
      <c r="A608" s="1">
        <v>606</v>
      </c>
      <c r="B608">
        <v>1</v>
      </c>
      <c r="C608">
        <v>0.12206522258298369</v>
      </c>
      <c r="D608">
        <v>3</v>
      </c>
      <c r="E608">
        <v>1.879449248313904</v>
      </c>
      <c r="F608">
        <v>89.969784021377563</v>
      </c>
      <c r="G608">
        <v>20.396748185157779</v>
      </c>
      <c r="H608">
        <f>VLOOKUP(D608,coeffs!$D$1:$E$5,2,FALSE)</f>
        <v>-0.32364300000000001</v>
      </c>
      <c r="I608">
        <f>VLOOKUP(B608,coeffs!$G$1:$H$9,2,FALSE)</f>
        <v>2.0655735000000002</v>
      </c>
      <c r="J608">
        <f>coeffs!$B$1+coeffs!$B$2*POWER(data!G608,coeffs!$B$3*data!H608+coeffs!$B$4*data!I608)/data!F608</f>
        <v>1.8724508703276226</v>
      </c>
      <c r="L608">
        <f t="shared" ca="1" si="9"/>
        <v>1.6973558092501055</v>
      </c>
    </row>
    <row r="609" spans="1:12">
      <c r="A609" s="1">
        <v>607</v>
      </c>
      <c r="B609">
        <v>1</v>
      </c>
      <c r="C609">
        <v>1.4601208478667993</v>
      </c>
      <c r="D609">
        <v>3</v>
      </c>
      <c r="E609">
        <v>1.7655264139175419</v>
      </c>
      <c r="F609">
        <v>93.999999761581421</v>
      </c>
      <c r="G609">
        <v>19.835951924324039</v>
      </c>
      <c r="H609">
        <f>VLOOKUP(D609,coeffs!$D$1:$E$5,2,FALSE)</f>
        <v>-0.32364300000000001</v>
      </c>
      <c r="I609">
        <f>VLOOKUP(B609,coeffs!$G$1:$H$9,2,FALSE)</f>
        <v>2.0655735000000002</v>
      </c>
      <c r="J609">
        <f>coeffs!$B$1+coeffs!$B$2*POWER(data!G609,coeffs!$B$3*data!H609+coeffs!$B$4*data!I609)/data!F609</f>
        <v>1.7585275989337061</v>
      </c>
      <c r="L609">
        <f t="shared" ca="1" si="9"/>
        <v>1.3034149364788146</v>
      </c>
    </row>
    <row r="610" spans="1:12">
      <c r="A610" s="1">
        <v>608</v>
      </c>
      <c r="B610">
        <v>4</v>
      </c>
      <c r="C610">
        <v>1.6872399303954144</v>
      </c>
      <c r="D610">
        <v>3</v>
      </c>
      <c r="E610">
        <v>1.821907520294189</v>
      </c>
      <c r="F610">
        <v>93.999999761581421</v>
      </c>
      <c r="G610">
        <v>12.060787528753281</v>
      </c>
      <c r="H610">
        <f>VLOOKUP(D610,coeffs!$D$1:$E$5,2,FALSE)</f>
        <v>-0.32364300000000001</v>
      </c>
      <c r="I610">
        <f>VLOOKUP(B610,coeffs!$G$1:$H$9,2,FALSE)</f>
        <v>2.4752827000000002</v>
      </c>
      <c r="J610">
        <f>coeffs!$B$1+coeffs!$B$2*POWER(data!G610,coeffs!$B$3*data!H610+coeffs!$B$4*data!I610)/data!F610</f>
        <v>1.8149085981278064</v>
      </c>
      <c r="L610">
        <f t="shared" ca="1" si="9"/>
        <v>2.269644577439009</v>
      </c>
    </row>
    <row r="611" spans="1:12">
      <c r="A611" s="1">
        <v>609</v>
      </c>
      <c r="B611">
        <v>8</v>
      </c>
      <c r="C611">
        <v>10.805586240582297</v>
      </c>
      <c r="D611">
        <v>3</v>
      </c>
      <c r="E611">
        <v>10.21977615356445</v>
      </c>
      <c r="F611">
        <v>76.352983713150024</v>
      </c>
      <c r="G611">
        <v>37.099587917327881</v>
      </c>
      <c r="H611">
        <f>VLOOKUP(D611,coeffs!$D$1:$E$5,2,FALSE)</f>
        <v>-0.32364300000000001</v>
      </c>
      <c r="I611">
        <f>VLOOKUP(B611,coeffs!$G$1:$H$9,2,FALSE)</f>
        <v>2.3428062999999999</v>
      </c>
      <c r="J611">
        <f>coeffs!$B$1+coeffs!$B$2*POWER(data!G611,coeffs!$B$3*data!H611+coeffs!$B$4*data!I611)/data!F611</f>
        <v>10.212787142561611</v>
      </c>
      <c r="L611">
        <f t="shared" ca="1" si="9"/>
        <v>10.05763673233092</v>
      </c>
    </row>
    <row r="612" spans="1:12">
      <c r="A612" s="1">
        <v>610</v>
      </c>
      <c r="B612">
        <v>4</v>
      </c>
      <c r="C612">
        <v>2.7850586772043968</v>
      </c>
      <c r="D612">
        <v>3</v>
      </c>
      <c r="E612">
        <v>2.2775886058807369</v>
      </c>
      <c r="F612">
        <v>93.999999761581421</v>
      </c>
      <c r="G612">
        <v>14.07683342695236</v>
      </c>
      <c r="H612">
        <f>VLOOKUP(D612,coeffs!$D$1:$E$5,2,FALSE)</f>
        <v>-0.32364300000000001</v>
      </c>
      <c r="I612">
        <f>VLOOKUP(B612,coeffs!$G$1:$H$9,2,FALSE)</f>
        <v>2.4752827000000002</v>
      </c>
      <c r="J612">
        <f>coeffs!$B$1+coeffs!$B$2*POWER(data!G612,coeffs!$B$3*data!H612+coeffs!$B$4*data!I612)/data!F612</f>
        <v>2.2705898541942973</v>
      </c>
      <c r="L612">
        <f t="shared" ca="1" si="9"/>
        <v>2.6050467724003483</v>
      </c>
    </row>
    <row r="613" spans="1:12">
      <c r="A613" s="1">
        <v>611</v>
      </c>
      <c r="B613">
        <v>4</v>
      </c>
      <c r="C613">
        <v>7.6544524705849151</v>
      </c>
      <c r="D613">
        <v>3</v>
      </c>
      <c r="E613">
        <v>6.9342012405395508</v>
      </c>
      <c r="F613">
        <v>93.999999761581421</v>
      </c>
      <c r="G613">
        <v>27.256026864051819</v>
      </c>
      <c r="H613">
        <f>VLOOKUP(D613,coeffs!$D$1:$E$5,2,FALSE)</f>
        <v>-0.32364300000000001</v>
      </c>
      <c r="I613">
        <f>VLOOKUP(B613,coeffs!$G$1:$H$9,2,FALSE)</f>
        <v>2.4752827000000002</v>
      </c>
      <c r="J613">
        <f>coeffs!$B$1+coeffs!$B$2*POWER(data!G613,coeffs!$B$3*data!H613+coeffs!$B$4*data!I613)/data!F613</f>
        <v>6.9272072723046989</v>
      </c>
      <c r="L613">
        <f t="shared" ca="1" si="9"/>
        <v>6.9272072723046989</v>
      </c>
    </row>
    <row r="614" spans="1:12">
      <c r="A614" s="1">
        <v>612</v>
      </c>
      <c r="B614">
        <v>2</v>
      </c>
      <c r="C614">
        <v>23.272214134680802</v>
      </c>
      <c r="D614">
        <v>3</v>
      </c>
      <c r="E614">
        <v>23.202714920043949</v>
      </c>
      <c r="F614">
        <v>93.999999761581421</v>
      </c>
      <c r="G614">
        <v>67.225933074951172</v>
      </c>
      <c r="H614">
        <f>VLOOKUP(D614,coeffs!$D$1:$E$5,2,FALSE)</f>
        <v>-0.32364300000000001</v>
      </c>
      <c r="I614">
        <f>VLOOKUP(B614,coeffs!$G$1:$H$9,2,FALSE)</f>
        <v>2.3288511999999999</v>
      </c>
      <c r="J614">
        <f>coeffs!$B$1+coeffs!$B$2*POWER(data!G614,coeffs!$B$3*data!H614+coeffs!$B$4*data!I614)/data!F614</f>
        <v>23.195746971221688</v>
      </c>
      <c r="L614">
        <f t="shared" ca="1" si="9"/>
        <v>24.087562407199815</v>
      </c>
    </row>
    <row r="615" spans="1:12">
      <c r="A615" s="1">
        <v>613</v>
      </c>
      <c r="B615">
        <v>5</v>
      </c>
      <c r="C615">
        <v>4.0990429313713728</v>
      </c>
      <c r="D615">
        <v>3</v>
      </c>
      <c r="E615">
        <v>4.0690402984619141</v>
      </c>
      <c r="F615">
        <v>93.999999761581421</v>
      </c>
      <c r="G615">
        <v>21.124610304832458</v>
      </c>
      <c r="H615">
        <f>VLOOKUP(D615,coeffs!$D$1:$E$5,2,FALSE)</f>
        <v>-0.32364300000000001</v>
      </c>
      <c r="I615">
        <f>VLOOKUP(B615,coeffs!$G$1:$H$9,2,FALSE)</f>
        <v>2.4395125000000002</v>
      </c>
      <c r="J615">
        <f>coeffs!$B$1+coeffs!$B$2*POWER(data!G615,coeffs!$B$3*data!H615+coeffs!$B$4*data!I615)/data!F615</f>
        <v>4.0620429313713728</v>
      </c>
      <c r="L615">
        <f t="shared" ca="1" si="9"/>
        <v>4.797527427759654</v>
      </c>
    </row>
    <row r="616" spans="1:12">
      <c r="A616" s="1">
        <v>614</v>
      </c>
      <c r="B616">
        <v>1</v>
      </c>
      <c r="C616">
        <v>2.9486615135023428</v>
      </c>
      <c r="D616">
        <v>3</v>
      </c>
      <c r="E616">
        <v>2.2727689743041992</v>
      </c>
      <c r="F616">
        <v>99.000000953674316</v>
      </c>
      <c r="G616">
        <v>25.341176986694339</v>
      </c>
      <c r="H616">
        <f>VLOOKUP(D616,coeffs!$D$1:$E$5,2,FALSE)</f>
        <v>-0.32364300000000001</v>
      </c>
      <c r="I616">
        <f>VLOOKUP(B616,coeffs!$G$1:$H$9,2,FALSE)</f>
        <v>2.0655735000000002</v>
      </c>
      <c r="J616">
        <f>coeffs!$B$1+coeffs!$B$2*POWER(data!G616,coeffs!$B$3*data!H616+coeffs!$B$4*data!I616)/data!F616</f>
        <v>2.2657709569474354</v>
      </c>
      <c r="L616">
        <f t="shared" ca="1" si="9"/>
        <v>1.6021893778307004</v>
      </c>
    </row>
    <row r="617" spans="1:12">
      <c r="A617" s="1">
        <v>615</v>
      </c>
      <c r="B617">
        <v>4</v>
      </c>
      <c r="C617">
        <v>14.269258036354643</v>
      </c>
      <c r="D617">
        <v>3</v>
      </c>
      <c r="E617">
        <v>13.21491622924805</v>
      </c>
      <c r="F617">
        <v>93.999999761581421</v>
      </c>
      <c r="G617">
        <v>38.545516133308411</v>
      </c>
      <c r="H617">
        <f>VLOOKUP(D617,coeffs!$D$1:$E$5,2,FALSE)</f>
        <v>-0.32364300000000001</v>
      </c>
      <c r="I617">
        <f>VLOOKUP(B617,coeffs!$G$1:$H$9,2,FALSE)</f>
        <v>2.4752827000000002</v>
      </c>
      <c r="J617">
        <f>coeffs!$B$1+coeffs!$B$2*POWER(data!G617,coeffs!$B$3*data!H617+coeffs!$B$4*data!I617)/data!F617</f>
        <v>13.207930365677139</v>
      </c>
      <c r="L617">
        <f t="shared" ca="1" si="9"/>
        <v>12.750580585470127</v>
      </c>
    </row>
    <row r="618" spans="1:12">
      <c r="A618" s="1">
        <v>616</v>
      </c>
      <c r="B618">
        <v>2</v>
      </c>
      <c r="C618">
        <v>0.14974668833992166</v>
      </c>
      <c r="D618">
        <v>3</v>
      </c>
      <c r="E618">
        <v>0.65609335899353027</v>
      </c>
      <c r="F618">
        <v>99.000000953674316</v>
      </c>
      <c r="G618">
        <v>3.8992501795291901</v>
      </c>
      <c r="H618">
        <f>VLOOKUP(D618,coeffs!$D$1:$E$5,2,FALSE)</f>
        <v>-0.32364300000000001</v>
      </c>
      <c r="I618">
        <f>VLOOKUP(B618,coeffs!$G$1:$H$9,2,FALSE)</f>
        <v>2.3288511999999999</v>
      </c>
      <c r="J618">
        <f>coeffs!$B$1+coeffs!$B$2*POWER(data!G618,coeffs!$B$3*data!H618+coeffs!$B$4*data!I618)/data!F618</f>
        <v>0.6490934341812411</v>
      </c>
      <c r="L618">
        <f t="shared" ca="1" si="9"/>
        <v>1.2897320608866967</v>
      </c>
    </row>
    <row r="619" spans="1:12">
      <c r="A619" s="1">
        <v>617</v>
      </c>
      <c r="B619">
        <v>2</v>
      </c>
      <c r="C619">
        <v>4.0626315341618477</v>
      </c>
      <c r="D619">
        <v>3</v>
      </c>
      <c r="E619">
        <v>4.0326271057128906</v>
      </c>
      <c r="F619">
        <v>93.999999761581421</v>
      </c>
      <c r="G619">
        <v>24.480657279491421</v>
      </c>
      <c r="H619">
        <f>VLOOKUP(D619,coeffs!$D$1:$E$5,2,FALSE)</f>
        <v>-0.32364300000000001</v>
      </c>
      <c r="I619">
        <f>VLOOKUP(B619,coeffs!$G$1:$H$9,2,FALSE)</f>
        <v>2.3288511999999999</v>
      </c>
      <c r="J619">
        <f>coeffs!$B$1+coeffs!$B$2*POWER(data!G619,coeffs!$B$3*data!H619+coeffs!$B$4*data!I619)/data!F619</f>
        <v>4.0256315341618478</v>
      </c>
      <c r="L619">
        <f t="shared" ca="1" si="9"/>
        <v>4.0256315341618478</v>
      </c>
    </row>
    <row r="620" spans="1:12">
      <c r="A620" s="1">
        <v>618</v>
      </c>
      <c r="B620">
        <v>1</v>
      </c>
      <c r="C620">
        <v>9.0378670005349964</v>
      </c>
      <c r="D620">
        <v>3</v>
      </c>
      <c r="E620">
        <v>8.8785591125488281</v>
      </c>
      <c r="F620">
        <v>93.999999761581421</v>
      </c>
      <c r="G620">
        <v>64.416050910949707</v>
      </c>
      <c r="H620">
        <f>VLOOKUP(D620,coeffs!$D$1:$E$5,2,FALSE)</f>
        <v>-0.32364300000000001</v>
      </c>
      <c r="I620">
        <f>VLOOKUP(B620,coeffs!$G$1:$H$9,2,FALSE)</f>
        <v>2.0655735000000002</v>
      </c>
      <c r="J620">
        <f>coeffs!$B$1+coeffs!$B$2*POWER(data!G620,coeffs!$B$3*data!H620+coeffs!$B$4*data!I620)/data!F620</f>
        <v>8.8715711320088833</v>
      </c>
      <c r="L620">
        <f t="shared" ca="1" si="9"/>
        <v>8.8715711320088833</v>
      </c>
    </row>
    <row r="621" spans="1:12">
      <c r="A621" s="1">
        <v>619</v>
      </c>
      <c r="B621">
        <v>1</v>
      </c>
      <c r="C621">
        <v>2.2760395345824418</v>
      </c>
      <c r="D621">
        <v>3</v>
      </c>
      <c r="E621">
        <v>2.8566992282867432</v>
      </c>
      <c r="F621">
        <v>99.000000953674316</v>
      </c>
      <c r="G621">
        <v>30.294772982597351</v>
      </c>
      <c r="H621">
        <f>VLOOKUP(D621,coeffs!$D$1:$E$5,2,FALSE)</f>
        <v>-0.32364300000000001</v>
      </c>
      <c r="I621">
        <f>VLOOKUP(B621,coeffs!$G$1:$H$9,2,FALSE)</f>
        <v>2.0655735000000002</v>
      </c>
      <c r="J621">
        <f>coeffs!$B$1+coeffs!$B$2*POWER(data!G621,coeffs!$B$3*data!H621+coeffs!$B$4*data!I621)/data!F621</f>
        <v>2.8497022441051731</v>
      </c>
      <c r="L621">
        <f t="shared" ca="1" si="9"/>
        <v>2.8497022441051731</v>
      </c>
    </row>
    <row r="622" spans="1:12">
      <c r="A622" s="1">
        <v>620</v>
      </c>
      <c r="B622">
        <v>6</v>
      </c>
      <c r="C622">
        <v>7.4825722577510856E-2</v>
      </c>
      <c r="D622">
        <v>3</v>
      </c>
      <c r="E622">
        <v>1.6248341798782351</v>
      </c>
      <c r="F622">
        <v>93.999999761581421</v>
      </c>
      <c r="G622">
        <v>18.690666556358341</v>
      </c>
      <c r="H622">
        <f>VLOOKUP(D622,coeffs!$D$1:$E$5,2,FALSE)</f>
        <v>-0.32364300000000001</v>
      </c>
      <c r="I622">
        <f>VLOOKUP(B622,coeffs!$G$1:$H$9,2,FALSE)</f>
        <v>2.0551843999999999</v>
      </c>
      <c r="J622">
        <f>coeffs!$B$1+coeffs!$B$2*POWER(data!G622,coeffs!$B$3*data!H622+coeffs!$B$4*data!I622)/data!F622</f>
        <v>1.6178352978086279</v>
      </c>
      <c r="L622">
        <f t="shared" ca="1" si="9"/>
        <v>1.9232524460516229</v>
      </c>
    </row>
    <row r="623" spans="1:12">
      <c r="A623" s="1">
        <v>621</v>
      </c>
      <c r="B623">
        <v>4</v>
      </c>
      <c r="C623">
        <v>8.1984589496234914</v>
      </c>
      <c r="D623">
        <v>3</v>
      </c>
      <c r="E623">
        <v>8.4065370559692383</v>
      </c>
      <c r="F623">
        <v>93.999999761581421</v>
      </c>
      <c r="G623">
        <v>30.27289509773254</v>
      </c>
      <c r="H623">
        <f>VLOOKUP(D623,coeffs!$D$1:$E$5,2,FALSE)</f>
        <v>-0.32364300000000001</v>
      </c>
      <c r="I623">
        <f>VLOOKUP(B623,coeffs!$G$1:$H$9,2,FALSE)</f>
        <v>2.4752827000000002</v>
      </c>
      <c r="J623">
        <f>coeffs!$B$1+coeffs!$B$2*POWER(data!G623,coeffs!$B$3*data!H623+coeffs!$B$4*data!I623)/data!F623</f>
        <v>8.3995448952217604</v>
      </c>
      <c r="L623">
        <f t="shared" ca="1" si="9"/>
        <v>9.1151882068784325</v>
      </c>
    </row>
    <row r="624" spans="1:12">
      <c r="A624" s="1">
        <v>622</v>
      </c>
      <c r="B624">
        <v>1</v>
      </c>
      <c r="C624">
        <v>8.9460202376438112</v>
      </c>
      <c r="D624">
        <v>3</v>
      </c>
      <c r="E624">
        <v>9.0257511138916016</v>
      </c>
      <c r="F624">
        <v>99.000000953674316</v>
      </c>
      <c r="G624">
        <v>67.212587594985962</v>
      </c>
      <c r="H624">
        <f>VLOOKUP(D624,coeffs!$D$1:$E$5,2,FALSE)</f>
        <v>-0.32364300000000001</v>
      </c>
      <c r="I624">
        <f>VLOOKUP(B624,coeffs!$G$1:$H$9,2,FALSE)</f>
        <v>2.0655735000000002</v>
      </c>
      <c r="J624">
        <f>coeffs!$B$1+coeffs!$B$2*POWER(data!G624,coeffs!$B$3*data!H624+coeffs!$B$4*data!I624)/data!F624</f>
        <v>9.0187644610698019</v>
      </c>
      <c r="L624">
        <f t="shared" ca="1" si="9"/>
        <v>8.5219548901040358</v>
      </c>
    </row>
    <row r="625" spans="1:12">
      <c r="A625" s="1">
        <v>623</v>
      </c>
      <c r="B625">
        <v>4</v>
      </c>
      <c r="C625">
        <v>9.9012961838724021</v>
      </c>
      <c r="D625">
        <v>5</v>
      </c>
      <c r="E625">
        <v>9.8712940216064453</v>
      </c>
      <c r="F625">
        <v>93.999999761581421</v>
      </c>
      <c r="G625">
        <v>34.42038893699646</v>
      </c>
      <c r="H625">
        <f>VLOOKUP(D625,coeffs!$D$1:$E$5,2,FALSE)</f>
        <v>-0.39675899999999997</v>
      </c>
      <c r="I625">
        <f>VLOOKUP(B625,coeffs!$G$1:$H$9,2,FALSE)</f>
        <v>2.4752827000000002</v>
      </c>
      <c r="J625">
        <f>coeffs!$B$1+coeffs!$B$2*POWER(data!G625,coeffs!$B$3*data!H625+coeffs!$B$4*data!I625)/data!F625</f>
        <v>9.8642961838724013</v>
      </c>
      <c r="L625">
        <f t="shared" ca="1" si="9"/>
        <v>9.2703093506647818</v>
      </c>
    </row>
    <row r="626" spans="1:12">
      <c r="A626" s="1">
        <v>624</v>
      </c>
      <c r="B626">
        <v>8</v>
      </c>
      <c r="C626">
        <v>5.1465037381069489</v>
      </c>
      <c r="D626">
        <v>3</v>
      </c>
      <c r="E626">
        <v>5.1164989471435547</v>
      </c>
      <c r="F626">
        <v>76.352983713150024</v>
      </c>
      <c r="G626">
        <v>24.814769625663761</v>
      </c>
      <c r="H626">
        <f>VLOOKUP(D626,coeffs!$D$1:$E$5,2,FALSE)</f>
        <v>-0.32364300000000001</v>
      </c>
      <c r="I626">
        <f>VLOOKUP(B626,coeffs!$G$1:$H$9,2,FALSE)</f>
        <v>2.3428062999999999</v>
      </c>
      <c r="J626">
        <f>coeffs!$B$1+coeffs!$B$2*POWER(data!G626,coeffs!$B$3*data!H626+coeffs!$B$4*data!I626)/data!F626</f>
        <v>5.109503738106949</v>
      </c>
      <c r="L626">
        <f t="shared" ca="1" si="9"/>
        <v>4.8844354260546528</v>
      </c>
    </row>
    <row r="627" spans="1:12">
      <c r="A627" s="1">
        <v>625</v>
      </c>
      <c r="B627">
        <v>4</v>
      </c>
      <c r="C627">
        <v>4.7724708289802766</v>
      </c>
      <c r="D627">
        <v>3</v>
      </c>
      <c r="E627">
        <v>4.3312559127807617</v>
      </c>
      <c r="F627">
        <v>93.999999761581421</v>
      </c>
      <c r="G627">
        <v>20.913249254226681</v>
      </c>
      <c r="H627">
        <f>VLOOKUP(D627,coeffs!$D$1:$E$5,2,FALSE)</f>
        <v>-0.32364300000000001</v>
      </c>
      <c r="I627">
        <f>VLOOKUP(B627,coeffs!$G$1:$H$9,2,FALSE)</f>
        <v>2.4752827000000002</v>
      </c>
      <c r="J627">
        <f>coeffs!$B$1+coeffs!$B$2*POWER(data!G627,coeffs!$B$3*data!H627+coeffs!$B$4*data!I627)/data!F627</f>
        <v>4.3242596975907679</v>
      </c>
      <c r="L627">
        <f t="shared" ca="1" si="9"/>
        <v>4.9617301503846782</v>
      </c>
    </row>
    <row r="628" spans="1:12">
      <c r="A628" s="1">
        <v>626</v>
      </c>
      <c r="B628">
        <v>1</v>
      </c>
      <c r="C628">
        <v>1.440045921309856</v>
      </c>
      <c r="D628">
        <v>3</v>
      </c>
      <c r="E628">
        <v>3.0887718200683589</v>
      </c>
      <c r="F628">
        <v>93.999999761581421</v>
      </c>
      <c r="G628">
        <v>31.120604276657101</v>
      </c>
      <c r="H628">
        <f>VLOOKUP(D628,coeffs!$D$1:$E$5,2,FALSE)</f>
        <v>-0.32364300000000001</v>
      </c>
      <c r="I628">
        <f>VLOOKUP(B628,coeffs!$G$1:$H$9,2,FALSE)</f>
        <v>2.0655735000000002</v>
      </c>
      <c r="J628">
        <f>coeffs!$B$1+coeffs!$B$2*POWER(data!G628,coeffs!$B$3*data!H628+coeffs!$B$4*data!I628)/data!F628</f>
        <v>3.081775153878231</v>
      </c>
      <c r="L628">
        <f t="shared" ca="1" si="9"/>
        <v>3.081775153878231</v>
      </c>
    </row>
    <row r="629" spans="1:12">
      <c r="A629" s="1">
        <v>627</v>
      </c>
      <c r="B629">
        <v>5</v>
      </c>
      <c r="C629">
        <v>5.7261452997922024</v>
      </c>
      <c r="D629">
        <v>5</v>
      </c>
      <c r="E629">
        <v>6.1878314018249512</v>
      </c>
      <c r="F629">
        <v>93.999999761581421</v>
      </c>
      <c r="G629">
        <v>28.00928354263306</v>
      </c>
      <c r="H629">
        <f>VLOOKUP(D629,coeffs!$D$1:$E$5,2,FALSE)</f>
        <v>-0.39675899999999997</v>
      </c>
      <c r="I629">
        <f>VLOOKUP(B629,coeffs!$G$1:$H$9,2,FALSE)</f>
        <v>2.4395125000000002</v>
      </c>
      <c r="J629">
        <f>coeffs!$B$1+coeffs!$B$2*POWER(data!G629,coeffs!$B$3*data!H629+coeffs!$B$4*data!I629)/data!F629</f>
        <v>6.1808317767810514</v>
      </c>
      <c r="L629">
        <f t="shared" ca="1" si="9"/>
        <v>6.3102613469120516</v>
      </c>
    </row>
    <row r="630" spans="1:12">
      <c r="A630" s="1">
        <v>628</v>
      </c>
      <c r="B630">
        <v>1</v>
      </c>
      <c r="C630">
        <v>2.0045321849509605</v>
      </c>
      <c r="D630">
        <v>3</v>
      </c>
      <c r="E630">
        <v>0.80218619108200073</v>
      </c>
      <c r="F630">
        <v>93.999999761581421</v>
      </c>
      <c r="G630">
        <v>7.6227553188800812</v>
      </c>
      <c r="H630">
        <f>VLOOKUP(D630,coeffs!$D$1:$E$5,2,FALSE)</f>
        <v>-0.32364300000000001</v>
      </c>
      <c r="I630">
        <f>VLOOKUP(B630,coeffs!$G$1:$H$9,2,FALSE)</f>
        <v>2.0655735000000002</v>
      </c>
      <c r="J630">
        <f>coeffs!$B$1+coeffs!$B$2*POWER(data!G630,coeffs!$B$3*data!H630+coeffs!$B$4*data!I630)/data!F630</f>
        <v>0.79518638451024004</v>
      </c>
      <c r="L630">
        <f t="shared" ca="1" si="9"/>
        <v>1.1431917988939546</v>
      </c>
    </row>
    <row r="631" spans="1:12">
      <c r="A631" s="1">
        <v>629</v>
      </c>
      <c r="B631">
        <v>1</v>
      </c>
      <c r="C631">
        <v>17.127225086425803</v>
      </c>
      <c r="D631">
        <v>3</v>
      </c>
      <c r="E631">
        <v>15.98307991027832</v>
      </c>
      <c r="F631">
        <v>93.999999761581421</v>
      </c>
      <c r="G631">
        <v>93.999999761581421</v>
      </c>
      <c r="H631">
        <f>VLOOKUP(D631,coeffs!$D$1:$E$5,2,FALSE)</f>
        <v>-0.32364300000000001</v>
      </c>
      <c r="I631">
        <f>VLOOKUP(B631,coeffs!$G$1:$H$9,2,FALSE)</f>
        <v>2.0655735000000002</v>
      </c>
      <c r="J631">
        <f>coeffs!$B$1+coeffs!$B$2*POWER(data!G631,coeffs!$B$3*data!H631+coeffs!$B$4*data!I631)/data!F631</f>
        <v>15.976105620422182</v>
      </c>
      <c r="L631">
        <f t="shared" ca="1" si="9"/>
        <v>15.837055599387988</v>
      </c>
    </row>
    <row r="632" spans="1:12">
      <c r="A632" s="1">
        <v>630</v>
      </c>
      <c r="B632">
        <v>1</v>
      </c>
      <c r="C632">
        <v>4.4583224050491488</v>
      </c>
      <c r="D632">
        <v>3</v>
      </c>
      <c r="E632">
        <v>5.3706421852111816</v>
      </c>
      <c r="F632">
        <v>89.969784021377563</v>
      </c>
      <c r="G632">
        <v>44.861489534378052</v>
      </c>
      <c r="H632">
        <f>VLOOKUP(D632,coeffs!$D$1:$E$5,2,FALSE)</f>
        <v>-0.32364300000000001</v>
      </c>
      <c r="I632">
        <f>VLOOKUP(B632,coeffs!$G$1:$H$9,2,FALSE)</f>
        <v>2.0655735000000002</v>
      </c>
      <c r="J632">
        <f>coeffs!$B$1+coeffs!$B$2*POWER(data!G632,coeffs!$B$3*data!H632+coeffs!$B$4*data!I632)/data!F632</f>
        <v>5.3636492895332877</v>
      </c>
      <c r="L632">
        <f t="shared" ca="1" si="9"/>
        <v>6.347623681052708</v>
      </c>
    </row>
    <row r="633" spans="1:12">
      <c r="A633" s="1">
        <v>631</v>
      </c>
      <c r="B633">
        <v>7</v>
      </c>
      <c r="C633">
        <v>9.3528627183108988</v>
      </c>
      <c r="D633">
        <v>3</v>
      </c>
      <c r="E633">
        <v>8.8163948059082031</v>
      </c>
      <c r="F633">
        <v>93.999999761581421</v>
      </c>
      <c r="G633">
        <v>34.424173831939697</v>
      </c>
      <c r="H633">
        <f>VLOOKUP(D633,coeffs!$D$1:$E$5,2,FALSE)</f>
        <v>-0.32364300000000001</v>
      </c>
      <c r="I633">
        <f>VLOOKUP(B633,coeffs!$G$1:$H$9,2,FALSE)</f>
        <v>2.4069715</v>
      </c>
      <c r="J633">
        <f>coeffs!$B$1+coeffs!$B$2*POWER(data!G633,coeffs!$B$3*data!H633+coeffs!$B$4*data!I633)/data!F633</f>
        <v>8.8094025415772581</v>
      </c>
      <c r="L633">
        <f t="shared" ca="1" si="9"/>
        <v>8.1137276574136354</v>
      </c>
    </row>
    <row r="634" spans="1:12">
      <c r="A634" s="1">
        <v>632</v>
      </c>
      <c r="B634">
        <v>1</v>
      </c>
      <c r="C634">
        <v>0.85577730200744617</v>
      </c>
      <c r="D634">
        <v>3</v>
      </c>
      <c r="E634">
        <v>1.0635334253311159</v>
      </c>
      <c r="F634">
        <v>93.999999761581421</v>
      </c>
      <c r="G634">
        <v>11.729764193296431</v>
      </c>
      <c r="H634">
        <f>VLOOKUP(D634,coeffs!$D$1:$E$5,2,FALSE)</f>
        <v>-0.32364300000000001</v>
      </c>
      <c r="I634">
        <f>VLOOKUP(B634,coeffs!$G$1:$H$9,2,FALSE)</f>
        <v>2.0655735000000002</v>
      </c>
      <c r="J634">
        <f>coeffs!$B$1+coeffs!$B$2*POWER(data!G634,coeffs!$B$3*data!H634+coeffs!$B$4*data!I634)/data!F634</f>
        <v>1.0565339011716306</v>
      </c>
      <c r="L634">
        <f t="shared" ca="1" si="9"/>
        <v>1.3948253878479326</v>
      </c>
    </row>
    <row r="635" spans="1:12">
      <c r="A635" s="1">
        <v>633</v>
      </c>
      <c r="B635">
        <v>1</v>
      </c>
      <c r="C635">
        <v>0.17463807329204384</v>
      </c>
      <c r="D635">
        <v>3</v>
      </c>
      <c r="E635">
        <v>1.6461173295974729</v>
      </c>
      <c r="F635">
        <v>93.999999761581421</v>
      </c>
      <c r="G635">
        <v>18.621867895126339</v>
      </c>
      <c r="H635">
        <f>VLOOKUP(D635,coeffs!$D$1:$E$5,2,FALSE)</f>
        <v>-0.32364300000000001</v>
      </c>
      <c r="I635">
        <f>VLOOKUP(B635,coeffs!$G$1:$H$9,2,FALSE)</f>
        <v>2.0655735000000002</v>
      </c>
      <c r="J635">
        <f>coeffs!$B$1+coeffs!$B$2*POWER(data!G635,coeffs!$B$3*data!H635+coeffs!$B$4*data!I635)/data!F635</f>
        <v>1.6391184974621065</v>
      </c>
      <c r="L635">
        <f t="shared" ca="1" si="9"/>
        <v>1.5909042038372236</v>
      </c>
    </row>
    <row r="636" spans="1:12">
      <c r="A636" s="1">
        <v>634</v>
      </c>
      <c r="B636">
        <v>1</v>
      </c>
      <c r="C636">
        <v>1.466223113998677</v>
      </c>
      <c r="D636">
        <v>3</v>
      </c>
      <c r="E636">
        <v>1.8368488550186159</v>
      </c>
      <c r="F636">
        <v>99.000000953674316</v>
      </c>
      <c r="G636">
        <v>21.202059090137482</v>
      </c>
      <c r="H636">
        <f>VLOOKUP(D636,coeffs!$D$1:$E$5,2,FALSE)</f>
        <v>-0.32364300000000001</v>
      </c>
      <c r="I636">
        <f>VLOOKUP(B636,coeffs!$G$1:$H$9,2,FALSE)</f>
        <v>2.0655735000000002</v>
      </c>
      <c r="J636">
        <f>coeffs!$B$1+coeffs!$B$2*POWER(data!G636,coeffs!$B$3*data!H636+coeffs!$B$4*data!I636)/data!F636</f>
        <v>1.8298502882509902</v>
      </c>
      <c r="L636">
        <f t="shared" ca="1" si="9"/>
        <v>2.7753445499415266</v>
      </c>
    </row>
    <row r="637" spans="1:12">
      <c r="A637" s="1">
        <v>635</v>
      </c>
      <c r="B637">
        <v>7</v>
      </c>
      <c r="C637">
        <v>6.1784087041428748</v>
      </c>
      <c r="D637">
        <v>3</v>
      </c>
      <c r="E637">
        <v>6.8340897560119629</v>
      </c>
      <c r="F637">
        <v>89.969784021377563</v>
      </c>
      <c r="G637">
        <v>29.167842864990231</v>
      </c>
      <c r="H637">
        <f>VLOOKUP(D637,coeffs!$D$1:$E$5,2,FALSE)</f>
        <v>-0.32364300000000001</v>
      </c>
      <c r="I637">
        <f>VLOOKUP(B637,coeffs!$G$1:$H$9,2,FALSE)</f>
        <v>2.4069715</v>
      </c>
      <c r="J637">
        <f>coeffs!$B$1+coeffs!$B$2*POWER(data!G637,coeffs!$B$3*data!H637+coeffs!$B$4*data!I637)/data!F637</f>
        <v>6.8270959462612701</v>
      </c>
      <c r="L637">
        <f t="shared" ca="1" si="9"/>
        <v>6.8270959462612701</v>
      </c>
    </row>
    <row r="638" spans="1:12">
      <c r="A638" s="1">
        <v>636</v>
      </c>
      <c r="B638">
        <v>1</v>
      </c>
      <c r="C638">
        <v>2.6246008862157617</v>
      </c>
      <c r="D638">
        <v>3</v>
      </c>
      <c r="E638">
        <v>1.818850517272949</v>
      </c>
      <c r="F638">
        <v>99.000000953674316</v>
      </c>
      <c r="G638">
        <v>21.02037221193314</v>
      </c>
      <c r="H638">
        <f>VLOOKUP(D638,coeffs!$D$1:$E$5,2,FALSE)</f>
        <v>-0.32364300000000001</v>
      </c>
      <c r="I638">
        <f>VLOOKUP(B638,coeffs!$G$1:$H$9,2,FALSE)</f>
        <v>2.0655735000000002</v>
      </c>
      <c r="J638">
        <f>coeffs!$B$1+coeffs!$B$2*POWER(data!G638,coeffs!$B$3*data!H638+coeffs!$B$4*data!I638)/data!F638</f>
        <v>1.8118518522433815</v>
      </c>
      <c r="L638">
        <f t="shared" ca="1" si="9"/>
        <v>1.6346252955390352</v>
      </c>
    </row>
    <row r="639" spans="1:12">
      <c r="A639" s="1">
        <v>637</v>
      </c>
      <c r="B639">
        <v>4</v>
      </c>
      <c r="C639">
        <v>31.122932316903832</v>
      </c>
      <c r="D639">
        <v>5</v>
      </c>
      <c r="E639">
        <v>32.3040771484375</v>
      </c>
      <c r="F639">
        <v>93.999999761581421</v>
      </c>
      <c r="G639">
        <v>64.478743076324463</v>
      </c>
      <c r="H639">
        <f>VLOOKUP(D639,coeffs!$D$1:$E$5,2,FALSE)</f>
        <v>-0.39675899999999997</v>
      </c>
      <c r="I639">
        <f>VLOOKUP(B639,coeffs!$G$1:$H$9,2,FALSE)</f>
        <v>2.4752827000000002</v>
      </c>
      <c r="J639">
        <f>coeffs!$B$1+coeffs!$B$2*POWER(data!G639,coeffs!$B$3*data!H639+coeffs!$B$4*data!I639)/data!F639</f>
        <v>32.297079280736526</v>
      </c>
      <c r="L639">
        <f t="shared" ca="1" si="9"/>
        <v>31.843833499138036</v>
      </c>
    </row>
    <row r="640" spans="1:12">
      <c r="A640" s="1">
        <v>638</v>
      </c>
      <c r="B640">
        <v>1</v>
      </c>
      <c r="C640">
        <v>6.896627783854397</v>
      </c>
      <c r="D640">
        <v>3</v>
      </c>
      <c r="E640">
        <v>5.3706421852111816</v>
      </c>
      <c r="F640">
        <v>89.969784021377563</v>
      </c>
      <c r="G640">
        <v>44.861489534378052</v>
      </c>
      <c r="H640">
        <f>VLOOKUP(D640,coeffs!$D$1:$E$5,2,FALSE)</f>
        <v>-0.32364300000000001</v>
      </c>
      <c r="I640">
        <f>VLOOKUP(B640,coeffs!$G$1:$H$9,2,FALSE)</f>
        <v>2.0655735000000002</v>
      </c>
      <c r="J640">
        <f>coeffs!$B$1+coeffs!$B$2*POWER(data!G640,coeffs!$B$3*data!H640+coeffs!$B$4*data!I640)/data!F640</f>
        <v>5.3636492895332877</v>
      </c>
      <c r="L640">
        <f t="shared" ca="1" si="9"/>
        <v>5.8623376050401337</v>
      </c>
    </row>
    <row r="641" spans="1:12">
      <c r="A641" s="1">
        <v>639</v>
      </c>
      <c r="B641">
        <v>7</v>
      </c>
      <c r="C641">
        <v>12.146987346937422</v>
      </c>
      <c r="D641">
        <v>3</v>
      </c>
      <c r="E641">
        <v>11.905824661254879</v>
      </c>
      <c r="F641">
        <v>99.000000953674316</v>
      </c>
      <c r="G641">
        <v>41.730636358261108</v>
      </c>
      <c r="H641">
        <f>VLOOKUP(D641,coeffs!$D$1:$E$5,2,FALSE)</f>
        <v>-0.32364300000000001</v>
      </c>
      <c r="I641">
        <f>VLOOKUP(B641,coeffs!$G$1:$H$9,2,FALSE)</f>
        <v>2.4069715</v>
      </c>
      <c r="J641">
        <f>coeffs!$B$1+coeffs!$B$2*POWER(data!G641,coeffs!$B$3*data!H641+coeffs!$B$4*data!I641)/data!F641</f>
        <v>11.898835165146009</v>
      </c>
      <c r="L641">
        <f t="shared" ca="1" si="9"/>
        <v>12.98990979473354</v>
      </c>
    </row>
    <row r="642" spans="1:12">
      <c r="A642" s="1">
        <v>640</v>
      </c>
      <c r="B642">
        <v>4</v>
      </c>
      <c r="C642">
        <v>9.9357269627860365</v>
      </c>
      <c r="D642">
        <v>3</v>
      </c>
      <c r="E642">
        <v>9.7450332641601562</v>
      </c>
      <c r="F642">
        <v>93.999999761581421</v>
      </c>
      <c r="G642">
        <v>32.780787348747253</v>
      </c>
      <c r="H642">
        <f>VLOOKUP(D642,coeffs!$D$1:$E$5,2,FALSE)</f>
        <v>-0.32364300000000001</v>
      </c>
      <c r="I642">
        <f>VLOOKUP(B642,coeffs!$G$1:$H$9,2,FALSE)</f>
        <v>2.4752827000000002</v>
      </c>
      <c r="J642">
        <f>coeffs!$B$1+coeffs!$B$2*POWER(data!G642,coeffs!$B$3*data!H642+coeffs!$B$4*data!I642)/data!F642</f>
        <v>9.7380416211942844</v>
      </c>
      <c r="L642">
        <f t="shared" ca="1" si="9"/>
        <v>10.757351395319215</v>
      </c>
    </row>
    <row r="643" spans="1:12">
      <c r="A643" s="1">
        <v>641</v>
      </c>
      <c r="B643">
        <v>4</v>
      </c>
      <c r="C643">
        <v>7.4199028500431785</v>
      </c>
      <c r="D643">
        <v>3</v>
      </c>
      <c r="E643">
        <v>7.3898959159851074</v>
      </c>
      <c r="F643">
        <v>93.999999761581421</v>
      </c>
      <c r="G643">
        <v>28.22339236736298</v>
      </c>
      <c r="H643">
        <f>VLOOKUP(D643,coeffs!$D$1:$E$5,2,FALSE)</f>
        <v>-0.32364300000000001</v>
      </c>
      <c r="I643">
        <f>VLOOKUP(B643,coeffs!$G$1:$H$9,2,FALSE)</f>
        <v>2.4752827000000002</v>
      </c>
      <c r="J643">
        <f>coeffs!$B$1+coeffs!$B$2*POWER(data!G643,coeffs!$B$3*data!H643+coeffs!$B$4*data!I643)/data!F643</f>
        <v>7.3829028500431786</v>
      </c>
      <c r="L643">
        <f t="shared" ref="L643:L706" ca="1" si="10">ABS(J643+RANDBETWEEN(-2,2)*RAND())</f>
        <v>7.0037311383047545</v>
      </c>
    </row>
    <row r="644" spans="1:12">
      <c r="A644" s="1">
        <v>642</v>
      </c>
      <c r="B644">
        <v>1</v>
      </c>
      <c r="C644">
        <v>2.3470539399357611</v>
      </c>
      <c r="D644">
        <v>3</v>
      </c>
      <c r="E644">
        <v>1.161698698997498</v>
      </c>
      <c r="F644">
        <v>93.999999761581421</v>
      </c>
      <c r="G644">
        <v>13.047347962856289</v>
      </c>
      <c r="H644">
        <f>VLOOKUP(D644,coeffs!$D$1:$E$5,2,FALSE)</f>
        <v>-0.32364300000000001</v>
      </c>
      <c r="I644">
        <f>VLOOKUP(B644,coeffs!$G$1:$H$9,2,FALSE)</f>
        <v>2.0655735000000002</v>
      </c>
      <c r="J644">
        <f>coeffs!$B$1+coeffs!$B$2*POWER(data!G644,coeffs!$B$3*data!H644+coeffs!$B$4*data!I644)/data!F644</f>
        <v>1.1546992466135688</v>
      </c>
      <c r="L644">
        <f t="shared" ca="1" si="10"/>
        <v>0.58851078259772183</v>
      </c>
    </row>
    <row r="645" spans="1:12">
      <c r="A645" s="1">
        <v>643</v>
      </c>
      <c r="B645">
        <v>1</v>
      </c>
      <c r="C645">
        <v>2.882859471950372E-2</v>
      </c>
      <c r="D645">
        <v>3</v>
      </c>
      <c r="E645">
        <v>0.89500677585601807</v>
      </c>
      <c r="F645">
        <v>93.999999761581421</v>
      </c>
      <c r="G645">
        <v>9.2132888734340668</v>
      </c>
      <c r="H645">
        <f>VLOOKUP(D645,coeffs!$D$1:$E$5,2,FALSE)</f>
        <v>-0.32364300000000001</v>
      </c>
      <c r="I645">
        <f>VLOOKUP(B645,coeffs!$G$1:$H$9,2,FALSE)</f>
        <v>2.0655735000000002</v>
      </c>
      <c r="J645">
        <f>coeffs!$B$1+coeffs!$B$2*POWER(data!G645,coeffs!$B$3*data!H645+coeffs!$B$4*data!I645)/data!F645</f>
        <v>0.88800707332025297</v>
      </c>
      <c r="L645">
        <f t="shared" ca="1" si="10"/>
        <v>0.88800707332025297</v>
      </c>
    </row>
    <row r="646" spans="1:12">
      <c r="A646" s="1">
        <v>644</v>
      </c>
      <c r="B646">
        <v>1</v>
      </c>
      <c r="C646">
        <v>4.2487403965079711</v>
      </c>
      <c r="D646">
        <v>1</v>
      </c>
      <c r="E646">
        <v>4.5120182037353516</v>
      </c>
      <c r="F646">
        <v>93.999999761581421</v>
      </c>
      <c r="G646">
        <v>38.145348429679871</v>
      </c>
      <c r="H646">
        <f>VLOOKUP(D646,coeffs!$D$1:$E$5,2,FALSE)</f>
        <v>-0.22714999999999999</v>
      </c>
      <c r="I646">
        <f>VLOOKUP(B646,coeffs!$G$1:$H$9,2,FALSE)</f>
        <v>2.0655735000000002</v>
      </c>
      <c r="J646">
        <f>coeffs!$B$1+coeffs!$B$2*POWER(data!G646,coeffs!$B$3*data!H646+coeffs!$B$4*data!I646)/data!F646</f>
        <v>4.5050195142549514</v>
      </c>
      <c r="L646">
        <f t="shared" ca="1" si="10"/>
        <v>5.2597537439436248</v>
      </c>
    </row>
    <row r="647" spans="1:12">
      <c r="A647" s="1">
        <v>645</v>
      </c>
      <c r="B647">
        <v>8</v>
      </c>
      <c r="C647">
        <v>5.1465037381069489</v>
      </c>
      <c r="D647">
        <v>3</v>
      </c>
      <c r="E647">
        <v>5.1164989471435547</v>
      </c>
      <c r="F647">
        <v>76.352983713150024</v>
      </c>
      <c r="G647">
        <v>24.814769625663761</v>
      </c>
      <c r="H647">
        <f>VLOOKUP(D647,coeffs!$D$1:$E$5,2,FALSE)</f>
        <v>-0.32364300000000001</v>
      </c>
      <c r="I647">
        <f>VLOOKUP(B647,coeffs!$G$1:$H$9,2,FALSE)</f>
        <v>2.3428062999999999</v>
      </c>
      <c r="J647">
        <f>coeffs!$B$1+coeffs!$B$2*POWER(data!G647,coeffs!$B$3*data!H647+coeffs!$B$4*data!I647)/data!F647</f>
        <v>5.109503738106949</v>
      </c>
      <c r="L647">
        <f t="shared" ca="1" si="10"/>
        <v>5.109503738106949</v>
      </c>
    </row>
    <row r="648" spans="1:12">
      <c r="A648" s="1">
        <v>646</v>
      </c>
      <c r="B648">
        <v>2</v>
      </c>
      <c r="C648">
        <v>3.0419953485061715</v>
      </c>
      <c r="D648">
        <v>3</v>
      </c>
      <c r="E648">
        <v>3.0119926929473881</v>
      </c>
      <c r="F648">
        <v>89.982408285140991</v>
      </c>
      <c r="G648">
        <v>19.83334869146347</v>
      </c>
      <c r="H648">
        <f>VLOOKUP(D648,coeffs!$D$1:$E$5,2,FALSE)</f>
        <v>-0.32364300000000001</v>
      </c>
      <c r="I648">
        <f>VLOOKUP(B648,coeffs!$G$1:$H$9,2,FALSE)</f>
        <v>2.3288511999999999</v>
      </c>
      <c r="J648">
        <f>coeffs!$B$1+coeffs!$B$2*POWER(data!G648,coeffs!$B$3*data!H648+coeffs!$B$4*data!I648)/data!F648</f>
        <v>3.0049953485061716</v>
      </c>
      <c r="L648">
        <f t="shared" ca="1" si="10"/>
        <v>2.4430759699475919</v>
      </c>
    </row>
    <row r="649" spans="1:12">
      <c r="A649" s="1">
        <v>647</v>
      </c>
      <c r="B649">
        <v>4</v>
      </c>
      <c r="C649">
        <v>29.959987901128461</v>
      </c>
      <c r="D649">
        <v>3</v>
      </c>
      <c r="E649">
        <v>29.30415153503418</v>
      </c>
      <c r="F649">
        <v>93.999999761581421</v>
      </c>
      <c r="G649">
        <v>58.368247747421258</v>
      </c>
      <c r="H649">
        <f>VLOOKUP(D649,coeffs!$D$1:$E$5,2,FALSE)</f>
        <v>-0.32364300000000001</v>
      </c>
      <c r="I649">
        <f>VLOOKUP(B649,coeffs!$G$1:$H$9,2,FALSE)</f>
        <v>2.4752827000000002</v>
      </c>
      <c r="J649">
        <f>coeffs!$B$1+coeffs!$B$2*POWER(data!G649,coeffs!$B$3*data!H649+coeffs!$B$4*data!I649)/data!F649</f>
        <v>29.297187019357992</v>
      </c>
      <c r="L649">
        <f t="shared" ca="1" si="10"/>
        <v>30.540628496840185</v>
      </c>
    </row>
    <row r="650" spans="1:12">
      <c r="A650" s="1">
        <v>648</v>
      </c>
      <c r="B650">
        <v>2</v>
      </c>
      <c r="C650">
        <v>7.119181887521159</v>
      </c>
      <c r="D650">
        <v>5</v>
      </c>
      <c r="E650">
        <v>7.4785256385803223</v>
      </c>
      <c r="F650">
        <v>93.999999761581421</v>
      </c>
      <c r="G650">
        <v>37.132865190505981</v>
      </c>
      <c r="H650">
        <f>VLOOKUP(D650,coeffs!$D$1:$E$5,2,FALSE)</f>
        <v>-0.39675899999999997</v>
      </c>
      <c r="I650">
        <f>VLOOKUP(B650,coeffs!$G$1:$H$9,2,FALSE)</f>
        <v>2.3288511999999999</v>
      </c>
      <c r="J650">
        <f>coeffs!$B$1+coeffs!$B$2*POWER(data!G650,coeffs!$B$3*data!H650+coeffs!$B$4*data!I650)/data!F650</f>
        <v>7.4715283439357556</v>
      </c>
      <c r="L650">
        <f t="shared" ca="1" si="10"/>
        <v>8.699500771111726</v>
      </c>
    </row>
    <row r="651" spans="1:12">
      <c r="A651" s="1">
        <v>649</v>
      </c>
      <c r="B651">
        <v>4</v>
      </c>
      <c r="C651">
        <v>12.045516554855448</v>
      </c>
      <c r="D651">
        <v>3</v>
      </c>
      <c r="E651">
        <v>10.67843055725098</v>
      </c>
      <c r="F651">
        <v>93.999999761581421</v>
      </c>
      <c r="G651">
        <v>34.424173831939697</v>
      </c>
      <c r="H651">
        <f>VLOOKUP(D651,coeffs!$D$1:$E$5,2,FALSE)</f>
        <v>-0.32364300000000001</v>
      </c>
      <c r="I651">
        <f>VLOOKUP(B651,coeffs!$G$1:$H$9,2,FALSE)</f>
        <v>2.4752827000000002</v>
      </c>
      <c r="J651">
        <f>coeffs!$B$1+coeffs!$B$2*POWER(data!G651,coeffs!$B$3*data!H651+coeffs!$B$4*data!I651)/data!F651</f>
        <v>10.671440014144016</v>
      </c>
      <c r="L651">
        <f t="shared" ca="1" si="10"/>
        <v>10.671440014144016</v>
      </c>
    </row>
    <row r="652" spans="1:12">
      <c r="A652" s="1">
        <v>650</v>
      </c>
      <c r="B652">
        <v>1</v>
      </c>
      <c r="C652">
        <v>6.7600527410419478</v>
      </c>
      <c r="D652">
        <v>3</v>
      </c>
      <c r="E652">
        <v>6.6027002334594727</v>
      </c>
      <c r="F652">
        <v>93.999999761581421</v>
      </c>
      <c r="G652">
        <v>52.975833415985107</v>
      </c>
      <c r="H652">
        <f>VLOOKUP(D652,coeffs!$D$1:$E$5,2,FALSE)</f>
        <v>-0.32364300000000001</v>
      </c>
      <c r="I652">
        <f>VLOOKUP(B652,coeffs!$G$1:$H$9,2,FALSE)</f>
        <v>2.0655735000000002</v>
      </c>
      <c r="J652">
        <f>coeffs!$B$1+coeffs!$B$2*POWER(data!G652,coeffs!$B$3*data!H652+coeffs!$B$4*data!I652)/data!F652</f>
        <v>6.5957093260425177</v>
      </c>
      <c r="L652">
        <f t="shared" ca="1" si="10"/>
        <v>7.4734982959292324</v>
      </c>
    </row>
    <row r="653" spans="1:12">
      <c r="A653" s="1">
        <v>651</v>
      </c>
      <c r="B653">
        <v>1</v>
      </c>
      <c r="C653">
        <v>1.3445187113300145</v>
      </c>
      <c r="D653">
        <v>3</v>
      </c>
      <c r="E653">
        <v>0.83970057964324951</v>
      </c>
      <c r="F653">
        <v>93.999999761581421</v>
      </c>
      <c r="G653">
        <v>8.2887418568134308</v>
      </c>
      <c r="H653">
        <f>VLOOKUP(D653,coeffs!$D$1:$E$5,2,FALSE)</f>
        <v>-0.32364300000000001</v>
      </c>
      <c r="I653">
        <f>VLOOKUP(B653,coeffs!$G$1:$H$9,2,FALSE)</f>
        <v>2.0655735000000002</v>
      </c>
      <c r="J653">
        <f>coeffs!$B$1+coeffs!$B$2*POWER(data!G653,coeffs!$B$3*data!H653+coeffs!$B$4*data!I653)/data!F653</f>
        <v>0.83270078362649991</v>
      </c>
      <c r="L653">
        <f t="shared" ca="1" si="10"/>
        <v>2.238469628681572</v>
      </c>
    </row>
    <row r="654" spans="1:12">
      <c r="A654" s="1">
        <v>652</v>
      </c>
      <c r="B654">
        <v>8</v>
      </c>
      <c r="C654">
        <v>8.513217304751397E-2</v>
      </c>
      <c r="D654">
        <v>3</v>
      </c>
      <c r="E654">
        <v>0.56917285919189453</v>
      </c>
      <c r="F654">
        <v>76.352983713150024</v>
      </c>
      <c r="G654">
        <v>1.4579885639250281</v>
      </c>
      <c r="H654">
        <f>VLOOKUP(D654,coeffs!$D$1:$E$5,2,FALSE)</f>
        <v>-0.32364300000000001</v>
      </c>
      <c r="I654">
        <f>VLOOKUP(B654,coeffs!$G$1:$H$9,2,FALSE)</f>
        <v>2.3428062999999999</v>
      </c>
      <c r="J654">
        <f>coeffs!$B$1+coeffs!$B$2*POWER(data!G654,coeffs!$B$3*data!H654+coeffs!$B$4*data!I654)/data!F654</f>
        <v>0.56217287308922559</v>
      </c>
      <c r="L654">
        <f t="shared" ca="1" si="10"/>
        <v>0.67716266054115903</v>
      </c>
    </row>
    <row r="655" spans="1:12">
      <c r="A655" s="1">
        <v>653</v>
      </c>
      <c r="B655">
        <v>1</v>
      </c>
      <c r="C655">
        <v>4.5535669247947963</v>
      </c>
      <c r="D655">
        <v>3</v>
      </c>
      <c r="E655">
        <v>2.7450039386749272</v>
      </c>
      <c r="F655">
        <v>93.999999761581421</v>
      </c>
      <c r="G655">
        <v>28.469753265380859</v>
      </c>
      <c r="H655">
        <f>VLOOKUP(D655,coeffs!$D$1:$E$5,2,FALSE)</f>
        <v>-0.32364300000000001</v>
      </c>
      <c r="I655">
        <f>VLOOKUP(B655,coeffs!$G$1:$H$9,2,FALSE)</f>
        <v>2.0655735000000002</v>
      </c>
      <c r="J655">
        <f>coeffs!$B$1+coeffs!$B$2*POWER(data!G655,coeffs!$B$3*data!H655+coeffs!$B$4*data!I655)/data!F655</f>
        <v>2.7380064676684488</v>
      </c>
      <c r="L655">
        <f t="shared" ca="1" si="10"/>
        <v>2.7380064676684488</v>
      </c>
    </row>
    <row r="656" spans="1:12">
      <c r="A656" s="1">
        <v>654</v>
      </c>
      <c r="B656">
        <v>3</v>
      </c>
      <c r="C656">
        <v>10.301010115812963</v>
      </c>
      <c r="D656">
        <v>3</v>
      </c>
      <c r="E656">
        <v>9.8367710113525391</v>
      </c>
      <c r="F656">
        <v>93.999999761581421</v>
      </c>
      <c r="G656">
        <v>36.163276433944702</v>
      </c>
      <c r="H656">
        <f>VLOOKUP(D656,coeffs!$D$1:$E$5,2,FALSE)</f>
        <v>-0.32364300000000001</v>
      </c>
      <c r="I656">
        <f>VLOOKUP(B656,coeffs!$G$1:$H$9,2,FALSE)</f>
        <v>2.4142033999999999</v>
      </c>
      <c r="J656">
        <f>coeffs!$B$1+coeffs!$B$2*POWER(data!G656,coeffs!$B$3*data!H656+coeffs!$B$4*data!I656)/data!F656</f>
        <v>9.8297839863611376</v>
      </c>
      <c r="L656">
        <f t="shared" ca="1" si="10"/>
        <v>9.8297839863611376</v>
      </c>
    </row>
    <row r="657" spans="1:12">
      <c r="A657" s="1">
        <v>655</v>
      </c>
      <c r="B657">
        <v>2</v>
      </c>
      <c r="C657">
        <v>14.956034414075566</v>
      </c>
      <c r="D657">
        <v>3</v>
      </c>
      <c r="E657">
        <v>16.747194290161129</v>
      </c>
      <c r="F657">
        <v>89.982408285140991</v>
      </c>
      <c r="G657">
        <v>54.787462949752808</v>
      </c>
      <c r="H657">
        <f>VLOOKUP(D657,coeffs!$D$1:$E$5,2,FALSE)</f>
        <v>-0.32364300000000001</v>
      </c>
      <c r="I657">
        <f>VLOOKUP(B657,coeffs!$G$1:$H$9,2,FALSE)</f>
        <v>2.3288511999999999</v>
      </c>
      <c r="J657">
        <f>coeffs!$B$1+coeffs!$B$2*POWER(data!G657,coeffs!$B$3*data!H657+coeffs!$B$4*data!I657)/data!F657</f>
        <v>16.740218024237798</v>
      </c>
      <c r="L657">
        <f t="shared" ca="1" si="10"/>
        <v>17.402514637671821</v>
      </c>
    </row>
    <row r="658" spans="1:12">
      <c r="A658" s="1">
        <v>656</v>
      </c>
      <c r="B658">
        <v>1</v>
      </c>
      <c r="C658">
        <v>1.6211465051002243</v>
      </c>
      <c r="D658">
        <v>1</v>
      </c>
      <c r="E658">
        <v>2.8236112594604492</v>
      </c>
      <c r="F658">
        <v>80.613285303115845</v>
      </c>
      <c r="G658">
        <v>24.912044405937191</v>
      </c>
      <c r="H658">
        <f>VLOOKUP(D658,coeffs!$D$1:$E$5,2,FALSE)</f>
        <v>-0.22714999999999999</v>
      </c>
      <c r="I658">
        <f>VLOOKUP(B658,coeffs!$G$1:$H$9,2,FALSE)</f>
        <v>2.0655735000000002</v>
      </c>
      <c r="J658">
        <f>coeffs!$B$1+coeffs!$B$2*POWER(data!G658,coeffs!$B$3*data!H658+coeffs!$B$4*data!I658)/data!F658</f>
        <v>2.8166116710291726</v>
      </c>
      <c r="L658">
        <f t="shared" ca="1" si="10"/>
        <v>2.6697191936311095</v>
      </c>
    </row>
    <row r="659" spans="1:12">
      <c r="A659" s="1">
        <v>657</v>
      </c>
      <c r="B659">
        <v>1</v>
      </c>
      <c r="C659">
        <v>0.90054918560159369</v>
      </c>
      <c r="D659">
        <v>1</v>
      </c>
      <c r="E659">
        <v>1.3295227289199829</v>
      </c>
      <c r="F659">
        <v>80.613285303115845</v>
      </c>
      <c r="G659">
        <v>13.11106234788895</v>
      </c>
      <c r="H659">
        <f>VLOOKUP(D659,coeffs!$D$1:$E$5,2,FALSE)</f>
        <v>-0.22714999999999999</v>
      </c>
      <c r="I659">
        <f>VLOOKUP(B659,coeffs!$G$1:$H$9,2,FALSE)</f>
        <v>2.0655735000000002</v>
      </c>
      <c r="J659">
        <f>coeffs!$B$1+coeffs!$B$2*POWER(data!G659,coeffs!$B$3*data!H659+coeffs!$B$4*data!I659)/data!F659</f>
        <v>1.3225229199049358</v>
      </c>
      <c r="L659">
        <f t="shared" ca="1" si="10"/>
        <v>1.2535232132567984</v>
      </c>
    </row>
    <row r="660" spans="1:12">
      <c r="A660" s="1">
        <v>658</v>
      </c>
      <c r="B660">
        <v>1</v>
      </c>
      <c r="C660">
        <v>3.3031585045063534</v>
      </c>
      <c r="D660">
        <v>3</v>
      </c>
      <c r="E660">
        <v>2.2887673377990718</v>
      </c>
      <c r="F660">
        <v>93.999999761581421</v>
      </c>
      <c r="G660">
        <v>24.688024818897251</v>
      </c>
      <c r="H660">
        <f>VLOOKUP(D660,coeffs!$D$1:$E$5,2,FALSE)</f>
        <v>-0.32364300000000001</v>
      </c>
      <c r="I660">
        <f>VLOOKUP(B660,coeffs!$G$1:$H$9,2,FALSE)</f>
        <v>2.0655735000000002</v>
      </c>
      <c r="J660">
        <f>coeffs!$B$1+coeffs!$B$2*POWER(data!G660,coeffs!$B$3*data!H660+coeffs!$B$4*data!I660)/data!F660</f>
        <v>2.2817696091107469</v>
      </c>
      <c r="L660">
        <f t="shared" ca="1" si="10"/>
        <v>2.2817696091107469</v>
      </c>
    </row>
    <row r="661" spans="1:12">
      <c r="A661" s="1">
        <v>659</v>
      </c>
      <c r="B661">
        <v>1</v>
      </c>
      <c r="C661">
        <v>15.591762299021184</v>
      </c>
      <c r="D661">
        <v>3</v>
      </c>
      <c r="E661">
        <v>15.56173896789551</v>
      </c>
      <c r="F661">
        <v>89.969784021377563</v>
      </c>
      <c r="G661">
        <v>89.969784021377563</v>
      </c>
      <c r="H661">
        <f>VLOOKUP(D661,coeffs!$D$1:$E$5,2,FALSE)</f>
        <v>-0.32364300000000001</v>
      </c>
      <c r="I661">
        <f>VLOOKUP(B661,coeffs!$G$1:$H$9,2,FALSE)</f>
        <v>2.0655735000000002</v>
      </c>
      <c r="J661">
        <f>coeffs!$B$1+coeffs!$B$2*POWER(data!G661,coeffs!$B$3*data!H661+coeffs!$B$4*data!I661)/data!F661</f>
        <v>15.554762299021183</v>
      </c>
      <c r="L661">
        <f t="shared" ca="1" si="10"/>
        <v>15.884856897659859</v>
      </c>
    </row>
    <row r="662" spans="1:12">
      <c r="A662" s="1">
        <v>660</v>
      </c>
      <c r="B662">
        <v>7</v>
      </c>
      <c r="C662">
        <v>8.1978316885458931</v>
      </c>
      <c r="D662">
        <v>3</v>
      </c>
      <c r="E662">
        <v>8.4076557159423828</v>
      </c>
      <c r="F662">
        <v>89.982408285140991</v>
      </c>
      <c r="G662">
        <v>32.77173638343811</v>
      </c>
      <c r="H662">
        <f>VLOOKUP(D662,coeffs!$D$1:$E$5,2,FALSE)</f>
        <v>-0.32364300000000001</v>
      </c>
      <c r="I662">
        <f>VLOOKUP(B662,coeffs!$G$1:$H$9,2,FALSE)</f>
        <v>2.4069715</v>
      </c>
      <c r="J662">
        <f>coeffs!$B$1+coeffs!$B$2*POWER(data!G662,coeffs!$B$3*data!H662+coeffs!$B$4*data!I662)/data!F662</f>
        <v>8.4006624616209322</v>
      </c>
      <c r="L662">
        <f t="shared" ca="1" si="10"/>
        <v>7.9650652518469522</v>
      </c>
    </row>
    <row r="663" spans="1:12">
      <c r="A663" s="1">
        <v>661</v>
      </c>
      <c r="B663">
        <v>7</v>
      </c>
      <c r="C663">
        <v>2.2293758834977613</v>
      </c>
      <c r="D663">
        <v>3</v>
      </c>
      <c r="E663">
        <v>2.0464968681335449</v>
      </c>
      <c r="F663">
        <v>99.000000953674316</v>
      </c>
      <c r="G663">
        <v>14.52657580375671</v>
      </c>
      <c r="H663">
        <f>VLOOKUP(D663,coeffs!$D$1:$E$5,2,FALSE)</f>
        <v>-0.32364300000000001</v>
      </c>
      <c r="I663">
        <f>VLOOKUP(B663,coeffs!$G$1:$H$9,2,FALSE)</f>
        <v>2.4069715</v>
      </c>
      <c r="J663">
        <f>coeffs!$B$1+coeffs!$B$2*POWER(data!G663,coeffs!$B$3*data!H663+coeffs!$B$4*data!I663)/data!F663</f>
        <v>2.0394979482527158</v>
      </c>
      <c r="L663">
        <f t="shared" ca="1" si="10"/>
        <v>2.8078675047110337</v>
      </c>
    </row>
    <row r="664" spans="1:12">
      <c r="A664" s="1">
        <v>662</v>
      </c>
      <c r="B664">
        <v>5</v>
      </c>
      <c r="C664">
        <v>0.83720650825572218</v>
      </c>
      <c r="D664">
        <v>5</v>
      </c>
      <c r="E664">
        <v>0.80720651149749756</v>
      </c>
      <c r="F664">
        <v>93.999999761581421</v>
      </c>
      <c r="G664">
        <v>5.6635484099388123</v>
      </c>
      <c r="H664">
        <f>VLOOKUP(D664,coeffs!$D$1:$E$5,2,FALSE)</f>
        <v>-0.39675899999999997</v>
      </c>
      <c r="I664">
        <f>VLOOKUP(B664,coeffs!$G$1:$H$9,2,FALSE)</f>
        <v>2.4395125000000002</v>
      </c>
      <c r="J664">
        <f>coeffs!$B$1+coeffs!$B$2*POWER(data!G664,coeffs!$B$3*data!H664+coeffs!$B$4*data!I664)/data!F664</f>
        <v>0.80020650825572226</v>
      </c>
      <c r="L664">
        <f t="shared" ca="1" si="10"/>
        <v>2.6525995632426649</v>
      </c>
    </row>
    <row r="665" spans="1:12">
      <c r="A665" s="1">
        <v>663</v>
      </c>
      <c r="B665">
        <v>4</v>
      </c>
      <c r="C665">
        <v>8.9880263966023328</v>
      </c>
      <c r="D665">
        <v>3</v>
      </c>
      <c r="E665">
        <v>8.2431793212890625</v>
      </c>
      <c r="F665">
        <v>93.999999761581421</v>
      </c>
      <c r="G665">
        <v>29.952806234359741</v>
      </c>
      <c r="H665">
        <f>VLOOKUP(D665,coeffs!$D$1:$E$5,2,FALSE)</f>
        <v>-0.32364300000000001</v>
      </c>
      <c r="I665">
        <f>VLOOKUP(B665,coeffs!$G$1:$H$9,2,FALSE)</f>
        <v>2.4752827000000002</v>
      </c>
      <c r="J665">
        <f>coeffs!$B$1+coeffs!$B$2*POWER(data!G665,coeffs!$B$3*data!H665+coeffs!$B$4*data!I665)/data!F665</f>
        <v>8.2361878334802618</v>
      </c>
      <c r="L665">
        <f t="shared" ca="1" si="10"/>
        <v>8.2046125270492425</v>
      </c>
    </row>
    <row r="666" spans="1:12">
      <c r="A666" s="1">
        <v>664</v>
      </c>
      <c r="B666">
        <v>7</v>
      </c>
      <c r="C666">
        <v>16.608618106032061</v>
      </c>
      <c r="D666">
        <v>2</v>
      </c>
      <c r="E666">
        <v>17.409770965576168</v>
      </c>
      <c r="F666">
        <v>88.839131593704224</v>
      </c>
      <c r="G666">
        <v>47.069898247718811</v>
      </c>
      <c r="H666">
        <f>VLOOKUP(D666,coeffs!$D$1:$E$5,2,FALSE)</f>
        <v>-0.27834300000000001</v>
      </c>
      <c r="I666">
        <f>VLOOKUP(B666,coeffs!$G$1:$H$9,2,FALSE)</f>
        <v>2.4069715</v>
      </c>
      <c r="J666">
        <f>coeffs!$B$1+coeffs!$B$2*POWER(data!G666,coeffs!$B$3*data!H666+coeffs!$B$4*data!I666)/data!F666</f>
        <v>17.402785008014558</v>
      </c>
      <c r="L666">
        <f t="shared" ca="1" si="10"/>
        <v>17.846498947603664</v>
      </c>
    </row>
    <row r="667" spans="1:12">
      <c r="A667" s="1">
        <v>665</v>
      </c>
      <c r="B667">
        <v>6</v>
      </c>
      <c r="C667">
        <v>1.7698619678748548</v>
      </c>
      <c r="D667">
        <v>3</v>
      </c>
      <c r="E667">
        <v>2.1094634532928471</v>
      </c>
      <c r="F667">
        <v>99.000000953674316</v>
      </c>
      <c r="G667">
        <v>24.25427287817001</v>
      </c>
      <c r="H667">
        <f>VLOOKUP(D667,coeffs!$D$1:$E$5,2,FALSE)</f>
        <v>-0.32364300000000001</v>
      </c>
      <c r="I667">
        <f>VLOOKUP(B667,coeffs!$G$1:$H$9,2,FALSE)</f>
        <v>2.0551843999999999</v>
      </c>
      <c r="J667">
        <f>coeffs!$B$1+coeffs!$B$2*POWER(data!G667,coeffs!$B$3*data!H667+coeffs!$B$4*data!I667)/data!F667</f>
        <v>2.1024653128008377</v>
      </c>
      <c r="L667">
        <f t="shared" ca="1" si="10"/>
        <v>2.1024653128008377</v>
      </c>
    </row>
    <row r="668" spans="1:12">
      <c r="A668" s="1">
        <v>666</v>
      </c>
      <c r="B668">
        <v>1</v>
      </c>
      <c r="C668">
        <v>0.78443324054936414</v>
      </c>
      <c r="D668">
        <v>3</v>
      </c>
      <c r="E668">
        <v>0.79649138450622559</v>
      </c>
      <c r="F668">
        <v>93.999999761581421</v>
      </c>
      <c r="G668">
        <v>7.5184442102909088</v>
      </c>
      <c r="H668">
        <f>VLOOKUP(D668,coeffs!$D$1:$E$5,2,FALSE)</f>
        <v>-0.32364300000000001</v>
      </c>
      <c r="I668">
        <f>VLOOKUP(B668,coeffs!$G$1:$H$9,2,FALSE)</f>
        <v>2.0655735000000002</v>
      </c>
      <c r="J668">
        <f>coeffs!$B$1+coeffs!$B$2*POWER(data!G668,coeffs!$B$3*data!H668+coeffs!$B$4*data!I668)/data!F668</f>
        <v>0.78949153605282474</v>
      </c>
      <c r="L668">
        <f t="shared" ca="1" si="10"/>
        <v>1.0900456416510864</v>
      </c>
    </row>
    <row r="669" spans="1:12">
      <c r="A669" s="1">
        <v>667</v>
      </c>
      <c r="B669">
        <v>2</v>
      </c>
      <c r="C669">
        <v>3.4721262401872943</v>
      </c>
      <c r="D669">
        <v>3</v>
      </c>
      <c r="E669">
        <v>3.364593505859375</v>
      </c>
      <c r="F669">
        <v>93.999999761581421</v>
      </c>
      <c r="G669">
        <v>21.82547003030777</v>
      </c>
      <c r="H669">
        <f>VLOOKUP(D669,coeffs!$D$1:$E$5,2,FALSE)</f>
        <v>-0.32364300000000001</v>
      </c>
      <c r="I669">
        <f>VLOOKUP(B669,coeffs!$G$1:$H$9,2,FALSE)</f>
        <v>2.3288511999999999</v>
      </c>
      <c r="J669">
        <f>coeffs!$B$1+coeffs!$B$2*POWER(data!G669,coeffs!$B$3*data!H669+coeffs!$B$4*data!I669)/data!F669</f>
        <v>3.3575967677156244</v>
      </c>
      <c r="L669">
        <f t="shared" ca="1" si="10"/>
        <v>2.5624231659543666</v>
      </c>
    </row>
    <row r="670" spans="1:12">
      <c r="A670" s="1">
        <v>668</v>
      </c>
      <c r="B670">
        <v>1</v>
      </c>
      <c r="C670">
        <v>11.820309409765976</v>
      </c>
      <c r="D670">
        <v>5</v>
      </c>
      <c r="E670">
        <v>11.743894577026371</v>
      </c>
      <c r="F670">
        <v>93.999999761581421</v>
      </c>
      <c r="G670">
        <v>82.249307632446289</v>
      </c>
      <c r="H670">
        <f>VLOOKUP(D670,coeffs!$D$1:$E$5,2,FALSE)</f>
        <v>-0.39675899999999997</v>
      </c>
      <c r="I670">
        <f>VLOOKUP(B670,coeffs!$G$1:$H$9,2,FALSE)</f>
        <v>2.0655735000000002</v>
      </c>
      <c r="J670">
        <f>coeffs!$B$1+coeffs!$B$2*POWER(data!G670,coeffs!$B$3*data!H670+coeffs!$B$4*data!I670)/data!F670</f>
        <v>11.736898987462416</v>
      </c>
      <c r="L670">
        <f t="shared" ca="1" si="10"/>
        <v>10.322642105323466</v>
      </c>
    </row>
    <row r="671" spans="1:12">
      <c r="A671" s="1">
        <v>669</v>
      </c>
      <c r="B671">
        <v>1</v>
      </c>
      <c r="C671">
        <v>6.6434868043245485</v>
      </c>
      <c r="D671">
        <v>3</v>
      </c>
      <c r="E671">
        <v>7.6404881477355957</v>
      </c>
      <c r="F671">
        <v>93.999999761581421</v>
      </c>
      <c r="G671">
        <v>58.368247747421258</v>
      </c>
      <c r="H671">
        <f>VLOOKUP(D671,coeffs!$D$1:$E$5,2,FALSE)</f>
        <v>-0.32364300000000001</v>
      </c>
      <c r="I671">
        <f>VLOOKUP(B671,coeffs!$G$1:$H$9,2,FALSE)</f>
        <v>2.0655735000000002</v>
      </c>
      <c r="J671">
        <f>coeffs!$B$1+coeffs!$B$2*POWER(data!G671,coeffs!$B$3*data!H671+coeffs!$B$4*data!I671)/data!F671</f>
        <v>7.6334983323109569</v>
      </c>
      <c r="L671">
        <f t="shared" ca="1" si="10"/>
        <v>7.6334983323109569</v>
      </c>
    </row>
    <row r="672" spans="1:12">
      <c r="A672" s="1">
        <v>670</v>
      </c>
      <c r="B672">
        <v>1</v>
      </c>
      <c r="C672">
        <v>1.2920267994138186</v>
      </c>
      <c r="D672">
        <v>3</v>
      </c>
      <c r="E672">
        <v>1.2620260715484619</v>
      </c>
      <c r="F672">
        <v>93.999999761581421</v>
      </c>
      <c r="G672">
        <v>14.31219130754471</v>
      </c>
      <c r="H672">
        <f>VLOOKUP(D672,coeffs!$D$1:$E$5,2,FALSE)</f>
        <v>-0.32364300000000001</v>
      </c>
      <c r="I672">
        <f>VLOOKUP(B672,coeffs!$G$1:$H$9,2,FALSE)</f>
        <v>2.0655735000000002</v>
      </c>
      <c r="J672">
        <f>coeffs!$B$1+coeffs!$B$2*POWER(data!G672,coeffs!$B$3*data!H672+coeffs!$B$4*data!I672)/data!F672</f>
        <v>1.2550267994138187</v>
      </c>
      <c r="L672">
        <f t="shared" ca="1" si="10"/>
        <v>2.0358763828897439</v>
      </c>
    </row>
    <row r="673" spans="1:12">
      <c r="A673" s="1">
        <v>671</v>
      </c>
      <c r="B673">
        <v>7</v>
      </c>
      <c r="C673">
        <v>27.803180041954175</v>
      </c>
      <c r="D673">
        <v>1</v>
      </c>
      <c r="E673">
        <v>27.773183822631839</v>
      </c>
      <c r="F673">
        <v>80.613285303115845</v>
      </c>
      <c r="G673">
        <v>55.433493852615364</v>
      </c>
      <c r="H673">
        <f>VLOOKUP(D673,coeffs!$D$1:$E$5,2,FALSE)</f>
        <v>-0.22714999999999999</v>
      </c>
      <c r="I673">
        <f>VLOOKUP(B673,coeffs!$G$1:$H$9,2,FALSE)</f>
        <v>2.4069715</v>
      </c>
      <c r="J673">
        <f>coeffs!$B$1+coeffs!$B$2*POWER(data!G673,coeffs!$B$3*data!H673+coeffs!$B$4*data!I673)/data!F673</f>
        <v>27.766180041954176</v>
      </c>
      <c r="L673">
        <f t="shared" ca="1" si="10"/>
        <v>28.590492905774287</v>
      </c>
    </row>
    <row r="674" spans="1:12">
      <c r="A674" s="1">
        <v>672</v>
      </c>
      <c r="B674">
        <v>1</v>
      </c>
      <c r="C674">
        <v>2.26495307523441</v>
      </c>
      <c r="D674">
        <v>3</v>
      </c>
      <c r="E674">
        <v>2.2349510192871089</v>
      </c>
      <c r="F674">
        <v>93.999999761581421</v>
      </c>
      <c r="G674">
        <v>24.21791851520538</v>
      </c>
      <c r="H674">
        <f>VLOOKUP(D674,coeffs!$D$1:$E$5,2,FALSE)</f>
        <v>-0.32364300000000001</v>
      </c>
      <c r="I674">
        <f>VLOOKUP(B674,coeffs!$G$1:$H$9,2,FALSE)</f>
        <v>2.0655735000000002</v>
      </c>
      <c r="J674">
        <f>coeffs!$B$1+coeffs!$B$2*POWER(data!G674,coeffs!$B$3*data!H674+coeffs!$B$4*data!I674)/data!F674</f>
        <v>2.2279530752344101</v>
      </c>
      <c r="L674">
        <f t="shared" ca="1" si="10"/>
        <v>2.2279530752344101</v>
      </c>
    </row>
    <row r="675" spans="1:12">
      <c r="A675" s="1">
        <v>673</v>
      </c>
      <c r="B675">
        <v>1</v>
      </c>
      <c r="C675">
        <v>16.013105620422181</v>
      </c>
      <c r="D675">
        <v>3</v>
      </c>
      <c r="E675">
        <v>15.98307991027832</v>
      </c>
      <c r="F675">
        <v>93.999999761581421</v>
      </c>
      <c r="G675">
        <v>93.999999761581421</v>
      </c>
      <c r="H675">
        <f>VLOOKUP(D675,coeffs!$D$1:$E$5,2,FALSE)</f>
        <v>-0.32364300000000001</v>
      </c>
      <c r="I675">
        <f>VLOOKUP(B675,coeffs!$G$1:$H$9,2,FALSE)</f>
        <v>2.0655735000000002</v>
      </c>
      <c r="J675">
        <f>coeffs!$B$1+coeffs!$B$2*POWER(data!G675,coeffs!$B$3*data!H675+coeffs!$B$4*data!I675)/data!F675</f>
        <v>15.976105620422182</v>
      </c>
      <c r="L675">
        <f t="shared" ca="1" si="10"/>
        <v>16.735420884994426</v>
      </c>
    </row>
    <row r="676" spans="1:12">
      <c r="A676" s="1">
        <v>674</v>
      </c>
      <c r="B676">
        <v>1</v>
      </c>
      <c r="C676">
        <v>4.7342440089461535E-2</v>
      </c>
      <c r="D676">
        <v>3</v>
      </c>
      <c r="E676">
        <v>0.62748241424560547</v>
      </c>
      <c r="F676">
        <v>99.000000953674316</v>
      </c>
      <c r="G676">
        <v>3.8992501795291901</v>
      </c>
      <c r="H676">
        <f>VLOOKUP(D676,coeffs!$D$1:$E$5,2,FALSE)</f>
        <v>-0.32364300000000001</v>
      </c>
      <c r="I676">
        <f>VLOOKUP(B676,coeffs!$G$1:$H$9,2,FALSE)</f>
        <v>2.0655735000000002</v>
      </c>
      <c r="J676">
        <f>coeffs!$B$1+coeffs!$B$2*POWER(data!G676,coeffs!$B$3*data!H676+coeffs!$B$4*data!I676)/data!F676</f>
        <v>0.6204824384500609</v>
      </c>
      <c r="L676">
        <f t="shared" ca="1" si="10"/>
        <v>1.6500236809740285</v>
      </c>
    </row>
    <row r="677" spans="1:12">
      <c r="A677" s="1">
        <v>675</v>
      </c>
      <c r="B677">
        <v>8</v>
      </c>
      <c r="C677">
        <v>9.5920700195587898</v>
      </c>
      <c r="D677">
        <v>3</v>
      </c>
      <c r="E677">
        <v>9.8298816680908203</v>
      </c>
      <c r="F677">
        <v>76.352983713150024</v>
      </c>
      <c r="G677">
        <v>36.289927363395691</v>
      </c>
      <c r="H677">
        <f>VLOOKUP(D677,coeffs!$D$1:$E$5,2,FALSE)</f>
        <v>-0.32364300000000001</v>
      </c>
      <c r="I677">
        <f>VLOOKUP(B677,coeffs!$G$1:$H$9,2,FALSE)</f>
        <v>2.3428062999999999</v>
      </c>
      <c r="J677">
        <f>coeffs!$B$1+coeffs!$B$2*POWER(data!G677,coeffs!$B$3*data!H677+coeffs!$B$4*data!I677)/data!F677</f>
        <v>9.822892172591505</v>
      </c>
      <c r="L677">
        <f t="shared" ca="1" si="10"/>
        <v>9.822892172591505</v>
      </c>
    </row>
    <row r="678" spans="1:12">
      <c r="A678" s="1">
        <v>676</v>
      </c>
      <c r="B678">
        <v>1</v>
      </c>
      <c r="C678">
        <v>1.9957510984335767</v>
      </c>
      <c r="D678">
        <v>3</v>
      </c>
      <c r="E678">
        <v>2.134688138961792</v>
      </c>
      <c r="F678">
        <v>89.969784021377563</v>
      </c>
      <c r="G678">
        <v>22.708135843276981</v>
      </c>
      <c r="H678">
        <f>VLOOKUP(D678,coeffs!$D$1:$E$5,2,FALSE)</f>
        <v>-0.32364300000000001</v>
      </c>
      <c r="I678">
        <f>VLOOKUP(B678,coeffs!$G$1:$H$9,2,FALSE)</f>
        <v>2.0655735000000002</v>
      </c>
      <c r="J678">
        <f>coeffs!$B$1+coeffs!$B$2*POWER(data!G678,coeffs!$B$3*data!H678+coeffs!$B$4*data!I678)/data!F678</f>
        <v>2.1276901045558616</v>
      </c>
      <c r="L678">
        <f t="shared" ca="1" si="10"/>
        <v>2.7407044234448583</v>
      </c>
    </row>
    <row r="679" spans="1:12">
      <c r="A679" s="1">
        <v>677</v>
      </c>
      <c r="B679">
        <v>8</v>
      </c>
      <c r="C679">
        <v>2.6117306582438204</v>
      </c>
      <c r="D679">
        <v>3</v>
      </c>
      <c r="E679">
        <v>2.8459320068359379</v>
      </c>
      <c r="F679">
        <v>76.352983713150024</v>
      </c>
      <c r="G679">
        <v>17.168770730495449</v>
      </c>
      <c r="H679">
        <f>VLOOKUP(D679,coeffs!$D$1:$E$5,2,FALSE)</f>
        <v>-0.32364300000000001</v>
      </c>
      <c r="I679">
        <f>VLOOKUP(B679,coeffs!$G$1:$H$9,2,FALSE)</f>
        <v>2.3428062999999999</v>
      </c>
      <c r="J679">
        <f>coeffs!$B$1+coeffs!$B$2*POWER(data!G679,coeffs!$B$3*data!H679+coeffs!$B$4*data!I679)/data!F679</f>
        <v>2.8389341616342727</v>
      </c>
      <c r="L679">
        <f t="shared" ca="1" si="10"/>
        <v>3.4160693560002398</v>
      </c>
    </row>
    <row r="680" spans="1:12">
      <c r="A680" s="1">
        <v>678</v>
      </c>
      <c r="B680">
        <v>1</v>
      </c>
      <c r="C680">
        <v>7.3209279589031828</v>
      </c>
      <c r="D680">
        <v>3</v>
      </c>
      <c r="E680">
        <v>7.2909178733825684</v>
      </c>
      <c r="F680">
        <v>93.999999761581421</v>
      </c>
      <c r="G680">
        <v>56.588262319564819</v>
      </c>
      <c r="H680">
        <f>VLOOKUP(D680,coeffs!$D$1:$E$5,2,FALSE)</f>
        <v>-0.32364300000000001</v>
      </c>
      <c r="I680">
        <f>VLOOKUP(B680,coeffs!$G$1:$H$9,2,FALSE)</f>
        <v>2.0655735000000002</v>
      </c>
      <c r="J680">
        <f>coeffs!$B$1+coeffs!$B$2*POWER(data!G680,coeffs!$B$3*data!H680+coeffs!$B$4*data!I680)/data!F680</f>
        <v>7.2839279589031829</v>
      </c>
      <c r="L680">
        <f t="shared" ca="1" si="10"/>
        <v>7.2839279589031829</v>
      </c>
    </row>
    <row r="681" spans="1:12">
      <c r="A681" s="1">
        <v>679</v>
      </c>
      <c r="B681">
        <v>4</v>
      </c>
      <c r="C681">
        <v>10.282888980074802</v>
      </c>
      <c r="D681">
        <v>3</v>
      </c>
      <c r="E681">
        <v>10.46299362182617</v>
      </c>
      <c r="F681">
        <v>93.999999761581421</v>
      </c>
      <c r="G681">
        <v>34.051740169525146</v>
      </c>
      <c r="H681">
        <f>VLOOKUP(D681,coeffs!$D$1:$E$5,2,FALSE)</f>
        <v>-0.32364300000000001</v>
      </c>
      <c r="I681">
        <f>VLOOKUP(B681,coeffs!$G$1:$H$9,2,FALSE)</f>
        <v>2.4752827000000002</v>
      </c>
      <c r="J681">
        <f>coeffs!$B$1+coeffs!$B$2*POWER(data!G681,coeffs!$B$3*data!H681+coeffs!$B$4*data!I681)/data!F681</f>
        <v>10.45600524351522</v>
      </c>
      <c r="L681">
        <f t="shared" ca="1" si="10"/>
        <v>10.45600524351522</v>
      </c>
    </row>
    <row r="682" spans="1:12">
      <c r="A682" s="1">
        <v>680</v>
      </c>
      <c r="B682">
        <v>1</v>
      </c>
      <c r="C682">
        <v>5.2381287534263388</v>
      </c>
      <c r="D682">
        <v>3</v>
      </c>
      <c r="E682">
        <v>5.2081222534179687</v>
      </c>
      <c r="F682">
        <v>93.999999761581421</v>
      </c>
      <c r="G682">
        <v>45.124992728233337</v>
      </c>
      <c r="H682">
        <f>VLOOKUP(D682,coeffs!$D$1:$E$5,2,FALSE)</f>
        <v>-0.32364300000000001</v>
      </c>
      <c r="I682">
        <f>VLOOKUP(B682,coeffs!$G$1:$H$9,2,FALSE)</f>
        <v>2.0655735000000002</v>
      </c>
      <c r="J682">
        <f>coeffs!$B$1+coeffs!$B$2*POWER(data!G682,coeffs!$B$3*data!H682+coeffs!$B$4*data!I682)/data!F682</f>
        <v>5.2011287534263388</v>
      </c>
      <c r="L682">
        <f t="shared" ca="1" si="10"/>
        <v>6.3791408526549329</v>
      </c>
    </row>
    <row r="683" spans="1:12">
      <c r="A683" s="1">
        <v>681</v>
      </c>
      <c r="B683">
        <v>4</v>
      </c>
      <c r="C683">
        <v>27.427517417957937</v>
      </c>
      <c r="D683">
        <v>3</v>
      </c>
      <c r="E683">
        <v>27.255100250244141</v>
      </c>
      <c r="F683">
        <v>93.999999761581421</v>
      </c>
      <c r="G683">
        <v>56.224828958511353</v>
      </c>
      <c r="H683">
        <f>VLOOKUP(D683,coeffs!$D$1:$E$5,2,FALSE)</f>
        <v>-0.32364300000000001</v>
      </c>
      <c r="I683">
        <f>VLOOKUP(B683,coeffs!$G$1:$H$9,2,FALSE)</f>
        <v>2.4752827000000002</v>
      </c>
      <c r="J683">
        <f>coeffs!$B$1+coeffs!$B$2*POWER(data!G683,coeffs!$B$3*data!H683+coeffs!$B$4*data!I683)/data!F683</f>
        <v>27.248132139874322</v>
      </c>
      <c r="L683">
        <f t="shared" ca="1" si="10"/>
        <v>29.179839396745109</v>
      </c>
    </row>
    <row r="684" spans="1:12">
      <c r="A684" s="1">
        <v>682</v>
      </c>
      <c r="B684">
        <v>1</v>
      </c>
      <c r="C684">
        <v>0.71641482797867506</v>
      </c>
      <c r="D684">
        <v>2</v>
      </c>
      <c r="E684">
        <v>0.68641477823257446</v>
      </c>
      <c r="F684">
        <v>88.839131593704224</v>
      </c>
      <c r="G684">
        <v>5.0210285931825638</v>
      </c>
      <c r="H684">
        <f>VLOOKUP(D684,coeffs!$D$1:$E$5,2,FALSE)</f>
        <v>-0.27834300000000001</v>
      </c>
      <c r="I684">
        <f>VLOOKUP(B684,coeffs!$G$1:$H$9,2,FALSE)</f>
        <v>2.0655735000000002</v>
      </c>
      <c r="J684">
        <f>coeffs!$B$1+coeffs!$B$2*POWER(data!G684,coeffs!$B$3*data!H684+coeffs!$B$4*data!I684)/data!F684</f>
        <v>0.67941482797867514</v>
      </c>
      <c r="L684">
        <f t="shared" ca="1" si="10"/>
        <v>0.67941482797867514</v>
      </c>
    </row>
    <row r="685" spans="1:12">
      <c r="A685" s="1">
        <v>683</v>
      </c>
      <c r="B685">
        <v>1</v>
      </c>
      <c r="C685">
        <v>5.3694907189634673</v>
      </c>
      <c r="D685">
        <v>3</v>
      </c>
      <c r="E685">
        <v>3.7066864967346191</v>
      </c>
      <c r="F685">
        <v>89.969784021377563</v>
      </c>
      <c r="G685">
        <v>34.616968035697937</v>
      </c>
      <c r="H685">
        <f>VLOOKUP(D685,coeffs!$D$1:$E$5,2,FALSE)</f>
        <v>-0.32364300000000001</v>
      </c>
      <c r="I685">
        <f>VLOOKUP(B685,coeffs!$G$1:$H$9,2,FALSE)</f>
        <v>2.0655735000000002</v>
      </c>
      <c r="J685">
        <f>coeffs!$B$1+coeffs!$B$2*POWER(data!G685,coeffs!$B$3*data!H685+coeffs!$B$4*data!I685)/data!F685</f>
        <v>3.6996912469139773</v>
      </c>
      <c r="L685">
        <f t="shared" ca="1" si="10"/>
        <v>4.0483119151549403</v>
      </c>
    </row>
    <row r="686" spans="1:12">
      <c r="A686" s="1">
        <v>684</v>
      </c>
      <c r="B686">
        <v>8</v>
      </c>
      <c r="C686">
        <v>1.7725230082771688</v>
      </c>
      <c r="D686">
        <v>3</v>
      </c>
      <c r="E686">
        <v>0.89270305633544922</v>
      </c>
      <c r="F686">
        <v>76.352983713150024</v>
      </c>
      <c r="G686">
        <v>6.2226410955190659</v>
      </c>
      <c r="H686">
        <f>VLOOKUP(D686,coeffs!$D$1:$E$5,2,FALSE)</f>
        <v>-0.32364300000000001</v>
      </c>
      <c r="I686">
        <f>VLOOKUP(B686,coeffs!$G$1:$H$9,2,FALSE)</f>
        <v>2.3428062999999999</v>
      </c>
      <c r="J686">
        <f>coeffs!$B$1+coeffs!$B$2*POWER(data!G686,coeffs!$B$3*data!H686+coeffs!$B$4*data!I686)/data!F686</f>
        <v>0.88570323894803948</v>
      </c>
      <c r="L686">
        <f t="shared" ca="1" si="10"/>
        <v>1.6627852000296874</v>
      </c>
    </row>
    <row r="687" spans="1:12">
      <c r="A687" s="1">
        <v>685</v>
      </c>
      <c r="B687">
        <v>2</v>
      </c>
      <c r="C687">
        <v>4.7327240402701385</v>
      </c>
      <c r="D687">
        <v>3</v>
      </c>
      <c r="E687">
        <v>3.800040721893311</v>
      </c>
      <c r="F687">
        <v>99.000000953674316</v>
      </c>
      <c r="G687">
        <v>24.25427287817001</v>
      </c>
      <c r="H687">
        <f>VLOOKUP(D687,coeffs!$D$1:$E$5,2,FALSE)</f>
        <v>-0.32364300000000001</v>
      </c>
      <c r="I687">
        <f>VLOOKUP(B687,coeffs!$G$1:$H$9,2,FALSE)</f>
        <v>2.3288511999999999</v>
      </c>
      <c r="J687">
        <f>coeffs!$B$1+coeffs!$B$2*POWER(data!G687,coeffs!$B$3*data!H687+coeffs!$B$4*data!I687)/data!F687</f>
        <v>3.7930448207275962</v>
      </c>
      <c r="L687">
        <f t="shared" ca="1" si="10"/>
        <v>2.1217362433347784</v>
      </c>
    </row>
    <row r="688" spans="1:12">
      <c r="A688" s="1">
        <v>686</v>
      </c>
      <c r="B688">
        <v>7</v>
      </c>
      <c r="C688">
        <v>18.526524689682493</v>
      </c>
      <c r="D688">
        <v>3</v>
      </c>
      <c r="E688">
        <v>18.608379364013668</v>
      </c>
      <c r="F688">
        <v>89.969784021377563</v>
      </c>
      <c r="G688">
        <v>50.558269023895257</v>
      </c>
      <c r="H688">
        <f>VLOOKUP(D688,coeffs!$D$1:$E$5,2,FALSE)</f>
        <v>-0.32364300000000001</v>
      </c>
      <c r="I688">
        <f>VLOOKUP(B688,coeffs!$G$1:$H$9,2,FALSE)</f>
        <v>2.4069715</v>
      </c>
      <c r="J688">
        <f>coeffs!$B$1+coeffs!$B$2*POWER(data!G688,coeffs!$B$3*data!H688+coeffs!$B$4*data!I688)/data!F688</f>
        <v>18.601400676637628</v>
      </c>
      <c r="L688">
        <f t="shared" ca="1" si="10"/>
        <v>19.653958268435701</v>
      </c>
    </row>
    <row r="689" spans="1:12">
      <c r="A689" s="1">
        <v>687</v>
      </c>
      <c r="B689">
        <v>2</v>
      </c>
      <c r="C689">
        <v>15.423975426262571</v>
      </c>
      <c r="D689">
        <v>3</v>
      </c>
      <c r="E689">
        <v>15.843288421630859</v>
      </c>
      <c r="F689">
        <v>93.999999761581421</v>
      </c>
      <c r="G689">
        <v>54.382973909378052</v>
      </c>
      <c r="H689">
        <f>VLOOKUP(D689,coeffs!$D$1:$E$5,2,FALSE)</f>
        <v>-0.32364300000000001</v>
      </c>
      <c r="I689">
        <f>VLOOKUP(B689,coeffs!$G$1:$H$9,2,FALSE)</f>
        <v>2.3288511999999999</v>
      </c>
      <c r="J689">
        <f>coeffs!$B$1+coeffs!$B$2*POWER(data!G689,coeffs!$B$3*data!H689+coeffs!$B$4*data!I689)/data!F689</f>
        <v>15.836311063016542</v>
      </c>
      <c r="L689">
        <f t="shared" ca="1" si="10"/>
        <v>16.3020261036779</v>
      </c>
    </row>
    <row r="690" spans="1:12">
      <c r="A690" s="1">
        <v>688</v>
      </c>
      <c r="B690">
        <v>7</v>
      </c>
      <c r="C690">
        <v>2.5927090376714479</v>
      </c>
      <c r="D690">
        <v>3</v>
      </c>
      <c r="E690">
        <v>2.5627071857452388</v>
      </c>
      <c r="F690">
        <v>89.969784021377563</v>
      </c>
      <c r="G690">
        <v>16.123080253601071</v>
      </c>
      <c r="H690">
        <f>VLOOKUP(D690,coeffs!$D$1:$E$5,2,FALSE)</f>
        <v>-0.32364300000000001</v>
      </c>
      <c r="I690">
        <f>VLOOKUP(B690,coeffs!$G$1:$H$9,2,FALSE)</f>
        <v>2.4069715</v>
      </c>
      <c r="J690">
        <f>coeffs!$B$1+coeffs!$B$2*POWER(data!G690,coeffs!$B$3*data!H690+coeffs!$B$4*data!I690)/data!F690</f>
        <v>2.555709037671448</v>
      </c>
      <c r="L690">
        <f t="shared" ca="1" si="10"/>
        <v>2.92461828042779</v>
      </c>
    </row>
    <row r="691" spans="1:12">
      <c r="A691" s="1">
        <v>689</v>
      </c>
      <c r="B691">
        <v>2</v>
      </c>
      <c r="C691">
        <v>17.280659988545828</v>
      </c>
      <c r="D691">
        <v>3</v>
      </c>
      <c r="E691">
        <v>17.483428955078121</v>
      </c>
      <c r="F691">
        <v>99.000000953674316</v>
      </c>
      <c r="G691">
        <v>59.086310863494873</v>
      </c>
      <c r="H691">
        <f>VLOOKUP(D691,coeffs!$D$1:$E$5,2,FALSE)</f>
        <v>-0.32364300000000001</v>
      </c>
      <c r="I691">
        <f>VLOOKUP(B691,coeffs!$G$1:$H$9,2,FALSE)</f>
        <v>2.3288511999999999</v>
      </c>
      <c r="J691">
        <f>coeffs!$B$1+coeffs!$B$2*POWER(data!G691,coeffs!$B$3*data!H691+coeffs!$B$4*data!I691)/data!F691</f>
        <v>17.476455376028934</v>
      </c>
      <c r="L691">
        <f t="shared" ca="1" si="10"/>
        <v>18.209713291706088</v>
      </c>
    </row>
    <row r="692" spans="1:12">
      <c r="A692" s="1">
        <v>690</v>
      </c>
      <c r="B692">
        <v>1</v>
      </c>
      <c r="C692">
        <v>0.66186178013888686</v>
      </c>
      <c r="D692">
        <v>3</v>
      </c>
      <c r="E692">
        <v>1.7729005813598631</v>
      </c>
      <c r="F692">
        <v>93.999999761581421</v>
      </c>
      <c r="G692">
        <v>19.909383356571201</v>
      </c>
      <c r="H692">
        <f>VLOOKUP(D692,coeffs!$D$1:$E$5,2,FALSE)</f>
        <v>-0.32364300000000001</v>
      </c>
      <c r="I692">
        <f>VLOOKUP(B692,coeffs!$G$1:$H$9,2,FALSE)</f>
        <v>2.0655735000000002</v>
      </c>
      <c r="J692">
        <f>coeffs!$B$1+coeffs!$B$2*POWER(data!G692,coeffs!$B$3*data!H692+coeffs!$B$4*data!I692)/data!F692</f>
        <v>1.7659018690924784</v>
      </c>
      <c r="L692">
        <f t="shared" ca="1" si="10"/>
        <v>3.7384101425794602</v>
      </c>
    </row>
    <row r="693" spans="1:12">
      <c r="A693" s="1">
        <v>691</v>
      </c>
      <c r="B693">
        <v>1</v>
      </c>
      <c r="C693">
        <v>1.3693827224341415</v>
      </c>
      <c r="D693">
        <v>3</v>
      </c>
      <c r="E693">
        <v>0.62748241424560547</v>
      </c>
      <c r="F693">
        <v>99.000000953674316</v>
      </c>
      <c r="G693">
        <v>3.8992501795291901</v>
      </c>
      <c r="H693">
        <f>VLOOKUP(D693,coeffs!$D$1:$E$5,2,FALSE)</f>
        <v>-0.32364300000000001</v>
      </c>
      <c r="I693">
        <f>VLOOKUP(B693,coeffs!$G$1:$H$9,2,FALSE)</f>
        <v>2.0655735000000002</v>
      </c>
      <c r="J693">
        <f>coeffs!$B$1+coeffs!$B$2*POWER(data!G693,coeffs!$B$3*data!H693+coeffs!$B$4*data!I693)/data!F693</f>
        <v>0.6204824384500609</v>
      </c>
      <c r="L693">
        <f t="shared" ca="1" si="10"/>
        <v>0.6204824384500609</v>
      </c>
    </row>
    <row r="694" spans="1:12">
      <c r="A694" s="1">
        <v>692</v>
      </c>
      <c r="B694">
        <v>2</v>
      </c>
      <c r="C694">
        <v>11.064651436738405</v>
      </c>
      <c r="D694">
        <v>1</v>
      </c>
      <c r="E694">
        <v>11.39678955078125</v>
      </c>
      <c r="F694">
        <v>80.613285303115845</v>
      </c>
      <c r="G694">
        <v>39.120280742645257</v>
      </c>
      <c r="H694">
        <f>VLOOKUP(D694,coeffs!$D$1:$E$5,2,FALSE)</f>
        <v>-0.22714999999999999</v>
      </c>
      <c r="I694">
        <f>VLOOKUP(B694,coeffs!$G$1:$H$9,2,FALSE)</f>
        <v>2.3288511999999999</v>
      </c>
      <c r="J694">
        <f>coeffs!$B$1+coeffs!$B$2*POWER(data!G694,coeffs!$B$3*data!H694+coeffs!$B$4*data!I694)/data!F694</f>
        <v>11.389791987747172</v>
      </c>
      <c r="L694">
        <f t="shared" ca="1" si="10"/>
        <v>11.55859256254236</v>
      </c>
    </row>
    <row r="695" spans="1:12">
      <c r="A695" s="1">
        <v>693</v>
      </c>
      <c r="B695">
        <v>5</v>
      </c>
      <c r="C695">
        <v>5.8533921078879541</v>
      </c>
      <c r="D695">
        <v>3</v>
      </c>
      <c r="E695">
        <v>6.9299960136413574</v>
      </c>
      <c r="F695">
        <v>93.999999761581421</v>
      </c>
      <c r="G695">
        <v>28.67371141910553</v>
      </c>
      <c r="H695">
        <f>VLOOKUP(D695,coeffs!$D$1:$E$5,2,FALSE)</f>
        <v>-0.32364300000000001</v>
      </c>
      <c r="I695">
        <f>VLOOKUP(B695,coeffs!$G$1:$H$9,2,FALSE)</f>
        <v>2.4395125000000002</v>
      </c>
      <c r="J695">
        <f>coeffs!$B$1+coeffs!$B$2*POWER(data!G695,coeffs!$B$3*data!H695+coeffs!$B$4*data!I695)/data!F695</f>
        <v>6.9230018945461174</v>
      </c>
      <c r="L695">
        <f t="shared" ca="1" si="10"/>
        <v>7.7303083425465768</v>
      </c>
    </row>
    <row r="696" spans="1:12">
      <c r="A696" s="1">
        <v>694</v>
      </c>
      <c r="B696">
        <v>7</v>
      </c>
      <c r="C696">
        <v>7.911677977156474</v>
      </c>
      <c r="D696">
        <v>3</v>
      </c>
      <c r="E696">
        <v>8.6739444732666016</v>
      </c>
      <c r="F696">
        <v>89.969784021377563</v>
      </c>
      <c r="G696">
        <v>33.343344926834114</v>
      </c>
      <c r="H696">
        <f>VLOOKUP(D696,coeffs!$D$1:$E$5,2,FALSE)</f>
        <v>-0.32364300000000001</v>
      </c>
      <c r="I696">
        <f>VLOOKUP(B696,coeffs!$G$1:$H$9,2,FALSE)</f>
        <v>2.4069715</v>
      </c>
      <c r="J696">
        <f>coeffs!$B$1+coeffs!$B$2*POWER(data!G696,coeffs!$B$3*data!H696+coeffs!$B$4*data!I696)/data!F696</f>
        <v>8.6669521168490142</v>
      </c>
      <c r="L696">
        <f t="shared" ca="1" si="10"/>
        <v>9.8920120926890505</v>
      </c>
    </row>
    <row r="697" spans="1:12">
      <c r="A697" s="1">
        <v>695</v>
      </c>
      <c r="B697">
        <v>2</v>
      </c>
      <c r="C697">
        <v>14.07947701239949</v>
      </c>
      <c r="D697">
        <v>3</v>
      </c>
      <c r="E697">
        <v>13.3955020904541</v>
      </c>
      <c r="F697">
        <v>93.999999761581421</v>
      </c>
      <c r="G697">
        <v>49.498015642166138</v>
      </c>
      <c r="H697">
        <f>VLOOKUP(D697,coeffs!$D$1:$E$5,2,FALSE)</f>
        <v>-0.32364300000000001</v>
      </c>
      <c r="I697">
        <f>VLOOKUP(B697,coeffs!$G$1:$H$9,2,FALSE)</f>
        <v>2.3288511999999999</v>
      </c>
      <c r="J697">
        <f>coeffs!$B$1+coeffs!$B$2*POWER(data!G697,coeffs!$B$3*data!H697+coeffs!$B$4*data!I697)/data!F697</f>
        <v>13.388520973453019</v>
      </c>
      <c r="L697">
        <f t="shared" ca="1" si="10"/>
        <v>12.549968524326259</v>
      </c>
    </row>
    <row r="698" spans="1:12">
      <c r="A698" s="1">
        <v>696</v>
      </c>
      <c r="B698">
        <v>1</v>
      </c>
      <c r="C698">
        <v>1.6903390536529435</v>
      </c>
      <c r="D698">
        <v>1</v>
      </c>
      <c r="E698">
        <v>2.591856956481934</v>
      </c>
      <c r="F698">
        <v>80.613285303115845</v>
      </c>
      <c r="G698">
        <v>23.354732990264889</v>
      </c>
      <c r="H698">
        <f>VLOOKUP(D698,coeffs!$D$1:$E$5,2,FALSE)</f>
        <v>-0.22714999999999999</v>
      </c>
      <c r="I698">
        <f>VLOOKUP(B698,coeffs!$G$1:$H$9,2,FALSE)</f>
        <v>2.0655735000000002</v>
      </c>
      <c r="J698">
        <f>coeffs!$B$1+coeffs!$B$2*POWER(data!G698,coeffs!$B$3*data!H698+coeffs!$B$4*data!I698)/data!F698</f>
        <v>2.584857421796404</v>
      </c>
      <c r="L698">
        <f t="shared" ca="1" si="10"/>
        <v>2.4101781606397048</v>
      </c>
    </row>
    <row r="699" spans="1:12">
      <c r="A699" s="1">
        <v>697</v>
      </c>
      <c r="B699">
        <v>1</v>
      </c>
      <c r="C699">
        <v>0.69792264211828514</v>
      </c>
      <c r="D699">
        <v>5</v>
      </c>
      <c r="E699">
        <v>0.66792261600494385</v>
      </c>
      <c r="F699">
        <v>93.999999761581421</v>
      </c>
      <c r="G699">
        <v>4.9478769302368164</v>
      </c>
      <c r="H699">
        <f>VLOOKUP(D699,coeffs!$D$1:$E$5,2,FALSE)</f>
        <v>-0.39675899999999997</v>
      </c>
      <c r="I699">
        <f>VLOOKUP(B699,coeffs!$G$1:$H$9,2,FALSE)</f>
        <v>2.0655735000000002</v>
      </c>
      <c r="J699">
        <f>coeffs!$B$1+coeffs!$B$2*POWER(data!G699,coeffs!$B$3*data!H699+coeffs!$B$4*data!I699)/data!F699</f>
        <v>0.66092264211828522</v>
      </c>
      <c r="L699">
        <f t="shared" ca="1" si="10"/>
        <v>1.6516152610134809</v>
      </c>
    </row>
    <row r="700" spans="1:12">
      <c r="A700" s="1">
        <v>698</v>
      </c>
      <c r="B700">
        <v>1</v>
      </c>
      <c r="C700">
        <v>2.0013344185953574</v>
      </c>
      <c r="D700">
        <v>3</v>
      </c>
      <c r="E700">
        <v>1.971332788467407</v>
      </c>
      <c r="F700">
        <v>93.999999761581421</v>
      </c>
      <c r="G700">
        <v>21.82547003030777</v>
      </c>
      <c r="H700">
        <f>VLOOKUP(D700,coeffs!$D$1:$E$5,2,FALSE)</f>
        <v>-0.32364300000000001</v>
      </c>
      <c r="I700">
        <f>VLOOKUP(B700,coeffs!$G$1:$H$9,2,FALSE)</f>
        <v>2.0655735000000002</v>
      </c>
      <c r="J700">
        <f>coeffs!$B$1+coeffs!$B$2*POWER(data!G700,coeffs!$B$3*data!H700+coeffs!$B$4*data!I700)/data!F700</f>
        <v>1.9643344185953575</v>
      </c>
      <c r="L700">
        <f t="shared" ca="1" si="10"/>
        <v>3.1460327073237031</v>
      </c>
    </row>
    <row r="701" spans="1:12">
      <c r="A701" s="1">
        <v>699</v>
      </c>
      <c r="B701">
        <v>2</v>
      </c>
      <c r="C701">
        <v>2.7053304856925284</v>
      </c>
      <c r="D701">
        <v>3</v>
      </c>
      <c r="E701">
        <v>3.0672755241394039</v>
      </c>
      <c r="F701">
        <v>93.999999761581421</v>
      </c>
      <c r="G701">
        <v>20.55098116397858</v>
      </c>
      <c r="H701">
        <f>VLOOKUP(D701,coeffs!$D$1:$E$5,2,FALSE)</f>
        <v>-0.32364300000000001</v>
      </c>
      <c r="I701">
        <f>VLOOKUP(B701,coeffs!$G$1:$H$9,2,FALSE)</f>
        <v>2.3288511999999999</v>
      </c>
      <c r="J701">
        <f>coeffs!$B$1+coeffs!$B$2*POWER(data!G701,coeffs!$B$3*data!H701+coeffs!$B$4*data!I701)/data!F701</f>
        <v>3.0602781931816412</v>
      </c>
      <c r="L701">
        <f t="shared" ca="1" si="10"/>
        <v>2.5710728042993991</v>
      </c>
    </row>
    <row r="702" spans="1:12">
      <c r="A702" s="1">
        <v>700</v>
      </c>
      <c r="B702">
        <v>7</v>
      </c>
      <c r="C702">
        <v>0.49117773856332536</v>
      </c>
      <c r="D702">
        <v>2</v>
      </c>
      <c r="E702">
        <v>0.63005173206329346</v>
      </c>
      <c r="F702">
        <v>88.839131593704224</v>
      </c>
      <c r="G702">
        <v>3.0304381623864169</v>
      </c>
      <c r="H702">
        <f>VLOOKUP(D702,coeffs!$D$1:$E$5,2,FALSE)</f>
        <v>-0.27834300000000001</v>
      </c>
      <c r="I702">
        <f>VLOOKUP(B702,coeffs!$G$1:$H$9,2,FALSE)</f>
        <v>2.4069715</v>
      </c>
      <c r="J702">
        <f>coeffs!$B$1+coeffs!$B$2*POWER(data!G702,coeffs!$B$3*data!H702+coeffs!$B$4*data!I702)/data!F702</f>
        <v>0.62305177574320036</v>
      </c>
      <c r="L702">
        <f t="shared" ca="1" si="10"/>
        <v>0.94295325315798739</v>
      </c>
    </row>
    <row r="703" spans="1:12">
      <c r="A703" s="1">
        <v>701</v>
      </c>
      <c r="B703">
        <v>1</v>
      </c>
      <c r="C703">
        <v>3.363892024484247</v>
      </c>
      <c r="D703">
        <v>3</v>
      </c>
      <c r="E703">
        <v>2.693238258361816</v>
      </c>
      <c r="F703">
        <v>99.000000953674316</v>
      </c>
      <c r="G703">
        <v>28.962621092796329</v>
      </c>
      <c r="H703">
        <f>VLOOKUP(D703,coeffs!$D$1:$E$5,2,FALSE)</f>
        <v>-0.32364300000000001</v>
      </c>
      <c r="I703">
        <f>VLOOKUP(B703,coeffs!$G$1:$H$9,2,FALSE)</f>
        <v>2.0655735000000002</v>
      </c>
      <c r="J703">
        <f>coeffs!$B$1+coeffs!$B$2*POWER(data!G703,coeffs!$B$3*data!H703+coeffs!$B$4*data!I703)/data!F703</f>
        <v>2.6862407491526974</v>
      </c>
      <c r="L703">
        <f t="shared" ca="1" si="10"/>
        <v>0.91547184279192528</v>
      </c>
    </row>
    <row r="704" spans="1:12">
      <c r="A704" s="1">
        <v>702</v>
      </c>
      <c r="B704">
        <v>4</v>
      </c>
      <c r="C704">
        <v>29.087938643460156</v>
      </c>
      <c r="D704">
        <v>3</v>
      </c>
      <c r="E704">
        <v>27.828836441040039</v>
      </c>
      <c r="F704">
        <v>93.999999761581421</v>
      </c>
      <c r="G704">
        <v>56.832939386367798</v>
      </c>
      <c r="H704">
        <f>VLOOKUP(D704,coeffs!$D$1:$E$5,2,FALSE)</f>
        <v>-0.32364300000000001</v>
      </c>
      <c r="I704">
        <f>VLOOKUP(B704,coeffs!$G$1:$H$9,2,FALSE)</f>
        <v>2.4752827000000002</v>
      </c>
      <c r="J704">
        <f>coeffs!$B$1+coeffs!$B$2*POWER(data!G704,coeffs!$B$3*data!H704+coeffs!$B$4*data!I704)/data!F704</f>
        <v>27.821870783185574</v>
      </c>
      <c r="L704">
        <f t="shared" ca="1" si="10"/>
        <v>28.245859519018943</v>
      </c>
    </row>
    <row r="705" spans="1:12">
      <c r="A705" s="1">
        <v>703</v>
      </c>
      <c r="B705">
        <v>2</v>
      </c>
      <c r="C705">
        <v>12.771534115531662</v>
      </c>
      <c r="D705">
        <v>3</v>
      </c>
      <c r="E705">
        <v>13.3955020904541</v>
      </c>
      <c r="F705">
        <v>93.999999761581421</v>
      </c>
      <c r="G705">
        <v>49.498015642166138</v>
      </c>
      <c r="H705">
        <f>VLOOKUP(D705,coeffs!$D$1:$E$5,2,FALSE)</f>
        <v>-0.32364300000000001</v>
      </c>
      <c r="I705">
        <f>VLOOKUP(B705,coeffs!$G$1:$H$9,2,FALSE)</f>
        <v>2.3288511999999999</v>
      </c>
      <c r="J705">
        <f>coeffs!$B$1+coeffs!$B$2*POWER(data!G705,coeffs!$B$3*data!H705+coeffs!$B$4*data!I705)/data!F705</f>
        <v>13.388520973453019</v>
      </c>
      <c r="L705">
        <f t="shared" ca="1" si="10"/>
        <v>13.909879075192599</v>
      </c>
    </row>
    <row r="706" spans="1:12">
      <c r="A706" s="1">
        <v>704</v>
      </c>
      <c r="B706">
        <v>2</v>
      </c>
      <c r="C706">
        <v>0.78757807881404052</v>
      </c>
      <c r="D706">
        <v>3</v>
      </c>
      <c r="E706">
        <v>2.487154483795166</v>
      </c>
      <c r="F706">
        <v>93.999999761581421</v>
      </c>
      <c r="G706">
        <v>17.845845222473141</v>
      </c>
      <c r="H706">
        <f>VLOOKUP(D706,coeffs!$D$1:$E$5,2,FALSE)</f>
        <v>-0.32364300000000001</v>
      </c>
      <c r="I706">
        <f>VLOOKUP(B706,coeffs!$G$1:$H$9,2,FALSE)</f>
        <v>2.3288511999999999</v>
      </c>
      <c r="J706">
        <f>coeffs!$B$1+coeffs!$B$2*POWER(data!G706,coeffs!$B$3*data!H706+coeffs!$B$4*data!I706)/data!F706</f>
        <v>2.4801566870789422</v>
      </c>
      <c r="L706">
        <f t="shared" ca="1" si="10"/>
        <v>3.4933400270308903</v>
      </c>
    </row>
    <row r="707" spans="1:12">
      <c r="A707" s="1">
        <v>705</v>
      </c>
      <c r="B707">
        <v>4</v>
      </c>
      <c r="C707">
        <v>5.1324645028475802</v>
      </c>
      <c r="D707">
        <v>3</v>
      </c>
      <c r="E707">
        <v>5.1024603843688956</v>
      </c>
      <c r="F707">
        <v>93.999999761581421</v>
      </c>
      <c r="G707">
        <v>22.971190512180328</v>
      </c>
      <c r="H707">
        <f>VLOOKUP(D707,coeffs!$D$1:$E$5,2,FALSE)</f>
        <v>-0.32364300000000001</v>
      </c>
      <c r="I707">
        <f>VLOOKUP(B707,coeffs!$G$1:$H$9,2,FALSE)</f>
        <v>2.4752827000000002</v>
      </c>
      <c r="J707">
        <f>coeffs!$B$1+coeffs!$B$2*POWER(data!G707,coeffs!$B$3*data!H707+coeffs!$B$4*data!I707)/data!F707</f>
        <v>5.0954645028475802</v>
      </c>
      <c r="L707">
        <f t="shared" ref="L707:L759" ca="1" si="11">ABS(J707+RANDBETWEEN(-2,2)*RAND())</f>
        <v>5.0954645028475802</v>
      </c>
    </row>
    <row r="708" spans="1:12">
      <c r="A708" s="1">
        <v>706</v>
      </c>
      <c r="B708">
        <v>2</v>
      </c>
      <c r="C708">
        <v>19.599548945954997</v>
      </c>
      <c r="D708">
        <v>5</v>
      </c>
      <c r="E708">
        <v>19.569540023803711</v>
      </c>
      <c r="F708">
        <v>93.999999761581421</v>
      </c>
      <c r="G708">
        <v>64.478743076324463</v>
      </c>
      <c r="H708">
        <f>VLOOKUP(D708,coeffs!$D$1:$E$5,2,FALSE)</f>
        <v>-0.39675899999999997</v>
      </c>
      <c r="I708">
        <f>VLOOKUP(B708,coeffs!$G$1:$H$9,2,FALSE)</f>
        <v>2.3288511999999999</v>
      </c>
      <c r="J708">
        <f>coeffs!$B$1+coeffs!$B$2*POWER(data!G708,coeffs!$B$3*data!H708+coeffs!$B$4*data!I708)/data!F708</f>
        <v>19.562548945954997</v>
      </c>
      <c r="L708">
        <f t="shared" ca="1" si="11"/>
        <v>19.562548945954997</v>
      </c>
    </row>
    <row r="709" spans="1:12">
      <c r="A709" s="1">
        <v>707</v>
      </c>
      <c r="B709">
        <v>2</v>
      </c>
      <c r="C709">
        <v>20.989598176973718</v>
      </c>
      <c r="D709">
        <v>3</v>
      </c>
      <c r="E709">
        <v>21.51510047912598</v>
      </c>
      <c r="F709">
        <v>99.000000953674316</v>
      </c>
      <c r="G709">
        <v>66.304075717926025</v>
      </c>
      <c r="H709">
        <f>VLOOKUP(D709,coeffs!$D$1:$E$5,2,FALSE)</f>
        <v>-0.32364300000000001</v>
      </c>
      <c r="I709">
        <f>VLOOKUP(B709,coeffs!$G$1:$H$9,2,FALSE)</f>
        <v>2.3288511999999999</v>
      </c>
      <c r="J709">
        <f>coeffs!$B$1+coeffs!$B$2*POWER(data!G709,coeffs!$B$3*data!H709+coeffs!$B$4*data!I709)/data!F709</f>
        <v>21.508132642747469</v>
      </c>
      <c r="L709">
        <f t="shared" ca="1" si="11"/>
        <v>19.773007936761925</v>
      </c>
    </row>
    <row r="710" spans="1:12">
      <c r="A710" s="1">
        <v>708</v>
      </c>
      <c r="B710">
        <v>1</v>
      </c>
      <c r="C710">
        <v>1.723652675408812</v>
      </c>
      <c r="D710">
        <v>1</v>
      </c>
      <c r="E710">
        <v>1.6406645774841311</v>
      </c>
      <c r="F710">
        <v>93.999999761581421</v>
      </c>
      <c r="G710">
        <v>17.584706842899319</v>
      </c>
      <c r="H710">
        <f>VLOOKUP(D710,coeffs!$D$1:$E$5,2,FALSE)</f>
        <v>-0.22714999999999999</v>
      </c>
      <c r="I710">
        <f>VLOOKUP(B710,coeffs!$G$1:$H$9,2,FALSE)</f>
        <v>2.0655735000000002</v>
      </c>
      <c r="J710">
        <f>coeffs!$B$1+coeffs!$B$2*POWER(data!G710,coeffs!$B$3*data!H710+coeffs!$B$4*data!I710)/data!F710</f>
        <v>1.6336646747005847</v>
      </c>
      <c r="L710">
        <f t="shared" ca="1" si="11"/>
        <v>3.279649547860402</v>
      </c>
    </row>
    <row r="711" spans="1:12">
      <c r="A711" s="1">
        <v>709</v>
      </c>
      <c r="B711">
        <v>7</v>
      </c>
      <c r="C711">
        <v>4.9215248724582494</v>
      </c>
      <c r="D711">
        <v>3</v>
      </c>
      <c r="E711">
        <v>6.183647632598877</v>
      </c>
      <c r="F711">
        <v>99.000000953674316</v>
      </c>
      <c r="G711">
        <v>28.962621092796329</v>
      </c>
      <c r="H711">
        <f>VLOOKUP(D711,coeffs!$D$1:$E$5,2,FALSE)</f>
        <v>-0.32364300000000001</v>
      </c>
      <c r="I711">
        <f>VLOOKUP(B711,coeffs!$G$1:$H$9,2,FALSE)</f>
        <v>2.4069715</v>
      </c>
      <c r="J711">
        <f>coeffs!$B$1+coeffs!$B$2*POWER(data!G711,coeffs!$B$3*data!H711+coeffs!$B$4*data!I711)/data!F711</f>
        <v>6.1766524550392665</v>
      </c>
      <c r="L711">
        <f t="shared" ca="1" si="11"/>
        <v>5.897546772101224</v>
      </c>
    </row>
    <row r="712" spans="1:12">
      <c r="A712" s="1">
        <v>710</v>
      </c>
      <c r="B712">
        <v>1</v>
      </c>
      <c r="C712">
        <v>3.0397215183982933</v>
      </c>
      <c r="D712">
        <v>1</v>
      </c>
      <c r="E712">
        <v>2.591856956481934</v>
      </c>
      <c r="F712">
        <v>80.613285303115845</v>
      </c>
      <c r="G712">
        <v>23.354732990264889</v>
      </c>
      <c r="H712">
        <f>VLOOKUP(D712,coeffs!$D$1:$E$5,2,FALSE)</f>
        <v>-0.22714999999999999</v>
      </c>
      <c r="I712">
        <f>VLOOKUP(B712,coeffs!$G$1:$H$9,2,FALSE)</f>
        <v>2.0655735000000002</v>
      </c>
      <c r="J712">
        <f>coeffs!$B$1+coeffs!$B$2*POWER(data!G712,coeffs!$B$3*data!H712+coeffs!$B$4*data!I712)/data!F712</f>
        <v>2.584857421796404</v>
      </c>
      <c r="L712">
        <f t="shared" ca="1" si="11"/>
        <v>2.9724912916676653</v>
      </c>
    </row>
    <row r="713" spans="1:12">
      <c r="A713" s="1">
        <v>711</v>
      </c>
      <c r="B713">
        <v>4</v>
      </c>
      <c r="C713">
        <v>10.466769073856705</v>
      </c>
      <c r="D713">
        <v>5</v>
      </c>
      <c r="E713">
        <v>9.1623516082763672</v>
      </c>
      <c r="F713">
        <v>93.999999761581421</v>
      </c>
      <c r="G713">
        <v>33.054187893867493</v>
      </c>
      <c r="H713">
        <f>VLOOKUP(D713,coeffs!$D$1:$E$5,2,FALSE)</f>
        <v>-0.39675899999999997</v>
      </c>
      <c r="I713">
        <f>VLOOKUP(B713,coeffs!$G$1:$H$9,2,FALSE)</f>
        <v>2.4752827000000002</v>
      </c>
      <c r="J713">
        <f>coeffs!$B$1+coeffs!$B$2*POWER(data!G713,coeffs!$B$3*data!H713+coeffs!$B$4*data!I713)/data!F713</f>
        <v>9.1553538590566657</v>
      </c>
      <c r="L713">
        <f t="shared" ca="1" si="11"/>
        <v>9.0853653283654818</v>
      </c>
    </row>
    <row r="714" spans="1:12">
      <c r="A714" s="1">
        <v>712</v>
      </c>
      <c r="B714">
        <v>1</v>
      </c>
      <c r="C714">
        <v>3.1270118652967551</v>
      </c>
      <c r="D714">
        <v>1</v>
      </c>
      <c r="E714">
        <v>2.8236112594604492</v>
      </c>
      <c r="F714">
        <v>80.613285303115845</v>
      </c>
      <c r="G714">
        <v>24.912044405937191</v>
      </c>
      <c r="H714">
        <f>VLOOKUP(D714,coeffs!$D$1:$E$5,2,FALSE)</f>
        <v>-0.22714999999999999</v>
      </c>
      <c r="I714">
        <f>VLOOKUP(B714,coeffs!$G$1:$H$9,2,FALSE)</f>
        <v>2.0655735000000002</v>
      </c>
      <c r="J714">
        <f>coeffs!$B$1+coeffs!$B$2*POWER(data!G714,coeffs!$B$3*data!H714+coeffs!$B$4*data!I714)/data!F714</f>
        <v>2.8166116710291726</v>
      </c>
      <c r="L714">
        <f t="shared" ca="1" si="11"/>
        <v>2.8166116710291726</v>
      </c>
    </row>
    <row r="715" spans="1:12">
      <c r="A715" s="1">
        <v>713</v>
      </c>
      <c r="B715">
        <v>1</v>
      </c>
      <c r="C715">
        <v>1.7660518178202125</v>
      </c>
      <c r="D715">
        <v>1</v>
      </c>
      <c r="E715">
        <v>3.6321663856506352</v>
      </c>
      <c r="F715">
        <v>80.613285303115845</v>
      </c>
      <c r="G715">
        <v>29.9072653055191</v>
      </c>
      <c r="H715">
        <f>VLOOKUP(D715,coeffs!$D$1:$E$5,2,FALSE)</f>
        <v>-0.22714999999999999</v>
      </c>
      <c r="I715">
        <f>VLOOKUP(B715,coeffs!$G$1:$H$9,2,FALSE)</f>
        <v>2.0655735000000002</v>
      </c>
      <c r="J715">
        <f>coeffs!$B$1+coeffs!$B$2*POWER(data!G715,coeffs!$B$3*data!H715+coeffs!$B$4*data!I715)/data!F715</f>
        <v>3.6251671111644201</v>
      </c>
      <c r="L715">
        <f t="shared" ca="1" si="11"/>
        <v>3.6251671111644201</v>
      </c>
    </row>
    <row r="716" spans="1:12">
      <c r="A716" s="1">
        <v>714</v>
      </c>
      <c r="B716">
        <v>7</v>
      </c>
      <c r="C716">
        <v>8.6095188473680633</v>
      </c>
      <c r="D716">
        <v>1</v>
      </c>
      <c r="E716">
        <v>9.0692272186279297</v>
      </c>
      <c r="F716">
        <v>93.999999761581421</v>
      </c>
      <c r="G716">
        <v>33.054187893867493</v>
      </c>
      <c r="H716">
        <f>VLOOKUP(D716,coeffs!$D$1:$E$5,2,FALSE)</f>
        <v>-0.22714999999999999</v>
      </c>
      <c r="I716">
        <f>VLOOKUP(B716,coeffs!$G$1:$H$9,2,FALSE)</f>
        <v>2.4069715</v>
      </c>
      <c r="J716">
        <f>coeffs!$B$1+coeffs!$B$2*POWER(data!G716,coeffs!$B$3*data!H716+coeffs!$B$4*data!I716)/data!F716</f>
        <v>9.0622260492163349</v>
      </c>
      <c r="L716">
        <f t="shared" ca="1" si="11"/>
        <v>10.037394894426587</v>
      </c>
    </row>
    <row r="717" spans="1:12">
      <c r="A717" s="1">
        <v>715</v>
      </c>
      <c r="B717">
        <v>4</v>
      </c>
      <c r="C717">
        <v>3.5280233217850046</v>
      </c>
      <c r="D717">
        <v>3</v>
      </c>
      <c r="E717">
        <v>2.330004215240479</v>
      </c>
      <c r="F717">
        <v>93.999999761581421</v>
      </c>
      <c r="G717">
        <v>14.290922880172729</v>
      </c>
      <c r="H717">
        <f>VLOOKUP(D717,coeffs!$D$1:$E$5,2,FALSE)</f>
        <v>-0.32364300000000001</v>
      </c>
      <c r="I717">
        <f>VLOOKUP(B717,coeffs!$G$1:$H$9,2,FALSE)</f>
        <v>2.4752827000000002</v>
      </c>
      <c r="J717">
        <f>coeffs!$B$1+coeffs!$B$2*POWER(data!G717,coeffs!$B$3*data!H717+coeffs!$B$4*data!I717)/data!F717</f>
        <v>2.3230053859937461</v>
      </c>
      <c r="L717">
        <f t="shared" ca="1" si="11"/>
        <v>0.34251534653156712</v>
      </c>
    </row>
    <row r="718" spans="1:12">
      <c r="A718" s="1">
        <v>716</v>
      </c>
      <c r="B718">
        <v>8</v>
      </c>
      <c r="C718">
        <v>1.3820502900341638</v>
      </c>
      <c r="D718">
        <v>3</v>
      </c>
      <c r="E718">
        <v>0.56917285919189453</v>
      </c>
      <c r="F718">
        <v>76.352983713150024</v>
      </c>
      <c r="G718">
        <v>1.4579885639250281</v>
      </c>
      <c r="H718">
        <f>VLOOKUP(D718,coeffs!$D$1:$E$5,2,FALSE)</f>
        <v>-0.32364300000000001</v>
      </c>
      <c r="I718">
        <f>VLOOKUP(B718,coeffs!$G$1:$H$9,2,FALSE)</f>
        <v>2.3428062999999999</v>
      </c>
      <c r="J718">
        <f>coeffs!$B$1+coeffs!$B$2*POWER(data!G718,coeffs!$B$3*data!H718+coeffs!$B$4*data!I718)/data!F718</f>
        <v>0.56217287308922559</v>
      </c>
      <c r="L718">
        <f t="shared" ca="1" si="11"/>
        <v>0.56217287308922559</v>
      </c>
    </row>
    <row r="719" spans="1:12">
      <c r="A719" s="1">
        <v>717</v>
      </c>
      <c r="B719">
        <v>6</v>
      </c>
      <c r="C719">
        <v>8.5924169259978171</v>
      </c>
      <c r="D719">
        <v>2</v>
      </c>
      <c r="E719">
        <v>7.5938987731933594</v>
      </c>
      <c r="F719">
        <v>88.839131593704224</v>
      </c>
      <c r="G719">
        <v>55.363994836807251</v>
      </c>
      <c r="H719">
        <f>VLOOKUP(D719,coeffs!$D$1:$E$5,2,FALSE)</f>
        <v>-0.27834300000000001</v>
      </c>
      <c r="I719">
        <f>VLOOKUP(B719,coeffs!$G$1:$H$9,2,FALSE)</f>
        <v>2.0551843999999999</v>
      </c>
      <c r="J719">
        <f>coeffs!$B$1+coeffs!$B$2*POWER(data!G719,coeffs!$B$3*data!H719+coeffs!$B$4*data!I719)/data!F719</f>
        <v>7.5869066646915018</v>
      </c>
      <c r="L719">
        <f t="shared" ca="1" si="11"/>
        <v>7.5869066646915018</v>
      </c>
    </row>
    <row r="720" spans="1:12">
      <c r="A720" s="1">
        <v>718</v>
      </c>
      <c r="B720">
        <v>1</v>
      </c>
      <c r="C720">
        <v>5.7564036933329339</v>
      </c>
      <c r="D720">
        <v>3</v>
      </c>
      <c r="E720">
        <v>6.809483528137207</v>
      </c>
      <c r="F720">
        <v>93.999999761581421</v>
      </c>
      <c r="G720">
        <v>54.07719612121582</v>
      </c>
      <c r="H720">
        <f>VLOOKUP(D720,coeffs!$D$1:$E$5,2,FALSE)</f>
        <v>-0.32364300000000001</v>
      </c>
      <c r="I720">
        <f>VLOOKUP(B720,coeffs!$G$1:$H$9,2,FALSE)</f>
        <v>2.0655735000000002</v>
      </c>
      <c r="J720">
        <f>coeffs!$B$1+coeffs!$B$2*POWER(data!G720,coeffs!$B$3*data!H720+coeffs!$B$4*data!I720)/data!F720</f>
        <v>6.802492450757244</v>
      </c>
      <c r="L720">
        <f t="shared" ca="1" si="11"/>
        <v>5.3343858853492723</v>
      </c>
    </row>
    <row r="721" spans="1:12">
      <c r="A721" s="1">
        <v>719</v>
      </c>
      <c r="B721">
        <v>2</v>
      </c>
      <c r="C721">
        <v>5.8562422874024742</v>
      </c>
      <c r="D721">
        <v>3</v>
      </c>
      <c r="E721">
        <v>4.414823055267334</v>
      </c>
      <c r="F721">
        <v>93.999999761581421</v>
      </c>
      <c r="G721">
        <v>25.894403457641602</v>
      </c>
      <c r="H721">
        <f>VLOOKUP(D721,coeffs!$D$1:$E$5,2,FALSE)</f>
        <v>-0.32364300000000001</v>
      </c>
      <c r="I721">
        <f>VLOOKUP(B721,coeffs!$G$1:$H$9,2,FALSE)</f>
        <v>2.3288511999999999</v>
      </c>
      <c r="J721">
        <f>coeffs!$B$1+coeffs!$B$2*POWER(data!G721,coeffs!$B$3*data!H721+coeffs!$B$4*data!I721)/data!F721</f>
        <v>4.4078276672836214</v>
      </c>
      <c r="L721">
        <f t="shared" ca="1" si="11"/>
        <v>5.2667446320774065</v>
      </c>
    </row>
    <row r="722" spans="1:12">
      <c r="A722" s="1">
        <v>720</v>
      </c>
      <c r="B722">
        <v>5</v>
      </c>
      <c r="C722">
        <v>8.6621202049701029</v>
      </c>
      <c r="D722">
        <v>5</v>
      </c>
      <c r="E722">
        <v>8.3026714324951172</v>
      </c>
      <c r="F722">
        <v>93.999999761581421</v>
      </c>
      <c r="G722">
        <v>33.054187893867493</v>
      </c>
      <c r="H722">
        <f>VLOOKUP(D722,coeffs!$D$1:$E$5,2,FALSE)</f>
        <v>-0.39675899999999997</v>
      </c>
      <c r="I722">
        <f>VLOOKUP(B722,coeffs!$G$1:$H$9,2,FALSE)</f>
        <v>2.4395125000000002</v>
      </c>
      <c r="J722">
        <f>coeffs!$B$1+coeffs!$B$2*POWER(data!G722,coeffs!$B$3*data!H722+coeffs!$B$4*data!I722)/data!F722</f>
        <v>8.2956710970015344</v>
      </c>
      <c r="L722">
        <f t="shared" ca="1" si="11"/>
        <v>8.1348184265234416</v>
      </c>
    </row>
    <row r="723" spans="1:12">
      <c r="A723" s="1">
        <v>721</v>
      </c>
      <c r="B723">
        <v>1</v>
      </c>
      <c r="C723">
        <v>6.8264281635846604</v>
      </c>
      <c r="D723">
        <v>2</v>
      </c>
      <c r="E723">
        <v>6.4367494583129883</v>
      </c>
      <c r="F723">
        <v>88.839131593704224</v>
      </c>
      <c r="G723">
        <v>48.603245615959167</v>
      </c>
      <c r="H723">
        <f>VLOOKUP(D723,coeffs!$D$1:$E$5,2,FALSE)</f>
        <v>-0.27834300000000001</v>
      </c>
      <c r="I723">
        <f>VLOOKUP(B723,coeffs!$G$1:$H$9,2,FALSE)</f>
        <v>2.0655735000000002</v>
      </c>
      <c r="J723">
        <f>coeffs!$B$1+coeffs!$B$2*POWER(data!G723,coeffs!$B$3*data!H723+coeffs!$B$4*data!I723)/data!F723</f>
        <v>6.4297561396287399</v>
      </c>
      <c r="L723">
        <f t="shared" ca="1" si="11"/>
        <v>6.4297561396287399</v>
      </c>
    </row>
    <row r="724" spans="1:12">
      <c r="A724" s="1">
        <v>722</v>
      </c>
      <c r="B724">
        <v>8</v>
      </c>
      <c r="C724">
        <v>8.421141792324125</v>
      </c>
      <c r="D724">
        <v>3</v>
      </c>
      <c r="E724">
        <v>10.21977615356445</v>
      </c>
      <c r="F724">
        <v>76.352983713150024</v>
      </c>
      <c r="G724">
        <v>37.099587917327881</v>
      </c>
      <c r="H724">
        <f>VLOOKUP(D724,coeffs!$D$1:$E$5,2,FALSE)</f>
        <v>-0.32364300000000001</v>
      </c>
      <c r="I724">
        <f>VLOOKUP(B724,coeffs!$G$1:$H$9,2,FALSE)</f>
        <v>2.3428062999999999</v>
      </c>
      <c r="J724">
        <f>coeffs!$B$1+coeffs!$B$2*POWER(data!G724,coeffs!$B$3*data!H724+coeffs!$B$4*data!I724)/data!F724</f>
        <v>10.212787142561611</v>
      </c>
      <c r="L724">
        <f t="shared" ca="1" si="11"/>
        <v>10.982561948626117</v>
      </c>
    </row>
    <row r="725" spans="1:12">
      <c r="A725" s="1">
        <v>723</v>
      </c>
      <c r="B725">
        <v>8</v>
      </c>
      <c r="C725">
        <v>1.1925957769322246</v>
      </c>
      <c r="D725">
        <v>3</v>
      </c>
      <c r="E725">
        <v>1.162595391273499</v>
      </c>
      <c r="F725">
        <v>76.352983713150024</v>
      </c>
      <c r="G725">
        <v>8.4740228950977325</v>
      </c>
      <c r="H725">
        <f>VLOOKUP(D725,coeffs!$D$1:$E$5,2,FALSE)</f>
        <v>-0.32364300000000001</v>
      </c>
      <c r="I725">
        <f>VLOOKUP(B725,coeffs!$G$1:$H$9,2,FALSE)</f>
        <v>2.3428062999999999</v>
      </c>
      <c r="J725">
        <f>coeffs!$B$1+coeffs!$B$2*POWER(data!G725,coeffs!$B$3*data!H725+coeffs!$B$4*data!I725)/data!F725</f>
        <v>1.1555957769322247</v>
      </c>
      <c r="L725">
        <f t="shared" ca="1" si="11"/>
        <v>0.464688509110744</v>
      </c>
    </row>
    <row r="726" spans="1:12">
      <c r="A726" s="1">
        <v>724</v>
      </c>
      <c r="B726">
        <v>7</v>
      </c>
      <c r="C726">
        <v>18.032791884423002</v>
      </c>
      <c r="D726">
        <v>2</v>
      </c>
      <c r="E726">
        <v>17.409770965576168</v>
      </c>
      <c r="F726">
        <v>88.839131593704224</v>
      </c>
      <c r="G726">
        <v>47.069898247718811</v>
      </c>
      <c r="H726">
        <f>VLOOKUP(D726,coeffs!$D$1:$E$5,2,FALSE)</f>
        <v>-0.27834300000000001</v>
      </c>
      <c r="I726">
        <f>VLOOKUP(B726,coeffs!$G$1:$H$9,2,FALSE)</f>
        <v>2.4069715</v>
      </c>
      <c r="J726">
        <f>coeffs!$B$1+coeffs!$B$2*POWER(data!G726,coeffs!$B$3*data!H726+coeffs!$B$4*data!I726)/data!F726</f>
        <v>17.402785008014558</v>
      </c>
      <c r="L726">
        <f t="shared" ca="1" si="11"/>
        <v>16.574828739219299</v>
      </c>
    </row>
    <row r="727" spans="1:12">
      <c r="A727" s="1">
        <v>725</v>
      </c>
      <c r="B727">
        <v>1</v>
      </c>
      <c r="C727">
        <v>2.8998268622994958</v>
      </c>
      <c r="D727">
        <v>3</v>
      </c>
      <c r="E727">
        <v>2.4985775947570801</v>
      </c>
      <c r="F727">
        <v>93.999999761581421</v>
      </c>
      <c r="G727">
        <v>26.469504833221439</v>
      </c>
      <c r="H727">
        <f>VLOOKUP(D727,coeffs!$D$1:$E$5,2,FALSE)</f>
        <v>-0.32364300000000001</v>
      </c>
      <c r="I727">
        <f>VLOOKUP(B727,coeffs!$G$1:$H$9,2,FALSE)</f>
        <v>2.0655735000000002</v>
      </c>
      <c r="J727">
        <f>coeffs!$B$1+coeffs!$B$2*POWER(data!G727,coeffs!$B$3*data!H727+coeffs!$B$4*data!I727)/data!F727</f>
        <v>2.4915797887131399</v>
      </c>
      <c r="L727">
        <f t="shared" ca="1" si="11"/>
        <v>1.9458317446817039</v>
      </c>
    </row>
    <row r="728" spans="1:12">
      <c r="A728" s="1">
        <v>726</v>
      </c>
      <c r="B728">
        <v>7</v>
      </c>
      <c r="C728">
        <v>2.2589476560379063</v>
      </c>
      <c r="D728">
        <v>3</v>
      </c>
      <c r="E728">
        <v>3.9353587627410889</v>
      </c>
      <c r="F728">
        <v>89.969784021377563</v>
      </c>
      <c r="G728">
        <v>21.134276688098911</v>
      </c>
      <c r="H728">
        <f>VLOOKUP(D728,coeffs!$D$1:$E$5,2,FALSE)</f>
        <v>-0.32364300000000001</v>
      </c>
      <c r="I728">
        <f>VLOOKUP(B728,coeffs!$G$1:$H$9,2,FALSE)</f>
        <v>2.4069715</v>
      </c>
      <c r="J728">
        <f>coeffs!$B$1+coeffs!$B$2*POWER(data!G728,coeffs!$B$3*data!H728+coeffs!$B$4*data!I728)/data!F728</f>
        <v>3.9283614373069073</v>
      </c>
      <c r="L728">
        <f t="shared" ca="1" si="11"/>
        <v>3.2745051800826785</v>
      </c>
    </row>
    <row r="729" spans="1:12">
      <c r="A729" s="1">
        <v>727</v>
      </c>
      <c r="B729">
        <v>1</v>
      </c>
      <c r="C729">
        <v>10.09440016095458</v>
      </c>
      <c r="D729">
        <v>3</v>
      </c>
      <c r="E729">
        <v>9.0257511138916016</v>
      </c>
      <c r="F729">
        <v>99.000000953674316</v>
      </c>
      <c r="G729">
        <v>67.212587594985962</v>
      </c>
      <c r="H729">
        <f>VLOOKUP(D729,coeffs!$D$1:$E$5,2,FALSE)</f>
        <v>-0.32364300000000001</v>
      </c>
      <c r="I729">
        <f>VLOOKUP(B729,coeffs!$G$1:$H$9,2,FALSE)</f>
        <v>2.0655735000000002</v>
      </c>
      <c r="J729">
        <f>coeffs!$B$1+coeffs!$B$2*POWER(data!G729,coeffs!$B$3*data!H729+coeffs!$B$4*data!I729)/data!F729</f>
        <v>9.0187644610698019</v>
      </c>
      <c r="L729">
        <f t="shared" ca="1" si="11"/>
        <v>8.7129448956293967</v>
      </c>
    </row>
    <row r="730" spans="1:12">
      <c r="A730" s="1">
        <v>728</v>
      </c>
      <c r="B730">
        <v>1</v>
      </c>
      <c r="C730">
        <v>6.3982105221694399</v>
      </c>
      <c r="D730">
        <v>3</v>
      </c>
      <c r="E730">
        <v>5.928797721862793</v>
      </c>
      <c r="F730">
        <v>99.000000953674316</v>
      </c>
      <c r="G730">
        <v>50.871449708938599</v>
      </c>
      <c r="H730">
        <f>VLOOKUP(D730,coeffs!$D$1:$E$5,2,FALSE)</f>
        <v>-0.32364300000000001</v>
      </c>
      <c r="I730">
        <f>VLOOKUP(B730,coeffs!$G$1:$H$9,2,FALSE)</f>
        <v>2.0655735000000002</v>
      </c>
      <c r="J730">
        <f>coeffs!$B$1+coeffs!$B$2*POWER(data!G730,coeffs!$B$3*data!H730+coeffs!$B$4*data!I730)/data!F730</f>
        <v>5.9218055809498091</v>
      </c>
      <c r="L730">
        <f t="shared" ca="1" si="11"/>
        <v>5.9218055809498091</v>
      </c>
    </row>
    <row r="731" spans="1:12">
      <c r="A731" s="1">
        <v>729</v>
      </c>
      <c r="B731">
        <v>1</v>
      </c>
      <c r="C731">
        <v>3.0703979893642437</v>
      </c>
      <c r="D731">
        <v>3</v>
      </c>
      <c r="E731">
        <v>3.04039478302002</v>
      </c>
      <c r="F731">
        <v>93.999999761581421</v>
      </c>
      <c r="G731">
        <v>30.756354331970211</v>
      </c>
      <c r="H731">
        <f>VLOOKUP(D731,coeffs!$D$1:$E$5,2,FALSE)</f>
        <v>-0.32364300000000001</v>
      </c>
      <c r="I731">
        <f>VLOOKUP(B731,coeffs!$G$1:$H$9,2,FALSE)</f>
        <v>2.0655735000000002</v>
      </c>
      <c r="J731">
        <f>coeffs!$B$1+coeffs!$B$2*POWER(data!G731,coeffs!$B$3*data!H731+coeffs!$B$4*data!I731)/data!F731</f>
        <v>3.0333979893642438</v>
      </c>
      <c r="L731">
        <f t="shared" ca="1" si="11"/>
        <v>3.0333979893642438</v>
      </c>
    </row>
    <row r="732" spans="1:12">
      <c r="A732" s="1">
        <v>730</v>
      </c>
      <c r="B732">
        <v>8</v>
      </c>
      <c r="C732">
        <v>1.3595087567426525</v>
      </c>
      <c r="D732">
        <v>3</v>
      </c>
      <c r="E732">
        <v>1.329508304595947</v>
      </c>
      <c r="F732">
        <v>76.352983713150024</v>
      </c>
      <c r="G732">
        <v>9.6359632909297943</v>
      </c>
      <c r="H732">
        <f>VLOOKUP(D732,coeffs!$D$1:$E$5,2,FALSE)</f>
        <v>-0.32364300000000001</v>
      </c>
      <c r="I732">
        <f>VLOOKUP(B732,coeffs!$G$1:$H$9,2,FALSE)</f>
        <v>2.3428062999999999</v>
      </c>
      <c r="J732">
        <f>coeffs!$B$1+coeffs!$B$2*POWER(data!G732,coeffs!$B$3*data!H732+coeffs!$B$4*data!I732)/data!F732</f>
        <v>1.3225087567426526</v>
      </c>
      <c r="L732">
        <f t="shared" ca="1" si="11"/>
        <v>0.98314241565959826</v>
      </c>
    </row>
    <row r="733" spans="1:12">
      <c r="A733" s="1">
        <v>731</v>
      </c>
      <c r="B733">
        <v>2</v>
      </c>
      <c r="C733">
        <v>17.097231944338862</v>
      </c>
      <c r="D733">
        <v>3</v>
      </c>
      <c r="E733">
        <v>17.01236724853516</v>
      </c>
      <c r="F733">
        <v>93.999999761581421</v>
      </c>
      <c r="G733">
        <v>56.588262319564819</v>
      </c>
      <c r="H733">
        <f>VLOOKUP(D733,coeffs!$D$1:$E$5,2,FALSE)</f>
        <v>-0.32364300000000001</v>
      </c>
      <c r="I733">
        <f>VLOOKUP(B733,coeffs!$G$1:$H$9,2,FALSE)</f>
        <v>2.3288511999999999</v>
      </c>
      <c r="J733">
        <f>coeffs!$B$1+coeffs!$B$2*POWER(data!G733,coeffs!$B$3*data!H733+coeffs!$B$4*data!I733)/data!F733</f>
        <v>17.005393038279944</v>
      </c>
      <c r="L733">
        <f t="shared" ca="1" si="11"/>
        <v>16.436716287900929</v>
      </c>
    </row>
    <row r="734" spans="1:12">
      <c r="A734" s="1">
        <v>732</v>
      </c>
      <c r="B734">
        <v>1</v>
      </c>
      <c r="C734">
        <v>2.4040511700868352</v>
      </c>
      <c r="D734">
        <v>5</v>
      </c>
      <c r="E734">
        <v>2.6178817749023442</v>
      </c>
      <c r="F734">
        <v>93.999999761581421</v>
      </c>
      <c r="G734">
        <v>28.80463004112244</v>
      </c>
      <c r="H734">
        <f>VLOOKUP(D734,coeffs!$D$1:$E$5,2,FALSE)</f>
        <v>-0.39675899999999997</v>
      </c>
      <c r="I734">
        <f>VLOOKUP(B734,coeffs!$G$1:$H$9,2,FALSE)</f>
        <v>2.0655735000000002</v>
      </c>
      <c r="J734">
        <f>coeffs!$B$1+coeffs!$B$2*POWER(data!G734,coeffs!$B$3*data!H734+coeffs!$B$4*data!I734)/data!F734</f>
        <v>2.6108824246396063</v>
      </c>
      <c r="L734">
        <f t="shared" ca="1" si="11"/>
        <v>2.7120725356492592</v>
      </c>
    </row>
    <row r="735" spans="1:12">
      <c r="A735" s="1">
        <v>733</v>
      </c>
      <c r="B735">
        <v>2</v>
      </c>
      <c r="C735">
        <v>3.6308160922950563</v>
      </c>
      <c r="D735">
        <v>3</v>
      </c>
      <c r="E735">
        <v>3.632898092269897</v>
      </c>
      <c r="F735">
        <v>93.999999761581421</v>
      </c>
      <c r="G735">
        <v>22.92338311672211</v>
      </c>
      <c r="H735">
        <f>VLOOKUP(D735,coeffs!$D$1:$E$5,2,FALSE)</f>
        <v>-0.32364300000000001</v>
      </c>
      <c r="I735">
        <f>VLOOKUP(B735,coeffs!$G$1:$H$9,2,FALSE)</f>
        <v>2.3288511999999999</v>
      </c>
      <c r="J735">
        <f>coeffs!$B$1+coeffs!$B$2*POWER(data!G735,coeffs!$B$3*data!H735+coeffs!$B$4*data!I735)/data!F735</f>
        <v>3.6259016548049869</v>
      </c>
      <c r="L735">
        <f t="shared" ca="1" si="11"/>
        <v>4.6784500685578321</v>
      </c>
    </row>
    <row r="736" spans="1:12">
      <c r="A736" s="1">
        <v>734</v>
      </c>
      <c r="B736">
        <v>2</v>
      </c>
      <c r="C736">
        <v>2.1936850671105961</v>
      </c>
      <c r="D736">
        <v>1</v>
      </c>
      <c r="E736">
        <v>2.1636848449707031</v>
      </c>
      <c r="F736">
        <v>80.613285303115845</v>
      </c>
      <c r="G736">
        <v>14.241848886013029</v>
      </c>
      <c r="H736">
        <f>VLOOKUP(D736,coeffs!$D$1:$E$5,2,FALSE)</f>
        <v>-0.22714999999999999</v>
      </c>
      <c r="I736">
        <f>VLOOKUP(B736,coeffs!$G$1:$H$9,2,FALSE)</f>
        <v>2.3288511999999999</v>
      </c>
      <c r="J736">
        <f>coeffs!$B$1+coeffs!$B$2*POWER(data!G736,coeffs!$B$3*data!H736+coeffs!$B$4*data!I736)/data!F736</f>
        <v>2.1566850671105962</v>
      </c>
      <c r="L736">
        <f t="shared" ca="1" si="11"/>
        <v>3.6957027079324063</v>
      </c>
    </row>
    <row r="737" spans="1:12">
      <c r="A737" s="1">
        <v>735</v>
      </c>
      <c r="B737">
        <v>5</v>
      </c>
      <c r="C737">
        <v>18.947746633182899</v>
      </c>
      <c r="D737">
        <v>3</v>
      </c>
      <c r="E737">
        <v>19.013483047485352</v>
      </c>
      <c r="F737">
        <v>93.999999761581421</v>
      </c>
      <c r="G737">
        <v>49.498015642166138</v>
      </c>
      <c r="H737">
        <f>VLOOKUP(D737,coeffs!$D$1:$E$5,2,FALSE)</f>
        <v>-0.32364300000000001</v>
      </c>
      <c r="I737">
        <f>VLOOKUP(B737,coeffs!$G$1:$H$9,2,FALSE)</f>
        <v>2.4395125000000002</v>
      </c>
      <c r="J737">
        <f>coeffs!$B$1+coeffs!$B$2*POWER(data!G737,coeffs!$B$3*data!H737+coeffs!$B$4*data!I737)/data!F737</f>
        <v>19.006503041377321</v>
      </c>
      <c r="L737">
        <f t="shared" ca="1" si="11"/>
        <v>19.987929577433647</v>
      </c>
    </row>
    <row r="738" spans="1:12">
      <c r="A738" s="1">
        <v>736</v>
      </c>
      <c r="B738">
        <v>1</v>
      </c>
      <c r="C738">
        <v>6.3633503487651204</v>
      </c>
      <c r="D738">
        <v>3</v>
      </c>
      <c r="E738">
        <v>7.031501293182373</v>
      </c>
      <c r="F738">
        <v>89.982408285140991</v>
      </c>
      <c r="G738">
        <v>53.784716129302979</v>
      </c>
      <c r="H738">
        <f>VLOOKUP(D738,coeffs!$D$1:$E$5,2,FALSE)</f>
        <v>-0.32364300000000001</v>
      </c>
      <c r="I738">
        <f>VLOOKUP(B738,coeffs!$G$1:$H$9,2,FALSE)</f>
        <v>2.0655735000000002</v>
      </c>
      <c r="J738">
        <f>coeffs!$B$1+coeffs!$B$2*POWER(data!G738,coeffs!$B$3*data!H738+coeffs!$B$4*data!I738)/data!F738</f>
        <v>7.0245097072125029</v>
      </c>
      <c r="L738">
        <f t="shared" ca="1" si="11"/>
        <v>8.2456375334050591</v>
      </c>
    </row>
    <row r="739" spans="1:12">
      <c r="A739" s="1">
        <v>737</v>
      </c>
      <c r="B739">
        <v>1</v>
      </c>
      <c r="C739">
        <v>2.6749238522613541</v>
      </c>
      <c r="D739">
        <v>5</v>
      </c>
      <c r="E739">
        <v>1.813286185264587</v>
      </c>
      <c r="F739">
        <v>93.999999761581421</v>
      </c>
      <c r="G739">
        <v>21.218004822731022</v>
      </c>
      <c r="H739">
        <f>VLOOKUP(D739,coeffs!$D$1:$E$5,2,FALSE)</f>
        <v>-0.39675899999999997</v>
      </c>
      <c r="I739">
        <f>VLOOKUP(B739,coeffs!$G$1:$H$9,2,FALSE)</f>
        <v>2.0655735000000002</v>
      </c>
      <c r="J739">
        <f>coeffs!$B$1+coeffs!$B$2*POWER(data!G739,coeffs!$B$3*data!H739+coeffs!$B$4*data!I739)/data!F739</f>
        <v>1.8062866274843494</v>
      </c>
      <c r="L739">
        <f t="shared" ca="1" si="11"/>
        <v>2.3176750218000124</v>
      </c>
    </row>
    <row r="740" spans="1:12">
      <c r="A740" s="1">
        <v>738</v>
      </c>
      <c r="B740">
        <v>7</v>
      </c>
      <c r="C740">
        <v>3.1256569849989209</v>
      </c>
      <c r="D740">
        <v>3</v>
      </c>
      <c r="E740">
        <v>4.6253538131713867</v>
      </c>
      <c r="F740">
        <v>99.000000953674316</v>
      </c>
      <c r="G740">
        <v>24.467644095420841</v>
      </c>
      <c r="H740">
        <f>VLOOKUP(D740,coeffs!$D$1:$E$5,2,FALSE)</f>
        <v>-0.32364300000000001</v>
      </c>
      <c r="I740">
        <f>VLOOKUP(B740,coeffs!$G$1:$H$9,2,FALSE)</f>
        <v>2.4069715</v>
      </c>
      <c r="J740">
        <f>coeffs!$B$1+coeffs!$B$2*POWER(data!G740,coeffs!$B$3*data!H740+coeffs!$B$4*data!I740)/data!F740</f>
        <v>4.618357512689764</v>
      </c>
      <c r="L740">
        <f t="shared" ca="1" si="11"/>
        <v>3.9617098988606085</v>
      </c>
    </row>
    <row r="741" spans="1:12">
      <c r="A741" s="1">
        <v>739</v>
      </c>
      <c r="B741">
        <v>1</v>
      </c>
      <c r="C741">
        <v>17.442858839882433</v>
      </c>
      <c r="D741">
        <v>3</v>
      </c>
      <c r="E741">
        <v>15.98307991027832</v>
      </c>
      <c r="F741">
        <v>93.999999761581421</v>
      </c>
      <c r="G741">
        <v>93.999999761581421</v>
      </c>
      <c r="H741">
        <f>VLOOKUP(D741,coeffs!$D$1:$E$5,2,FALSE)</f>
        <v>-0.32364300000000001</v>
      </c>
      <c r="I741">
        <f>VLOOKUP(B741,coeffs!$G$1:$H$9,2,FALSE)</f>
        <v>2.0655735000000002</v>
      </c>
      <c r="J741">
        <f>coeffs!$B$1+coeffs!$B$2*POWER(data!G741,coeffs!$B$3*data!H741+coeffs!$B$4*data!I741)/data!F741</f>
        <v>15.976105620422182</v>
      </c>
      <c r="L741">
        <f t="shared" ca="1" si="11"/>
        <v>16.750701941571542</v>
      </c>
    </row>
    <row r="742" spans="1:12">
      <c r="A742" s="1">
        <v>740</v>
      </c>
      <c r="B742">
        <v>2</v>
      </c>
      <c r="C742">
        <v>15.859387954644708</v>
      </c>
      <c r="D742">
        <v>3</v>
      </c>
      <c r="E742">
        <v>15.684316635131839</v>
      </c>
      <c r="F742">
        <v>93.999999761581421</v>
      </c>
      <c r="G742">
        <v>54.07719612121582</v>
      </c>
      <c r="H742">
        <f>VLOOKUP(D742,coeffs!$D$1:$E$5,2,FALSE)</f>
        <v>-0.32364300000000001</v>
      </c>
      <c r="I742">
        <f>VLOOKUP(B742,coeffs!$G$1:$H$9,2,FALSE)</f>
        <v>2.3288511999999999</v>
      </c>
      <c r="J742">
        <f>coeffs!$B$1+coeffs!$B$2*POWER(data!G742,coeffs!$B$3*data!H742+coeffs!$B$4*data!I742)/data!F742</f>
        <v>15.677341723810688</v>
      </c>
      <c r="L742">
        <f t="shared" ca="1" si="11"/>
        <v>17.605109838627879</v>
      </c>
    </row>
    <row r="743" spans="1:12">
      <c r="A743" s="1">
        <v>741</v>
      </c>
      <c r="B743">
        <v>1</v>
      </c>
      <c r="C743">
        <v>0.8947881497406176</v>
      </c>
      <c r="D743">
        <v>1</v>
      </c>
      <c r="E743">
        <v>0.86478811502456665</v>
      </c>
      <c r="F743">
        <v>80.613285303115845</v>
      </c>
      <c r="G743">
        <v>7.6331861317157754</v>
      </c>
      <c r="H743">
        <f>VLOOKUP(D743,coeffs!$D$1:$E$5,2,FALSE)</f>
        <v>-0.22714999999999999</v>
      </c>
      <c r="I743">
        <f>VLOOKUP(B743,coeffs!$G$1:$H$9,2,FALSE)</f>
        <v>2.0655735000000002</v>
      </c>
      <c r="J743">
        <f>coeffs!$B$1+coeffs!$B$2*POWER(data!G743,coeffs!$B$3*data!H743+coeffs!$B$4*data!I743)/data!F743</f>
        <v>0.85778814974061768</v>
      </c>
      <c r="L743">
        <f t="shared" ca="1" si="11"/>
        <v>0.85778814974061768</v>
      </c>
    </row>
    <row r="744" spans="1:12">
      <c r="A744" s="1">
        <v>742</v>
      </c>
      <c r="B744">
        <v>4</v>
      </c>
      <c r="C744">
        <v>8.2731878334802609</v>
      </c>
      <c r="D744">
        <v>3</v>
      </c>
      <c r="E744">
        <v>8.2431793212890625</v>
      </c>
      <c r="F744">
        <v>93.999999761581421</v>
      </c>
      <c r="G744">
        <v>29.952806234359741</v>
      </c>
      <c r="H744">
        <f>VLOOKUP(D744,coeffs!$D$1:$E$5,2,FALSE)</f>
        <v>-0.32364300000000001</v>
      </c>
      <c r="I744">
        <f>VLOOKUP(B744,coeffs!$G$1:$H$9,2,FALSE)</f>
        <v>2.4752827000000002</v>
      </c>
      <c r="J744">
        <f>coeffs!$B$1+coeffs!$B$2*POWER(data!G744,coeffs!$B$3*data!H744+coeffs!$B$4*data!I744)/data!F744</f>
        <v>8.2361878334802618</v>
      </c>
      <c r="L744">
        <f t="shared" ca="1" si="11"/>
        <v>8.0252869070909423</v>
      </c>
    </row>
    <row r="745" spans="1:12">
      <c r="A745" s="1">
        <v>743</v>
      </c>
      <c r="B745">
        <v>2</v>
      </c>
      <c r="C745">
        <v>2.5153595484481617</v>
      </c>
      <c r="D745">
        <v>3</v>
      </c>
      <c r="E745">
        <v>3.1502349376678471</v>
      </c>
      <c r="F745">
        <v>93.999999761581421</v>
      </c>
      <c r="G745">
        <v>20.913249254226681</v>
      </c>
      <c r="H745">
        <f>VLOOKUP(D745,coeffs!$D$1:$E$5,2,FALSE)</f>
        <v>-0.32364300000000001</v>
      </c>
      <c r="I745">
        <f>VLOOKUP(B745,coeffs!$G$1:$H$9,2,FALSE)</f>
        <v>2.3288511999999999</v>
      </c>
      <c r="J745">
        <f>coeffs!$B$1+coeffs!$B$2*POWER(data!G745,coeffs!$B$3*data!H745+coeffs!$B$4*data!I745)/data!F745</f>
        <v>3.1432374884114744</v>
      </c>
      <c r="L745">
        <f t="shared" ca="1" si="11"/>
        <v>3.0960645247445009</v>
      </c>
    </row>
    <row r="746" spans="1:12">
      <c r="A746" s="1">
        <v>744</v>
      </c>
      <c r="B746">
        <v>8</v>
      </c>
      <c r="C746">
        <v>6.4479952584003088</v>
      </c>
      <c r="D746">
        <v>3</v>
      </c>
      <c r="E746">
        <v>6.9322137832641602</v>
      </c>
      <c r="F746">
        <v>76.352983713150024</v>
      </c>
      <c r="G746">
        <v>29.691606760025021</v>
      </c>
      <c r="H746">
        <f>VLOOKUP(D746,coeffs!$D$1:$E$5,2,FALSE)</f>
        <v>-0.32364300000000001</v>
      </c>
      <c r="I746">
        <f>VLOOKUP(B746,coeffs!$G$1:$H$9,2,FALSE)</f>
        <v>2.3428062999999999</v>
      </c>
      <c r="J746">
        <f>coeffs!$B$1+coeffs!$B$2*POWER(data!G746,coeffs!$B$3*data!H746+coeffs!$B$4*data!I746)/data!F746</f>
        <v>6.9252202604988478</v>
      </c>
      <c r="L746">
        <f t="shared" ca="1" si="11"/>
        <v>6.4717815875056104</v>
      </c>
    </row>
    <row r="747" spans="1:12">
      <c r="A747" s="1">
        <v>745</v>
      </c>
      <c r="B747">
        <v>7</v>
      </c>
      <c r="C747">
        <v>1.5114432283164501</v>
      </c>
      <c r="D747">
        <v>3</v>
      </c>
      <c r="E747">
        <v>1.481442451477051</v>
      </c>
      <c r="F747">
        <v>99.000000953674316</v>
      </c>
      <c r="G747">
        <v>11.35490834712982</v>
      </c>
      <c r="H747">
        <f>VLOOKUP(D747,coeffs!$D$1:$E$5,2,FALSE)</f>
        <v>-0.32364300000000001</v>
      </c>
      <c r="I747">
        <f>VLOOKUP(B747,coeffs!$G$1:$H$9,2,FALSE)</f>
        <v>2.4069715</v>
      </c>
      <c r="J747">
        <f>coeffs!$B$1+coeffs!$B$2*POWER(data!G747,coeffs!$B$3*data!H747+coeffs!$B$4*data!I747)/data!F747</f>
        <v>1.4744432283164501</v>
      </c>
      <c r="L747">
        <f t="shared" ca="1" si="11"/>
        <v>1.4744432283164501</v>
      </c>
    </row>
    <row r="748" spans="1:12">
      <c r="A748" s="1">
        <v>746</v>
      </c>
      <c r="B748">
        <v>2</v>
      </c>
      <c r="C748">
        <v>16.350070100525659</v>
      </c>
      <c r="D748">
        <v>2</v>
      </c>
      <c r="E748">
        <v>18.279438018798832</v>
      </c>
      <c r="F748">
        <v>88.839131593704224</v>
      </c>
      <c r="G748">
        <v>55.363994836807251</v>
      </c>
      <c r="H748">
        <f>VLOOKUP(D748,coeffs!$D$1:$E$5,2,FALSE)</f>
        <v>-0.27834300000000001</v>
      </c>
      <c r="I748">
        <f>VLOOKUP(B748,coeffs!$G$1:$H$9,2,FALSE)</f>
        <v>2.3288511999999999</v>
      </c>
      <c r="J748">
        <f>coeffs!$B$1+coeffs!$B$2*POWER(data!G748,coeffs!$B$3*data!H748+coeffs!$B$4*data!I748)/data!F748</f>
        <v>18.272459136371108</v>
      </c>
      <c r="L748">
        <f t="shared" ca="1" si="11"/>
        <v>17.599290813054257</v>
      </c>
    </row>
    <row r="749" spans="1:12">
      <c r="A749" s="1">
        <v>747</v>
      </c>
      <c r="B749">
        <v>1</v>
      </c>
      <c r="C749">
        <v>1.8939958586447312</v>
      </c>
      <c r="D749">
        <v>3</v>
      </c>
      <c r="E749">
        <v>2.1434545516967769</v>
      </c>
      <c r="F749">
        <v>93.999999761581421</v>
      </c>
      <c r="G749">
        <v>23.40512573719025</v>
      </c>
      <c r="H749">
        <f>VLOOKUP(D749,coeffs!$D$1:$E$5,2,FALSE)</f>
        <v>-0.32364300000000001</v>
      </c>
      <c r="I749">
        <f>VLOOKUP(B749,coeffs!$G$1:$H$9,2,FALSE)</f>
        <v>2.0655735000000002</v>
      </c>
      <c r="J749">
        <f>coeffs!$B$1+coeffs!$B$2*POWER(data!G749,coeffs!$B$3*data!H749+coeffs!$B$4*data!I749)/data!F749</f>
        <v>2.1364563382228856</v>
      </c>
      <c r="L749">
        <f t="shared" ca="1" si="11"/>
        <v>1.3584269584544821</v>
      </c>
    </row>
    <row r="750" spans="1:12">
      <c r="A750" s="1">
        <v>748</v>
      </c>
      <c r="B750">
        <v>2</v>
      </c>
      <c r="C750">
        <v>7.7425551365148095</v>
      </c>
      <c r="D750">
        <v>3</v>
      </c>
      <c r="E750">
        <v>8.6306400299072266</v>
      </c>
      <c r="F750">
        <v>93.999999761581421</v>
      </c>
      <c r="G750">
        <v>38.545516133308411</v>
      </c>
      <c r="H750">
        <f>VLOOKUP(D750,coeffs!$D$1:$E$5,2,FALSE)</f>
        <v>-0.32364300000000001</v>
      </c>
      <c r="I750">
        <f>VLOOKUP(B750,coeffs!$G$1:$H$9,2,FALSE)</f>
        <v>2.3288511999999999</v>
      </c>
      <c r="J750">
        <f>coeffs!$B$1+coeffs!$B$2*POWER(data!G750,coeffs!$B$3*data!H750+coeffs!$B$4*data!I750)/data!F750</f>
        <v>8.6236507246096767</v>
      </c>
      <c r="L750">
        <f t="shared" ca="1" si="11"/>
        <v>8.6236507246096767</v>
      </c>
    </row>
    <row r="751" spans="1:12">
      <c r="A751" s="1">
        <v>749</v>
      </c>
      <c r="B751">
        <v>7</v>
      </c>
      <c r="C751">
        <v>13.618131216125482</v>
      </c>
      <c r="D751">
        <v>1</v>
      </c>
      <c r="E751">
        <v>13.547964096069339</v>
      </c>
      <c r="F751">
        <v>80.613285303115845</v>
      </c>
      <c r="G751">
        <v>37.939345836639397</v>
      </c>
      <c r="H751">
        <f>VLOOKUP(D751,coeffs!$D$1:$E$5,2,FALSE)</f>
        <v>-0.22714999999999999</v>
      </c>
      <c r="I751">
        <f>VLOOKUP(B751,coeffs!$G$1:$H$9,2,FALSE)</f>
        <v>2.4069715</v>
      </c>
      <c r="J751">
        <f>coeffs!$B$1+coeffs!$B$2*POWER(data!G751,coeffs!$B$3*data!H751+coeffs!$B$4*data!I751)/data!F751</f>
        <v>13.540964091426904</v>
      </c>
      <c r="L751">
        <f t="shared" ca="1" si="11"/>
        <v>13.950828181306933</v>
      </c>
    </row>
    <row r="752" spans="1:12">
      <c r="A752" s="1">
        <v>750</v>
      </c>
      <c r="B752">
        <v>2</v>
      </c>
      <c r="C752">
        <v>4.1871427058459192</v>
      </c>
      <c r="D752">
        <v>5</v>
      </c>
      <c r="E752">
        <v>4.684903621673584</v>
      </c>
      <c r="F752">
        <v>93.999999761581421</v>
      </c>
      <c r="G752">
        <v>28.00928354263306</v>
      </c>
      <c r="H752">
        <f>VLOOKUP(D752,coeffs!$D$1:$E$5,2,FALSE)</f>
        <v>-0.39675899999999997</v>
      </c>
      <c r="I752">
        <f>VLOOKUP(B752,coeffs!$G$1:$H$9,2,FALSE)</f>
        <v>2.3288511999999999</v>
      </c>
      <c r="J752">
        <f>coeffs!$B$1+coeffs!$B$2*POWER(data!G752,coeffs!$B$3*data!H752+coeffs!$B$4*data!I752)/data!F752</f>
        <v>4.6779050469790526</v>
      </c>
      <c r="L752">
        <f t="shared" ca="1" si="11"/>
        <v>5.0810702756569857</v>
      </c>
    </row>
    <row r="753" spans="1:12">
      <c r="A753" s="1">
        <v>751</v>
      </c>
      <c r="B753">
        <v>4</v>
      </c>
      <c r="C753">
        <v>7.1867785065562035</v>
      </c>
      <c r="D753">
        <v>3</v>
      </c>
      <c r="E753">
        <v>8.2431793212890625</v>
      </c>
      <c r="F753">
        <v>93.999999761581421</v>
      </c>
      <c r="G753">
        <v>29.952806234359741</v>
      </c>
      <c r="H753">
        <f>VLOOKUP(D753,coeffs!$D$1:$E$5,2,FALSE)</f>
        <v>-0.32364300000000001</v>
      </c>
      <c r="I753">
        <f>VLOOKUP(B753,coeffs!$G$1:$H$9,2,FALSE)</f>
        <v>2.4752827000000002</v>
      </c>
      <c r="J753">
        <f>coeffs!$B$1+coeffs!$B$2*POWER(data!G753,coeffs!$B$3*data!H753+coeffs!$B$4*data!I753)/data!F753</f>
        <v>8.2361878334802618</v>
      </c>
      <c r="L753">
        <f t="shared" ca="1" si="11"/>
        <v>7.4205987923255812</v>
      </c>
    </row>
    <row r="754" spans="1:12">
      <c r="A754" s="1">
        <v>752</v>
      </c>
      <c r="B754">
        <v>7</v>
      </c>
      <c r="C754">
        <v>1.6513850998252229</v>
      </c>
      <c r="D754">
        <v>1</v>
      </c>
      <c r="E754">
        <v>1.0780659914016719</v>
      </c>
      <c r="F754">
        <v>80.613285303115845</v>
      </c>
      <c r="G754">
        <v>7.3615431785583496</v>
      </c>
      <c r="H754">
        <f>VLOOKUP(D754,coeffs!$D$1:$E$5,2,FALSE)</f>
        <v>-0.22714999999999999</v>
      </c>
      <c r="I754">
        <f>VLOOKUP(B754,coeffs!$G$1:$H$9,2,FALSE)</f>
        <v>2.4069715</v>
      </c>
      <c r="J754">
        <f>coeffs!$B$1+coeffs!$B$2*POWER(data!G754,coeffs!$B$3*data!H754+coeffs!$B$4*data!I754)/data!F754</f>
        <v>1.0710659952473074</v>
      </c>
      <c r="L754">
        <f t="shared" ca="1" si="11"/>
        <v>1.613762232842757</v>
      </c>
    </row>
    <row r="755" spans="1:12">
      <c r="A755" s="1">
        <v>753</v>
      </c>
      <c r="B755">
        <v>4</v>
      </c>
      <c r="C755">
        <v>7.5137773454345735</v>
      </c>
      <c r="D755">
        <v>3</v>
      </c>
      <c r="E755">
        <v>7.9768447875976563</v>
      </c>
      <c r="F755">
        <v>93.999999761581421</v>
      </c>
      <c r="G755">
        <v>29.423654079437259</v>
      </c>
      <c r="H755">
        <f>VLOOKUP(D755,coeffs!$D$1:$E$5,2,FALSE)</f>
        <v>-0.32364300000000001</v>
      </c>
      <c r="I755">
        <f>VLOOKUP(B755,coeffs!$G$1:$H$9,2,FALSE)</f>
        <v>2.4752827000000002</v>
      </c>
      <c r="J755">
        <f>coeffs!$B$1+coeffs!$B$2*POWER(data!G755,coeffs!$B$3*data!H755+coeffs!$B$4*data!I755)/data!F755</f>
        <v>7.9698515628927957</v>
      </c>
      <c r="L755">
        <f t="shared" ca="1" si="11"/>
        <v>7.5424904977255469</v>
      </c>
    </row>
    <row r="756" spans="1:12">
      <c r="A756" s="1">
        <v>754</v>
      </c>
      <c r="B756">
        <v>7</v>
      </c>
      <c r="C756">
        <v>1.1771012040816258</v>
      </c>
      <c r="D756">
        <v>3</v>
      </c>
      <c r="E756">
        <v>1.0487427711486821</v>
      </c>
      <c r="F756">
        <v>89.982408285140991</v>
      </c>
      <c r="G756">
        <v>7.8159622848033914</v>
      </c>
      <c r="H756">
        <f>VLOOKUP(D756,coeffs!$D$1:$E$5,2,FALSE)</f>
        <v>-0.32364300000000001</v>
      </c>
      <c r="I756">
        <f>VLOOKUP(B756,coeffs!$G$1:$H$9,2,FALSE)</f>
        <v>2.4069715</v>
      </c>
      <c r="J756">
        <f>coeffs!$B$1+coeffs!$B$2*POWER(data!G756,coeffs!$B$3*data!H756+coeffs!$B$4*data!I756)/data!F756</f>
        <v>1.0417430497898064</v>
      </c>
      <c r="L756">
        <f t="shared" ca="1" si="11"/>
        <v>1.6418737250954127</v>
      </c>
    </row>
    <row r="757" spans="1:12">
      <c r="A757" s="1">
        <v>755</v>
      </c>
      <c r="B757">
        <v>1</v>
      </c>
      <c r="C757">
        <v>1.6955111637640858</v>
      </c>
      <c r="D757">
        <v>3</v>
      </c>
      <c r="E757">
        <v>0.90822547674179077</v>
      </c>
      <c r="F757">
        <v>93.999999761581421</v>
      </c>
      <c r="G757">
        <v>9.4256319105625153</v>
      </c>
      <c r="H757">
        <f>VLOOKUP(D757,coeffs!$D$1:$E$5,2,FALSE)</f>
        <v>-0.32364300000000001</v>
      </c>
      <c r="I757">
        <f>VLOOKUP(B757,coeffs!$G$1:$H$9,2,FALSE)</f>
        <v>2.0655735000000002</v>
      </c>
      <c r="J757">
        <f>coeffs!$B$1+coeffs!$B$2*POWER(data!G757,coeffs!$B$3*data!H757+coeffs!$B$4*data!I757)/data!F757</f>
        <v>0.90122578665099939</v>
      </c>
      <c r="L757">
        <f t="shared" ca="1" si="11"/>
        <v>0.96849752140912604</v>
      </c>
    </row>
    <row r="758" spans="1:12">
      <c r="A758" s="1">
        <v>756</v>
      </c>
      <c r="B758">
        <v>2</v>
      </c>
      <c r="C758">
        <v>6.7935512456624654</v>
      </c>
      <c r="D758">
        <v>3</v>
      </c>
      <c r="E758">
        <v>8.0801544189453125</v>
      </c>
      <c r="F758">
        <v>93.999999761581421</v>
      </c>
      <c r="G758">
        <v>37.105906009674072</v>
      </c>
      <c r="H758">
        <f>VLOOKUP(D758,coeffs!$D$1:$E$5,2,FALSE)</f>
        <v>-0.32364300000000001</v>
      </c>
      <c r="I758">
        <f>VLOOKUP(B758,coeffs!$G$1:$H$9,2,FALSE)</f>
        <v>2.3288511999999999</v>
      </c>
      <c r="J758">
        <f>coeffs!$B$1+coeffs!$B$2*POWER(data!G758,coeffs!$B$3*data!H758+coeffs!$B$4*data!I758)/data!F758</f>
        <v>8.0731647144727372</v>
      </c>
      <c r="L758">
        <f t="shared" ca="1" si="11"/>
        <v>8.0731647144727372</v>
      </c>
    </row>
    <row r="759" spans="1:12">
      <c r="A759" s="1">
        <v>757</v>
      </c>
      <c r="B759">
        <v>2</v>
      </c>
      <c r="C759">
        <v>7.1589336367789205</v>
      </c>
      <c r="D759">
        <v>1</v>
      </c>
      <c r="E759">
        <v>7.7573399543762207</v>
      </c>
      <c r="F759">
        <v>80.613285303115845</v>
      </c>
      <c r="G759">
        <v>31.491538882255551</v>
      </c>
      <c r="H759">
        <f>VLOOKUP(D759,coeffs!$D$1:$E$5,2,FALSE)</f>
        <v>-0.22714999999999999</v>
      </c>
      <c r="I759">
        <f>VLOOKUP(B759,coeffs!$G$1:$H$9,2,FALSE)</f>
        <v>2.3288511999999999</v>
      </c>
      <c r="J759">
        <f>coeffs!$B$1+coeffs!$B$2*POWER(data!G759,coeffs!$B$3*data!H759+coeffs!$B$4*data!I759)/data!F759</f>
        <v>7.7503419963299436</v>
      </c>
      <c r="L759">
        <f t="shared" ca="1" si="11"/>
        <v>6.7765377142254062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3"/>
  <sheetViews>
    <sheetView tabSelected="1" workbookViewId="0">
      <selection activeCell="B1" sqref="B1"/>
    </sheetView>
  </sheetViews>
  <sheetFormatPr defaultRowHeight="15"/>
  <sheetData>
    <row r="1" spans="1:19">
      <c r="A1" t="s">
        <v>6</v>
      </c>
      <c r="B1">
        <v>0.53900000000000003</v>
      </c>
      <c r="D1">
        <v>1</v>
      </c>
      <c r="E1">
        <v>-0.22714999999999999</v>
      </c>
      <c r="G1">
        <v>1</v>
      </c>
      <c r="H1">
        <v>2.0655735000000002</v>
      </c>
    </row>
    <row r="2" spans="1:19">
      <c r="A2" t="s">
        <v>7</v>
      </c>
      <c r="B2">
        <v>0.876</v>
      </c>
      <c r="D2">
        <v>2</v>
      </c>
      <c r="E2">
        <v>-0.27834300000000001</v>
      </c>
      <c r="G2">
        <v>2</v>
      </c>
      <c r="H2">
        <v>2.3288511999999999</v>
      </c>
    </row>
    <row r="3" spans="1:19">
      <c r="A3" t="s">
        <v>8</v>
      </c>
      <c r="B3">
        <v>0.32</v>
      </c>
      <c r="D3">
        <v>3</v>
      </c>
      <c r="E3">
        <v>-0.32364300000000001</v>
      </c>
      <c r="G3">
        <v>3</v>
      </c>
      <c r="H3">
        <v>2.4142033999999999</v>
      </c>
      <c r="L3" s="2" t="s">
        <v>9</v>
      </c>
      <c r="M3" t="s">
        <v>10</v>
      </c>
      <c r="N3" t="s">
        <v>11</v>
      </c>
      <c r="O3" t="s">
        <v>12</v>
      </c>
      <c r="P3" t="s">
        <v>13</v>
      </c>
    </row>
    <row r="4" spans="1:19">
      <c r="A4" t="s">
        <v>14</v>
      </c>
      <c r="B4">
        <v>0.84</v>
      </c>
      <c r="D4">
        <v>4</v>
      </c>
      <c r="E4">
        <v>-0.46348</v>
      </c>
      <c r="G4">
        <v>4</v>
      </c>
      <c r="H4">
        <v>2.4752827000000002</v>
      </c>
      <c r="L4" s="2" t="s">
        <v>15</v>
      </c>
      <c r="M4" t="s">
        <v>16</v>
      </c>
      <c r="N4" t="s">
        <v>17</v>
      </c>
      <c r="O4" t="s">
        <v>18</v>
      </c>
      <c r="P4" t="s">
        <v>19</v>
      </c>
      <c r="Q4" t="s">
        <v>20</v>
      </c>
      <c r="R4" t="s">
        <v>21</v>
      </c>
      <c r="S4" t="s">
        <v>22</v>
      </c>
    </row>
    <row r="5" spans="1:19">
      <c r="D5">
        <v>5</v>
      </c>
      <c r="E5">
        <v>-0.39675899999999997</v>
      </c>
      <c r="G5">
        <v>5</v>
      </c>
      <c r="H5">
        <v>2.4395125000000002</v>
      </c>
    </row>
    <row r="6" spans="1:19">
      <c r="G6">
        <v>6</v>
      </c>
      <c r="H6">
        <v>2.0551843999999999</v>
      </c>
      <c r="L6" s="2" t="s">
        <v>9</v>
      </c>
      <c r="M6" s="2" t="s">
        <v>15</v>
      </c>
      <c r="O6" t="str">
        <f>MID(L6,2,9)</f>
        <v>-0.227150</v>
      </c>
      <c r="P6" t="str">
        <f>MID(M6,2,9)</f>
        <v>2.0655735</v>
      </c>
    </row>
    <row r="7" spans="1:19">
      <c r="G7">
        <v>7</v>
      </c>
      <c r="H7">
        <v>2.4069715</v>
      </c>
      <c r="L7" t="s">
        <v>10</v>
      </c>
      <c r="M7" t="s">
        <v>16</v>
      </c>
      <c r="O7" t="str">
        <f t="shared" ref="O7:P13" si="0">MID(L7,2,9)</f>
        <v>-0.278343</v>
      </c>
      <c r="P7" t="str">
        <f t="shared" si="0"/>
        <v>2.3288512</v>
      </c>
    </row>
    <row r="8" spans="1:19">
      <c r="G8">
        <v>8</v>
      </c>
      <c r="H8">
        <v>2.3428062999999999</v>
      </c>
      <c r="L8" t="s">
        <v>11</v>
      </c>
      <c r="M8" t="s">
        <v>17</v>
      </c>
      <c r="O8" t="str">
        <f t="shared" si="0"/>
        <v>-0.323643</v>
      </c>
      <c r="P8" t="str">
        <f t="shared" si="0"/>
        <v>2.4142034</v>
      </c>
    </row>
    <row r="9" spans="1:19">
      <c r="G9">
        <v>9</v>
      </c>
      <c r="H9">
        <v>2.8437679999999999</v>
      </c>
      <c r="L9" t="s">
        <v>12</v>
      </c>
      <c r="M9" t="s">
        <v>18</v>
      </c>
      <c r="O9" t="str">
        <f t="shared" si="0"/>
        <v>-1.618963</v>
      </c>
      <c r="P9" t="str">
        <f t="shared" si="0"/>
        <v>2.4752827</v>
      </c>
    </row>
    <row r="10" spans="1:19">
      <c r="L10" t="s">
        <v>13</v>
      </c>
      <c r="M10" t="s">
        <v>19</v>
      </c>
      <c r="O10" t="str">
        <f t="shared" si="0"/>
        <v>-0.396759</v>
      </c>
      <c r="P10" t="str">
        <f t="shared" si="0"/>
        <v>2.4395125</v>
      </c>
    </row>
    <row r="11" spans="1:19">
      <c r="M11" t="s">
        <v>20</v>
      </c>
      <c r="P11" t="str">
        <f t="shared" si="0"/>
        <v>2.0551844</v>
      </c>
    </row>
    <row r="12" spans="1:19">
      <c r="M12" t="s">
        <v>21</v>
      </c>
      <c r="P12" t="str">
        <f t="shared" si="0"/>
        <v>2.4069715</v>
      </c>
    </row>
    <row r="13" spans="1:19">
      <c r="M13" t="s">
        <v>22</v>
      </c>
      <c r="P13" t="str">
        <f t="shared" si="0"/>
        <v>2.3428063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59"/>
  <sheetViews>
    <sheetView workbookViewId="0">
      <selection activeCell="L2" sqref="L2"/>
    </sheetView>
  </sheetViews>
  <sheetFormatPr defaultRowHeight="15"/>
  <cols>
    <col min="2" max="2" width="10.5703125" bestFit="1" customWidth="1"/>
    <col min="3" max="3" width="12" bestFit="1" customWidth="1"/>
    <col min="4" max="4" width="9.7109375" bestFit="1" customWidth="1"/>
    <col min="5" max="7" width="12" bestFit="1" customWidth="1"/>
    <col min="8" max="9" width="12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24</v>
      </c>
      <c r="I1" s="4" t="s">
        <v>25</v>
      </c>
      <c r="J1" s="3" t="s">
        <v>23</v>
      </c>
      <c r="L1" s="5" t="s">
        <v>26</v>
      </c>
    </row>
    <row r="2" spans="1:12">
      <c r="A2" s="1">
        <v>0</v>
      </c>
      <c r="B2">
        <v>1</v>
      </c>
      <c r="C2">
        <v>10.366666666666671</v>
      </c>
      <c r="D2">
        <v>3</v>
      </c>
      <c r="E2">
        <v>2.2887673377990718</v>
      </c>
      <c r="F2">
        <v>93.999999761581421</v>
      </c>
      <c r="G2">
        <v>24.688024818897251</v>
      </c>
      <c r="H2">
        <f>VLOOKUP(D2,coeffs!$D$1:$E$5,2,FALSE)</f>
        <v>-0.32364300000000001</v>
      </c>
      <c r="I2">
        <f>VLOOKUP(B2,coeffs!$G$1:$H$9,2,FALSE)</f>
        <v>2.0655735000000002</v>
      </c>
      <c r="J2">
        <f>coeffs!$B$1+coeffs!$B$2*POWER('data (2)'!G2,coeffs!$B$3*'data (2)'!H2+coeffs!$B$4*'data (2)'!I2)/'data (2)'!F2</f>
        <v>2.2817696091107469</v>
      </c>
      <c r="L2">
        <f ca="1">ABS(J2+RANDBETWEEN(-5,5)*RAND())</f>
        <v>2.0128505051695744</v>
      </c>
    </row>
    <row r="3" spans="1:12">
      <c r="A3" s="1">
        <v>1</v>
      </c>
      <c r="B3">
        <v>7</v>
      </c>
      <c r="C3">
        <v>6.5999999999999988</v>
      </c>
      <c r="D3">
        <v>1</v>
      </c>
      <c r="E3">
        <v>8.7237586975097656</v>
      </c>
      <c r="F3">
        <v>80.613285303115845</v>
      </c>
      <c r="G3">
        <v>29.9072653055191</v>
      </c>
      <c r="H3">
        <f>VLOOKUP(D3,coeffs!$D$1:$E$5,2,FALSE)</f>
        <v>-0.22714999999999999</v>
      </c>
      <c r="I3">
        <f>VLOOKUP(B3,coeffs!$G$1:$H$9,2,FALSE)</f>
        <v>2.4069715</v>
      </c>
      <c r="J3">
        <f>coeffs!$B$1+coeffs!$B$2*POWER('data (2)'!G3,coeffs!$B$3*'data (2)'!H3+coeffs!$B$4*'data (2)'!I3)/'data (2)'!F3</f>
        <v>8.7167588424965672</v>
      </c>
      <c r="L3">
        <f t="shared" ref="L3:L66" ca="1" si="0">ABS(J3+RANDBETWEEN(-5,5)*RAND())</f>
        <v>9.9027628626809729</v>
      </c>
    </row>
    <row r="4" spans="1:12">
      <c r="A4" s="1">
        <v>2</v>
      </c>
      <c r="B4">
        <v>1</v>
      </c>
      <c r="C4">
        <v>6.2</v>
      </c>
      <c r="D4">
        <v>5</v>
      </c>
      <c r="E4">
        <v>0.66792261600494385</v>
      </c>
      <c r="F4">
        <v>93.999999761581421</v>
      </c>
      <c r="G4">
        <v>4.9478769302368164</v>
      </c>
      <c r="H4">
        <f>VLOOKUP(D4,coeffs!$D$1:$E$5,2,FALSE)</f>
        <v>-0.39675899999999997</v>
      </c>
      <c r="I4">
        <f>VLOOKUP(B4,coeffs!$G$1:$H$9,2,FALSE)</f>
        <v>2.0655735000000002</v>
      </c>
      <c r="J4">
        <f>coeffs!$B$1+coeffs!$B$2*POWER('data (2)'!G4,coeffs!$B$3*'data (2)'!H4+coeffs!$B$4*'data (2)'!I4)/'data (2)'!F4</f>
        <v>0.66092264211828522</v>
      </c>
      <c r="L4">
        <f t="shared" ca="1" si="0"/>
        <v>0.27522240623439842</v>
      </c>
    </row>
    <row r="5" spans="1:12">
      <c r="A5" s="1">
        <v>3</v>
      </c>
      <c r="B5">
        <v>4</v>
      </c>
      <c r="C5">
        <v>17.133333333333329</v>
      </c>
      <c r="D5">
        <v>5</v>
      </c>
      <c r="E5">
        <v>25.632526397705082</v>
      </c>
      <c r="F5">
        <v>93.999999761581421</v>
      </c>
      <c r="G5">
        <v>57.142329216003418</v>
      </c>
      <c r="H5">
        <f>VLOOKUP(D5,coeffs!$D$1:$E$5,2,FALSE)</f>
        <v>-0.39675899999999997</v>
      </c>
      <c r="I5">
        <f>VLOOKUP(B5,coeffs!$G$1:$H$9,2,FALSE)</f>
        <v>2.4752827000000002</v>
      </c>
      <c r="J5">
        <f>coeffs!$B$1+coeffs!$B$2*POWER('data (2)'!G5,coeffs!$B$3*'data (2)'!H5+coeffs!$B$4*'data (2)'!I5)/'data (2)'!F5</f>
        <v>25.625529814552365</v>
      </c>
      <c r="L5">
        <f t="shared" ca="1" si="0"/>
        <v>28.212649977927867</v>
      </c>
    </row>
    <row r="6" spans="1:12">
      <c r="A6" s="1">
        <v>4</v>
      </c>
      <c r="B6">
        <v>4</v>
      </c>
      <c r="C6">
        <v>10.03333333333333</v>
      </c>
      <c r="D6">
        <v>3</v>
      </c>
      <c r="E6">
        <v>4.3312559127807617</v>
      </c>
      <c r="F6">
        <v>93.999999761581421</v>
      </c>
      <c r="G6">
        <v>20.913249254226681</v>
      </c>
      <c r="H6">
        <f>VLOOKUP(D6,coeffs!$D$1:$E$5,2,FALSE)</f>
        <v>-0.32364300000000001</v>
      </c>
      <c r="I6">
        <f>VLOOKUP(B6,coeffs!$G$1:$H$9,2,FALSE)</f>
        <v>2.4752827000000002</v>
      </c>
      <c r="J6">
        <f>coeffs!$B$1+coeffs!$B$2*POWER('data (2)'!G6,coeffs!$B$3*'data (2)'!H6+coeffs!$B$4*'data (2)'!I6)/'data (2)'!F6</f>
        <v>4.3242596975907679</v>
      </c>
      <c r="L6">
        <f t="shared" ca="1" si="0"/>
        <v>7.037523017911961</v>
      </c>
    </row>
    <row r="7" spans="1:12">
      <c r="A7" s="1">
        <v>5</v>
      </c>
      <c r="B7">
        <v>1</v>
      </c>
      <c r="C7">
        <v>27.166666666666671</v>
      </c>
      <c r="D7">
        <v>3</v>
      </c>
      <c r="E7">
        <v>1.8368488550186159</v>
      </c>
      <c r="F7">
        <v>99.000000953674316</v>
      </c>
      <c r="G7">
        <v>21.202059090137482</v>
      </c>
      <c r="H7">
        <f>VLOOKUP(D7,coeffs!$D$1:$E$5,2,FALSE)</f>
        <v>-0.32364300000000001</v>
      </c>
      <c r="I7">
        <f>VLOOKUP(B7,coeffs!$G$1:$H$9,2,FALSE)</f>
        <v>2.0655735000000002</v>
      </c>
      <c r="J7">
        <f>coeffs!$B$1+coeffs!$B$2*POWER('data (2)'!G7,coeffs!$B$3*'data (2)'!H7+coeffs!$B$4*'data (2)'!I7)/'data (2)'!F7</f>
        <v>1.8298502882509902</v>
      </c>
      <c r="L7">
        <f t="shared" ca="1" si="0"/>
        <v>0.73642317322215112</v>
      </c>
    </row>
    <row r="8" spans="1:12">
      <c r="A8" s="1">
        <v>6</v>
      </c>
      <c r="B8">
        <v>7</v>
      </c>
      <c r="C8">
        <v>6.7333333333333343</v>
      </c>
      <c r="D8">
        <v>2</v>
      </c>
      <c r="E8">
        <v>6.8979592323303223</v>
      </c>
      <c r="F8">
        <v>88.839131593704224</v>
      </c>
      <c r="G8">
        <v>28.401842713356022</v>
      </c>
      <c r="H8">
        <f>VLOOKUP(D8,coeffs!$D$1:$E$5,2,FALSE)</f>
        <v>-0.27834300000000001</v>
      </c>
      <c r="I8">
        <f>VLOOKUP(B8,coeffs!$G$1:$H$9,2,FALSE)</f>
        <v>2.4069715</v>
      </c>
      <c r="J8">
        <f>coeffs!$B$1+coeffs!$B$2*POWER('data (2)'!G8,coeffs!$B$3*'data (2)'!H8+coeffs!$B$4*'data (2)'!I8)/'data (2)'!F8</f>
        <v>6.8909641849310583</v>
      </c>
      <c r="L8">
        <f t="shared" ca="1" si="0"/>
        <v>8.0377857777248281</v>
      </c>
    </row>
    <row r="9" spans="1:12">
      <c r="A9" s="1">
        <v>7</v>
      </c>
      <c r="B9">
        <v>4</v>
      </c>
      <c r="C9">
        <v>10.03333333333333</v>
      </c>
      <c r="D9">
        <v>1</v>
      </c>
      <c r="E9">
        <v>16.564401626586911</v>
      </c>
      <c r="F9">
        <v>80.613285303115845</v>
      </c>
      <c r="G9">
        <v>37.939345836639397</v>
      </c>
      <c r="H9">
        <f>VLOOKUP(D9,coeffs!$D$1:$E$5,2,FALSE)</f>
        <v>-0.22714999999999999</v>
      </c>
      <c r="I9">
        <f>VLOOKUP(B9,coeffs!$G$1:$H$9,2,FALSE)</f>
        <v>2.4752827000000002</v>
      </c>
      <c r="J9">
        <f>coeffs!$B$1+coeffs!$B$2*POWER('data (2)'!G9,coeffs!$B$3*'data (2)'!H9+coeffs!$B$4*'data (2)'!I9)/'data (2)'!F9</f>
        <v>16.557408343463102</v>
      </c>
      <c r="L9">
        <f t="shared" ca="1" si="0"/>
        <v>20.370437804880538</v>
      </c>
    </row>
    <row r="10" spans="1:12">
      <c r="A10" s="1">
        <v>8</v>
      </c>
      <c r="B10">
        <v>4</v>
      </c>
      <c r="C10">
        <v>14.866666666666671</v>
      </c>
      <c r="D10">
        <v>3</v>
      </c>
      <c r="E10">
        <v>10.67843055725098</v>
      </c>
      <c r="F10">
        <v>93.999999761581421</v>
      </c>
      <c r="G10">
        <v>34.424173831939697</v>
      </c>
      <c r="H10">
        <f>VLOOKUP(D10,coeffs!$D$1:$E$5,2,FALSE)</f>
        <v>-0.32364300000000001</v>
      </c>
      <c r="I10">
        <f>VLOOKUP(B10,coeffs!$G$1:$H$9,2,FALSE)</f>
        <v>2.4752827000000002</v>
      </c>
      <c r="J10">
        <f>coeffs!$B$1+coeffs!$B$2*POWER('data (2)'!G10,coeffs!$B$3*'data (2)'!H10+coeffs!$B$4*'data (2)'!I10)/'data (2)'!F10</f>
        <v>10.671440014144016</v>
      </c>
      <c r="L10">
        <f t="shared" ca="1" si="0"/>
        <v>8.4831959687747354</v>
      </c>
    </row>
    <row r="11" spans="1:12">
      <c r="A11" s="1">
        <v>9</v>
      </c>
      <c r="B11">
        <v>4</v>
      </c>
      <c r="C11">
        <v>29.13333333333334</v>
      </c>
      <c r="D11">
        <v>3</v>
      </c>
      <c r="E11">
        <v>35.488521575927727</v>
      </c>
      <c r="F11">
        <v>93.999999761581421</v>
      </c>
      <c r="G11">
        <v>64.416050910949707</v>
      </c>
      <c r="H11">
        <f>VLOOKUP(D11,coeffs!$D$1:$E$5,2,FALSE)</f>
        <v>-0.32364300000000001</v>
      </c>
      <c r="I11">
        <f>VLOOKUP(B11,coeffs!$G$1:$H$9,2,FALSE)</f>
        <v>2.4752827000000002</v>
      </c>
      <c r="J11">
        <f>coeffs!$B$1+coeffs!$B$2*POWER('data (2)'!G11,coeffs!$B$3*'data (2)'!H11+coeffs!$B$4*'data (2)'!I11)/'data (2)'!F11</f>
        <v>35.481559227511546</v>
      </c>
      <c r="L11">
        <f t="shared" ca="1" si="0"/>
        <v>34.69002546437622</v>
      </c>
    </row>
    <row r="12" spans="1:12">
      <c r="A12" s="1">
        <v>10</v>
      </c>
      <c r="B12">
        <v>1</v>
      </c>
      <c r="C12">
        <v>2.0333333333333332</v>
      </c>
      <c r="D12">
        <v>3</v>
      </c>
      <c r="E12">
        <v>1.8380612134933469</v>
      </c>
      <c r="F12">
        <v>93.999999761581421</v>
      </c>
      <c r="G12">
        <v>20.55098116397858</v>
      </c>
      <c r="H12">
        <f>VLOOKUP(D12,coeffs!$D$1:$E$5,2,FALSE)</f>
        <v>-0.32364300000000001</v>
      </c>
      <c r="I12">
        <f>VLOOKUP(B12,coeffs!$G$1:$H$9,2,FALSE)</f>
        <v>2.0655735000000002</v>
      </c>
      <c r="J12">
        <f>coeffs!$B$1+coeffs!$B$2*POWER('data (2)'!G12,coeffs!$B$3*'data (2)'!H12+coeffs!$B$4*'data (2)'!I12)/'data (2)'!F12</f>
        <v>1.8310626021878869</v>
      </c>
      <c r="L12">
        <f t="shared" ca="1" si="0"/>
        <v>1.3366360308663574</v>
      </c>
    </row>
    <row r="13" spans="1:12">
      <c r="A13" s="1">
        <v>11</v>
      </c>
      <c r="B13">
        <v>7</v>
      </c>
      <c r="C13">
        <v>4.166666666666667</v>
      </c>
      <c r="D13">
        <v>3</v>
      </c>
      <c r="E13">
        <v>6.8321690559387207</v>
      </c>
      <c r="F13">
        <v>99.000000953674316</v>
      </c>
      <c r="G13">
        <v>30.654135346412659</v>
      </c>
      <c r="H13">
        <f>VLOOKUP(D13,coeffs!$D$1:$E$5,2,FALSE)</f>
        <v>-0.32364300000000001</v>
      </c>
      <c r="I13">
        <f>VLOOKUP(B13,coeffs!$G$1:$H$9,2,FALSE)</f>
        <v>2.4069715</v>
      </c>
      <c r="J13">
        <f>coeffs!$B$1+coeffs!$B$2*POWER('data (2)'!G13,coeffs!$B$3*'data (2)'!H13+coeffs!$B$4*'data (2)'!I13)/'data (2)'!F13</f>
        <v>6.8251750789845138</v>
      </c>
      <c r="L13">
        <f t="shared" ca="1" si="0"/>
        <v>10.031253294191622</v>
      </c>
    </row>
    <row r="14" spans="1:12">
      <c r="A14" s="1">
        <v>12</v>
      </c>
      <c r="B14">
        <v>2</v>
      </c>
      <c r="C14">
        <v>8.4</v>
      </c>
      <c r="D14">
        <v>5</v>
      </c>
      <c r="E14">
        <v>7.8282084465026864</v>
      </c>
      <c r="F14">
        <v>93.999999761581421</v>
      </c>
      <c r="G14">
        <v>38.145348429679871</v>
      </c>
      <c r="H14">
        <f>VLOOKUP(D14,coeffs!$D$1:$E$5,2,FALSE)</f>
        <v>-0.39675899999999997</v>
      </c>
      <c r="I14">
        <f>VLOOKUP(B14,coeffs!$G$1:$H$9,2,FALSE)</f>
        <v>2.3288511999999999</v>
      </c>
      <c r="J14">
        <f>coeffs!$B$1+coeffs!$B$2*POWER('data (2)'!G14,coeffs!$B$3*'data (2)'!H14+coeffs!$B$4*'data (2)'!I14)/'data (2)'!F14</f>
        <v>7.8212111851859527</v>
      </c>
      <c r="L14">
        <f t="shared" ca="1" si="0"/>
        <v>5.4066803049613537</v>
      </c>
    </row>
    <row r="15" spans="1:12">
      <c r="A15" s="1">
        <v>13</v>
      </c>
      <c r="B15">
        <v>2</v>
      </c>
      <c r="C15">
        <v>5.7666666666666666</v>
      </c>
      <c r="D15">
        <v>3</v>
      </c>
      <c r="E15">
        <v>3.800040721893311</v>
      </c>
      <c r="F15">
        <v>99.000000953674316</v>
      </c>
      <c r="G15">
        <v>24.25427287817001</v>
      </c>
      <c r="H15">
        <f>VLOOKUP(D15,coeffs!$D$1:$E$5,2,FALSE)</f>
        <v>-0.32364300000000001</v>
      </c>
      <c r="I15">
        <f>VLOOKUP(B15,coeffs!$G$1:$H$9,2,FALSE)</f>
        <v>2.3288511999999999</v>
      </c>
      <c r="J15">
        <f>coeffs!$B$1+coeffs!$B$2*POWER('data (2)'!G15,coeffs!$B$3*'data (2)'!H15+coeffs!$B$4*'data (2)'!I15)/'data (2)'!F15</f>
        <v>3.7930448207275962</v>
      </c>
      <c r="L15">
        <f t="shared" ca="1" si="0"/>
        <v>4.5304645419494598</v>
      </c>
    </row>
    <row r="16" spans="1:12">
      <c r="A16" s="1">
        <v>14</v>
      </c>
      <c r="B16">
        <v>2</v>
      </c>
      <c r="C16">
        <v>14.05</v>
      </c>
      <c r="D16">
        <v>3</v>
      </c>
      <c r="E16">
        <v>4.572171688079834</v>
      </c>
      <c r="F16">
        <v>89.982408285140991</v>
      </c>
      <c r="G16">
        <v>25.84113776683807</v>
      </c>
      <c r="H16">
        <f>VLOOKUP(D16,coeffs!$D$1:$E$5,2,FALSE)</f>
        <v>-0.32364300000000001</v>
      </c>
      <c r="I16">
        <f>VLOOKUP(B16,coeffs!$G$1:$H$9,2,FALSE)</f>
        <v>2.3288511999999999</v>
      </c>
      <c r="J16">
        <f>coeffs!$B$1+coeffs!$B$2*POWER('data (2)'!G16,coeffs!$B$3*'data (2)'!H16+coeffs!$B$4*'data (2)'!I16)/'data (2)'!F16</f>
        <v>4.5651766135330796</v>
      </c>
      <c r="L16">
        <f t="shared" ca="1" si="0"/>
        <v>3.6753422813001002</v>
      </c>
    </row>
    <row r="17" spans="1:12">
      <c r="A17" s="1">
        <v>15</v>
      </c>
      <c r="B17">
        <v>2</v>
      </c>
      <c r="C17">
        <v>1.133333333333334</v>
      </c>
      <c r="D17">
        <v>3</v>
      </c>
      <c r="E17">
        <v>13.375114440917971</v>
      </c>
      <c r="F17">
        <v>93.999999761581421</v>
      </c>
      <c r="G17">
        <v>49.455609917640693</v>
      </c>
      <c r="H17">
        <f>VLOOKUP(D17,coeffs!$D$1:$E$5,2,FALSE)</f>
        <v>-0.32364300000000001</v>
      </c>
      <c r="I17">
        <f>VLOOKUP(B17,coeffs!$G$1:$H$9,2,FALSE)</f>
        <v>2.3288511999999999</v>
      </c>
      <c r="J17">
        <f>coeffs!$B$1+coeffs!$B$2*POWER('data (2)'!G17,coeffs!$B$3*'data (2)'!H17+coeffs!$B$4*'data (2)'!I17)/'data (2)'!F17</f>
        <v>13.36813352532954</v>
      </c>
      <c r="L17">
        <f t="shared" ca="1" si="0"/>
        <v>15.971769369042569</v>
      </c>
    </row>
    <row r="18" spans="1:12">
      <c r="A18" s="1">
        <v>16</v>
      </c>
      <c r="B18">
        <v>1</v>
      </c>
      <c r="C18">
        <v>1.8666666666666669</v>
      </c>
      <c r="D18">
        <v>5</v>
      </c>
      <c r="E18">
        <v>2.6178817749023442</v>
      </c>
      <c r="F18">
        <v>93.999999761581421</v>
      </c>
      <c r="G18">
        <v>28.80463004112244</v>
      </c>
      <c r="H18">
        <f>VLOOKUP(D18,coeffs!$D$1:$E$5,2,FALSE)</f>
        <v>-0.39675899999999997</v>
      </c>
      <c r="I18">
        <f>VLOOKUP(B18,coeffs!$G$1:$H$9,2,FALSE)</f>
        <v>2.0655735000000002</v>
      </c>
      <c r="J18">
        <f>coeffs!$B$1+coeffs!$B$2*POWER('data (2)'!G18,coeffs!$B$3*'data (2)'!H18+coeffs!$B$4*'data (2)'!I18)/'data (2)'!F18</f>
        <v>2.6108824246396063</v>
      </c>
      <c r="L18">
        <f t="shared" ca="1" si="0"/>
        <v>2.6108824246396063</v>
      </c>
    </row>
    <row r="19" spans="1:12">
      <c r="A19" s="1">
        <v>17</v>
      </c>
      <c r="B19">
        <v>7</v>
      </c>
      <c r="C19">
        <v>2.9</v>
      </c>
      <c r="D19">
        <v>3</v>
      </c>
      <c r="E19">
        <v>3.9353587627410889</v>
      </c>
      <c r="F19">
        <v>89.969784021377563</v>
      </c>
      <c r="G19">
        <v>21.134276688098911</v>
      </c>
      <c r="H19">
        <f>VLOOKUP(D19,coeffs!$D$1:$E$5,2,FALSE)</f>
        <v>-0.32364300000000001</v>
      </c>
      <c r="I19">
        <f>VLOOKUP(B19,coeffs!$G$1:$H$9,2,FALSE)</f>
        <v>2.4069715</v>
      </c>
      <c r="J19">
        <f>coeffs!$B$1+coeffs!$B$2*POWER('data (2)'!G19,coeffs!$B$3*'data (2)'!H19+coeffs!$B$4*'data (2)'!I19)/'data (2)'!F19</f>
        <v>3.9283614373069073</v>
      </c>
      <c r="L19">
        <f t="shared" ca="1" si="0"/>
        <v>8.3256350042725327</v>
      </c>
    </row>
    <row r="20" spans="1:12">
      <c r="A20" s="1">
        <v>18</v>
      </c>
      <c r="B20">
        <v>1</v>
      </c>
      <c r="C20">
        <v>1.533333333333333</v>
      </c>
      <c r="D20">
        <v>5</v>
      </c>
      <c r="E20">
        <v>2.6178817749023442</v>
      </c>
      <c r="F20">
        <v>93.999999761581421</v>
      </c>
      <c r="G20">
        <v>28.80463004112244</v>
      </c>
      <c r="H20">
        <f>VLOOKUP(D20,coeffs!$D$1:$E$5,2,FALSE)</f>
        <v>-0.39675899999999997</v>
      </c>
      <c r="I20">
        <f>VLOOKUP(B20,coeffs!$G$1:$H$9,2,FALSE)</f>
        <v>2.0655735000000002</v>
      </c>
      <c r="J20">
        <f>coeffs!$B$1+coeffs!$B$2*POWER('data (2)'!G20,coeffs!$B$3*'data (2)'!H20+coeffs!$B$4*'data (2)'!I20)/'data (2)'!F20</f>
        <v>2.6108824246396063</v>
      </c>
      <c r="L20">
        <f t="shared" ca="1" si="0"/>
        <v>0.21440303706949582</v>
      </c>
    </row>
    <row r="21" spans="1:12">
      <c r="A21" s="1">
        <v>19</v>
      </c>
      <c r="B21">
        <v>5</v>
      </c>
      <c r="C21">
        <v>4.8</v>
      </c>
      <c r="D21">
        <v>3</v>
      </c>
      <c r="E21">
        <v>1.1167030334472661</v>
      </c>
      <c r="F21">
        <v>93.999999761581421</v>
      </c>
      <c r="G21">
        <v>8.2887418568134308</v>
      </c>
      <c r="H21">
        <f>VLOOKUP(D21,coeffs!$D$1:$E$5,2,FALSE)</f>
        <v>-0.32364300000000001</v>
      </c>
      <c r="I21">
        <f>VLOOKUP(B21,coeffs!$G$1:$H$9,2,FALSE)</f>
        <v>2.4395125000000002</v>
      </c>
      <c r="J21">
        <f>coeffs!$B$1+coeffs!$B$2*POWER('data (2)'!G21,coeffs!$B$3*'data (2)'!H21+coeffs!$B$4*'data (2)'!I21)/'data (2)'!F21</f>
        <v>1.1097033541054895</v>
      </c>
      <c r="L21">
        <f t="shared" ca="1" si="0"/>
        <v>0.61597107477639224</v>
      </c>
    </row>
    <row r="22" spans="1:12">
      <c r="A22" s="1">
        <v>20</v>
      </c>
      <c r="B22">
        <v>4</v>
      </c>
      <c r="C22">
        <v>13.4</v>
      </c>
      <c r="D22">
        <v>3</v>
      </c>
      <c r="E22">
        <v>6.9342012405395508</v>
      </c>
      <c r="F22">
        <v>93.999999761581421</v>
      </c>
      <c r="G22">
        <v>27.256026864051819</v>
      </c>
      <c r="H22">
        <f>VLOOKUP(D22,coeffs!$D$1:$E$5,2,FALSE)</f>
        <v>-0.32364300000000001</v>
      </c>
      <c r="I22">
        <f>VLOOKUP(B22,coeffs!$G$1:$H$9,2,FALSE)</f>
        <v>2.4752827000000002</v>
      </c>
      <c r="J22">
        <f>coeffs!$B$1+coeffs!$B$2*POWER('data (2)'!G22,coeffs!$B$3*'data (2)'!H22+coeffs!$B$4*'data (2)'!I22)/'data (2)'!F22</f>
        <v>6.9272072723046989</v>
      </c>
      <c r="L22">
        <f t="shared" ca="1" si="0"/>
        <v>7.3372900092170665</v>
      </c>
    </row>
    <row r="23" spans="1:12">
      <c r="A23" s="1">
        <v>21</v>
      </c>
      <c r="B23">
        <v>1</v>
      </c>
      <c r="C23">
        <v>24.266666666666669</v>
      </c>
      <c r="D23">
        <v>3</v>
      </c>
      <c r="E23">
        <v>0.75972819328308105</v>
      </c>
      <c r="F23">
        <v>93.999999761581421</v>
      </c>
      <c r="G23">
        <v>6.8214766681194314</v>
      </c>
      <c r="H23">
        <f>VLOOKUP(D23,coeffs!$D$1:$E$5,2,FALSE)</f>
        <v>-0.32364300000000001</v>
      </c>
      <c r="I23">
        <f>VLOOKUP(B23,coeffs!$G$1:$H$9,2,FALSE)</f>
        <v>2.0655735000000002</v>
      </c>
      <c r="J23">
        <f>coeffs!$B$1+coeffs!$B$2*POWER('data (2)'!G23,coeffs!$B$3*'data (2)'!H23+coeffs!$B$4*'data (2)'!I23)/'data (2)'!F23</f>
        <v>0.75272837581092589</v>
      </c>
      <c r="L23">
        <f t="shared" ca="1" si="0"/>
        <v>1.2042810023831754</v>
      </c>
    </row>
    <row r="24" spans="1:12">
      <c r="A24" s="1">
        <v>22</v>
      </c>
      <c r="B24">
        <v>7</v>
      </c>
      <c r="C24">
        <v>8.7000000000000011</v>
      </c>
      <c r="D24">
        <v>3</v>
      </c>
      <c r="E24">
        <v>28.889217376708981</v>
      </c>
      <c r="F24">
        <v>99.000000953674316</v>
      </c>
      <c r="G24">
        <v>67.212587594985962</v>
      </c>
      <c r="H24">
        <f>VLOOKUP(D24,coeffs!$D$1:$E$5,2,FALSE)</f>
        <v>-0.32364300000000001</v>
      </c>
      <c r="I24">
        <f>VLOOKUP(B24,coeffs!$G$1:$H$9,2,FALSE)</f>
        <v>2.4069715</v>
      </c>
      <c r="J24">
        <f>coeffs!$B$1+coeffs!$B$2*POWER('data (2)'!G24,coeffs!$B$3*'data (2)'!H24+coeffs!$B$4*'data (2)'!I24)/'data (2)'!F24</f>
        <v>28.88225321903322</v>
      </c>
      <c r="L24">
        <f t="shared" ca="1" si="0"/>
        <v>29.82354391026869</v>
      </c>
    </row>
    <row r="25" spans="1:12">
      <c r="A25" s="1">
        <v>23</v>
      </c>
      <c r="B25">
        <v>4</v>
      </c>
      <c r="C25">
        <v>9.4333333333333318</v>
      </c>
      <c r="D25">
        <v>3</v>
      </c>
      <c r="E25">
        <v>5.1024603843688956</v>
      </c>
      <c r="F25">
        <v>93.999999761581421</v>
      </c>
      <c r="G25">
        <v>22.971190512180328</v>
      </c>
      <c r="H25">
        <f>VLOOKUP(D25,coeffs!$D$1:$E$5,2,FALSE)</f>
        <v>-0.32364300000000001</v>
      </c>
      <c r="I25">
        <f>VLOOKUP(B25,coeffs!$G$1:$H$9,2,FALSE)</f>
        <v>2.4752827000000002</v>
      </c>
      <c r="J25">
        <f>coeffs!$B$1+coeffs!$B$2*POWER('data (2)'!G25,coeffs!$B$3*'data (2)'!H25+coeffs!$B$4*'data (2)'!I25)/'data (2)'!F25</f>
        <v>5.0954645028475802</v>
      </c>
      <c r="L25">
        <f t="shared" ca="1" si="0"/>
        <v>1.8851420162499148</v>
      </c>
    </row>
    <row r="26" spans="1:12">
      <c r="A26" s="1">
        <v>24</v>
      </c>
      <c r="B26">
        <v>7</v>
      </c>
      <c r="C26">
        <v>4.5333333333333332</v>
      </c>
      <c r="D26">
        <v>2</v>
      </c>
      <c r="E26">
        <v>9.0219936370849609</v>
      </c>
      <c r="F26">
        <v>88.839131593704224</v>
      </c>
      <c r="G26">
        <v>32.973599433898933</v>
      </c>
      <c r="H26">
        <f>VLOOKUP(D26,coeffs!$D$1:$E$5,2,FALSE)</f>
        <v>-0.27834300000000001</v>
      </c>
      <c r="I26">
        <f>VLOOKUP(B26,coeffs!$G$1:$H$9,2,FALSE)</f>
        <v>2.4069715</v>
      </c>
      <c r="J26">
        <f>coeffs!$B$1+coeffs!$B$2*POWER('data (2)'!G26,coeffs!$B$3*'data (2)'!H26+coeffs!$B$4*'data (2)'!I26)/'data (2)'!F26</f>
        <v>9.014999823031836</v>
      </c>
      <c r="L26">
        <f t="shared" ca="1" si="0"/>
        <v>10.686064579529255</v>
      </c>
    </row>
    <row r="27" spans="1:12">
      <c r="A27" s="1">
        <v>25</v>
      </c>
      <c r="B27">
        <v>4</v>
      </c>
      <c r="C27">
        <v>5.9333333333333336</v>
      </c>
      <c r="D27">
        <v>3</v>
      </c>
      <c r="E27">
        <v>9.0803508758544922</v>
      </c>
      <c r="F27">
        <v>93.999999761581421</v>
      </c>
      <c r="G27">
        <v>31.559711694717411</v>
      </c>
      <c r="H27">
        <f>VLOOKUP(D27,coeffs!$D$1:$E$5,2,FALSE)</f>
        <v>-0.32364300000000001</v>
      </c>
      <c r="I27">
        <f>VLOOKUP(B27,coeffs!$G$1:$H$9,2,FALSE)</f>
        <v>2.4752827000000002</v>
      </c>
      <c r="J27">
        <f>coeffs!$B$1+coeffs!$B$2*POWER('data (2)'!G27,coeffs!$B$3*'data (2)'!H27+coeffs!$B$4*'data (2)'!I27)/'data (2)'!F27</f>
        <v>9.0733600684518478</v>
      </c>
      <c r="L27">
        <f t="shared" ca="1" si="0"/>
        <v>6.7885917763287527</v>
      </c>
    </row>
    <row r="28" spans="1:12">
      <c r="A28" s="1">
        <v>26</v>
      </c>
      <c r="B28">
        <v>1</v>
      </c>
      <c r="C28">
        <v>10.766666666666669</v>
      </c>
      <c r="D28">
        <v>3</v>
      </c>
      <c r="E28">
        <v>3.8632445335388179</v>
      </c>
      <c r="F28">
        <v>93.999999761581421</v>
      </c>
      <c r="G28">
        <v>36.628803610801697</v>
      </c>
      <c r="H28">
        <f>VLOOKUP(D28,coeffs!$D$1:$E$5,2,FALSE)</f>
        <v>-0.32364300000000001</v>
      </c>
      <c r="I28">
        <f>VLOOKUP(B28,coeffs!$G$1:$H$9,2,FALSE)</f>
        <v>2.0655735000000002</v>
      </c>
      <c r="J28">
        <f>coeffs!$B$1+coeffs!$B$2*POWER('data (2)'!G28,coeffs!$B$3*'data (2)'!H28+coeffs!$B$4*'data (2)'!I28)/'data (2)'!F28</f>
        <v>3.8562487083414396</v>
      </c>
      <c r="L28">
        <f t="shared" ca="1" si="0"/>
        <v>4.0938931895535013</v>
      </c>
    </row>
    <row r="29" spans="1:12">
      <c r="A29" s="1">
        <v>27</v>
      </c>
      <c r="B29">
        <v>1</v>
      </c>
      <c r="C29">
        <v>18.266666666666669</v>
      </c>
      <c r="D29">
        <v>3</v>
      </c>
      <c r="E29">
        <v>2.2649483680725102</v>
      </c>
      <c r="F29">
        <v>93.999999761581421</v>
      </c>
      <c r="G29">
        <v>24.480657279491421</v>
      </c>
      <c r="H29">
        <f>VLOOKUP(D29,coeffs!$D$1:$E$5,2,FALSE)</f>
        <v>-0.32364300000000001</v>
      </c>
      <c r="I29">
        <f>VLOOKUP(B29,coeffs!$G$1:$H$9,2,FALSE)</f>
        <v>2.0655735000000002</v>
      </c>
      <c r="J29">
        <f>coeffs!$B$1+coeffs!$B$2*POWER('data (2)'!G29,coeffs!$B$3*'data (2)'!H29+coeffs!$B$4*'data (2)'!I29)/'data (2)'!F29</f>
        <v>2.2579501897080383</v>
      </c>
      <c r="L29">
        <f t="shared" ca="1" si="0"/>
        <v>2.3021102895861896</v>
      </c>
    </row>
    <row r="30" spans="1:12">
      <c r="A30" s="1">
        <v>28</v>
      </c>
      <c r="B30">
        <v>7</v>
      </c>
      <c r="C30">
        <v>11.4</v>
      </c>
      <c r="D30">
        <v>3</v>
      </c>
      <c r="E30">
        <v>9.2123546600341797</v>
      </c>
      <c r="F30">
        <v>99.000000953674316</v>
      </c>
      <c r="G30">
        <v>36.23967170715332</v>
      </c>
      <c r="H30">
        <f>VLOOKUP(D30,coeffs!$D$1:$E$5,2,FALSE)</f>
        <v>-0.32364300000000001</v>
      </c>
      <c r="I30">
        <f>VLOOKUP(B30,coeffs!$G$1:$H$9,2,FALSE)</f>
        <v>2.4069715</v>
      </c>
      <c r="J30">
        <f>coeffs!$B$1+coeffs!$B$2*POWER('data (2)'!G30,coeffs!$B$3*'data (2)'!H30+coeffs!$B$4*'data (2)'!I30)/'data (2)'!F30</f>
        <v>9.2053642624390761</v>
      </c>
      <c r="L30">
        <f t="shared" ca="1" si="0"/>
        <v>9.0727792363461077</v>
      </c>
    </row>
    <row r="31" spans="1:12">
      <c r="A31" s="1">
        <v>29</v>
      </c>
      <c r="B31">
        <v>7</v>
      </c>
      <c r="C31">
        <v>4.8666666666666671</v>
      </c>
      <c r="D31">
        <v>3</v>
      </c>
      <c r="E31">
        <v>8.6739444732666016</v>
      </c>
      <c r="F31">
        <v>89.969784021377563</v>
      </c>
      <c r="G31">
        <v>33.343344926834114</v>
      </c>
      <c r="H31">
        <f>VLOOKUP(D31,coeffs!$D$1:$E$5,2,FALSE)</f>
        <v>-0.32364300000000001</v>
      </c>
      <c r="I31">
        <f>VLOOKUP(B31,coeffs!$G$1:$H$9,2,FALSE)</f>
        <v>2.4069715</v>
      </c>
      <c r="J31">
        <f>coeffs!$B$1+coeffs!$B$2*POWER('data (2)'!G31,coeffs!$B$3*'data (2)'!H31+coeffs!$B$4*'data (2)'!I31)/'data (2)'!F31</f>
        <v>8.6669521168490142</v>
      </c>
      <c r="L31">
        <f t="shared" ca="1" si="0"/>
        <v>8.6003922349486235</v>
      </c>
    </row>
    <row r="32" spans="1:12">
      <c r="A32" s="1">
        <v>30</v>
      </c>
      <c r="B32">
        <v>2</v>
      </c>
      <c r="C32">
        <v>18.666666666666671</v>
      </c>
      <c r="D32">
        <v>3</v>
      </c>
      <c r="E32">
        <v>5.2191672325134277</v>
      </c>
      <c r="F32">
        <v>93.999999761581421</v>
      </c>
      <c r="G32">
        <v>28.67371141910553</v>
      </c>
      <c r="H32">
        <f>VLOOKUP(D32,coeffs!$D$1:$E$5,2,FALSE)</f>
        <v>-0.32364300000000001</v>
      </c>
      <c r="I32">
        <f>VLOOKUP(B32,coeffs!$G$1:$H$9,2,FALSE)</f>
        <v>2.3288511999999999</v>
      </c>
      <c r="J32">
        <f>coeffs!$B$1+coeffs!$B$2*POWER('data (2)'!G32,coeffs!$B$3*'data (2)'!H32+coeffs!$B$4*'data (2)'!I32)/'data (2)'!F32</f>
        <v>5.2121731556095972</v>
      </c>
      <c r="L32">
        <f t="shared" ca="1" si="0"/>
        <v>7.3665103373289638</v>
      </c>
    </row>
    <row r="33" spans="1:12">
      <c r="A33" s="1">
        <v>31</v>
      </c>
      <c r="B33">
        <v>1</v>
      </c>
      <c r="C33">
        <v>10.46666666666667</v>
      </c>
      <c r="D33">
        <v>5</v>
      </c>
      <c r="E33">
        <v>0.59485322237014771</v>
      </c>
      <c r="F33">
        <v>93.999999761581421</v>
      </c>
      <c r="G33">
        <v>2.801740169525146</v>
      </c>
      <c r="H33">
        <f>VLOOKUP(D33,coeffs!$D$1:$E$5,2,FALSE)</f>
        <v>-0.39675899999999997</v>
      </c>
      <c r="I33">
        <f>VLOOKUP(B33,coeffs!$G$1:$H$9,2,FALSE)</f>
        <v>2.0655735000000002</v>
      </c>
      <c r="J33">
        <f>coeffs!$B$1+coeffs!$B$2*POWER('data (2)'!G33,coeffs!$B$3*'data (2)'!H33+coeffs!$B$4*'data (2)'!I33)/'data (2)'!F33</f>
        <v>0.58785324638751568</v>
      </c>
      <c r="L33">
        <f t="shared" ca="1" si="0"/>
        <v>0.10642308267147005</v>
      </c>
    </row>
    <row r="34" spans="1:12">
      <c r="A34" s="1">
        <v>32</v>
      </c>
      <c r="B34">
        <v>7</v>
      </c>
      <c r="C34">
        <v>4.666666666666667</v>
      </c>
      <c r="D34">
        <v>3</v>
      </c>
      <c r="E34">
        <v>6.8321690559387207</v>
      </c>
      <c r="F34">
        <v>99.000000953674316</v>
      </c>
      <c r="G34">
        <v>30.654135346412659</v>
      </c>
      <c r="H34">
        <f>VLOOKUP(D34,coeffs!$D$1:$E$5,2,FALSE)</f>
        <v>-0.32364300000000001</v>
      </c>
      <c r="I34">
        <f>VLOOKUP(B34,coeffs!$G$1:$H$9,2,FALSE)</f>
        <v>2.4069715</v>
      </c>
      <c r="J34">
        <f>coeffs!$B$1+coeffs!$B$2*POWER('data (2)'!G34,coeffs!$B$3*'data (2)'!H34+coeffs!$B$4*'data (2)'!I34)/'data (2)'!F34</f>
        <v>6.8251750789845138</v>
      </c>
      <c r="L34">
        <f t="shared" ca="1" si="0"/>
        <v>3.0444872332808108</v>
      </c>
    </row>
    <row r="35" spans="1:12">
      <c r="A35" s="1">
        <v>33</v>
      </c>
      <c r="B35">
        <v>3</v>
      </c>
      <c r="C35">
        <v>5.4000000000000012</v>
      </c>
      <c r="D35">
        <v>3</v>
      </c>
      <c r="E35">
        <v>7.6951580047607422</v>
      </c>
      <c r="F35">
        <v>93.999999761581421</v>
      </c>
      <c r="G35">
        <v>31.559711694717411</v>
      </c>
      <c r="H35">
        <f>VLOOKUP(D35,coeffs!$D$1:$E$5,2,FALSE)</f>
        <v>-0.32364300000000001</v>
      </c>
      <c r="I35">
        <f>VLOOKUP(B35,coeffs!$G$1:$H$9,2,FALSE)</f>
        <v>2.4142033999999999</v>
      </c>
      <c r="J35">
        <f>coeffs!$B$1+coeffs!$B$2*POWER('data (2)'!G35,coeffs!$B$3*'data (2)'!H35+coeffs!$B$4*'data (2)'!I35)/'data (2)'!F35</f>
        <v>7.6881683728608206</v>
      </c>
      <c r="L35">
        <f t="shared" ca="1" si="0"/>
        <v>7.6881683728608206</v>
      </c>
    </row>
    <row r="36" spans="1:12">
      <c r="A36" s="1">
        <v>34</v>
      </c>
      <c r="B36">
        <v>8</v>
      </c>
      <c r="C36">
        <v>24.266666666666669</v>
      </c>
      <c r="D36">
        <v>3</v>
      </c>
      <c r="E36">
        <v>10.423871994018549</v>
      </c>
      <c r="F36">
        <v>76.352983713150024</v>
      </c>
      <c r="G36">
        <v>37.517383694648743</v>
      </c>
      <c r="H36">
        <f>VLOOKUP(D36,coeffs!$D$1:$E$5,2,FALSE)</f>
        <v>-0.32364300000000001</v>
      </c>
      <c r="I36">
        <f>VLOOKUP(B36,coeffs!$G$1:$H$9,2,FALSE)</f>
        <v>2.3428062999999999</v>
      </c>
      <c r="J36">
        <f>coeffs!$B$1+coeffs!$B$2*POWER('data (2)'!G36,coeffs!$B$3*'data (2)'!H36+coeffs!$B$4*'data (2)'!I36)/'data (2)'!F36</f>
        <v>10.416883942085001</v>
      </c>
      <c r="L36">
        <f t="shared" ca="1" si="0"/>
        <v>7.1493817508390194</v>
      </c>
    </row>
    <row r="37" spans="1:12">
      <c r="A37" s="1">
        <v>35</v>
      </c>
      <c r="B37">
        <v>2</v>
      </c>
      <c r="C37">
        <v>22.6</v>
      </c>
      <c r="D37">
        <v>2</v>
      </c>
      <c r="E37">
        <v>6.9732546806335449</v>
      </c>
      <c r="F37">
        <v>88.839131593704224</v>
      </c>
      <c r="G37">
        <v>32.148817181587219</v>
      </c>
      <c r="H37">
        <f>VLOOKUP(D37,coeffs!$D$1:$E$5,2,FALSE)</f>
        <v>-0.27834300000000001</v>
      </c>
      <c r="I37">
        <f>VLOOKUP(B37,coeffs!$G$1:$H$9,2,FALSE)</f>
        <v>2.3288511999999999</v>
      </c>
      <c r="J37">
        <f>coeffs!$B$1+coeffs!$B$2*POWER('data (2)'!G37,coeffs!$B$3*'data (2)'!H37+coeffs!$B$4*'data (2)'!I37)/'data (2)'!F37</f>
        <v>6.966260621721978</v>
      </c>
      <c r="L37">
        <f t="shared" ca="1" si="0"/>
        <v>7.6466603857984463</v>
      </c>
    </row>
    <row r="38" spans="1:12">
      <c r="A38" s="1">
        <v>36</v>
      </c>
      <c r="B38">
        <v>7</v>
      </c>
      <c r="C38">
        <v>23.1</v>
      </c>
      <c r="D38">
        <v>3</v>
      </c>
      <c r="E38">
        <v>11.905824661254879</v>
      </c>
      <c r="F38">
        <v>99.000000953674316</v>
      </c>
      <c r="G38">
        <v>41.730636358261108</v>
      </c>
      <c r="H38">
        <f>VLOOKUP(D38,coeffs!$D$1:$E$5,2,FALSE)</f>
        <v>-0.32364300000000001</v>
      </c>
      <c r="I38">
        <f>VLOOKUP(B38,coeffs!$G$1:$H$9,2,FALSE)</f>
        <v>2.4069715</v>
      </c>
      <c r="J38">
        <f>coeffs!$B$1+coeffs!$B$2*POWER('data (2)'!G38,coeffs!$B$3*'data (2)'!H38+coeffs!$B$4*'data (2)'!I38)/'data (2)'!F38</f>
        <v>11.898835165146009</v>
      </c>
      <c r="L38">
        <f t="shared" ca="1" si="0"/>
        <v>12.763411913735066</v>
      </c>
    </row>
    <row r="39" spans="1:12">
      <c r="A39" s="1">
        <v>37</v>
      </c>
      <c r="B39">
        <v>4</v>
      </c>
      <c r="C39">
        <v>5.2</v>
      </c>
      <c r="D39">
        <v>3</v>
      </c>
      <c r="E39">
        <v>3.0746908187866211</v>
      </c>
      <c r="F39">
        <v>93.999999761581421</v>
      </c>
      <c r="G39">
        <v>17.050731182098389</v>
      </c>
      <c r="H39">
        <f>VLOOKUP(D39,coeffs!$D$1:$E$5,2,FALSE)</f>
        <v>-0.32364300000000001</v>
      </c>
      <c r="I39">
        <f>VLOOKUP(B39,coeffs!$G$1:$H$9,2,FALSE)</f>
        <v>2.4752827000000002</v>
      </c>
      <c r="J39">
        <f>coeffs!$B$1+coeffs!$B$2*POWER('data (2)'!G39,coeffs!$B$3*'data (2)'!H39+coeffs!$B$4*'data (2)'!I39)/'data (2)'!F39</f>
        <v>3.0676927596188275</v>
      </c>
      <c r="L39">
        <f t="shared" ca="1" si="0"/>
        <v>3.5678949574788952</v>
      </c>
    </row>
    <row r="40" spans="1:12">
      <c r="A40" s="1">
        <v>38</v>
      </c>
      <c r="B40">
        <v>5</v>
      </c>
      <c r="C40">
        <v>19.899999999999999</v>
      </c>
      <c r="D40">
        <v>5</v>
      </c>
      <c r="E40">
        <v>2.85173511505127</v>
      </c>
      <c r="F40">
        <v>93.999999761581421</v>
      </c>
      <c r="G40">
        <v>17.584706842899319</v>
      </c>
      <c r="H40">
        <f>VLOOKUP(D40,coeffs!$D$1:$E$5,2,FALSE)</f>
        <v>-0.39675899999999997</v>
      </c>
      <c r="I40">
        <f>VLOOKUP(B40,coeffs!$G$1:$H$9,2,FALSE)</f>
        <v>2.4395125000000002</v>
      </c>
      <c r="J40">
        <f>coeffs!$B$1+coeffs!$B$2*POWER('data (2)'!G40,coeffs!$B$3*'data (2)'!H40+coeffs!$B$4*'data (2)'!I40)/'data (2)'!F40</f>
        <v>2.8447350214585017</v>
      </c>
      <c r="L40">
        <f t="shared" ca="1" si="0"/>
        <v>3.1269220575162331</v>
      </c>
    </row>
    <row r="41" spans="1:12">
      <c r="A41" s="1">
        <v>39</v>
      </c>
      <c r="B41">
        <v>4</v>
      </c>
      <c r="C41">
        <v>31.9</v>
      </c>
      <c r="D41">
        <v>3</v>
      </c>
      <c r="E41">
        <v>25.554103851318359</v>
      </c>
      <c r="F41">
        <v>93.999999761581421</v>
      </c>
      <c r="G41">
        <v>54.382973909378052</v>
      </c>
      <c r="H41">
        <f>VLOOKUP(D41,coeffs!$D$1:$E$5,2,FALSE)</f>
        <v>-0.32364300000000001</v>
      </c>
      <c r="I41">
        <f>VLOOKUP(B41,coeffs!$G$1:$H$9,2,FALSE)</f>
        <v>2.4752827000000002</v>
      </c>
      <c r="J41">
        <f>coeffs!$B$1+coeffs!$B$2*POWER('data (2)'!G41,coeffs!$B$3*'data (2)'!H41+coeffs!$B$4*'data (2)'!I41)/'data (2)'!F41</f>
        <v>25.547135304953621</v>
      </c>
      <c r="L41">
        <f t="shared" ca="1" si="0"/>
        <v>26.429570606345941</v>
      </c>
    </row>
    <row r="42" spans="1:12">
      <c r="A42" s="1">
        <v>40</v>
      </c>
      <c r="B42">
        <v>1</v>
      </c>
      <c r="C42">
        <v>27.36666666666666</v>
      </c>
      <c r="D42">
        <v>3</v>
      </c>
      <c r="E42">
        <v>4.7664413452148437</v>
      </c>
      <c r="F42">
        <v>93.999999761581421</v>
      </c>
      <c r="G42">
        <v>42.454418540000923</v>
      </c>
      <c r="H42">
        <f>VLOOKUP(D42,coeffs!$D$1:$E$5,2,FALSE)</f>
        <v>-0.32364300000000001</v>
      </c>
      <c r="I42">
        <f>VLOOKUP(B42,coeffs!$G$1:$H$9,2,FALSE)</f>
        <v>2.0655735000000002</v>
      </c>
      <c r="J42">
        <f>coeffs!$B$1+coeffs!$B$2*POWER('data (2)'!G42,coeffs!$B$3*'data (2)'!H42+coeffs!$B$4*'data (2)'!I42)/'data (2)'!F42</f>
        <v>4.7594472304627207</v>
      </c>
      <c r="L42">
        <f t="shared" ca="1" si="0"/>
        <v>4.3216064001018957</v>
      </c>
    </row>
    <row r="43" spans="1:12">
      <c r="A43" s="1">
        <v>41</v>
      </c>
      <c r="B43">
        <v>1</v>
      </c>
      <c r="C43">
        <v>1.166666666666667</v>
      </c>
      <c r="D43">
        <v>3</v>
      </c>
      <c r="E43">
        <v>1.173530101776123</v>
      </c>
      <c r="F43">
        <v>99.000000953674316</v>
      </c>
      <c r="G43">
        <v>13.626499474048609</v>
      </c>
      <c r="H43">
        <f>VLOOKUP(D43,coeffs!$D$1:$E$5,2,FALSE)</f>
        <v>-0.32364300000000001</v>
      </c>
      <c r="I43">
        <f>VLOOKUP(B43,coeffs!$G$1:$H$9,2,FALSE)</f>
        <v>2.0655735000000002</v>
      </c>
      <c r="J43">
        <f>coeffs!$B$1+coeffs!$B$2*POWER('data (2)'!G43,coeffs!$B$3*'data (2)'!H43+coeffs!$B$4*'data (2)'!I43)/'data (2)'!F43</f>
        <v>1.1665307712280484</v>
      </c>
      <c r="L43">
        <f t="shared" ca="1" si="0"/>
        <v>2.0548826892761363</v>
      </c>
    </row>
    <row r="44" spans="1:12">
      <c r="A44" s="1">
        <v>42</v>
      </c>
      <c r="B44">
        <v>7</v>
      </c>
      <c r="C44">
        <v>28.6</v>
      </c>
      <c r="D44">
        <v>3</v>
      </c>
      <c r="E44">
        <v>1.481442451477051</v>
      </c>
      <c r="F44">
        <v>99.000000953674316</v>
      </c>
      <c r="G44">
        <v>11.35490834712982</v>
      </c>
      <c r="H44">
        <f>VLOOKUP(D44,coeffs!$D$1:$E$5,2,FALSE)</f>
        <v>-0.32364300000000001</v>
      </c>
      <c r="I44">
        <f>VLOOKUP(B44,coeffs!$G$1:$H$9,2,FALSE)</f>
        <v>2.4069715</v>
      </c>
      <c r="J44">
        <f>coeffs!$B$1+coeffs!$B$2*POWER('data (2)'!G44,coeffs!$B$3*'data (2)'!H44+coeffs!$B$4*'data (2)'!I44)/'data (2)'!F44</f>
        <v>1.4744432283164501</v>
      </c>
      <c r="L44">
        <f t="shared" ca="1" si="0"/>
        <v>2.2745618177290829</v>
      </c>
    </row>
    <row r="45" spans="1:12">
      <c r="A45" s="1">
        <v>43</v>
      </c>
      <c r="B45">
        <v>1</v>
      </c>
      <c r="C45">
        <v>18.2</v>
      </c>
      <c r="D45">
        <v>3</v>
      </c>
      <c r="E45">
        <v>2.2649483680725102</v>
      </c>
      <c r="F45">
        <v>93.999999761581421</v>
      </c>
      <c r="G45">
        <v>24.480657279491421</v>
      </c>
      <c r="H45">
        <f>VLOOKUP(D45,coeffs!$D$1:$E$5,2,FALSE)</f>
        <v>-0.32364300000000001</v>
      </c>
      <c r="I45">
        <f>VLOOKUP(B45,coeffs!$G$1:$H$9,2,FALSE)</f>
        <v>2.0655735000000002</v>
      </c>
      <c r="J45">
        <f>coeffs!$B$1+coeffs!$B$2*POWER('data (2)'!G45,coeffs!$B$3*'data (2)'!H45+coeffs!$B$4*'data (2)'!I45)/'data (2)'!F45</f>
        <v>2.2579501897080383</v>
      </c>
      <c r="L45">
        <f t="shared" ca="1" si="0"/>
        <v>3.2782632595553554</v>
      </c>
    </row>
    <row r="46" spans="1:12">
      <c r="A46" s="1">
        <v>44</v>
      </c>
      <c r="B46">
        <v>1</v>
      </c>
      <c r="C46">
        <v>1.7333333333333329</v>
      </c>
      <c r="D46">
        <v>3</v>
      </c>
      <c r="E46">
        <v>0.64928078651428223</v>
      </c>
      <c r="F46">
        <v>93.999999761581421</v>
      </c>
      <c r="G46">
        <v>4.3680749833583832</v>
      </c>
      <c r="H46">
        <f>VLOOKUP(D46,coeffs!$D$1:$E$5,2,FALSE)</f>
        <v>-0.32364300000000001</v>
      </c>
      <c r="I46">
        <f>VLOOKUP(B46,coeffs!$G$1:$H$9,2,FALSE)</f>
        <v>2.0655735000000002</v>
      </c>
      <c r="J46">
        <f>coeffs!$B$1+coeffs!$B$2*POWER('data (2)'!G46,coeffs!$B$3*'data (2)'!H46+coeffs!$B$4*'data (2)'!I46)/'data (2)'!F46</f>
        <v>0.64228083944178271</v>
      </c>
      <c r="L46">
        <f t="shared" ca="1" si="0"/>
        <v>0.97754998302371066</v>
      </c>
    </row>
    <row r="47" spans="1:12">
      <c r="A47" s="1">
        <v>45</v>
      </c>
      <c r="B47">
        <v>7</v>
      </c>
      <c r="C47">
        <v>6.8</v>
      </c>
      <c r="D47">
        <v>3</v>
      </c>
      <c r="E47">
        <v>14.067783355712891</v>
      </c>
      <c r="F47">
        <v>89.982408285140991</v>
      </c>
      <c r="G47">
        <v>43.478593230247498</v>
      </c>
      <c r="H47">
        <f>VLOOKUP(D47,coeffs!$D$1:$E$5,2,FALSE)</f>
        <v>-0.32364300000000001</v>
      </c>
      <c r="I47">
        <f>VLOOKUP(B47,coeffs!$G$1:$H$9,2,FALSE)</f>
        <v>2.4069715</v>
      </c>
      <c r="J47">
        <f>coeffs!$B$1+coeffs!$B$2*POWER('data (2)'!G47,coeffs!$B$3*'data (2)'!H47+coeffs!$B$4*'data (2)'!I47)/'data (2)'!F47</f>
        <v>14.060798602179904</v>
      </c>
      <c r="L47">
        <f t="shared" ca="1" si="0"/>
        <v>14.060798602179904</v>
      </c>
    </row>
    <row r="48" spans="1:12">
      <c r="A48" s="1">
        <v>46</v>
      </c>
      <c r="B48">
        <v>1</v>
      </c>
      <c r="C48">
        <v>13.33333333333333</v>
      </c>
      <c r="D48">
        <v>3</v>
      </c>
      <c r="E48">
        <v>2.5281744003295898</v>
      </c>
      <c r="F48">
        <v>93.999999761581421</v>
      </c>
      <c r="G48">
        <v>26.714706420898441</v>
      </c>
      <c r="H48">
        <f>VLOOKUP(D48,coeffs!$D$1:$E$5,2,FALSE)</f>
        <v>-0.32364300000000001</v>
      </c>
      <c r="I48">
        <f>VLOOKUP(B48,coeffs!$G$1:$H$9,2,FALSE)</f>
        <v>2.0655735000000002</v>
      </c>
      <c r="J48">
        <f>coeffs!$B$1+coeffs!$B$2*POWER('data (2)'!G48,coeffs!$B$3*'data (2)'!H48+coeffs!$B$4*'data (2)'!I48)/'data (2)'!F48</f>
        <v>2.5211765793368501</v>
      </c>
      <c r="L48">
        <f t="shared" ca="1" si="0"/>
        <v>0.26737797042787337</v>
      </c>
    </row>
    <row r="49" spans="1:12">
      <c r="A49" s="1">
        <v>47</v>
      </c>
      <c r="B49">
        <v>1</v>
      </c>
      <c r="C49">
        <v>6.7333333333333343</v>
      </c>
      <c r="D49">
        <v>3</v>
      </c>
      <c r="E49">
        <v>3.8632445335388179</v>
      </c>
      <c r="F49">
        <v>93.999999761581421</v>
      </c>
      <c r="G49">
        <v>36.628803610801697</v>
      </c>
      <c r="H49">
        <f>VLOOKUP(D49,coeffs!$D$1:$E$5,2,FALSE)</f>
        <v>-0.32364300000000001</v>
      </c>
      <c r="I49">
        <f>VLOOKUP(B49,coeffs!$G$1:$H$9,2,FALSE)</f>
        <v>2.0655735000000002</v>
      </c>
      <c r="J49">
        <f>coeffs!$B$1+coeffs!$B$2*POWER('data (2)'!G49,coeffs!$B$3*'data (2)'!H49+coeffs!$B$4*'data (2)'!I49)/'data (2)'!F49</f>
        <v>3.8562487083414396</v>
      </c>
      <c r="L49">
        <f t="shared" ca="1" si="0"/>
        <v>3.3018282832245713</v>
      </c>
    </row>
    <row r="50" spans="1:12">
      <c r="A50" s="1">
        <v>48</v>
      </c>
      <c r="B50">
        <v>2</v>
      </c>
      <c r="C50">
        <v>14.06666666666667</v>
      </c>
      <c r="D50">
        <v>3</v>
      </c>
      <c r="E50">
        <v>5.2191672325134277</v>
      </c>
      <c r="F50">
        <v>93.999999761581421</v>
      </c>
      <c r="G50">
        <v>28.67371141910553</v>
      </c>
      <c r="H50">
        <f>VLOOKUP(D50,coeffs!$D$1:$E$5,2,FALSE)</f>
        <v>-0.32364300000000001</v>
      </c>
      <c r="I50">
        <f>VLOOKUP(B50,coeffs!$G$1:$H$9,2,FALSE)</f>
        <v>2.3288511999999999</v>
      </c>
      <c r="J50">
        <f>coeffs!$B$1+coeffs!$B$2*POWER('data (2)'!G50,coeffs!$B$3*'data (2)'!H50+coeffs!$B$4*'data (2)'!I50)/'data (2)'!F50</f>
        <v>5.2121731556095972</v>
      </c>
      <c r="L50">
        <f t="shared" ca="1" si="0"/>
        <v>3.2796665983078448</v>
      </c>
    </row>
    <row r="51" spans="1:12">
      <c r="A51" s="1">
        <v>49</v>
      </c>
      <c r="B51">
        <v>1</v>
      </c>
      <c r="C51">
        <v>0.8666666666666667</v>
      </c>
      <c r="D51">
        <v>3</v>
      </c>
      <c r="E51">
        <v>2.9404563903808589</v>
      </c>
      <c r="F51">
        <v>93.999999761581421</v>
      </c>
      <c r="G51">
        <v>29.995101690292358</v>
      </c>
      <c r="H51">
        <f>VLOOKUP(D51,coeffs!$D$1:$E$5,2,FALSE)</f>
        <v>-0.32364300000000001</v>
      </c>
      <c r="I51">
        <f>VLOOKUP(B51,coeffs!$G$1:$H$9,2,FALSE)</f>
        <v>2.0655735000000002</v>
      </c>
      <c r="J51">
        <f>coeffs!$B$1+coeffs!$B$2*POWER('data (2)'!G51,coeffs!$B$3*'data (2)'!H51+coeffs!$B$4*'data (2)'!I51)/'data (2)'!F51</f>
        <v>2.9334594374353236</v>
      </c>
      <c r="L51">
        <f t="shared" ca="1" si="0"/>
        <v>2.9334594374353236</v>
      </c>
    </row>
    <row r="52" spans="1:12">
      <c r="A52" s="1">
        <v>50</v>
      </c>
      <c r="B52">
        <v>1</v>
      </c>
      <c r="C52">
        <v>30.8</v>
      </c>
      <c r="D52">
        <v>5</v>
      </c>
      <c r="E52">
        <v>0.5668480396270752</v>
      </c>
      <c r="F52">
        <v>93.999999761581421</v>
      </c>
      <c r="G52">
        <v>1.6498804092407231</v>
      </c>
      <c r="H52">
        <f>VLOOKUP(D52,coeffs!$D$1:$E$5,2,FALSE)</f>
        <v>-0.39675899999999997</v>
      </c>
      <c r="I52">
        <f>VLOOKUP(B52,coeffs!$G$1:$H$9,2,FALSE)</f>
        <v>2.0655735000000002</v>
      </c>
      <c r="J52">
        <f>coeffs!$B$1+coeffs!$B$2*POWER('data (2)'!G52,coeffs!$B$3*'data (2)'!H52+coeffs!$B$4*'data (2)'!I52)/'data (2)'!F52</f>
        <v>0.55984806080253857</v>
      </c>
      <c r="L52">
        <f t="shared" ca="1" si="0"/>
        <v>1.8295218700811642</v>
      </c>
    </row>
    <row r="53" spans="1:12">
      <c r="A53" s="1">
        <v>51</v>
      </c>
      <c r="B53">
        <v>3</v>
      </c>
      <c r="C53">
        <v>21.333333333333329</v>
      </c>
      <c r="D53">
        <v>3</v>
      </c>
      <c r="E53">
        <v>11.05033111572266</v>
      </c>
      <c r="F53">
        <v>93.999999761581421</v>
      </c>
      <c r="G53">
        <v>38.545516133308411</v>
      </c>
      <c r="H53">
        <f>VLOOKUP(D53,coeffs!$D$1:$E$5,2,FALSE)</f>
        <v>-0.32364300000000001</v>
      </c>
      <c r="I53">
        <f>VLOOKUP(B53,coeffs!$G$1:$H$9,2,FALSE)</f>
        <v>2.4142033999999999</v>
      </c>
      <c r="J53">
        <f>coeffs!$B$1+coeffs!$B$2*POWER('data (2)'!G53,coeffs!$B$3*'data (2)'!H53+coeffs!$B$4*'data (2)'!I53)/'data (2)'!F53</f>
        <v>11.043345634342533</v>
      </c>
      <c r="L53">
        <f t="shared" ca="1" si="0"/>
        <v>8.1669191933418688</v>
      </c>
    </row>
    <row r="54" spans="1:12">
      <c r="A54" s="1">
        <v>52</v>
      </c>
      <c r="B54">
        <v>5</v>
      </c>
      <c r="C54">
        <v>16.766666666666669</v>
      </c>
      <c r="D54">
        <v>3</v>
      </c>
      <c r="E54">
        <v>25.996294021606449</v>
      </c>
      <c r="F54">
        <v>93.999999761581421</v>
      </c>
      <c r="G54">
        <v>58.368247747421258</v>
      </c>
      <c r="H54">
        <f>VLOOKUP(D54,coeffs!$D$1:$E$5,2,FALSE)</f>
        <v>-0.32364300000000001</v>
      </c>
      <c r="I54">
        <f>VLOOKUP(B54,coeffs!$G$1:$H$9,2,FALSE)</f>
        <v>2.4395125000000002</v>
      </c>
      <c r="J54">
        <f>coeffs!$B$1+coeffs!$B$2*POWER('data (2)'!G54,coeffs!$B$3*'data (2)'!H54+coeffs!$B$4*'data (2)'!I54)/'data (2)'!F54</f>
        <v>25.989320170133059</v>
      </c>
      <c r="L54">
        <f t="shared" ca="1" si="0"/>
        <v>26.186578976023512</v>
      </c>
    </row>
    <row r="55" spans="1:12">
      <c r="A55" s="1">
        <v>53</v>
      </c>
      <c r="B55">
        <v>4</v>
      </c>
      <c r="C55">
        <v>19.2</v>
      </c>
      <c r="D55">
        <v>3</v>
      </c>
      <c r="E55">
        <v>3.5557115077972412</v>
      </c>
      <c r="F55">
        <v>93.999999761581421</v>
      </c>
      <c r="G55">
        <v>18.621867895126339</v>
      </c>
      <c r="H55">
        <f>VLOOKUP(D55,coeffs!$D$1:$E$5,2,FALSE)</f>
        <v>-0.32364300000000001</v>
      </c>
      <c r="I55">
        <f>VLOOKUP(B55,coeffs!$G$1:$H$9,2,FALSE)</f>
        <v>2.4752827000000002</v>
      </c>
      <c r="J55">
        <f>coeffs!$B$1+coeffs!$B$2*POWER('data (2)'!G55,coeffs!$B$3*'data (2)'!H55+coeffs!$B$4*'data (2)'!I55)/'data (2)'!F55</f>
        <v>3.5487140816131153</v>
      </c>
      <c r="L55">
        <f t="shared" ca="1" si="0"/>
        <v>3.0606289989057083</v>
      </c>
    </row>
    <row r="56" spans="1:12">
      <c r="A56" s="1">
        <v>54</v>
      </c>
      <c r="B56">
        <v>1</v>
      </c>
      <c r="C56">
        <v>6.5</v>
      </c>
      <c r="D56">
        <v>5</v>
      </c>
      <c r="E56">
        <v>0.59485322237014771</v>
      </c>
      <c r="F56">
        <v>93.999999761581421</v>
      </c>
      <c r="G56">
        <v>2.801740169525146</v>
      </c>
      <c r="H56">
        <f>VLOOKUP(D56,coeffs!$D$1:$E$5,2,FALSE)</f>
        <v>-0.39675899999999997</v>
      </c>
      <c r="I56">
        <f>VLOOKUP(B56,coeffs!$G$1:$H$9,2,FALSE)</f>
        <v>2.0655735000000002</v>
      </c>
      <c r="J56">
        <f>coeffs!$B$1+coeffs!$B$2*POWER('data (2)'!G56,coeffs!$B$3*'data (2)'!H56+coeffs!$B$4*'data (2)'!I56)/'data (2)'!F56</f>
        <v>0.58785324638751568</v>
      </c>
      <c r="L56">
        <f t="shared" ca="1" si="0"/>
        <v>1.1736323750963455</v>
      </c>
    </row>
    <row r="57" spans="1:12">
      <c r="A57" s="1">
        <v>55</v>
      </c>
      <c r="B57">
        <v>1</v>
      </c>
      <c r="C57">
        <v>18.8</v>
      </c>
      <c r="D57">
        <v>3</v>
      </c>
      <c r="E57">
        <v>3.7066864967346191</v>
      </c>
      <c r="F57">
        <v>89.969784021377563</v>
      </c>
      <c r="G57">
        <v>34.616968035697937</v>
      </c>
      <c r="H57">
        <f>VLOOKUP(D57,coeffs!$D$1:$E$5,2,FALSE)</f>
        <v>-0.32364300000000001</v>
      </c>
      <c r="I57">
        <f>VLOOKUP(B57,coeffs!$G$1:$H$9,2,FALSE)</f>
        <v>2.0655735000000002</v>
      </c>
      <c r="J57">
        <f>coeffs!$B$1+coeffs!$B$2*POWER('data (2)'!G57,coeffs!$B$3*'data (2)'!H57+coeffs!$B$4*'data (2)'!I57)/'data (2)'!F57</f>
        <v>3.6996912469139773</v>
      </c>
      <c r="L57">
        <f t="shared" ca="1" si="0"/>
        <v>5.494621490462265</v>
      </c>
    </row>
    <row r="58" spans="1:12">
      <c r="A58" s="1">
        <v>56</v>
      </c>
      <c r="B58">
        <v>4</v>
      </c>
      <c r="C58">
        <v>31.766666666666669</v>
      </c>
      <c r="D58">
        <v>3</v>
      </c>
      <c r="E58">
        <v>10.46299362182617</v>
      </c>
      <c r="F58">
        <v>93.999999761581421</v>
      </c>
      <c r="G58">
        <v>34.051740169525146</v>
      </c>
      <c r="H58">
        <f>VLOOKUP(D58,coeffs!$D$1:$E$5,2,FALSE)</f>
        <v>-0.32364300000000001</v>
      </c>
      <c r="I58">
        <f>VLOOKUP(B58,coeffs!$G$1:$H$9,2,FALSE)</f>
        <v>2.4752827000000002</v>
      </c>
      <c r="J58">
        <f>coeffs!$B$1+coeffs!$B$2*POWER('data (2)'!G58,coeffs!$B$3*'data (2)'!H58+coeffs!$B$4*'data (2)'!I58)/'data (2)'!F58</f>
        <v>10.45600524351522</v>
      </c>
      <c r="L58">
        <f t="shared" ca="1" si="0"/>
        <v>9.3611229726962986</v>
      </c>
    </row>
    <row r="59" spans="1:12">
      <c r="A59" s="1">
        <v>57</v>
      </c>
      <c r="B59">
        <v>1</v>
      </c>
      <c r="C59">
        <v>9.5333333333333332</v>
      </c>
      <c r="D59">
        <v>1</v>
      </c>
      <c r="E59">
        <v>0.55362880229949951</v>
      </c>
      <c r="F59">
        <v>80.613285303115845</v>
      </c>
      <c r="G59">
        <v>0.80830911174416542</v>
      </c>
      <c r="H59">
        <f>VLOOKUP(D59,coeffs!$D$1:$E$5,2,FALSE)</f>
        <v>-0.22714999999999999</v>
      </c>
      <c r="I59">
        <f>VLOOKUP(B59,coeffs!$G$1:$H$9,2,FALSE)</f>
        <v>2.0655735000000002</v>
      </c>
      <c r="J59">
        <f>coeffs!$B$1+coeffs!$B$2*POWER('data (2)'!G59,coeffs!$B$3*'data (2)'!H59+coeffs!$B$4*'data (2)'!I59)/'data (2)'!F59</f>
        <v>0.54662877590276127</v>
      </c>
      <c r="L59">
        <f t="shared" ca="1" si="0"/>
        <v>0.17635769131926482</v>
      </c>
    </row>
    <row r="60" spans="1:12">
      <c r="A60" s="1">
        <v>58</v>
      </c>
      <c r="B60">
        <v>1</v>
      </c>
      <c r="C60">
        <v>3.0666666666666669</v>
      </c>
      <c r="D60">
        <v>3</v>
      </c>
      <c r="E60">
        <v>3.313788890838623</v>
      </c>
      <c r="F60">
        <v>93.999999761581421</v>
      </c>
      <c r="G60">
        <v>32.780787348747253</v>
      </c>
      <c r="H60">
        <f>VLOOKUP(D60,coeffs!$D$1:$E$5,2,FALSE)</f>
        <v>-0.32364300000000001</v>
      </c>
      <c r="I60">
        <f>VLOOKUP(B60,coeffs!$G$1:$H$9,2,FALSE)</f>
        <v>2.0655735000000002</v>
      </c>
      <c r="J60">
        <f>coeffs!$B$1+coeffs!$B$2*POWER('data (2)'!G60,coeffs!$B$3*'data (2)'!H60+coeffs!$B$4*'data (2)'!I60)/'data (2)'!F60</f>
        <v>3.3067922730964128</v>
      </c>
      <c r="L60">
        <f t="shared" ca="1" si="0"/>
        <v>3.4609608048971348</v>
      </c>
    </row>
    <row r="61" spans="1:12">
      <c r="A61" s="1">
        <v>59</v>
      </c>
      <c r="B61">
        <v>7</v>
      </c>
      <c r="C61">
        <v>3.6</v>
      </c>
      <c r="D61">
        <v>3</v>
      </c>
      <c r="E61">
        <v>8.4076557159423828</v>
      </c>
      <c r="F61">
        <v>89.982408285140991</v>
      </c>
      <c r="G61">
        <v>32.77173638343811</v>
      </c>
      <c r="H61">
        <f>VLOOKUP(D61,coeffs!$D$1:$E$5,2,FALSE)</f>
        <v>-0.32364300000000001</v>
      </c>
      <c r="I61">
        <f>VLOOKUP(B61,coeffs!$G$1:$H$9,2,FALSE)</f>
        <v>2.4069715</v>
      </c>
      <c r="J61">
        <f>coeffs!$B$1+coeffs!$B$2*POWER('data (2)'!G61,coeffs!$B$3*'data (2)'!H61+coeffs!$B$4*'data (2)'!I61)/'data (2)'!F61</f>
        <v>8.4006624616209322</v>
      </c>
      <c r="L61">
        <f t="shared" ca="1" si="0"/>
        <v>7.769119172447617</v>
      </c>
    </row>
    <row r="62" spans="1:12">
      <c r="A62" s="1">
        <v>60</v>
      </c>
      <c r="B62">
        <v>5</v>
      </c>
      <c r="C62">
        <v>22.9</v>
      </c>
      <c r="D62">
        <v>5</v>
      </c>
      <c r="E62">
        <v>28.567201614379879</v>
      </c>
      <c r="F62">
        <v>93.999999761581421</v>
      </c>
      <c r="G62">
        <v>64.478743076324463</v>
      </c>
      <c r="H62">
        <f>VLOOKUP(D62,coeffs!$D$1:$E$5,2,FALSE)</f>
        <v>-0.39675899999999997</v>
      </c>
      <c r="I62">
        <f>VLOOKUP(B62,coeffs!$G$1:$H$9,2,FALSE)</f>
        <v>2.4395125000000002</v>
      </c>
      <c r="J62">
        <f>coeffs!$B$1+coeffs!$B$2*POWER('data (2)'!G62,coeffs!$B$3*'data (2)'!H62+coeffs!$B$4*'data (2)'!I62)/'data (2)'!F62</f>
        <v>28.560201103043653</v>
      </c>
      <c r="L62">
        <f t="shared" ca="1" si="0"/>
        <v>29.718087170598036</v>
      </c>
    </row>
    <row r="63" spans="1:12">
      <c r="A63" s="1">
        <v>61</v>
      </c>
      <c r="B63">
        <v>4</v>
      </c>
      <c r="C63">
        <v>4.9666666666666668</v>
      </c>
      <c r="D63">
        <v>1</v>
      </c>
      <c r="E63">
        <v>8.1701831817626953</v>
      </c>
      <c r="F63">
        <v>80.613285303115845</v>
      </c>
      <c r="G63">
        <v>26.206141710281369</v>
      </c>
      <c r="H63">
        <f>VLOOKUP(D63,coeffs!$D$1:$E$5,2,FALSE)</f>
        <v>-0.22714999999999999</v>
      </c>
      <c r="I63">
        <f>VLOOKUP(B63,coeffs!$G$1:$H$9,2,FALSE)</f>
        <v>2.4752827000000002</v>
      </c>
      <c r="J63">
        <f>coeffs!$B$1+coeffs!$B$2*POWER('data (2)'!G63,coeffs!$B$3*'data (2)'!H63+coeffs!$B$4*'data (2)'!I63)/'data (2)'!F63</f>
        <v>8.1631852725130472</v>
      </c>
      <c r="L63">
        <f t="shared" ca="1" si="0"/>
        <v>9.3823078402363613</v>
      </c>
    </row>
    <row r="64" spans="1:12">
      <c r="A64" s="1">
        <v>62</v>
      </c>
      <c r="B64">
        <v>1</v>
      </c>
      <c r="C64">
        <v>18.266666666666669</v>
      </c>
      <c r="D64">
        <v>3</v>
      </c>
      <c r="E64">
        <v>2.2165381908416748</v>
      </c>
      <c r="F64">
        <v>93.999999761581421</v>
      </c>
      <c r="G64">
        <v>24.05574768781662</v>
      </c>
      <c r="H64">
        <f>VLOOKUP(D64,coeffs!$D$1:$E$5,2,FALSE)</f>
        <v>-0.32364300000000001</v>
      </c>
      <c r="I64">
        <f>VLOOKUP(B64,coeffs!$G$1:$H$9,2,FALSE)</f>
        <v>2.0655735000000002</v>
      </c>
      <c r="J64">
        <f>coeffs!$B$1+coeffs!$B$2*POWER('data (2)'!G64,coeffs!$B$3*'data (2)'!H64+coeffs!$B$4*'data (2)'!I64)/'data (2)'!F64</f>
        <v>2.2095400637231868</v>
      </c>
      <c r="L64">
        <f t="shared" ca="1" si="0"/>
        <v>1.6050381428595333</v>
      </c>
    </row>
    <row r="65" spans="1:12">
      <c r="A65" s="1">
        <v>63</v>
      </c>
      <c r="B65">
        <v>4</v>
      </c>
      <c r="C65">
        <v>4.4333333333333336</v>
      </c>
      <c r="D65">
        <v>3</v>
      </c>
      <c r="E65">
        <v>2.335253238677979</v>
      </c>
      <c r="F65">
        <v>93.999999761581421</v>
      </c>
      <c r="G65">
        <v>14.31219130754471</v>
      </c>
      <c r="H65">
        <f>VLOOKUP(D65,coeffs!$D$1:$E$5,2,FALSE)</f>
        <v>-0.32364300000000001</v>
      </c>
      <c r="I65">
        <f>VLOOKUP(B65,coeffs!$G$1:$H$9,2,FALSE)</f>
        <v>2.4752827000000002</v>
      </c>
      <c r="J65">
        <f>coeffs!$B$1+coeffs!$B$2*POWER('data (2)'!G65,coeffs!$B$3*'data (2)'!H65+coeffs!$B$4*'data (2)'!I65)/'data (2)'!F65</f>
        <v>2.3282546840558944</v>
      </c>
      <c r="L65">
        <f t="shared" ca="1" si="0"/>
        <v>4.3857325474779607</v>
      </c>
    </row>
    <row r="66" spans="1:12">
      <c r="A66" s="1">
        <v>64</v>
      </c>
      <c r="B66">
        <v>7</v>
      </c>
      <c r="C66">
        <v>5.6333333333333329</v>
      </c>
      <c r="D66">
        <v>3</v>
      </c>
      <c r="E66">
        <v>6.183647632598877</v>
      </c>
      <c r="F66">
        <v>99.000000953674316</v>
      </c>
      <c r="G66">
        <v>28.962621092796329</v>
      </c>
      <c r="H66">
        <f>VLOOKUP(D66,coeffs!$D$1:$E$5,2,FALSE)</f>
        <v>-0.32364300000000001</v>
      </c>
      <c r="I66">
        <f>VLOOKUP(B66,coeffs!$G$1:$H$9,2,FALSE)</f>
        <v>2.4069715</v>
      </c>
      <c r="J66">
        <f>coeffs!$B$1+coeffs!$B$2*POWER('data (2)'!G66,coeffs!$B$3*'data (2)'!H66+coeffs!$B$4*'data (2)'!I66)/'data (2)'!F66</f>
        <v>6.1766524550392665</v>
      </c>
      <c r="L66">
        <f t="shared" ca="1" si="0"/>
        <v>6.2274917174172053</v>
      </c>
    </row>
    <row r="67" spans="1:12">
      <c r="A67" s="1">
        <v>65</v>
      </c>
      <c r="B67">
        <v>1</v>
      </c>
      <c r="C67">
        <v>12.56666666666667</v>
      </c>
      <c r="D67">
        <v>3</v>
      </c>
      <c r="E67">
        <v>0.86065411567687988</v>
      </c>
      <c r="F67">
        <v>93.999999761581421</v>
      </c>
      <c r="G67">
        <v>8.6463473737239838</v>
      </c>
      <c r="H67">
        <f>VLOOKUP(D67,coeffs!$D$1:$E$5,2,FALSE)</f>
        <v>-0.32364300000000001</v>
      </c>
      <c r="I67">
        <f>VLOOKUP(B67,coeffs!$G$1:$H$9,2,FALSE)</f>
        <v>2.0655735000000002</v>
      </c>
      <c r="J67">
        <f>coeffs!$B$1+coeffs!$B$2*POWER('data (2)'!G67,coeffs!$B$3*'data (2)'!H67+coeffs!$B$4*'data (2)'!I67)/'data (2)'!F67</f>
        <v>0.85365435073805274</v>
      </c>
      <c r="L67">
        <f t="shared" ref="L67:L130" ca="1" si="1">ABS(J67+RANDBETWEEN(-5,5)*RAND())</f>
        <v>2.1353328645618976</v>
      </c>
    </row>
    <row r="68" spans="1:12">
      <c r="A68" s="1">
        <v>66</v>
      </c>
      <c r="B68">
        <v>4</v>
      </c>
      <c r="C68">
        <v>32</v>
      </c>
      <c r="D68">
        <v>3</v>
      </c>
      <c r="E68">
        <v>24.291835784912109</v>
      </c>
      <c r="F68">
        <v>93.999999761581421</v>
      </c>
      <c r="G68">
        <v>52.975833415985107</v>
      </c>
      <c r="H68">
        <f>VLOOKUP(D68,coeffs!$D$1:$E$5,2,FALSE)</f>
        <v>-0.32364300000000001</v>
      </c>
      <c r="I68">
        <f>VLOOKUP(B68,coeffs!$G$1:$H$9,2,FALSE)</f>
        <v>2.4752827000000002</v>
      </c>
      <c r="J68">
        <f>coeffs!$B$1+coeffs!$B$2*POWER('data (2)'!G68,coeffs!$B$3*'data (2)'!H68+coeffs!$B$4*'data (2)'!I68)/'data (2)'!F68</f>
        <v>24.284864271165208</v>
      </c>
      <c r="L68">
        <f t="shared" ca="1" si="1"/>
        <v>24.942761392735978</v>
      </c>
    </row>
    <row r="69" spans="1:12">
      <c r="A69" s="1">
        <v>67</v>
      </c>
      <c r="B69">
        <v>8</v>
      </c>
      <c r="C69">
        <v>6.166666666666667</v>
      </c>
      <c r="D69">
        <v>3</v>
      </c>
      <c r="E69">
        <v>4.194911003112793</v>
      </c>
      <c r="F69">
        <v>76.352983713150024</v>
      </c>
      <c r="G69">
        <v>21.991421282291409</v>
      </c>
      <c r="H69">
        <f>VLOOKUP(D69,coeffs!$D$1:$E$5,2,FALSE)</f>
        <v>-0.32364300000000001</v>
      </c>
      <c r="I69">
        <f>VLOOKUP(B69,coeffs!$G$1:$H$9,2,FALSE)</f>
        <v>2.3428062999999999</v>
      </c>
      <c r="J69">
        <f>coeffs!$B$1+coeffs!$B$2*POWER('data (2)'!G69,coeffs!$B$3*'data (2)'!H69+coeffs!$B$4*'data (2)'!I69)/'data (2)'!F69</f>
        <v>4.1879152473726196</v>
      </c>
      <c r="L69">
        <f t="shared" ca="1" si="1"/>
        <v>1.3049153913513143</v>
      </c>
    </row>
    <row r="70" spans="1:12">
      <c r="A70" s="1">
        <v>68</v>
      </c>
      <c r="B70">
        <v>6</v>
      </c>
      <c r="C70">
        <v>9.2666666666666675</v>
      </c>
      <c r="D70">
        <v>2</v>
      </c>
      <c r="E70">
        <v>3.440398216247559</v>
      </c>
      <c r="F70">
        <v>88.839131593704224</v>
      </c>
      <c r="G70">
        <v>32.148817181587219</v>
      </c>
      <c r="H70">
        <f>VLOOKUP(D70,coeffs!$D$1:$E$5,2,FALSE)</f>
        <v>-0.27834300000000001</v>
      </c>
      <c r="I70">
        <f>VLOOKUP(B70,coeffs!$G$1:$H$9,2,FALSE)</f>
        <v>2.0551843999999999</v>
      </c>
      <c r="J70">
        <f>coeffs!$B$1+coeffs!$B$2*POWER('data (2)'!G70,coeffs!$B$3*'data (2)'!H70+coeffs!$B$4*'data (2)'!I70)/'data (2)'!F70</f>
        <v>3.4334006822543111</v>
      </c>
      <c r="L70">
        <f t="shared" ca="1" si="1"/>
        <v>3.4334006822543111</v>
      </c>
    </row>
    <row r="71" spans="1:12">
      <c r="A71" s="1">
        <v>69</v>
      </c>
      <c r="B71">
        <v>2</v>
      </c>
      <c r="C71">
        <v>10.46666666666667</v>
      </c>
      <c r="D71">
        <v>3</v>
      </c>
      <c r="E71">
        <v>42.708740234375</v>
      </c>
      <c r="F71">
        <v>93.999999761581421</v>
      </c>
      <c r="G71">
        <v>93.999999761581421</v>
      </c>
      <c r="H71">
        <f>VLOOKUP(D71,coeffs!$D$1:$E$5,2,FALSE)</f>
        <v>-0.32364300000000001</v>
      </c>
      <c r="I71">
        <f>VLOOKUP(B71,coeffs!$G$1:$H$9,2,FALSE)</f>
        <v>2.3288511999999999</v>
      </c>
      <c r="J71">
        <f>coeffs!$B$1+coeffs!$B$2*POWER('data (2)'!G71,coeffs!$B$3*'data (2)'!H71+coeffs!$B$4*'data (2)'!I71)/'data (2)'!F71</f>
        <v>42.701810099762774</v>
      </c>
      <c r="L71">
        <f t="shared" ca="1" si="1"/>
        <v>42.25602185361209</v>
      </c>
    </row>
    <row r="72" spans="1:12">
      <c r="A72" s="1">
        <v>70</v>
      </c>
      <c r="B72">
        <v>7</v>
      </c>
      <c r="C72">
        <v>16.833333333333329</v>
      </c>
      <c r="D72">
        <v>3</v>
      </c>
      <c r="E72">
        <v>4.6253538131713867</v>
      </c>
      <c r="F72">
        <v>99.000000953674316</v>
      </c>
      <c r="G72">
        <v>24.467644095420841</v>
      </c>
      <c r="H72">
        <f>VLOOKUP(D72,coeffs!$D$1:$E$5,2,FALSE)</f>
        <v>-0.32364300000000001</v>
      </c>
      <c r="I72">
        <f>VLOOKUP(B72,coeffs!$G$1:$H$9,2,FALSE)</f>
        <v>2.4069715</v>
      </c>
      <c r="J72">
        <f>coeffs!$B$1+coeffs!$B$2*POWER('data (2)'!G72,coeffs!$B$3*'data (2)'!H72+coeffs!$B$4*'data (2)'!I72)/'data (2)'!F72</f>
        <v>4.618357512689764</v>
      </c>
      <c r="L72">
        <f t="shared" ca="1" si="1"/>
        <v>4.618357512689764</v>
      </c>
    </row>
    <row r="73" spans="1:12">
      <c r="A73" s="1">
        <v>71</v>
      </c>
      <c r="B73">
        <v>5</v>
      </c>
      <c r="C73">
        <v>11.3</v>
      </c>
      <c r="D73">
        <v>3</v>
      </c>
      <c r="E73">
        <v>5.2988324165344238</v>
      </c>
      <c r="F73">
        <v>93.999999761581421</v>
      </c>
      <c r="G73">
        <v>24.639008939266201</v>
      </c>
      <c r="H73">
        <f>VLOOKUP(D73,coeffs!$D$1:$E$5,2,FALSE)</f>
        <v>-0.32364300000000001</v>
      </c>
      <c r="I73">
        <f>VLOOKUP(B73,coeffs!$G$1:$H$9,2,FALSE)</f>
        <v>2.4395125000000002</v>
      </c>
      <c r="J73">
        <f>coeffs!$B$1+coeffs!$B$2*POWER('data (2)'!G73,coeffs!$B$3*'data (2)'!H73+coeffs!$B$4*'data (2)'!I73)/'data (2)'!F73</f>
        <v>5.291836216171248</v>
      </c>
      <c r="L73">
        <f t="shared" ca="1" si="1"/>
        <v>5.291836216171248</v>
      </c>
    </row>
    <row r="74" spans="1:12">
      <c r="A74" s="1">
        <v>72</v>
      </c>
      <c r="B74">
        <v>7</v>
      </c>
      <c r="C74">
        <v>33.633333333333333</v>
      </c>
      <c r="D74">
        <v>2</v>
      </c>
      <c r="E74">
        <v>0.95694220066070557</v>
      </c>
      <c r="F74">
        <v>88.839131593704224</v>
      </c>
      <c r="G74">
        <v>6.888214498758316</v>
      </c>
      <c r="H74">
        <f>VLOOKUP(D74,coeffs!$D$1:$E$5,2,FALSE)</f>
        <v>-0.27834300000000001</v>
      </c>
      <c r="I74">
        <f>VLOOKUP(B74,coeffs!$G$1:$H$9,2,FALSE)</f>
        <v>2.4069715</v>
      </c>
      <c r="J74">
        <f>coeffs!$B$1+coeffs!$B$2*POWER('data (2)'!G74,coeffs!$B$3*'data (2)'!H74+coeffs!$B$4*'data (2)'!I74)/'data (2)'!F74</f>
        <v>0.94994232798394562</v>
      </c>
      <c r="L74">
        <f t="shared" ca="1" si="1"/>
        <v>2.0129989023564594</v>
      </c>
    </row>
    <row r="75" spans="1:12">
      <c r="A75" s="1">
        <v>73</v>
      </c>
      <c r="B75">
        <v>2</v>
      </c>
      <c r="C75">
        <v>19</v>
      </c>
      <c r="D75">
        <v>3</v>
      </c>
      <c r="E75">
        <v>17.984807968139648</v>
      </c>
      <c r="F75">
        <v>93.999999761581421</v>
      </c>
      <c r="G75">
        <v>58.368247747421258</v>
      </c>
      <c r="H75">
        <f>VLOOKUP(D75,coeffs!$D$1:$E$5,2,FALSE)</f>
        <v>-0.32364300000000001</v>
      </c>
      <c r="I75">
        <f>VLOOKUP(B75,coeffs!$G$1:$H$9,2,FALSE)</f>
        <v>2.3288511999999999</v>
      </c>
      <c r="J75">
        <f>coeffs!$B$1+coeffs!$B$2*POWER('data (2)'!G75,coeffs!$B$3*'data (2)'!H75+coeffs!$B$4*'data (2)'!I75)/'data (2)'!F75</f>
        <v>17.977833460962525</v>
      </c>
      <c r="L75">
        <f t="shared" ca="1" si="1"/>
        <v>20.353069082734599</v>
      </c>
    </row>
    <row r="76" spans="1:12">
      <c r="A76" s="1">
        <v>74</v>
      </c>
      <c r="B76">
        <v>1</v>
      </c>
      <c r="C76">
        <v>2.9666666666666668</v>
      </c>
      <c r="D76">
        <v>2</v>
      </c>
      <c r="E76">
        <v>1.5129325389862061</v>
      </c>
      <c r="F76">
        <v>88.839131593704224</v>
      </c>
      <c r="G76">
        <v>16.214066743850712</v>
      </c>
      <c r="H76">
        <f>VLOOKUP(D76,coeffs!$D$1:$E$5,2,FALSE)</f>
        <v>-0.27834300000000001</v>
      </c>
      <c r="I76">
        <f>VLOOKUP(B76,coeffs!$G$1:$H$9,2,FALSE)</f>
        <v>2.0655735000000002</v>
      </c>
      <c r="J76">
        <f>coeffs!$B$1+coeffs!$B$2*POWER('data (2)'!G76,coeffs!$B$3*'data (2)'!H76+coeffs!$B$4*'data (2)'!I76)/'data (2)'!F76</f>
        <v>1.5059331647072804</v>
      </c>
      <c r="L76">
        <f t="shared" ca="1" si="1"/>
        <v>0.97405761785897749</v>
      </c>
    </row>
    <row r="77" spans="1:12">
      <c r="A77" s="1">
        <v>75</v>
      </c>
      <c r="B77">
        <v>1</v>
      </c>
      <c r="C77">
        <v>3.1333333333333329</v>
      </c>
      <c r="D77">
        <v>3</v>
      </c>
      <c r="E77">
        <v>2.3106439113616939</v>
      </c>
      <c r="F77">
        <v>93.999999761581421</v>
      </c>
      <c r="G77">
        <v>24.877512454986569</v>
      </c>
      <c r="H77">
        <f>VLOOKUP(D77,coeffs!$D$1:$E$5,2,FALSE)</f>
        <v>-0.32364300000000001</v>
      </c>
      <c r="I77">
        <f>VLOOKUP(B77,coeffs!$G$1:$H$9,2,FALSE)</f>
        <v>2.0655735000000002</v>
      </c>
      <c r="J77">
        <f>coeffs!$B$1+coeffs!$B$2*POWER('data (2)'!G77,coeffs!$B$3*'data (2)'!H77+coeffs!$B$4*'data (2)'!I77)/'data (2)'!F77</f>
        <v>2.3036460218552302</v>
      </c>
      <c r="L77">
        <f t="shared" ca="1" si="1"/>
        <v>3.2139759504247776</v>
      </c>
    </row>
    <row r="78" spans="1:12">
      <c r="A78" s="1">
        <v>76</v>
      </c>
      <c r="B78">
        <v>2</v>
      </c>
      <c r="C78">
        <v>5.2</v>
      </c>
      <c r="D78">
        <v>3</v>
      </c>
      <c r="E78">
        <v>0.63386857509613037</v>
      </c>
      <c r="F78">
        <v>89.969784021377563</v>
      </c>
      <c r="G78">
        <v>3.2787062227725978</v>
      </c>
      <c r="H78">
        <f>VLOOKUP(D78,coeffs!$D$1:$E$5,2,FALSE)</f>
        <v>-0.32364300000000001</v>
      </c>
      <c r="I78">
        <f>VLOOKUP(B78,coeffs!$G$1:$H$9,2,FALSE)</f>
        <v>2.3288511999999999</v>
      </c>
      <c r="J78">
        <f>coeffs!$B$1+coeffs!$B$2*POWER('data (2)'!G78,coeffs!$B$3*'data (2)'!H78+coeffs!$B$4*'data (2)'!I78)/'data (2)'!F78</f>
        <v>0.62686857842718902</v>
      </c>
      <c r="L78">
        <f t="shared" ca="1" si="1"/>
        <v>0.62686857842718902</v>
      </c>
    </row>
    <row r="79" spans="1:12">
      <c r="A79" s="1">
        <v>77</v>
      </c>
      <c r="B79">
        <v>1</v>
      </c>
      <c r="C79">
        <v>1.533333333333333</v>
      </c>
      <c r="D79">
        <v>5</v>
      </c>
      <c r="E79">
        <v>2.6178817749023442</v>
      </c>
      <c r="F79">
        <v>93.999999761581421</v>
      </c>
      <c r="G79">
        <v>28.80463004112244</v>
      </c>
      <c r="H79">
        <f>VLOOKUP(D79,coeffs!$D$1:$E$5,2,FALSE)</f>
        <v>-0.39675899999999997</v>
      </c>
      <c r="I79">
        <f>VLOOKUP(B79,coeffs!$G$1:$H$9,2,FALSE)</f>
        <v>2.0655735000000002</v>
      </c>
      <c r="J79">
        <f>coeffs!$B$1+coeffs!$B$2*POWER('data (2)'!G79,coeffs!$B$3*'data (2)'!H79+coeffs!$B$4*'data (2)'!I79)/'data (2)'!F79</f>
        <v>2.6108824246396063</v>
      </c>
      <c r="L79">
        <f t="shared" ca="1" si="1"/>
        <v>2.6108824246396063</v>
      </c>
    </row>
    <row r="80" spans="1:12">
      <c r="A80" s="1">
        <v>78</v>
      </c>
      <c r="B80">
        <v>8</v>
      </c>
      <c r="C80">
        <v>25.1</v>
      </c>
      <c r="D80">
        <v>3</v>
      </c>
      <c r="E80">
        <v>10.423871994018549</v>
      </c>
      <c r="F80">
        <v>76.352983713150024</v>
      </c>
      <c r="G80">
        <v>37.517383694648743</v>
      </c>
      <c r="H80">
        <f>VLOOKUP(D80,coeffs!$D$1:$E$5,2,FALSE)</f>
        <v>-0.32364300000000001</v>
      </c>
      <c r="I80">
        <f>VLOOKUP(B80,coeffs!$G$1:$H$9,2,FALSE)</f>
        <v>2.3428062999999999</v>
      </c>
      <c r="J80">
        <f>coeffs!$B$1+coeffs!$B$2*POWER('data (2)'!G80,coeffs!$B$3*'data (2)'!H80+coeffs!$B$4*'data (2)'!I80)/'data (2)'!F80</f>
        <v>10.416883942085001</v>
      </c>
      <c r="L80">
        <f t="shared" ca="1" si="1"/>
        <v>9.0347025385733879</v>
      </c>
    </row>
    <row r="81" spans="1:12">
      <c r="A81" s="1">
        <v>79</v>
      </c>
      <c r="B81">
        <v>1</v>
      </c>
      <c r="C81">
        <v>30.733333333333331</v>
      </c>
      <c r="D81">
        <v>3</v>
      </c>
      <c r="E81">
        <v>1.260290861129761</v>
      </c>
      <c r="F81">
        <v>93.999999761581421</v>
      </c>
      <c r="G81">
        <v>14.290922880172729</v>
      </c>
      <c r="H81">
        <f>VLOOKUP(D81,coeffs!$D$1:$E$5,2,FALSE)</f>
        <v>-0.32364300000000001</v>
      </c>
      <c r="I81">
        <f>VLOOKUP(B81,coeffs!$G$1:$H$9,2,FALSE)</f>
        <v>2.0655735000000002</v>
      </c>
      <c r="J81">
        <f>coeffs!$B$1+coeffs!$B$2*POWER('data (2)'!G81,coeffs!$B$3*'data (2)'!H81+coeffs!$B$4*'data (2)'!I81)/'data (2)'!F81</f>
        <v>1.2532916136055148</v>
      </c>
      <c r="L81">
        <f t="shared" ca="1" si="1"/>
        <v>2.3734108237401319</v>
      </c>
    </row>
    <row r="82" spans="1:12">
      <c r="A82" s="1">
        <v>80</v>
      </c>
      <c r="B82">
        <v>1</v>
      </c>
      <c r="C82">
        <v>9.4333333333333318</v>
      </c>
      <c r="D82">
        <v>3</v>
      </c>
      <c r="E82">
        <v>6.809483528137207</v>
      </c>
      <c r="F82">
        <v>93.999999761581421</v>
      </c>
      <c r="G82">
        <v>54.07719612121582</v>
      </c>
      <c r="H82">
        <f>VLOOKUP(D82,coeffs!$D$1:$E$5,2,FALSE)</f>
        <v>-0.32364300000000001</v>
      </c>
      <c r="I82">
        <f>VLOOKUP(B82,coeffs!$G$1:$H$9,2,FALSE)</f>
        <v>2.0655735000000002</v>
      </c>
      <c r="J82">
        <f>coeffs!$B$1+coeffs!$B$2*POWER('data (2)'!G82,coeffs!$B$3*'data (2)'!H82+coeffs!$B$4*'data (2)'!I82)/'data (2)'!F82</f>
        <v>6.802492450757244</v>
      </c>
      <c r="L82">
        <f t="shared" ca="1" si="1"/>
        <v>6.1424384006900929</v>
      </c>
    </row>
    <row r="83" spans="1:12">
      <c r="A83" s="1">
        <v>81</v>
      </c>
      <c r="B83">
        <v>1</v>
      </c>
      <c r="C83">
        <v>2.3666666666666671</v>
      </c>
      <c r="D83">
        <v>3</v>
      </c>
      <c r="E83">
        <v>1.93721616268158</v>
      </c>
      <c r="F83">
        <v>93.999999761581421</v>
      </c>
      <c r="G83">
        <v>21.503768861293789</v>
      </c>
      <c r="H83">
        <f>VLOOKUP(D83,coeffs!$D$1:$E$5,2,FALSE)</f>
        <v>-0.32364300000000001</v>
      </c>
      <c r="I83">
        <f>VLOOKUP(B83,coeffs!$G$1:$H$9,2,FALSE)</f>
        <v>2.0655735000000002</v>
      </c>
      <c r="J83">
        <f>coeffs!$B$1+coeffs!$B$2*POWER('data (2)'!G83,coeffs!$B$3*'data (2)'!H83+coeffs!$B$4*'data (2)'!I83)/'data (2)'!F83</f>
        <v>1.930217685429036</v>
      </c>
      <c r="L83">
        <f t="shared" ca="1" si="1"/>
        <v>2.436885236927222</v>
      </c>
    </row>
    <row r="84" spans="1:12">
      <c r="A84" s="1">
        <v>82</v>
      </c>
      <c r="B84">
        <v>4</v>
      </c>
      <c r="C84">
        <v>10.266666666666669</v>
      </c>
      <c r="D84">
        <v>3</v>
      </c>
      <c r="E84">
        <v>7.9768447875976563</v>
      </c>
      <c r="F84">
        <v>93.999999761581421</v>
      </c>
      <c r="G84">
        <v>29.423654079437259</v>
      </c>
      <c r="H84">
        <f>VLOOKUP(D84,coeffs!$D$1:$E$5,2,FALSE)</f>
        <v>-0.32364300000000001</v>
      </c>
      <c r="I84">
        <f>VLOOKUP(B84,coeffs!$G$1:$H$9,2,FALSE)</f>
        <v>2.4752827000000002</v>
      </c>
      <c r="J84">
        <f>coeffs!$B$1+coeffs!$B$2*POWER('data (2)'!G84,coeffs!$B$3*'data (2)'!H84+coeffs!$B$4*'data (2)'!I84)/'data (2)'!F84</f>
        <v>7.9698515628927957</v>
      </c>
      <c r="L84">
        <f t="shared" ca="1" si="1"/>
        <v>9.3788448160845981</v>
      </c>
    </row>
    <row r="85" spans="1:12">
      <c r="A85" s="1">
        <v>83</v>
      </c>
      <c r="B85">
        <v>1</v>
      </c>
      <c r="C85">
        <v>2.5666666666666669</v>
      </c>
      <c r="D85">
        <v>3</v>
      </c>
      <c r="E85">
        <v>0.63051378726959229</v>
      </c>
      <c r="F85">
        <v>89.969784021377563</v>
      </c>
      <c r="G85">
        <v>3.7604894489049911</v>
      </c>
      <c r="H85">
        <f>VLOOKUP(D85,coeffs!$D$1:$E$5,2,FALSE)</f>
        <v>-0.32364300000000001</v>
      </c>
      <c r="I85">
        <f>VLOOKUP(B85,coeffs!$G$1:$H$9,2,FALSE)</f>
        <v>2.0655735000000002</v>
      </c>
      <c r="J85">
        <f>coeffs!$B$1+coeffs!$B$2*POWER('data (2)'!G85,coeffs!$B$3*'data (2)'!H85+coeffs!$B$4*'data (2)'!I85)/'data (2)'!F85</f>
        <v>0.62351383663462856</v>
      </c>
      <c r="L85">
        <f t="shared" ca="1" si="1"/>
        <v>3.9223584526431181</v>
      </c>
    </row>
    <row r="86" spans="1:12">
      <c r="A86" s="1">
        <v>84</v>
      </c>
      <c r="B86">
        <v>1</v>
      </c>
      <c r="C86">
        <v>28.7</v>
      </c>
      <c r="D86">
        <v>3</v>
      </c>
      <c r="E86">
        <v>2.4964981079101558</v>
      </c>
      <c r="F86">
        <v>93.999999761581421</v>
      </c>
      <c r="G86">
        <v>26.452222466468811</v>
      </c>
      <c r="H86">
        <f>VLOOKUP(D86,coeffs!$D$1:$E$5,2,FALSE)</f>
        <v>-0.32364300000000001</v>
      </c>
      <c r="I86">
        <f>VLOOKUP(B86,coeffs!$G$1:$H$9,2,FALSE)</f>
        <v>2.0655735000000002</v>
      </c>
      <c r="J86">
        <f>coeffs!$B$1+coeffs!$B$2*POWER('data (2)'!G86,coeffs!$B$3*'data (2)'!H86+coeffs!$B$4*'data (2)'!I86)/'data (2)'!F86</f>
        <v>2.4895002454040163</v>
      </c>
      <c r="L86">
        <f t="shared" ca="1" si="1"/>
        <v>5.7710760282599622</v>
      </c>
    </row>
    <row r="87" spans="1:12">
      <c r="A87" s="1">
        <v>85</v>
      </c>
      <c r="B87">
        <v>2</v>
      </c>
      <c r="C87">
        <v>11</v>
      </c>
      <c r="D87">
        <v>3</v>
      </c>
      <c r="E87">
        <v>4.0875415802001953</v>
      </c>
      <c r="F87">
        <v>93.999999761581421</v>
      </c>
      <c r="G87">
        <v>24.688024818897251</v>
      </c>
      <c r="H87">
        <f>VLOOKUP(D87,coeffs!$D$1:$E$5,2,FALSE)</f>
        <v>-0.32364300000000001</v>
      </c>
      <c r="I87">
        <f>VLOOKUP(B87,coeffs!$G$1:$H$9,2,FALSE)</f>
        <v>2.3288511999999999</v>
      </c>
      <c r="J87">
        <f>coeffs!$B$1+coeffs!$B$2*POWER('data (2)'!G87,coeffs!$B$3*'data (2)'!H87+coeffs!$B$4*'data (2)'!I87)/'data (2)'!F87</f>
        <v>4.0805459740240506</v>
      </c>
      <c r="L87">
        <f t="shared" ca="1" si="1"/>
        <v>1.9514164244893175</v>
      </c>
    </row>
    <row r="88" spans="1:12">
      <c r="A88" s="1">
        <v>86</v>
      </c>
      <c r="B88">
        <v>1</v>
      </c>
      <c r="C88">
        <v>3.2333333333333329</v>
      </c>
      <c r="D88">
        <v>2</v>
      </c>
      <c r="E88">
        <v>1.5129325389862061</v>
      </c>
      <c r="F88">
        <v>88.839131593704224</v>
      </c>
      <c r="G88">
        <v>16.214066743850712</v>
      </c>
      <c r="H88">
        <f>VLOOKUP(D88,coeffs!$D$1:$E$5,2,FALSE)</f>
        <v>-0.27834300000000001</v>
      </c>
      <c r="I88">
        <f>VLOOKUP(B88,coeffs!$G$1:$H$9,2,FALSE)</f>
        <v>2.0655735000000002</v>
      </c>
      <c r="J88">
        <f>coeffs!$B$1+coeffs!$B$2*POWER('data (2)'!G88,coeffs!$B$3*'data (2)'!H88+coeffs!$B$4*'data (2)'!I88)/'data (2)'!F88</f>
        <v>1.5059331647072804</v>
      </c>
      <c r="L88">
        <f t="shared" ca="1" si="1"/>
        <v>1.512450149796682</v>
      </c>
    </row>
    <row r="89" spans="1:12">
      <c r="A89" s="1">
        <v>87</v>
      </c>
      <c r="B89">
        <v>1</v>
      </c>
      <c r="C89">
        <v>15.93333333333333</v>
      </c>
      <c r="D89">
        <v>5</v>
      </c>
      <c r="E89">
        <v>1.813286185264587</v>
      </c>
      <c r="F89">
        <v>93.999999761581421</v>
      </c>
      <c r="G89">
        <v>21.218004822731022</v>
      </c>
      <c r="H89">
        <f>VLOOKUP(D89,coeffs!$D$1:$E$5,2,FALSE)</f>
        <v>-0.39675899999999997</v>
      </c>
      <c r="I89">
        <f>VLOOKUP(B89,coeffs!$G$1:$H$9,2,FALSE)</f>
        <v>2.0655735000000002</v>
      </c>
      <c r="J89">
        <f>coeffs!$B$1+coeffs!$B$2*POWER('data (2)'!G89,coeffs!$B$3*'data (2)'!H89+coeffs!$B$4*'data (2)'!I89)/'data (2)'!F89</f>
        <v>1.8062866274843494</v>
      </c>
      <c r="L89">
        <f t="shared" ca="1" si="1"/>
        <v>4.2562035712710813</v>
      </c>
    </row>
    <row r="90" spans="1:12">
      <c r="A90" s="1">
        <v>88</v>
      </c>
      <c r="B90">
        <v>1</v>
      </c>
      <c r="C90">
        <v>14.43333333333333</v>
      </c>
      <c r="D90">
        <v>3</v>
      </c>
      <c r="E90">
        <v>15.98307991027832</v>
      </c>
      <c r="F90">
        <v>93.999999761581421</v>
      </c>
      <c r="G90">
        <v>93.999999761581421</v>
      </c>
      <c r="H90">
        <f>VLOOKUP(D90,coeffs!$D$1:$E$5,2,FALSE)</f>
        <v>-0.32364300000000001</v>
      </c>
      <c r="I90">
        <f>VLOOKUP(B90,coeffs!$G$1:$H$9,2,FALSE)</f>
        <v>2.0655735000000002</v>
      </c>
      <c r="J90">
        <f>coeffs!$B$1+coeffs!$B$2*POWER('data (2)'!G90,coeffs!$B$3*'data (2)'!H90+coeffs!$B$4*'data (2)'!I90)/'data (2)'!F90</f>
        <v>15.976105620422182</v>
      </c>
      <c r="L90">
        <f t="shared" ca="1" si="1"/>
        <v>15.759858148133915</v>
      </c>
    </row>
    <row r="91" spans="1:12">
      <c r="A91" s="1">
        <v>89</v>
      </c>
      <c r="B91">
        <v>8</v>
      </c>
      <c r="C91">
        <v>29.1</v>
      </c>
      <c r="D91">
        <v>3</v>
      </c>
      <c r="E91">
        <v>14.09089469909668</v>
      </c>
      <c r="F91">
        <v>76.352983713150024</v>
      </c>
      <c r="G91">
        <v>44.440117478370667</v>
      </c>
      <c r="H91">
        <f>VLOOKUP(D91,coeffs!$D$1:$E$5,2,FALSE)</f>
        <v>-0.32364300000000001</v>
      </c>
      <c r="I91">
        <f>VLOOKUP(B91,coeffs!$G$1:$H$9,2,FALSE)</f>
        <v>2.3428062999999999</v>
      </c>
      <c r="J91">
        <f>coeffs!$B$1+coeffs!$B$2*POWER('data (2)'!G91,coeffs!$B$3*'data (2)'!H91+coeffs!$B$4*'data (2)'!I91)/'data (2)'!F91</f>
        <v>14.083912990048283</v>
      </c>
      <c r="L91">
        <f t="shared" ca="1" si="1"/>
        <v>14.253536236503967</v>
      </c>
    </row>
    <row r="92" spans="1:12">
      <c r="A92" s="1">
        <v>90</v>
      </c>
      <c r="B92">
        <v>2</v>
      </c>
      <c r="C92">
        <v>13.233333333333331</v>
      </c>
      <c r="D92">
        <v>3</v>
      </c>
      <c r="E92">
        <v>1.01484739780426</v>
      </c>
      <c r="F92">
        <v>93.999999761581421</v>
      </c>
      <c r="G92">
        <v>8.2887418568134308</v>
      </c>
      <c r="H92">
        <f>VLOOKUP(D92,coeffs!$D$1:$E$5,2,FALSE)</f>
        <v>-0.32364300000000001</v>
      </c>
      <c r="I92">
        <f>VLOOKUP(B92,coeffs!$G$1:$H$9,2,FALSE)</f>
        <v>2.3288511999999999</v>
      </c>
      <c r="J92">
        <f>coeffs!$B$1+coeffs!$B$2*POWER('data (2)'!G92,coeffs!$B$3*'data (2)'!H92+coeffs!$B$4*'data (2)'!I92)/'data (2)'!F92</f>
        <v>1.0078477799719505</v>
      </c>
      <c r="L92">
        <f t="shared" ca="1" si="1"/>
        <v>2.0201139739452363</v>
      </c>
    </row>
    <row r="93" spans="1:12">
      <c r="A93" s="1">
        <v>91</v>
      </c>
      <c r="B93">
        <v>1</v>
      </c>
      <c r="C93">
        <v>13.7</v>
      </c>
      <c r="D93">
        <v>3</v>
      </c>
      <c r="E93">
        <v>0.86065411567687988</v>
      </c>
      <c r="F93">
        <v>93.999999761581421</v>
      </c>
      <c r="G93">
        <v>8.6463473737239838</v>
      </c>
      <c r="H93">
        <f>VLOOKUP(D93,coeffs!$D$1:$E$5,2,FALSE)</f>
        <v>-0.32364300000000001</v>
      </c>
      <c r="I93">
        <f>VLOOKUP(B93,coeffs!$G$1:$H$9,2,FALSE)</f>
        <v>2.0655735000000002</v>
      </c>
      <c r="J93">
        <f>coeffs!$B$1+coeffs!$B$2*POWER('data (2)'!G93,coeffs!$B$3*'data (2)'!H93+coeffs!$B$4*'data (2)'!I93)/'data (2)'!F93</f>
        <v>0.85365435073805274</v>
      </c>
      <c r="L93">
        <f t="shared" ca="1" si="1"/>
        <v>1.2803716357383144</v>
      </c>
    </row>
    <row r="94" spans="1:12">
      <c r="A94" s="1">
        <v>92</v>
      </c>
      <c r="B94">
        <v>7</v>
      </c>
      <c r="C94">
        <v>4.4999999999999991</v>
      </c>
      <c r="D94">
        <v>2</v>
      </c>
      <c r="E94">
        <v>9.2701854705810547</v>
      </c>
      <c r="F94">
        <v>88.839131593704224</v>
      </c>
      <c r="G94">
        <v>33.469668030738831</v>
      </c>
      <c r="H94">
        <f>VLOOKUP(D94,coeffs!$D$1:$E$5,2,FALSE)</f>
        <v>-0.27834300000000001</v>
      </c>
      <c r="I94">
        <f>VLOOKUP(B94,coeffs!$G$1:$H$9,2,FALSE)</f>
        <v>2.4069715</v>
      </c>
      <c r="J94">
        <f>coeffs!$B$1+coeffs!$B$2*POWER('data (2)'!G94,coeffs!$B$3*'data (2)'!H94+coeffs!$B$4*'data (2)'!I94)/'data (2)'!F94</f>
        <v>9.2631906776838768</v>
      </c>
      <c r="L94">
        <f t="shared" ca="1" si="1"/>
        <v>8.4402963414642329</v>
      </c>
    </row>
    <row r="95" spans="1:12">
      <c r="A95" s="1">
        <v>93</v>
      </c>
      <c r="B95">
        <v>1</v>
      </c>
      <c r="C95">
        <v>2.8</v>
      </c>
      <c r="D95">
        <v>3</v>
      </c>
      <c r="E95">
        <v>1.504871606826782</v>
      </c>
      <c r="F95">
        <v>93.999999761581421</v>
      </c>
      <c r="G95">
        <v>17.117670178413391</v>
      </c>
      <c r="H95">
        <f>VLOOKUP(D95,coeffs!$D$1:$E$5,2,FALSE)</f>
        <v>-0.32364300000000001</v>
      </c>
      <c r="I95">
        <f>VLOOKUP(B95,coeffs!$G$1:$H$9,2,FALSE)</f>
        <v>2.0655735000000002</v>
      </c>
      <c r="J95">
        <f>coeffs!$B$1+coeffs!$B$2*POWER('data (2)'!G95,coeffs!$B$3*'data (2)'!H95+coeffs!$B$4*'data (2)'!I95)/'data (2)'!F95</f>
        <v>1.4978726191294527</v>
      </c>
      <c r="L95">
        <f t="shared" ca="1" si="1"/>
        <v>2.2286003947624877</v>
      </c>
    </row>
    <row r="96" spans="1:12">
      <c r="A96" s="1">
        <v>94</v>
      </c>
      <c r="B96">
        <v>7</v>
      </c>
      <c r="C96">
        <v>6.8</v>
      </c>
      <c r="D96">
        <v>1</v>
      </c>
      <c r="E96">
        <v>6.8672580718994141</v>
      </c>
      <c r="F96">
        <v>80.613285303115845</v>
      </c>
      <c r="G96">
        <v>26.206141710281369</v>
      </c>
      <c r="H96">
        <f>VLOOKUP(D96,coeffs!$D$1:$E$5,2,FALSE)</f>
        <v>-0.22714999999999999</v>
      </c>
      <c r="I96">
        <f>VLOOKUP(B96,coeffs!$G$1:$H$9,2,FALSE)</f>
        <v>2.4069715</v>
      </c>
      <c r="J96">
        <f>coeffs!$B$1+coeffs!$B$2*POWER('data (2)'!G96,coeffs!$B$3*'data (2)'!H96+coeffs!$B$4*'data (2)'!I96)/'data (2)'!F96</f>
        <v>6.8602574029402215</v>
      </c>
      <c r="L96">
        <f t="shared" ca="1" si="1"/>
        <v>7.6974466090106466</v>
      </c>
    </row>
    <row r="97" spans="1:12">
      <c r="A97" s="1">
        <v>95</v>
      </c>
      <c r="B97">
        <v>4</v>
      </c>
      <c r="C97">
        <v>26.4</v>
      </c>
      <c r="D97">
        <v>3</v>
      </c>
      <c r="E97">
        <v>15.878641128540041</v>
      </c>
      <c r="F97">
        <v>93.999999761581421</v>
      </c>
      <c r="G97">
        <v>42.454418540000923</v>
      </c>
      <c r="H97">
        <f>VLOOKUP(D97,coeffs!$D$1:$E$5,2,FALSE)</f>
        <v>-0.32364300000000001</v>
      </c>
      <c r="I97">
        <f>VLOOKUP(B97,coeffs!$G$1:$H$9,2,FALSE)</f>
        <v>2.4752827000000002</v>
      </c>
      <c r="J97">
        <f>coeffs!$B$1+coeffs!$B$2*POWER('data (2)'!G97,coeffs!$B$3*'data (2)'!H97+coeffs!$B$4*'data (2)'!I97)/'data (2)'!F97</f>
        <v>15.871658551014283</v>
      </c>
      <c r="L97">
        <f t="shared" ca="1" si="1"/>
        <v>15.871658551014283</v>
      </c>
    </row>
    <row r="98" spans="1:12">
      <c r="A98" s="1">
        <v>96</v>
      </c>
      <c r="B98">
        <v>6</v>
      </c>
      <c r="C98">
        <v>9.0666666666666664</v>
      </c>
      <c r="D98">
        <v>3</v>
      </c>
      <c r="E98">
        <v>1.7854669094085689</v>
      </c>
      <c r="F98">
        <v>99.000000953674316</v>
      </c>
      <c r="G98">
        <v>21.02037221193314</v>
      </c>
      <c r="H98">
        <f>VLOOKUP(D98,coeffs!$D$1:$E$5,2,FALSE)</f>
        <v>-0.32364300000000001</v>
      </c>
      <c r="I98">
        <f>VLOOKUP(B98,coeffs!$G$1:$H$9,2,FALSE)</f>
        <v>2.0551843999999999</v>
      </c>
      <c r="J98">
        <f>coeffs!$B$1+coeffs!$B$2*POWER('data (2)'!G98,coeffs!$B$3*'data (2)'!H98+coeffs!$B$4*'data (2)'!I98)/'data (2)'!F98</f>
        <v>1.7784681814720913</v>
      </c>
      <c r="L98">
        <f t="shared" ca="1" si="1"/>
        <v>0.9201239606161189</v>
      </c>
    </row>
    <row r="99" spans="1:12">
      <c r="A99" s="1">
        <v>97</v>
      </c>
      <c r="B99">
        <v>5</v>
      </c>
      <c r="C99">
        <v>10.56666666666667</v>
      </c>
      <c r="D99">
        <v>3</v>
      </c>
      <c r="E99">
        <v>19.013483047485352</v>
      </c>
      <c r="F99">
        <v>93.999999761581421</v>
      </c>
      <c r="G99">
        <v>49.498015642166138</v>
      </c>
      <c r="H99">
        <f>VLOOKUP(D99,coeffs!$D$1:$E$5,2,FALSE)</f>
        <v>-0.32364300000000001</v>
      </c>
      <c r="I99">
        <f>VLOOKUP(B99,coeffs!$G$1:$H$9,2,FALSE)</f>
        <v>2.4395125000000002</v>
      </c>
      <c r="J99">
        <f>coeffs!$B$1+coeffs!$B$2*POWER('data (2)'!G99,coeffs!$B$3*'data (2)'!H99+coeffs!$B$4*'data (2)'!I99)/'data (2)'!F99</f>
        <v>19.006503041377321</v>
      </c>
      <c r="L99">
        <f t="shared" ca="1" si="1"/>
        <v>18.251642167042636</v>
      </c>
    </row>
    <row r="100" spans="1:12">
      <c r="A100" s="1">
        <v>98</v>
      </c>
      <c r="B100">
        <v>1</v>
      </c>
      <c r="C100">
        <v>15.43333333333333</v>
      </c>
      <c r="D100">
        <v>3</v>
      </c>
      <c r="E100">
        <v>1.5614373683929439</v>
      </c>
      <c r="F100">
        <v>93.999999761581421</v>
      </c>
      <c r="G100">
        <v>17.729726433753971</v>
      </c>
      <c r="H100">
        <f>VLOOKUP(D100,coeffs!$D$1:$E$5,2,FALSE)</f>
        <v>-0.32364300000000001</v>
      </c>
      <c r="I100">
        <f>VLOOKUP(B100,coeffs!$G$1:$H$9,2,FALSE)</f>
        <v>2.0655735000000002</v>
      </c>
      <c r="J100">
        <f>coeffs!$B$1+coeffs!$B$2*POWER('data (2)'!G100,coeffs!$B$3*'data (2)'!H100+coeffs!$B$4*'data (2)'!I100)/'data (2)'!F100</f>
        <v>1.5544383873674392</v>
      </c>
      <c r="L100">
        <f t="shared" ca="1" si="1"/>
        <v>2.3493337720098162</v>
      </c>
    </row>
    <row r="101" spans="1:12">
      <c r="A101" s="1">
        <v>99</v>
      </c>
      <c r="B101">
        <v>1</v>
      </c>
      <c r="C101">
        <v>5.5999999999999988</v>
      </c>
      <c r="D101">
        <v>3</v>
      </c>
      <c r="E101">
        <v>4.7414035797119141</v>
      </c>
      <c r="F101">
        <v>93.999999761581421</v>
      </c>
      <c r="G101">
        <v>42.299869656562812</v>
      </c>
      <c r="H101">
        <f>VLOOKUP(D101,coeffs!$D$1:$E$5,2,FALSE)</f>
        <v>-0.32364300000000001</v>
      </c>
      <c r="I101">
        <f>VLOOKUP(B101,coeffs!$G$1:$H$9,2,FALSE)</f>
        <v>2.0655735000000002</v>
      </c>
      <c r="J101">
        <f>coeffs!$B$1+coeffs!$B$2*POWER('data (2)'!G101,coeffs!$B$3*'data (2)'!H101+coeffs!$B$4*'data (2)'!I101)/'data (2)'!F101</f>
        <v>4.7344096094087957</v>
      </c>
      <c r="L101">
        <f t="shared" ca="1" si="1"/>
        <v>7.6675082486683372</v>
      </c>
    </row>
    <row r="102" spans="1:12">
      <c r="A102" s="1">
        <v>100</v>
      </c>
      <c r="B102">
        <v>1</v>
      </c>
      <c r="C102">
        <v>9.6</v>
      </c>
      <c r="D102">
        <v>1</v>
      </c>
      <c r="E102">
        <v>0.86478811502456665</v>
      </c>
      <c r="F102">
        <v>80.613285303115845</v>
      </c>
      <c r="G102">
        <v>7.6331861317157754</v>
      </c>
      <c r="H102">
        <f>VLOOKUP(D102,coeffs!$D$1:$E$5,2,FALSE)</f>
        <v>-0.22714999999999999</v>
      </c>
      <c r="I102">
        <f>VLOOKUP(B102,coeffs!$G$1:$H$9,2,FALSE)</f>
        <v>2.0655735000000002</v>
      </c>
      <c r="J102">
        <f>coeffs!$B$1+coeffs!$B$2*POWER('data (2)'!G102,coeffs!$B$3*'data (2)'!H102+coeffs!$B$4*'data (2)'!I102)/'data (2)'!F102</f>
        <v>0.85778814974061768</v>
      </c>
      <c r="L102">
        <f t="shared" ca="1" si="1"/>
        <v>1.2194263071759297</v>
      </c>
    </row>
    <row r="103" spans="1:12">
      <c r="A103" s="1">
        <v>101</v>
      </c>
      <c r="B103">
        <v>5</v>
      </c>
      <c r="C103">
        <v>30.866666666666671</v>
      </c>
      <c r="D103">
        <v>3</v>
      </c>
      <c r="E103">
        <v>36.687274932861328</v>
      </c>
      <c r="F103">
        <v>93.999999761581421</v>
      </c>
      <c r="G103">
        <v>69.897294044494629</v>
      </c>
      <c r="H103">
        <f>VLOOKUP(D103,coeffs!$D$1:$E$5,2,FALSE)</f>
        <v>-0.32364300000000001</v>
      </c>
      <c r="I103">
        <f>VLOOKUP(B103,coeffs!$G$1:$H$9,2,FALSE)</f>
        <v>2.4395125000000002</v>
      </c>
      <c r="J103">
        <f>coeffs!$B$1+coeffs!$B$2*POWER('data (2)'!G103,coeffs!$B$3*'data (2)'!H103+coeffs!$B$4*'data (2)'!I103)/'data (2)'!F103</f>
        <v>36.680316478005167</v>
      </c>
      <c r="L103">
        <f t="shared" ca="1" si="1"/>
        <v>39.991375641230036</v>
      </c>
    </row>
    <row r="104" spans="1:12">
      <c r="A104" s="1">
        <v>102</v>
      </c>
      <c r="B104">
        <v>1</v>
      </c>
      <c r="C104">
        <v>4.2</v>
      </c>
      <c r="D104">
        <v>3</v>
      </c>
      <c r="E104">
        <v>0.63702714443206787</v>
      </c>
      <c r="F104">
        <v>89.982408285140991</v>
      </c>
      <c r="G104">
        <v>3.935904428362845</v>
      </c>
      <c r="H104">
        <f>VLOOKUP(D104,coeffs!$D$1:$E$5,2,FALSE)</f>
        <v>-0.32364300000000001</v>
      </c>
      <c r="I104">
        <f>VLOOKUP(B104,coeffs!$G$1:$H$9,2,FALSE)</f>
        <v>2.0655735000000002</v>
      </c>
      <c r="J104">
        <f>coeffs!$B$1+coeffs!$B$2*POWER('data (2)'!G104,coeffs!$B$3*'data (2)'!H104+coeffs!$B$4*'data (2)'!I104)/'data (2)'!F104</f>
        <v>0.63002719845697253</v>
      </c>
      <c r="L104">
        <f t="shared" ca="1" si="1"/>
        <v>1.0424181641061672</v>
      </c>
    </row>
    <row r="105" spans="1:12">
      <c r="A105" s="1">
        <v>103</v>
      </c>
      <c r="B105">
        <v>5</v>
      </c>
      <c r="C105">
        <v>20.56666666666667</v>
      </c>
      <c r="D105">
        <v>3</v>
      </c>
      <c r="E105">
        <v>6.5563101768493652</v>
      </c>
      <c r="F105">
        <v>93.999999761581421</v>
      </c>
      <c r="G105">
        <v>27.79841423034668</v>
      </c>
      <c r="H105">
        <f>VLOOKUP(D105,coeffs!$D$1:$E$5,2,FALSE)</f>
        <v>-0.32364300000000001</v>
      </c>
      <c r="I105">
        <f>VLOOKUP(B105,coeffs!$G$1:$H$9,2,FALSE)</f>
        <v>2.4395125000000002</v>
      </c>
      <c r="J105">
        <f>coeffs!$B$1+coeffs!$B$2*POWER('data (2)'!G105,coeffs!$B$3*'data (2)'!H105+coeffs!$B$4*'data (2)'!I105)/'data (2)'!F105</f>
        <v>6.5493163825184624</v>
      </c>
      <c r="L105">
        <f t="shared" ca="1" si="1"/>
        <v>7.2773683947668699</v>
      </c>
    </row>
    <row r="106" spans="1:12">
      <c r="A106" s="1">
        <v>104</v>
      </c>
      <c r="B106">
        <v>6</v>
      </c>
      <c r="C106">
        <v>17.466666666666669</v>
      </c>
      <c r="D106">
        <v>3</v>
      </c>
      <c r="E106">
        <v>2.1886229515075679</v>
      </c>
      <c r="F106">
        <v>93.999999761581421</v>
      </c>
      <c r="G106">
        <v>24.21791851520538</v>
      </c>
      <c r="H106">
        <f>VLOOKUP(D106,coeffs!$D$1:$E$5,2,FALSE)</f>
        <v>-0.32364300000000001</v>
      </c>
      <c r="I106">
        <f>VLOOKUP(B106,coeffs!$G$1:$H$9,2,FALSE)</f>
        <v>2.0551843999999999</v>
      </c>
      <c r="J106">
        <f>coeffs!$B$1+coeffs!$B$2*POWER('data (2)'!G106,coeffs!$B$3*'data (2)'!H106+coeffs!$B$4*'data (2)'!I106)/'data (2)'!F106</f>
        <v>2.1816250349240653</v>
      </c>
      <c r="L106">
        <f t="shared" ca="1" si="1"/>
        <v>2.6905235614845862</v>
      </c>
    </row>
    <row r="107" spans="1:12">
      <c r="A107" s="1">
        <v>105</v>
      </c>
      <c r="B107">
        <v>7</v>
      </c>
      <c r="C107">
        <v>10</v>
      </c>
      <c r="D107">
        <v>1</v>
      </c>
      <c r="E107">
        <v>13.547964096069339</v>
      </c>
      <c r="F107">
        <v>80.613285303115845</v>
      </c>
      <c r="G107">
        <v>37.939345836639397</v>
      </c>
      <c r="H107">
        <f>VLOOKUP(D107,coeffs!$D$1:$E$5,2,FALSE)</f>
        <v>-0.22714999999999999</v>
      </c>
      <c r="I107">
        <f>VLOOKUP(B107,coeffs!$G$1:$H$9,2,FALSE)</f>
        <v>2.4069715</v>
      </c>
      <c r="J107">
        <f>coeffs!$B$1+coeffs!$B$2*POWER('data (2)'!G107,coeffs!$B$3*'data (2)'!H107+coeffs!$B$4*'data (2)'!I107)/'data (2)'!F107</f>
        <v>13.540964091426904</v>
      </c>
      <c r="L107">
        <f t="shared" ca="1" si="1"/>
        <v>13.540964091426904</v>
      </c>
    </row>
    <row r="108" spans="1:12">
      <c r="A108" s="1">
        <v>106</v>
      </c>
      <c r="B108">
        <v>1</v>
      </c>
      <c r="C108">
        <v>2.4</v>
      </c>
      <c r="D108">
        <v>3</v>
      </c>
      <c r="E108">
        <v>0.64928078651428223</v>
      </c>
      <c r="F108">
        <v>93.999999761581421</v>
      </c>
      <c r="G108">
        <v>4.3680749833583832</v>
      </c>
      <c r="H108">
        <f>VLOOKUP(D108,coeffs!$D$1:$E$5,2,FALSE)</f>
        <v>-0.32364300000000001</v>
      </c>
      <c r="I108">
        <f>VLOOKUP(B108,coeffs!$G$1:$H$9,2,FALSE)</f>
        <v>2.0655735000000002</v>
      </c>
      <c r="J108">
        <f>coeffs!$B$1+coeffs!$B$2*POWER('data (2)'!G108,coeffs!$B$3*'data (2)'!H108+coeffs!$B$4*'data (2)'!I108)/'data (2)'!F108</f>
        <v>0.64228083944178271</v>
      </c>
      <c r="L108">
        <f t="shared" ca="1" si="1"/>
        <v>1.1838048222434527</v>
      </c>
    </row>
    <row r="109" spans="1:12">
      <c r="A109" s="1">
        <v>107</v>
      </c>
      <c r="B109">
        <v>1</v>
      </c>
      <c r="C109">
        <v>3.166666666666667</v>
      </c>
      <c r="D109">
        <v>3</v>
      </c>
      <c r="E109">
        <v>2.604948759078979</v>
      </c>
      <c r="F109">
        <v>93.999999761581421</v>
      </c>
      <c r="G109">
        <v>27.344247698783871</v>
      </c>
      <c r="H109">
        <f>VLOOKUP(D109,coeffs!$D$1:$E$5,2,FALSE)</f>
        <v>-0.32364300000000001</v>
      </c>
      <c r="I109">
        <f>VLOOKUP(B109,coeffs!$G$1:$H$9,2,FALSE)</f>
        <v>2.0655735000000002</v>
      </c>
      <c r="J109">
        <f>coeffs!$B$1+coeffs!$B$2*POWER('data (2)'!G109,coeffs!$B$3*'data (2)'!H109+coeffs!$B$4*'data (2)'!I109)/'data (2)'!F109</f>
        <v>2.5979512328456127</v>
      </c>
      <c r="L109">
        <f t="shared" ca="1" si="1"/>
        <v>2.7336781976770861</v>
      </c>
    </row>
    <row r="110" spans="1:12">
      <c r="A110" s="1">
        <v>108</v>
      </c>
      <c r="B110">
        <v>5</v>
      </c>
      <c r="C110">
        <v>25.5</v>
      </c>
      <c r="D110">
        <v>3</v>
      </c>
      <c r="E110">
        <v>5.2988324165344238</v>
      </c>
      <c r="F110">
        <v>93.999999761581421</v>
      </c>
      <c r="G110">
        <v>24.639008939266201</v>
      </c>
      <c r="H110">
        <f>VLOOKUP(D110,coeffs!$D$1:$E$5,2,FALSE)</f>
        <v>-0.32364300000000001</v>
      </c>
      <c r="I110">
        <f>VLOOKUP(B110,coeffs!$G$1:$H$9,2,FALSE)</f>
        <v>2.4395125000000002</v>
      </c>
      <c r="J110">
        <f>coeffs!$B$1+coeffs!$B$2*POWER('data (2)'!G110,coeffs!$B$3*'data (2)'!H110+coeffs!$B$4*'data (2)'!I110)/'data (2)'!F110</f>
        <v>5.291836216171248</v>
      </c>
      <c r="L110">
        <f t="shared" ca="1" si="1"/>
        <v>7.366446341111061</v>
      </c>
    </row>
    <row r="111" spans="1:12">
      <c r="A111" s="1">
        <v>109</v>
      </c>
      <c r="B111">
        <v>4</v>
      </c>
      <c r="C111">
        <v>10.3</v>
      </c>
      <c r="D111">
        <v>3</v>
      </c>
      <c r="E111">
        <v>3.0134925842285161</v>
      </c>
      <c r="F111">
        <v>93.999999761581421</v>
      </c>
      <c r="G111">
        <v>16.84060096740723</v>
      </c>
      <c r="H111">
        <f>VLOOKUP(D111,coeffs!$D$1:$E$5,2,FALSE)</f>
        <v>-0.32364300000000001</v>
      </c>
      <c r="I111">
        <f>VLOOKUP(B111,coeffs!$G$1:$H$9,2,FALSE)</f>
        <v>2.4752827000000002</v>
      </c>
      <c r="J111">
        <f>coeffs!$B$1+coeffs!$B$2*POWER('data (2)'!G111,coeffs!$B$3*'data (2)'!H111+coeffs!$B$4*'data (2)'!I111)/'data (2)'!F111</f>
        <v>3.0064947610538857</v>
      </c>
      <c r="L111">
        <f t="shared" ca="1" si="1"/>
        <v>3.8561680434515857</v>
      </c>
    </row>
    <row r="112" spans="1:12">
      <c r="A112" s="1">
        <v>110</v>
      </c>
      <c r="B112">
        <v>4</v>
      </c>
      <c r="C112">
        <v>13.03333333333333</v>
      </c>
      <c r="D112">
        <v>5</v>
      </c>
      <c r="E112">
        <v>11.3597354888916</v>
      </c>
      <c r="F112">
        <v>93.999999761581421</v>
      </c>
      <c r="G112">
        <v>37.132865190505981</v>
      </c>
      <c r="H112">
        <f>VLOOKUP(D112,coeffs!$D$1:$E$5,2,FALSE)</f>
        <v>-0.39675899999999997</v>
      </c>
      <c r="I112">
        <f>VLOOKUP(B112,coeffs!$G$1:$H$9,2,FALSE)</f>
        <v>2.4752827000000002</v>
      </c>
      <c r="J112">
        <f>coeffs!$B$1+coeffs!$B$2*POWER('data (2)'!G112,coeffs!$B$3*'data (2)'!H112+coeffs!$B$4*'data (2)'!I112)/'data (2)'!F112</f>
        <v>11.352737081006227</v>
      </c>
      <c r="L112">
        <f t="shared" ca="1" si="1"/>
        <v>11.616231817063207</v>
      </c>
    </row>
    <row r="113" spans="1:12">
      <c r="A113" s="1">
        <v>111</v>
      </c>
      <c r="B113">
        <v>1</v>
      </c>
      <c r="C113">
        <v>9.2000000000000011</v>
      </c>
      <c r="D113">
        <v>3</v>
      </c>
      <c r="E113">
        <v>15.98307991027832</v>
      </c>
      <c r="F113">
        <v>93.999999761581421</v>
      </c>
      <c r="G113">
        <v>93.999999761581421</v>
      </c>
      <c r="H113">
        <f>VLOOKUP(D113,coeffs!$D$1:$E$5,2,FALSE)</f>
        <v>-0.32364300000000001</v>
      </c>
      <c r="I113">
        <f>VLOOKUP(B113,coeffs!$G$1:$H$9,2,FALSE)</f>
        <v>2.0655735000000002</v>
      </c>
      <c r="J113">
        <f>coeffs!$B$1+coeffs!$B$2*POWER('data (2)'!G113,coeffs!$B$3*'data (2)'!H113+coeffs!$B$4*'data (2)'!I113)/'data (2)'!F113</f>
        <v>15.976105620422182</v>
      </c>
      <c r="L113">
        <f t="shared" ca="1" si="1"/>
        <v>17.778720510841286</v>
      </c>
    </row>
    <row r="114" spans="1:12">
      <c r="A114" s="1">
        <v>112</v>
      </c>
      <c r="B114">
        <v>7</v>
      </c>
      <c r="C114">
        <v>21.06666666666667</v>
      </c>
      <c r="D114">
        <v>3</v>
      </c>
      <c r="E114">
        <v>4.6253538131713867</v>
      </c>
      <c r="F114">
        <v>99.000000953674316</v>
      </c>
      <c r="G114">
        <v>24.467644095420841</v>
      </c>
      <c r="H114">
        <f>VLOOKUP(D114,coeffs!$D$1:$E$5,2,FALSE)</f>
        <v>-0.32364300000000001</v>
      </c>
      <c r="I114">
        <f>VLOOKUP(B114,coeffs!$G$1:$H$9,2,FALSE)</f>
        <v>2.4069715</v>
      </c>
      <c r="J114">
        <f>coeffs!$B$1+coeffs!$B$2*POWER('data (2)'!G114,coeffs!$B$3*'data (2)'!H114+coeffs!$B$4*'data (2)'!I114)/'data (2)'!F114</f>
        <v>4.618357512689764</v>
      </c>
      <c r="L114">
        <f t="shared" ca="1" si="1"/>
        <v>1.562781378776247</v>
      </c>
    </row>
    <row r="115" spans="1:12">
      <c r="A115" s="1">
        <v>113</v>
      </c>
      <c r="B115">
        <v>1</v>
      </c>
      <c r="C115">
        <v>7.8666666666666671</v>
      </c>
      <c r="D115">
        <v>3</v>
      </c>
      <c r="E115">
        <v>5.928797721862793</v>
      </c>
      <c r="F115">
        <v>99.000000953674316</v>
      </c>
      <c r="G115">
        <v>50.871449708938599</v>
      </c>
      <c r="H115">
        <f>VLOOKUP(D115,coeffs!$D$1:$E$5,2,FALSE)</f>
        <v>-0.32364300000000001</v>
      </c>
      <c r="I115">
        <f>VLOOKUP(B115,coeffs!$G$1:$H$9,2,FALSE)</f>
        <v>2.0655735000000002</v>
      </c>
      <c r="J115">
        <f>coeffs!$B$1+coeffs!$B$2*POWER('data (2)'!G115,coeffs!$B$3*'data (2)'!H115+coeffs!$B$4*'data (2)'!I115)/'data (2)'!F115</f>
        <v>5.9218055809498091</v>
      </c>
      <c r="L115">
        <f t="shared" ca="1" si="1"/>
        <v>4.5259706660775354</v>
      </c>
    </row>
    <row r="116" spans="1:12">
      <c r="A116" s="1">
        <v>114</v>
      </c>
      <c r="B116">
        <v>4</v>
      </c>
      <c r="C116">
        <v>21</v>
      </c>
      <c r="D116">
        <v>3</v>
      </c>
      <c r="E116">
        <v>2.330004215240479</v>
      </c>
      <c r="F116">
        <v>93.999999761581421</v>
      </c>
      <c r="G116">
        <v>14.290922880172729</v>
      </c>
      <c r="H116">
        <f>VLOOKUP(D116,coeffs!$D$1:$E$5,2,FALSE)</f>
        <v>-0.32364300000000001</v>
      </c>
      <c r="I116">
        <f>VLOOKUP(B116,coeffs!$G$1:$H$9,2,FALSE)</f>
        <v>2.4752827000000002</v>
      </c>
      <c r="J116">
        <f>coeffs!$B$1+coeffs!$B$2*POWER('data (2)'!G116,coeffs!$B$3*'data (2)'!H116+coeffs!$B$4*'data (2)'!I116)/'data (2)'!F116</f>
        <v>2.3230053859937461</v>
      </c>
      <c r="L116">
        <f t="shared" ca="1" si="1"/>
        <v>2.3230053859937461</v>
      </c>
    </row>
    <row r="117" spans="1:12">
      <c r="A117" s="1">
        <v>115</v>
      </c>
      <c r="B117">
        <v>7</v>
      </c>
      <c r="C117">
        <v>9.5666666666666664</v>
      </c>
      <c r="D117">
        <v>1</v>
      </c>
      <c r="E117">
        <v>2.184934139251709</v>
      </c>
      <c r="F117">
        <v>80.613285303115845</v>
      </c>
      <c r="G117">
        <v>13.11106234788895</v>
      </c>
      <c r="H117">
        <f>VLOOKUP(D117,coeffs!$D$1:$E$5,2,FALSE)</f>
        <v>-0.22714999999999999</v>
      </c>
      <c r="I117">
        <f>VLOOKUP(B117,coeffs!$G$1:$H$9,2,FALSE)</f>
        <v>2.4069715</v>
      </c>
      <c r="J117">
        <f>coeffs!$B$1+coeffs!$B$2*POWER('data (2)'!G117,coeffs!$B$3*'data (2)'!H117+coeffs!$B$4*'data (2)'!I117)/'data (2)'!F117</f>
        <v>2.17793431730091</v>
      </c>
      <c r="L117">
        <f t="shared" ca="1" si="1"/>
        <v>5.0395391378610164</v>
      </c>
    </row>
    <row r="118" spans="1:12">
      <c r="A118" s="1">
        <v>116</v>
      </c>
      <c r="B118">
        <v>1</v>
      </c>
      <c r="C118">
        <v>2</v>
      </c>
      <c r="D118">
        <v>3</v>
      </c>
      <c r="E118">
        <v>1.8380612134933469</v>
      </c>
      <c r="F118">
        <v>93.999999761581421</v>
      </c>
      <c r="G118">
        <v>20.55098116397858</v>
      </c>
      <c r="H118">
        <f>VLOOKUP(D118,coeffs!$D$1:$E$5,2,FALSE)</f>
        <v>-0.32364300000000001</v>
      </c>
      <c r="I118">
        <f>VLOOKUP(B118,coeffs!$G$1:$H$9,2,FALSE)</f>
        <v>2.0655735000000002</v>
      </c>
      <c r="J118">
        <f>coeffs!$B$1+coeffs!$B$2*POWER('data (2)'!G118,coeffs!$B$3*'data (2)'!H118+coeffs!$B$4*'data (2)'!I118)/'data (2)'!F118</f>
        <v>1.8310626021878869</v>
      </c>
      <c r="L118">
        <f t="shared" ca="1" si="1"/>
        <v>1.9490334751871097</v>
      </c>
    </row>
    <row r="119" spans="1:12">
      <c r="A119" s="1">
        <v>117</v>
      </c>
      <c r="B119">
        <v>7</v>
      </c>
      <c r="C119">
        <v>6.166666666666667</v>
      </c>
      <c r="D119">
        <v>3</v>
      </c>
      <c r="E119">
        <v>6.8340897560119629</v>
      </c>
      <c r="F119">
        <v>89.969784021377563</v>
      </c>
      <c r="G119">
        <v>29.167842864990231</v>
      </c>
      <c r="H119">
        <f>VLOOKUP(D119,coeffs!$D$1:$E$5,2,FALSE)</f>
        <v>-0.32364300000000001</v>
      </c>
      <c r="I119">
        <f>VLOOKUP(B119,coeffs!$G$1:$H$9,2,FALSE)</f>
        <v>2.4069715</v>
      </c>
      <c r="J119">
        <f>coeffs!$B$1+coeffs!$B$2*POWER('data (2)'!G119,coeffs!$B$3*'data (2)'!H119+coeffs!$B$4*'data (2)'!I119)/'data (2)'!F119</f>
        <v>6.8270959462612701</v>
      </c>
      <c r="L119">
        <f t="shared" ca="1" si="1"/>
        <v>4.0583312428191123</v>
      </c>
    </row>
    <row r="120" spans="1:12">
      <c r="A120" s="1">
        <v>118</v>
      </c>
      <c r="B120">
        <v>7</v>
      </c>
      <c r="C120">
        <v>3.3666666666666671</v>
      </c>
      <c r="D120">
        <v>3</v>
      </c>
      <c r="E120">
        <v>3.5251367092132568</v>
      </c>
      <c r="F120">
        <v>89.969784021377563</v>
      </c>
      <c r="G120">
        <v>19.75971162319183</v>
      </c>
      <c r="H120">
        <f>VLOOKUP(D120,coeffs!$D$1:$E$5,2,FALSE)</f>
        <v>-0.32364300000000001</v>
      </c>
      <c r="I120">
        <f>VLOOKUP(B120,coeffs!$G$1:$H$9,2,FALSE)</f>
        <v>2.4069715</v>
      </c>
      <c r="J120">
        <f>coeffs!$B$1+coeffs!$B$2*POWER('data (2)'!G120,coeffs!$B$3*'data (2)'!H120+coeffs!$B$4*'data (2)'!I120)/'data (2)'!F120</f>
        <v>3.5181391462801455</v>
      </c>
      <c r="L120">
        <f t="shared" ca="1" si="1"/>
        <v>1.2882975223418112</v>
      </c>
    </row>
    <row r="121" spans="1:12">
      <c r="A121" s="1">
        <v>119</v>
      </c>
      <c r="B121">
        <v>1</v>
      </c>
      <c r="C121">
        <v>14.3</v>
      </c>
      <c r="D121">
        <v>1</v>
      </c>
      <c r="E121">
        <v>0.55362880229949951</v>
      </c>
      <c r="F121">
        <v>80.613285303115845</v>
      </c>
      <c r="G121">
        <v>0.80830911174416542</v>
      </c>
      <c r="H121">
        <f>VLOOKUP(D121,coeffs!$D$1:$E$5,2,FALSE)</f>
        <v>-0.22714999999999999</v>
      </c>
      <c r="I121">
        <f>VLOOKUP(B121,coeffs!$G$1:$H$9,2,FALSE)</f>
        <v>2.0655735000000002</v>
      </c>
      <c r="J121">
        <f>coeffs!$B$1+coeffs!$B$2*POWER('data (2)'!G121,coeffs!$B$3*'data (2)'!H121+coeffs!$B$4*'data (2)'!I121)/'data (2)'!F121</f>
        <v>0.54662877590276127</v>
      </c>
      <c r="L121">
        <f t="shared" ca="1" si="1"/>
        <v>0.81728155120680013</v>
      </c>
    </row>
    <row r="122" spans="1:12">
      <c r="A122" s="1">
        <v>120</v>
      </c>
      <c r="B122">
        <v>1</v>
      </c>
      <c r="C122">
        <v>4.3</v>
      </c>
      <c r="D122">
        <v>5</v>
      </c>
      <c r="E122">
        <v>11.743894577026371</v>
      </c>
      <c r="F122">
        <v>93.999999761581421</v>
      </c>
      <c r="G122">
        <v>82.249307632446289</v>
      </c>
      <c r="H122">
        <f>VLOOKUP(D122,coeffs!$D$1:$E$5,2,FALSE)</f>
        <v>-0.39675899999999997</v>
      </c>
      <c r="I122">
        <f>VLOOKUP(B122,coeffs!$G$1:$H$9,2,FALSE)</f>
        <v>2.0655735000000002</v>
      </c>
      <c r="J122">
        <f>coeffs!$B$1+coeffs!$B$2*POWER('data (2)'!G122,coeffs!$B$3*'data (2)'!H122+coeffs!$B$4*'data (2)'!I122)/'data (2)'!F122</f>
        <v>11.736898987462416</v>
      </c>
      <c r="L122">
        <f t="shared" ca="1" si="1"/>
        <v>13.592581727306923</v>
      </c>
    </row>
    <row r="123" spans="1:12">
      <c r="A123" s="1">
        <v>121</v>
      </c>
      <c r="B123">
        <v>4</v>
      </c>
      <c r="C123">
        <v>3.7333333333333329</v>
      </c>
      <c r="D123">
        <v>3</v>
      </c>
      <c r="E123">
        <v>8.9217491149902344</v>
      </c>
      <c r="F123">
        <v>93.999999761581421</v>
      </c>
      <c r="G123">
        <v>31.261473894119259</v>
      </c>
      <c r="H123">
        <f>VLOOKUP(D123,coeffs!$D$1:$E$5,2,FALSE)</f>
        <v>-0.32364300000000001</v>
      </c>
      <c r="I123">
        <f>VLOOKUP(B123,coeffs!$G$1:$H$9,2,FALSE)</f>
        <v>2.4752827000000002</v>
      </c>
      <c r="J123">
        <f>coeffs!$B$1+coeffs!$B$2*POWER('data (2)'!G123,coeffs!$B$3*'data (2)'!H123+coeffs!$B$4*'data (2)'!I123)/'data (2)'!F123</f>
        <v>8.9147581227222776</v>
      </c>
      <c r="L123">
        <f t="shared" ca="1" si="1"/>
        <v>8.2335841761288435</v>
      </c>
    </row>
    <row r="124" spans="1:12">
      <c r="A124" s="1">
        <v>122</v>
      </c>
      <c r="B124">
        <v>4</v>
      </c>
      <c r="C124">
        <v>3.4666666666666659</v>
      </c>
      <c r="D124">
        <v>3</v>
      </c>
      <c r="E124">
        <v>2.335253238677979</v>
      </c>
      <c r="F124">
        <v>93.999999761581421</v>
      </c>
      <c r="G124">
        <v>14.31219130754471</v>
      </c>
      <c r="H124">
        <f>VLOOKUP(D124,coeffs!$D$1:$E$5,2,FALSE)</f>
        <v>-0.32364300000000001</v>
      </c>
      <c r="I124">
        <f>VLOOKUP(B124,coeffs!$G$1:$H$9,2,FALSE)</f>
        <v>2.4752827000000002</v>
      </c>
      <c r="J124">
        <f>coeffs!$B$1+coeffs!$B$2*POWER('data (2)'!G124,coeffs!$B$3*'data (2)'!H124+coeffs!$B$4*'data (2)'!I124)/'data (2)'!F124</f>
        <v>2.3282546840558944</v>
      </c>
      <c r="L124">
        <f t="shared" ca="1" si="1"/>
        <v>0.90242923131584218</v>
      </c>
    </row>
    <row r="125" spans="1:12">
      <c r="A125" s="1">
        <v>123</v>
      </c>
      <c r="B125">
        <v>2</v>
      </c>
      <c r="C125">
        <v>31.43333333333333</v>
      </c>
      <c r="D125">
        <v>3</v>
      </c>
      <c r="E125">
        <v>3.732873678207397</v>
      </c>
      <c r="F125">
        <v>93.999999761581421</v>
      </c>
      <c r="G125">
        <v>23.321172595024109</v>
      </c>
      <c r="H125">
        <f>VLOOKUP(D125,coeffs!$D$1:$E$5,2,FALSE)</f>
        <v>-0.32364300000000001</v>
      </c>
      <c r="I125">
        <f>VLOOKUP(B125,coeffs!$G$1:$H$9,2,FALSE)</f>
        <v>2.3288511999999999</v>
      </c>
      <c r="J125">
        <f>coeffs!$B$1+coeffs!$B$2*POWER('data (2)'!G125,coeffs!$B$3*'data (2)'!H125+coeffs!$B$4*'data (2)'!I125)/'data (2)'!F125</f>
        <v>3.725877187006466</v>
      </c>
      <c r="L125">
        <f t="shared" ca="1" si="1"/>
        <v>4.5009893429404819</v>
      </c>
    </row>
    <row r="126" spans="1:12">
      <c r="A126" s="1">
        <v>124</v>
      </c>
      <c r="B126">
        <v>1</v>
      </c>
      <c r="C126">
        <v>16.533333333333331</v>
      </c>
      <c r="D126">
        <v>3</v>
      </c>
      <c r="E126">
        <v>6.8673686981201172</v>
      </c>
      <c r="F126">
        <v>93.999999761581421</v>
      </c>
      <c r="G126">
        <v>54.382973909378052</v>
      </c>
      <c r="H126">
        <f>VLOOKUP(D126,coeffs!$D$1:$E$5,2,FALSE)</f>
        <v>-0.32364300000000001</v>
      </c>
      <c r="I126">
        <f>VLOOKUP(B126,coeffs!$G$1:$H$9,2,FALSE)</f>
        <v>2.0655735000000002</v>
      </c>
      <c r="J126">
        <f>coeffs!$B$1+coeffs!$B$2*POWER('data (2)'!G126,coeffs!$B$3*'data (2)'!H126+coeffs!$B$4*'data (2)'!I126)/'data (2)'!F126</f>
        <v>6.8603784906864274</v>
      </c>
      <c r="L126">
        <f t="shared" ca="1" si="1"/>
        <v>6.7497382677469497</v>
      </c>
    </row>
    <row r="127" spans="1:12">
      <c r="A127" s="1">
        <v>125</v>
      </c>
      <c r="B127">
        <v>1</v>
      </c>
      <c r="C127">
        <v>3.2999999999999989</v>
      </c>
      <c r="D127">
        <v>3</v>
      </c>
      <c r="E127">
        <v>2.8566992282867432</v>
      </c>
      <c r="F127">
        <v>99.000000953674316</v>
      </c>
      <c r="G127">
        <v>30.294772982597351</v>
      </c>
      <c r="H127">
        <f>VLOOKUP(D127,coeffs!$D$1:$E$5,2,FALSE)</f>
        <v>-0.32364300000000001</v>
      </c>
      <c r="I127">
        <f>VLOOKUP(B127,coeffs!$G$1:$H$9,2,FALSE)</f>
        <v>2.0655735000000002</v>
      </c>
      <c r="J127">
        <f>coeffs!$B$1+coeffs!$B$2*POWER('data (2)'!G127,coeffs!$B$3*'data (2)'!H127+coeffs!$B$4*'data (2)'!I127)/'data (2)'!F127</f>
        <v>2.8497022441051731</v>
      </c>
      <c r="L127">
        <f t="shared" ca="1" si="1"/>
        <v>5.5472967774881203</v>
      </c>
    </row>
    <row r="128" spans="1:12">
      <c r="A128" s="1">
        <v>126</v>
      </c>
      <c r="B128">
        <v>7</v>
      </c>
      <c r="C128">
        <v>6.3999999999999986</v>
      </c>
      <c r="D128">
        <v>2</v>
      </c>
      <c r="E128">
        <v>9.2701854705810547</v>
      </c>
      <c r="F128">
        <v>88.839131593704224</v>
      </c>
      <c r="G128">
        <v>33.469668030738831</v>
      </c>
      <c r="H128">
        <f>VLOOKUP(D128,coeffs!$D$1:$E$5,2,FALSE)</f>
        <v>-0.27834300000000001</v>
      </c>
      <c r="I128">
        <f>VLOOKUP(B128,coeffs!$G$1:$H$9,2,FALSE)</f>
        <v>2.4069715</v>
      </c>
      <c r="J128">
        <f>coeffs!$B$1+coeffs!$B$2*POWER('data (2)'!G128,coeffs!$B$3*'data (2)'!H128+coeffs!$B$4*'data (2)'!I128)/'data (2)'!F128</f>
        <v>9.2631906776838768</v>
      </c>
      <c r="L128">
        <f t="shared" ca="1" si="1"/>
        <v>9.2835612013255098</v>
      </c>
    </row>
    <row r="129" spans="1:12">
      <c r="A129" s="1">
        <v>127</v>
      </c>
      <c r="B129">
        <v>1</v>
      </c>
      <c r="C129">
        <v>18.266666666666669</v>
      </c>
      <c r="D129">
        <v>3</v>
      </c>
      <c r="E129">
        <v>0.79649138450622559</v>
      </c>
      <c r="F129">
        <v>93.999999761581421</v>
      </c>
      <c r="G129">
        <v>7.5184442102909088</v>
      </c>
      <c r="H129">
        <f>VLOOKUP(D129,coeffs!$D$1:$E$5,2,FALSE)</f>
        <v>-0.32364300000000001</v>
      </c>
      <c r="I129">
        <f>VLOOKUP(B129,coeffs!$G$1:$H$9,2,FALSE)</f>
        <v>2.0655735000000002</v>
      </c>
      <c r="J129">
        <f>coeffs!$B$1+coeffs!$B$2*POWER('data (2)'!G129,coeffs!$B$3*'data (2)'!H129+coeffs!$B$4*'data (2)'!I129)/'data (2)'!F129</f>
        <v>0.78949153605282474</v>
      </c>
      <c r="L129">
        <f t="shared" ca="1" si="1"/>
        <v>1.2066862178195232</v>
      </c>
    </row>
    <row r="130" spans="1:12">
      <c r="A130" s="1">
        <v>128</v>
      </c>
      <c r="B130">
        <v>1</v>
      </c>
      <c r="C130">
        <v>4.0666666666666673</v>
      </c>
      <c r="D130">
        <v>2</v>
      </c>
      <c r="E130">
        <v>0.69547581672668457</v>
      </c>
      <c r="F130">
        <v>88.839131593704224</v>
      </c>
      <c r="G130">
        <v>5.2154529839754096</v>
      </c>
      <c r="H130">
        <f>VLOOKUP(D130,coeffs!$D$1:$E$5,2,FALSE)</f>
        <v>-0.27834300000000001</v>
      </c>
      <c r="I130">
        <f>VLOOKUP(B130,coeffs!$G$1:$H$9,2,FALSE)</f>
        <v>2.0655735000000002</v>
      </c>
      <c r="J130">
        <f>coeffs!$B$1+coeffs!$B$2*POWER('data (2)'!G130,coeffs!$B$3*'data (2)'!H130+coeffs!$B$4*'data (2)'!I130)/'data (2)'!F130</f>
        <v>0.68847586791795201</v>
      </c>
      <c r="L130">
        <f t="shared" ca="1" si="1"/>
        <v>1.7457560130497631</v>
      </c>
    </row>
    <row r="131" spans="1:12">
      <c r="A131" s="1">
        <v>129</v>
      </c>
      <c r="B131">
        <v>7</v>
      </c>
      <c r="C131">
        <v>15.766666666666669</v>
      </c>
      <c r="D131">
        <v>3</v>
      </c>
      <c r="E131">
        <v>9.2123546600341797</v>
      </c>
      <c r="F131">
        <v>99.000000953674316</v>
      </c>
      <c r="G131">
        <v>36.23967170715332</v>
      </c>
      <c r="H131">
        <f>VLOOKUP(D131,coeffs!$D$1:$E$5,2,FALSE)</f>
        <v>-0.32364300000000001</v>
      </c>
      <c r="I131">
        <f>VLOOKUP(B131,coeffs!$G$1:$H$9,2,FALSE)</f>
        <v>2.4069715</v>
      </c>
      <c r="J131">
        <f>coeffs!$B$1+coeffs!$B$2*POWER('data (2)'!G131,coeffs!$B$3*'data (2)'!H131+coeffs!$B$4*'data (2)'!I131)/'data (2)'!F131</f>
        <v>9.2053642624390761</v>
      </c>
      <c r="L131">
        <f t="shared" ref="L131:L194" ca="1" si="2">ABS(J131+RANDBETWEEN(-5,5)*RAND())</f>
        <v>8.2932212434835186</v>
      </c>
    </row>
    <row r="132" spans="1:12">
      <c r="A132" s="1">
        <v>130</v>
      </c>
      <c r="B132">
        <v>1</v>
      </c>
      <c r="C132">
        <v>0.96666666666666667</v>
      </c>
      <c r="D132">
        <v>3</v>
      </c>
      <c r="E132">
        <v>2.7450039386749272</v>
      </c>
      <c r="F132">
        <v>93.999999761581421</v>
      </c>
      <c r="G132">
        <v>28.469753265380859</v>
      </c>
      <c r="H132">
        <f>VLOOKUP(D132,coeffs!$D$1:$E$5,2,FALSE)</f>
        <v>-0.32364300000000001</v>
      </c>
      <c r="I132">
        <f>VLOOKUP(B132,coeffs!$G$1:$H$9,2,FALSE)</f>
        <v>2.0655735000000002</v>
      </c>
      <c r="J132">
        <f>coeffs!$B$1+coeffs!$B$2*POWER('data (2)'!G132,coeffs!$B$3*'data (2)'!H132+coeffs!$B$4*'data (2)'!I132)/'data (2)'!F132</f>
        <v>2.7380064676684488</v>
      </c>
      <c r="L132">
        <f t="shared" ca="1" si="2"/>
        <v>2.5904310087307416</v>
      </c>
    </row>
    <row r="133" spans="1:12">
      <c r="A133" s="1">
        <v>131</v>
      </c>
      <c r="B133">
        <v>1</v>
      </c>
      <c r="C133">
        <v>22.333333333333329</v>
      </c>
      <c r="D133">
        <v>1</v>
      </c>
      <c r="E133">
        <v>2.0418276786804199</v>
      </c>
      <c r="F133">
        <v>93.999999761581421</v>
      </c>
      <c r="G133">
        <v>21.218004822731022</v>
      </c>
      <c r="H133">
        <f>VLOOKUP(D133,coeffs!$D$1:$E$5,2,FALSE)</f>
        <v>-0.22714999999999999</v>
      </c>
      <c r="I133">
        <f>VLOOKUP(B133,coeffs!$G$1:$H$9,2,FALSE)</f>
        <v>2.0655735000000002</v>
      </c>
      <c r="J133">
        <f>coeffs!$B$1+coeffs!$B$2*POWER('data (2)'!G133,coeffs!$B$3*'data (2)'!H133+coeffs!$B$4*'data (2)'!I133)/'data (2)'!F133</f>
        <v>2.0348277371554069</v>
      </c>
      <c r="L133">
        <f t="shared" ca="1" si="2"/>
        <v>0.12583681070698383</v>
      </c>
    </row>
    <row r="134" spans="1:12">
      <c r="A134" s="1">
        <v>132</v>
      </c>
      <c r="B134">
        <v>1</v>
      </c>
      <c r="C134">
        <v>9.9666666666666668</v>
      </c>
      <c r="D134">
        <v>3</v>
      </c>
      <c r="E134">
        <v>0.78953289985656738</v>
      </c>
      <c r="F134">
        <v>93.999999761581421</v>
      </c>
      <c r="G134">
        <v>7.3897331953048706</v>
      </c>
      <c r="H134">
        <f>VLOOKUP(D134,coeffs!$D$1:$E$5,2,FALSE)</f>
        <v>-0.32364300000000001</v>
      </c>
      <c r="I134">
        <f>VLOOKUP(B134,coeffs!$G$1:$H$9,2,FALSE)</f>
        <v>2.0655735000000002</v>
      </c>
      <c r="J134">
        <f>coeffs!$B$1+coeffs!$B$2*POWER('data (2)'!G134,coeffs!$B$3*'data (2)'!H134+coeffs!$B$4*'data (2)'!I134)/'data (2)'!F134</f>
        <v>0.78253307583965903</v>
      </c>
      <c r="L134">
        <f t="shared" ca="1" si="2"/>
        <v>1.6815161436260961</v>
      </c>
    </row>
    <row r="135" spans="1:12">
      <c r="A135" s="1">
        <v>133</v>
      </c>
      <c r="B135">
        <v>1</v>
      </c>
      <c r="C135">
        <v>3.566666666666666</v>
      </c>
      <c r="D135">
        <v>1</v>
      </c>
      <c r="E135">
        <v>1.445039749145508</v>
      </c>
      <c r="F135">
        <v>80.613285303115845</v>
      </c>
      <c r="G135">
        <v>14.241848886013029</v>
      </c>
      <c r="H135">
        <f>VLOOKUP(D135,coeffs!$D$1:$E$5,2,FALSE)</f>
        <v>-0.22714999999999999</v>
      </c>
      <c r="I135">
        <f>VLOOKUP(B135,coeffs!$G$1:$H$9,2,FALSE)</f>
        <v>2.0655735000000002</v>
      </c>
      <c r="J135">
        <f>coeffs!$B$1+coeffs!$B$2*POWER('data (2)'!G135,coeffs!$B$3*'data (2)'!H135+coeffs!$B$4*'data (2)'!I135)/'data (2)'!F135</f>
        <v>1.4380399761044684</v>
      </c>
      <c r="L135">
        <f t="shared" ca="1" si="2"/>
        <v>1.7173455448860813</v>
      </c>
    </row>
    <row r="136" spans="1:12">
      <c r="A136" s="1">
        <v>134</v>
      </c>
      <c r="B136">
        <v>8</v>
      </c>
      <c r="C136">
        <v>18.966666666666669</v>
      </c>
      <c r="D136">
        <v>3</v>
      </c>
      <c r="E136">
        <v>29.613887786865231</v>
      </c>
      <c r="F136">
        <v>76.352983713150024</v>
      </c>
      <c r="G136">
        <v>66.935288906097412</v>
      </c>
      <c r="H136">
        <f>VLOOKUP(D136,coeffs!$D$1:$E$5,2,FALSE)</f>
        <v>-0.32364300000000001</v>
      </c>
      <c r="I136">
        <f>VLOOKUP(B136,coeffs!$G$1:$H$9,2,FALSE)</f>
        <v>2.3428062999999999</v>
      </c>
      <c r="J136">
        <f>coeffs!$B$1+coeffs!$B$2*POWER('data (2)'!G136,coeffs!$B$3*'data (2)'!H136+coeffs!$B$4*'data (2)'!I136)/'data (2)'!F136</f>
        <v>29.606928325713884</v>
      </c>
      <c r="L136">
        <f t="shared" ca="1" si="2"/>
        <v>26.561124629391887</v>
      </c>
    </row>
    <row r="137" spans="1:12">
      <c r="A137" s="1">
        <v>135</v>
      </c>
      <c r="B137">
        <v>1</v>
      </c>
      <c r="C137">
        <v>30.1</v>
      </c>
      <c r="D137">
        <v>5</v>
      </c>
      <c r="E137">
        <v>0.5668480396270752</v>
      </c>
      <c r="F137">
        <v>93.999999761581421</v>
      </c>
      <c r="G137">
        <v>1.6498804092407231</v>
      </c>
      <c r="H137">
        <f>VLOOKUP(D137,coeffs!$D$1:$E$5,2,FALSE)</f>
        <v>-0.39675899999999997</v>
      </c>
      <c r="I137">
        <f>VLOOKUP(B137,coeffs!$G$1:$H$9,2,FALSE)</f>
        <v>2.0655735000000002</v>
      </c>
      <c r="J137">
        <f>coeffs!$B$1+coeffs!$B$2*POWER('data (2)'!G137,coeffs!$B$3*'data (2)'!H137+coeffs!$B$4*'data (2)'!I137)/'data (2)'!F137</f>
        <v>0.55984806080253857</v>
      </c>
      <c r="L137">
        <f t="shared" ca="1" si="2"/>
        <v>1.651701882627532E-3</v>
      </c>
    </row>
    <row r="138" spans="1:12">
      <c r="A138" s="1">
        <v>136</v>
      </c>
      <c r="B138">
        <v>1</v>
      </c>
      <c r="C138">
        <v>9.2999999999999989</v>
      </c>
      <c r="D138">
        <v>3</v>
      </c>
      <c r="E138">
        <v>0.73007255792617798</v>
      </c>
      <c r="F138">
        <v>93.999999761581421</v>
      </c>
      <c r="G138">
        <v>6.2246661633253098</v>
      </c>
      <c r="H138">
        <f>VLOOKUP(D138,coeffs!$D$1:$E$5,2,FALSE)</f>
        <v>-0.32364300000000001</v>
      </c>
      <c r="I138">
        <f>VLOOKUP(B138,coeffs!$G$1:$H$9,2,FALSE)</f>
        <v>2.0655735000000002</v>
      </c>
      <c r="J138">
        <f>coeffs!$B$1+coeffs!$B$2*POWER('data (2)'!G138,coeffs!$B$3*'data (2)'!H138+coeffs!$B$4*'data (2)'!I138)/'data (2)'!F138</f>
        <v>0.72307266628236289</v>
      </c>
      <c r="L138">
        <f t="shared" ca="1" si="2"/>
        <v>3.5300851714813062</v>
      </c>
    </row>
    <row r="139" spans="1:12">
      <c r="A139" s="1">
        <v>137</v>
      </c>
      <c r="B139">
        <v>4</v>
      </c>
      <c r="C139">
        <v>5.9000000000000012</v>
      </c>
      <c r="D139">
        <v>3</v>
      </c>
      <c r="E139">
        <v>8.2431793212890625</v>
      </c>
      <c r="F139">
        <v>93.999999761581421</v>
      </c>
      <c r="G139">
        <v>29.952806234359741</v>
      </c>
      <c r="H139">
        <f>VLOOKUP(D139,coeffs!$D$1:$E$5,2,FALSE)</f>
        <v>-0.32364300000000001</v>
      </c>
      <c r="I139">
        <f>VLOOKUP(B139,coeffs!$G$1:$H$9,2,FALSE)</f>
        <v>2.4752827000000002</v>
      </c>
      <c r="J139">
        <f>coeffs!$B$1+coeffs!$B$2*POWER('data (2)'!G139,coeffs!$B$3*'data (2)'!H139+coeffs!$B$4*'data (2)'!I139)/'data (2)'!F139</f>
        <v>8.2361878334802618</v>
      </c>
      <c r="L139">
        <f t="shared" ca="1" si="2"/>
        <v>6.511326963886173</v>
      </c>
    </row>
    <row r="140" spans="1:12">
      <c r="A140" s="1">
        <v>138</v>
      </c>
      <c r="B140">
        <v>2</v>
      </c>
      <c r="C140">
        <v>14.43333333333333</v>
      </c>
      <c r="D140">
        <v>3</v>
      </c>
      <c r="E140">
        <v>17.144515991210941</v>
      </c>
      <c r="F140">
        <v>93.999999761581421</v>
      </c>
      <c r="G140">
        <v>56.832939386367798</v>
      </c>
      <c r="H140">
        <f>VLOOKUP(D140,coeffs!$D$1:$E$5,2,FALSE)</f>
        <v>-0.32364300000000001</v>
      </c>
      <c r="I140">
        <f>VLOOKUP(B140,coeffs!$G$1:$H$9,2,FALSE)</f>
        <v>2.3288511999999999</v>
      </c>
      <c r="J140">
        <f>coeffs!$B$1+coeffs!$B$2*POWER('data (2)'!G140,coeffs!$B$3*'data (2)'!H140+coeffs!$B$4*'data (2)'!I140)/'data (2)'!F140</f>
        <v>17.137541753712721</v>
      </c>
      <c r="L140">
        <f t="shared" ca="1" si="2"/>
        <v>17.485648830662527</v>
      </c>
    </row>
    <row r="141" spans="1:12">
      <c r="A141" s="1">
        <v>139</v>
      </c>
      <c r="B141">
        <v>7</v>
      </c>
      <c r="C141">
        <v>22.6</v>
      </c>
      <c r="D141">
        <v>3</v>
      </c>
      <c r="E141">
        <v>2.5627071857452388</v>
      </c>
      <c r="F141">
        <v>89.969784021377563</v>
      </c>
      <c r="G141">
        <v>16.123080253601071</v>
      </c>
      <c r="H141">
        <f>VLOOKUP(D141,coeffs!$D$1:$E$5,2,FALSE)</f>
        <v>-0.32364300000000001</v>
      </c>
      <c r="I141">
        <f>VLOOKUP(B141,coeffs!$G$1:$H$9,2,FALSE)</f>
        <v>2.4069715</v>
      </c>
      <c r="J141">
        <f>coeffs!$B$1+coeffs!$B$2*POWER('data (2)'!G141,coeffs!$B$3*'data (2)'!H141+coeffs!$B$4*'data (2)'!I141)/'data (2)'!F141</f>
        <v>2.555709037671448</v>
      </c>
      <c r="L141">
        <f t="shared" ca="1" si="2"/>
        <v>2.7830661644543437</v>
      </c>
    </row>
    <row r="142" spans="1:12">
      <c r="A142" s="1">
        <v>140</v>
      </c>
      <c r="B142">
        <v>1</v>
      </c>
      <c r="C142">
        <v>22.06666666666667</v>
      </c>
      <c r="D142">
        <v>1</v>
      </c>
      <c r="E142">
        <v>3.9086799621582031</v>
      </c>
      <c r="F142">
        <v>80.613285303115845</v>
      </c>
      <c r="G142">
        <v>31.491538882255551</v>
      </c>
      <c r="H142">
        <f>VLOOKUP(D142,coeffs!$D$1:$E$5,2,FALSE)</f>
        <v>-0.22714999999999999</v>
      </c>
      <c r="I142">
        <f>VLOOKUP(B142,coeffs!$G$1:$H$9,2,FALSE)</f>
        <v>2.0655735000000002</v>
      </c>
      <c r="J142">
        <f>coeffs!$B$1+coeffs!$B$2*POWER('data (2)'!G142,coeffs!$B$3*'data (2)'!H142+coeffs!$B$4*'data (2)'!I142)/'data (2)'!F142</f>
        <v>3.9016806042892807</v>
      </c>
      <c r="L142">
        <f t="shared" ca="1" si="2"/>
        <v>0.80556453974226017</v>
      </c>
    </row>
    <row r="143" spans="1:12">
      <c r="A143" s="1">
        <v>141</v>
      </c>
      <c r="B143">
        <v>1</v>
      </c>
      <c r="C143">
        <v>3.1333333333333329</v>
      </c>
      <c r="D143">
        <v>3</v>
      </c>
      <c r="E143">
        <v>1.879449248313904</v>
      </c>
      <c r="F143">
        <v>89.969784021377563</v>
      </c>
      <c r="G143">
        <v>20.396748185157779</v>
      </c>
      <c r="H143">
        <f>VLOOKUP(D143,coeffs!$D$1:$E$5,2,FALSE)</f>
        <v>-0.32364300000000001</v>
      </c>
      <c r="I143">
        <f>VLOOKUP(B143,coeffs!$G$1:$H$9,2,FALSE)</f>
        <v>2.0655735000000002</v>
      </c>
      <c r="J143">
        <f>coeffs!$B$1+coeffs!$B$2*POWER('data (2)'!G143,coeffs!$B$3*'data (2)'!H143+coeffs!$B$4*'data (2)'!I143)/'data (2)'!F143</f>
        <v>1.8724508703276226</v>
      </c>
      <c r="L143">
        <f t="shared" ca="1" si="2"/>
        <v>2.8067909566931077</v>
      </c>
    </row>
    <row r="144" spans="1:12">
      <c r="A144" s="1">
        <v>142</v>
      </c>
      <c r="B144">
        <v>7</v>
      </c>
      <c r="C144">
        <v>9.5666666666666682</v>
      </c>
      <c r="D144">
        <v>3</v>
      </c>
      <c r="E144">
        <v>20.73886680603027</v>
      </c>
      <c r="F144">
        <v>89.969784021377563</v>
      </c>
      <c r="G144">
        <v>53.583985567092903</v>
      </c>
      <c r="H144">
        <f>VLOOKUP(D144,coeffs!$D$1:$E$5,2,FALSE)</f>
        <v>-0.32364300000000001</v>
      </c>
      <c r="I144">
        <f>VLOOKUP(B144,coeffs!$G$1:$H$9,2,FALSE)</f>
        <v>2.4069715</v>
      </c>
      <c r="J144">
        <f>coeffs!$B$1+coeffs!$B$2*POWER('data (2)'!G144,coeffs!$B$3*'data (2)'!H144+coeffs!$B$4*'data (2)'!I144)/'data (2)'!F144</f>
        <v>20.731891998285718</v>
      </c>
      <c r="L144">
        <f t="shared" ca="1" si="2"/>
        <v>25.066146657325234</v>
      </c>
    </row>
    <row r="145" spans="1:12">
      <c r="A145" s="1">
        <v>143</v>
      </c>
      <c r="B145">
        <v>7</v>
      </c>
      <c r="C145">
        <v>3.666666666666667</v>
      </c>
      <c r="D145">
        <v>3</v>
      </c>
      <c r="E145">
        <v>4.9093074798583984</v>
      </c>
      <c r="F145">
        <v>99.000000953674316</v>
      </c>
      <c r="G145">
        <v>25.341176986694339</v>
      </c>
      <c r="H145">
        <f>VLOOKUP(D145,coeffs!$D$1:$E$5,2,FALSE)</f>
        <v>-0.32364300000000001</v>
      </c>
      <c r="I145">
        <f>VLOOKUP(B145,coeffs!$G$1:$H$9,2,FALSE)</f>
        <v>2.4069715</v>
      </c>
      <c r="J145">
        <f>coeffs!$B$1+coeffs!$B$2*POWER('data (2)'!G145,coeffs!$B$3*'data (2)'!H145+coeffs!$B$4*'data (2)'!I145)/'data (2)'!F145</f>
        <v>4.9023113760323946</v>
      </c>
      <c r="L145">
        <f t="shared" ca="1" si="2"/>
        <v>5.7279466271487252</v>
      </c>
    </row>
    <row r="146" spans="1:12">
      <c r="A146" s="1">
        <v>144</v>
      </c>
      <c r="B146">
        <v>7</v>
      </c>
      <c r="C146">
        <v>4.8</v>
      </c>
      <c r="D146">
        <v>3</v>
      </c>
      <c r="E146">
        <v>3.5251367092132568</v>
      </c>
      <c r="F146">
        <v>89.969784021377563</v>
      </c>
      <c r="G146">
        <v>19.75971162319183</v>
      </c>
      <c r="H146">
        <f>VLOOKUP(D146,coeffs!$D$1:$E$5,2,FALSE)</f>
        <v>-0.32364300000000001</v>
      </c>
      <c r="I146">
        <f>VLOOKUP(B146,coeffs!$G$1:$H$9,2,FALSE)</f>
        <v>2.4069715</v>
      </c>
      <c r="J146">
        <f>coeffs!$B$1+coeffs!$B$2*POWER('data (2)'!G146,coeffs!$B$3*'data (2)'!H146+coeffs!$B$4*'data (2)'!I146)/'data (2)'!F146</f>
        <v>3.5181391462801455</v>
      </c>
      <c r="L146">
        <f t="shared" ca="1" si="2"/>
        <v>2.5801162079149642</v>
      </c>
    </row>
    <row r="147" spans="1:12">
      <c r="A147" s="1">
        <v>145</v>
      </c>
      <c r="B147">
        <v>7</v>
      </c>
      <c r="C147">
        <v>4.5666666666666664</v>
      </c>
      <c r="D147">
        <v>3</v>
      </c>
      <c r="E147">
        <v>4.9093074798583984</v>
      </c>
      <c r="F147">
        <v>99.000000953674316</v>
      </c>
      <c r="G147">
        <v>25.341176986694339</v>
      </c>
      <c r="H147">
        <f>VLOOKUP(D147,coeffs!$D$1:$E$5,2,FALSE)</f>
        <v>-0.32364300000000001</v>
      </c>
      <c r="I147">
        <f>VLOOKUP(B147,coeffs!$G$1:$H$9,2,FALSE)</f>
        <v>2.4069715</v>
      </c>
      <c r="J147">
        <f>coeffs!$B$1+coeffs!$B$2*POWER('data (2)'!G147,coeffs!$B$3*'data (2)'!H147+coeffs!$B$4*'data (2)'!I147)/'data (2)'!F147</f>
        <v>4.9023113760323946</v>
      </c>
      <c r="L147">
        <f t="shared" ca="1" si="2"/>
        <v>4.9023113760323946</v>
      </c>
    </row>
    <row r="148" spans="1:12">
      <c r="A148" s="1">
        <v>146</v>
      </c>
      <c r="B148">
        <v>2</v>
      </c>
      <c r="C148">
        <v>5.6333333333333329</v>
      </c>
      <c r="D148">
        <v>5</v>
      </c>
      <c r="E148">
        <v>6.1494407653808594</v>
      </c>
      <c r="F148">
        <v>93.999999761581421</v>
      </c>
      <c r="G148">
        <v>33.054187893867493</v>
      </c>
      <c r="H148">
        <f>VLOOKUP(D148,coeffs!$D$1:$E$5,2,FALSE)</f>
        <v>-0.39675899999999997</v>
      </c>
      <c r="I148">
        <f>VLOOKUP(B148,coeffs!$G$1:$H$9,2,FALSE)</f>
        <v>2.3288511999999999</v>
      </c>
      <c r="J148">
        <f>coeffs!$B$1+coeffs!$B$2*POWER('data (2)'!G148,coeffs!$B$3*'data (2)'!H148+coeffs!$B$4*'data (2)'!I148)/'data (2)'!F148</f>
        <v>6.1424426404789472</v>
      </c>
      <c r="L148">
        <f t="shared" ca="1" si="2"/>
        <v>6.1789617213999239</v>
      </c>
    </row>
    <row r="149" spans="1:12">
      <c r="A149" s="1">
        <v>147</v>
      </c>
      <c r="B149">
        <v>1</v>
      </c>
      <c r="C149">
        <v>3.4666666666666659</v>
      </c>
      <c r="D149">
        <v>3</v>
      </c>
      <c r="E149">
        <v>15.56173896789551</v>
      </c>
      <c r="F149">
        <v>89.969784021377563</v>
      </c>
      <c r="G149">
        <v>89.969784021377563</v>
      </c>
      <c r="H149">
        <f>VLOOKUP(D149,coeffs!$D$1:$E$5,2,FALSE)</f>
        <v>-0.32364300000000001</v>
      </c>
      <c r="I149">
        <f>VLOOKUP(B149,coeffs!$G$1:$H$9,2,FALSE)</f>
        <v>2.0655735000000002</v>
      </c>
      <c r="J149">
        <f>coeffs!$B$1+coeffs!$B$2*POWER('data (2)'!G149,coeffs!$B$3*'data (2)'!H149+coeffs!$B$4*'data (2)'!I149)/'data (2)'!F149</f>
        <v>15.554762299021183</v>
      </c>
      <c r="L149">
        <f t="shared" ca="1" si="2"/>
        <v>16.275515781608547</v>
      </c>
    </row>
    <row r="150" spans="1:12">
      <c r="A150" s="1">
        <v>148</v>
      </c>
      <c r="B150">
        <v>8</v>
      </c>
      <c r="C150">
        <v>10.83333333333333</v>
      </c>
      <c r="D150">
        <v>3</v>
      </c>
      <c r="E150">
        <v>4.7486014366149902</v>
      </c>
      <c r="F150">
        <v>76.352983713150024</v>
      </c>
      <c r="G150">
        <v>23.72258901596069</v>
      </c>
      <c r="H150">
        <f>VLOOKUP(D150,coeffs!$D$1:$E$5,2,FALSE)</f>
        <v>-0.32364300000000001</v>
      </c>
      <c r="I150">
        <f>VLOOKUP(B150,coeffs!$G$1:$H$9,2,FALSE)</f>
        <v>2.3428062999999999</v>
      </c>
      <c r="J150">
        <f>coeffs!$B$1+coeffs!$B$2*POWER('data (2)'!G150,coeffs!$B$3*'data (2)'!H150+coeffs!$B$4*'data (2)'!I150)/'data (2)'!F150</f>
        <v>4.7416056440245207</v>
      </c>
      <c r="L150">
        <f t="shared" ca="1" si="2"/>
        <v>4.8600389201755583</v>
      </c>
    </row>
    <row r="151" spans="1:12">
      <c r="A151" s="1">
        <v>149</v>
      </c>
      <c r="B151">
        <v>4</v>
      </c>
      <c r="C151">
        <v>15.5</v>
      </c>
      <c r="D151">
        <v>3</v>
      </c>
      <c r="E151">
        <v>6.3190693855285636</v>
      </c>
      <c r="F151">
        <v>93.999999761581421</v>
      </c>
      <c r="G151">
        <v>25.894403457641602</v>
      </c>
      <c r="H151">
        <f>VLOOKUP(D151,coeffs!$D$1:$E$5,2,FALSE)</f>
        <v>-0.32364300000000001</v>
      </c>
      <c r="I151">
        <f>VLOOKUP(B151,coeffs!$G$1:$H$9,2,FALSE)</f>
        <v>2.4752827000000002</v>
      </c>
      <c r="J151">
        <f>coeffs!$B$1+coeffs!$B$2*POWER('data (2)'!G151,coeffs!$B$3*'data (2)'!H151+coeffs!$B$4*'data (2)'!I151)/'data (2)'!F151</f>
        <v>6.3120748516509781</v>
      </c>
      <c r="L151">
        <f t="shared" ca="1" si="2"/>
        <v>10.079396621348501</v>
      </c>
    </row>
    <row r="152" spans="1:12">
      <c r="A152" s="1">
        <v>150</v>
      </c>
      <c r="B152">
        <v>1</v>
      </c>
      <c r="C152">
        <v>25.766666666666669</v>
      </c>
      <c r="D152">
        <v>3</v>
      </c>
      <c r="E152">
        <v>10.06611442565918</v>
      </c>
      <c r="F152">
        <v>93.999999761581421</v>
      </c>
      <c r="G152">
        <v>69.897294044494629</v>
      </c>
      <c r="H152">
        <f>VLOOKUP(D152,coeffs!$D$1:$E$5,2,FALSE)</f>
        <v>-0.32364300000000001</v>
      </c>
      <c r="I152">
        <f>VLOOKUP(B152,coeffs!$G$1:$H$9,2,FALSE)</f>
        <v>2.0655735000000002</v>
      </c>
      <c r="J152">
        <f>coeffs!$B$1+coeffs!$B$2*POWER('data (2)'!G152,coeffs!$B$3*'data (2)'!H152+coeffs!$B$4*'data (2)'!I152)/'data (2)'!F152</f>
        <v>10.059128502800723</v>
      </c>
      <c r="L152">
        <f t="shared" ca="1" si="2"/>
        <v>10.616462201523779</v>
      </c>
    </row>
    <row r="153" spans="1:12">
      <c r="A153" s="1">
        <v>151</v>
      </c>
      <c r="B153">
        <v>2</v>
      </c>
      <c r="C153">
        <v>11.33333333333333</v>
      </c>
      <c r="D153">
        <v>3</v>
      </c>
      <c r="E153">
        <v>16.772819519042969</v>
      </c>
      <c r="F153">
        <v>93.999999761581421</v>
      </c>
      <c r="G153">
        <v>56.142419576644897</v>
      </c>
      <c r="H153">
        <f>VLOOKUP(D153,coeffs!$D$1:$E$5,2,FALSE)</f>
        <v>-0.32364300000000001</v>
      </c>
      <c r="I153">
        <f>VLOOKUP(B153,coeffs!$G$1:$H$9,2,FALSE)</f>
        <v>2.3288511999999999</v>
      </c>
      <c r="J153">
        <f>coeffs!$B$1+coeffs!$B$2*POWER('data (2)'!G153,coeffs!$B$3*'data (2)'!H153+coeffs!$B$4*'data (2)'!I153)/'data (2)'!F153</f>
        <v>16.765846494345936</v>
      </c>
      <c r="L153">
        <f t="shared" ca="1" si="2"/>
        <v>18.989550200452445</v>
      </c>
    </row>
    <row r="154" spans="1:12">
      <c r="A154" s="1">
        <v>152</v>
      </c>
      <c r="B154">
        <v>1</v>
      </c>
      <c r="C154">
        <v>5.2333333333333334</v>
      </c>
      <c r="D154">
        <v>3</v>
      </c>
      <c r="E154">
        <v>15.98307991027832</v>
      </c>
      <c r="F154">
        <v>93.999999761581421</v>
      </c>
      <c r="G154">
        <v>93.999999761581421</v>
      </c>
      <c r="H154">
        <f>VLOOKUP(D154,coeffs!$D$1:$E$5,2,FALSE)</f>
        <v>-0.32364300000000001</v>
      </c>
      <c r="I154">
        <f>VLOOKUP(B154,coeffs!$G$1:$H$9,2,FALSE)</f>
        <v>2.0655735000000002</v>
      </c>
      <c r="J154">
        <f>coeffs!$B$1+coeffs!$B$2*POWER('data (2)'!G154,coeffs!$B$3*'data (2)'!H154+coeffs!$B$4*'data (2)'!I154)/'data (2)'!F154</f>
        <v>15.976105620422182</v>
      </c>
      <c r="L154">
        <f t="shared" ca="1" si="2"/>
        <v>12.688816102041262</v>
      </c>
    </row>
    <row r="155" spans="1:12">
      <c r="A155" s="1">
        <v>153</v>
      </c>
      <c r="B155">
        <v>7</v>
      </c>
      <c r="C155">
        <v>4.6333333333333329</v>
      </c>
      <c r="D155">
        <v>2</v>
      </c>
      <c r="E155">
        <v>3.4790561199188228</v>
      </c>
      <c r="F155">
        <v>88.839131593704224</v>
      </c>
      <c r="G155">
        <v>19.042225182056431</v>
      </c>
      <c r="H155">
        <f>VLOOKUP(D155,coeffs!$D$1:$E$5,2,FALSE)</f>
        <v>-0.27834300000000001</v>
      </c>
      <c r="I155">
        <f>VLOOKUP(B155,coeffs!$G$1:$H$9,2,FALSE)</f>
        <v>2.4069715</v>
      </c>
      <c r="J155">
        <f>coeffs!$B$1+coeffs!$B$2*POWER('data (2)'!G155,coeffs!$B$3*'data (2)'!H155+coeffs!$B$4*'data (2)'!I155)/'data (2)'!F155</f>
        <v>3.4720578800494284</v>
      </c>
      <c r="L155">
        <f t="shared" ca="1" si="2"/>
        <v>1.1812180699673283</v>
      </c>
    </row>
    <row r="156" spans="1:12">
      <c r="A156" s="1">
        <v>154</v>
      </c>
      <c r="B156">
        <v>7</v>
      </c>
      <c r="C156">
        <v>7.7</v>
      </c>
      <c r="D156">
        <v>3</v>
      </c>
      <c r="E156">
        <v>28.889217376708981</v>
      </c>
      <c r="F156">
        <v>99.000000953674316</v>
      </c>
      <c r="G156">
        <v>67.212587594985962</v>
      </c>
      <c r="H156">
        <f>VLOOKUP(D156,coeffs!$D$1:$E$5,2,FALSE)</f>
        <v>-0.32364300000000001</v>
      </c>
      <c r="I156">
        <f>VLOOKUP(B156,coeffs!$G$1:$H$9,2,FALSE)</f>
        <v>2.4069715</v>
      </c>
      <c r="J156">
        <f>coeffs!$B$1+coeffs!$B$2*POWER('data (2)'!G156,coeffs!$B$3*'data (2)'!H156+coeffs!$B$4*'data (2)'!I156)/'data (2)'!F156</f>
        <v>28.88225321903322</v>
      </c>
      <c r="L156">
        <f t="shared" ca="1" si="2"/>
        <v>27.253166689917652</v>
      </c>
    </row>
    <row r="157" spans="1:12">
      <c r="A157" s="1">
        <v>155</v>
      </c>
      <c r="B157">
        <v>5</v>
      </c>
      <c r="C157">
        <v>4.0333333333333332</v>
      </c>
      <c r="D157">
        <v>3</v>
      </c>
      <c r="E157">
        <v>18.982711791992191</v>
      </c>
      <c r="F157">
        <v>93.999999761581421</v>
      </c>
      <c r="G157">
        <v>49.455609917640693</v>
      </c>
      <c r="H157">
        <f>VLOOKUP(D157,coeffs!$D$1:$E$5,2,FALSE)</f>
        <v>-0.32364300000000001</v>
      </c>
      <c r="I157">
        <f>VLOOKUP(B157,coeffs!$G$1:$H$9,2,FALSE)</f>
        <v>2.4395125000000002</v>
      </c>
      <c r="J157">
        <f>coeffs!$B$1+coeffs!$B$2*POWER('data (2)'!G157,coeffs!$B$3*'data (2)'!H157+coeffs!$B$4*'data (2)'!I157)/'data (2)'!F157</f>
        <v>18.975733005529403</v>
      </c>
      <c r="L157">
        <f t="shared" ca="1" si="2"/>
        <v>20.87066841371071</v>
      </c>
    </row>
    <row r="158" spans="1:12">
      <c r="A158" s="1">
        <v>156</v>
      </c>
      <c r="B158">
        <v>1</v>
      </c>
      <c r="C158">
        <v>21.06666666666667</v>
      </c>
      <c r="D158">
        <v>3</v>
      </c>
      <c r="E158">
        <v>10.06611442565918</v>
      </c>
      <c r="F158">
        <v>93.999999761581421</v>
      </c>
      <c r="G158">
        <v>69.897294044494629</v>
      </c>
      <c r="H158">
        <f>VLOOKUP(D158,coeffs!$D$1:$E$5,2,FALSE)</f>
        <v>-0.32364300000000001</v>
      </c>
      <c r="I158">
        <f>VLOOKUP(B158,coeffs!$G$1:$H$9,2,FALSE)</f>
        <v>2.0655735000000002</v>
      </c>
      <c r="J158">
        <f>coeffs!$B$1+coeffs!$B$2*POWER('data (2)'!G158,coeffs!$B$3*'data (2)'!H158+coeffs!$B$4*'data (2)'!I158)/'data (2)'!F158</f>
        <v>10.059128502800723</v>
      </c>
      <c r="L158">
        <f t="shared" ca="1" si="2"/>
        <v>9.5461312658897235</v>
      </c>
    </row>
    <row r="159" spans="1:12">
      <c r="A159" s="1">
        <v>157</v>
      </c>
      <c r="B159">
        <v>1</v>
      </c>
      <c r="C159">
        <v>4.9333333333333336</v>
      </c>
      <c r="D159">
        <v>3</v>
      </c>
      <c r="E159">
        <v>0.74402719736099243</v>
      </c>
      <c r="F159">
        <v>93.999999761581421</v>
      </c>
      <c r="G159">
        <v>6.5098024904727936</v>
      </c>
      <c r="H159">
        <f>VLOOKUP(D159,coeffs!$D$1:$E$5,2,FALSE)</f>
        <v>-0.32364300000000001</v>
      </c>
      <c r="I159">
        <f>VLOOKUP(B159,coeffs!$G$1:$H$9,2,FALSE)</f>
        <v>2.0655735000000002</v>
      </c>
      <c r="J159">
        <f>coeffs!$B$1+coeffs!$B$2*POWER('data (2)'!G159,coeffs!$B$3*'data (2)'!H159+coeffs!$B$4*'data (2)'!I159)/'data (2)'!F159</f>
        <v>0.73702733367213302</v>
      </c>
      <c r="L159">
        <f t="shared" ca="1" si="2"/>
        <v>1.4669521980380398</v>
      </c>
    </row>
    <row r="160" spans="1:12">
      <c r="A160" s="1">
        <v>158</v>
      </c>
      <c r="B160">
        <v>2</v>
      </c>
      <c r="C160">
        <v>12.9</v>
      </c>
      <c r="D160">
        <v>3</v>
      </c>
      <c r="E160">
        <v>6.1277875900268546</v>
      </c>
      <c r="F160">
        <v>93.999999761581421</v>
      </c>
      <c r="G160">
        <v>31.559711694717411</v>
      </c>
      <c r="H160">
        <f>VLOOKUP(D160,coeffs!$D$1:$E$5,2,FALSE)</f>
        <v>-0.32364300000000001</v>
      </c>
      <c r="I160">
        <f>VLOOKUP(B160,coeffs!$G$1:$H$9,2,FALSE)</f>
        <v>2.3288511999999999</v>
      </c>
      <c r="J160">
        <f>coeffs!$B$1+coeffs!$B$2*POWER('data (2)'!G160,coeffs!$B$3*'data (2)'!H160+coeffs!$B$4*'data (2)'!I160)/'data (2)'!F160</f>
        <v>6.1207953786941882</v>
      </c>
      <c r="L160">
        <f t="shared" ca="1" si="2"/>
        <v>7.7210636524920995</v>
      </c>
    </row>
    <row r="161" spans="1:12">
      <c r="A161" s="1">
        <v>159</v>
      </c>
      <c r="B161">
        <v>1</v>
      </c>
      <c r="C161">
        <v>8.4333333333333336</v>
      </c>
      <c r="D161">
        <v>3</v>
      </c>
      <c r="E161">
        <v>6.1029510498046884</v>
      </c>
      <c r="F161">
        <v>89.969784021377563</v>
      </c>
      <c r="G161">
        <v>48.920387029647827</v>
      </c>
      <c r="H161">
        <f>VLOOKUP(D161,coeffs!$D$1:$E$5,2,FALSE)</f>
        <v>-0.32364300000000001</v>
      </c>
      <c r="I161">
        <f>VLOOKUP(B161,coeffs!$G$1:$H$9,2,FALSE)</f>
        <v>2.0655735000000002</v>
      </c>
      <c r="J161">
        <f>coeffs!$B$1+coeffs!$B$2*POWER('data (2)'!G161,coeffs!$B$3*'data (2)'!H161+coeffs!$B$4*'data (2)'!I161)/'data (2)'!F161</f>
        <v>6.0959587434731484</v>
      </c>
      <c r="L161">
        <f t="shared" ca="1" si="2"/>
        <v>6.507819457123837</v>
      </c>
    </row>
    <row r="162" spans="1:12">
      <c r="A162" s="1">
        <v>160</v>
      </c>
      <c r="B162">
        <v>2</v>
      </c>
      <c r="C162">
        <v>10.1</v>
      </c>
      <c r="D162">
        <v>3</v>
      </c>
      <c r="E162">
        <v>11.107730865478519</v>
      </c>
      <c r="F162">
        <v>93.999999761581421</v>
      </c>
      <c r="G162">
        <v>44.527304172515869</v>
      </c>
      <c r="H162">
        <f>VLOOKUP(D162,coeffs!$D$1:$E$5,2,FALSE)</f>
        <v>-0.32364300000000001</v>
      </c>
      <c r="I162">
        <f>VLOOKUP(B162,coeffs!$G$1:$H$9,2,FALSE)</f>
        <v>2.3288511999999999</v>
      </c>
      <c r="J162">
        <f>coeffs!$B$1+coeffs!$B$2*POWER('data (2)'!G162,coeffs!$B$3*'data (2)'!H162+coeffs!$B$4*'data (2)'!I162)/'data (2)'!F162</f>
        <v>11.100745314215892</v>
      </c>
      <c r="L162">
        <f t="shared" ca="1" si="2"/>
        <v>11.775185644683088</v>
      </c>
    </row>
    <row r="163" spans="1:12">
      <c r="A163" s="1">
        <v>161</v>
      </c>
      <c r="B163">
        <v>1</v>
      </c>
      <c r="C163">
        <v>17.899999999999999</v>
      </c>
      <c r="D163">
        <v>3</v>
      </c>
      <c r="E163">
        <v>2.270329475402832</v>
      </c>
      <c r="F163">
        <v>93.999999761581421</v>
      </c>
      <c r="G163">
        <v>24.527600407600399</v>
      </c>
      <c r="H163">
        <f>VLOOKUP(D163,coeffs!$D$1:$E$5,2,FALSE)</f>
        <v>-0.32364300000000001</v>
      </c>
      <c r="I163">
        <f>VLOOKUP(B163,coeffs!$G$1:$H$9,2,FALSE)</f>
        <v>2.0655735000000002</v>
      </c>
      <c r="J163">
        <f>coeffs!$B$1+coeffs!$B$2*POWER('data (2)'!G163,coeffs!$B$3*'data (2)'!H163+coeffs!$B$4*'data (2)'!I163)/'data (2)'!F163</f>
        <v>2.263331231851605</v>
      </c>
      <c r="L163">
        <f t="shared" ca="1" si="2"/>
        <v>0.43919200004618686</v>
      </c>
    </row>
    <row r="164" spans="1:12">
      <c r="A164" s="1">
        <v>162</v>
      </c>
      <c r="B164">
        <v>4</v>
      </c>
      <c r="C164">
        <v>18.7</v>
      </c>
      <c r="D164">
        <v>3</v>
      </c>
      <c r="E164">
        <v>1.439849376678467</v>
      </c>
      <c r="F164">
        <v>93.999999761581421</v>
      </c>
      <c r="G164">
        <v>10.072717070579531</v>
      </c>
      <c r="H164">
        <f>VLOOKUP(D164,coeffs!$D$1:$E$5,2,FALSE)</f>
        <v>-0.32364300000000001</v>
      </c>
      <c r="I164">
        <f>VLOOKUP(B164,coeffs!$G$1:$H$9,2,FALSE)</f>
        <v>2.4752827000000002</v>
      </c>
      <c r="J164">
        <f>coeffs!$B$1+coeffs!$B$2*POWER('data (2)'!G164,coeffs!$B$3*'data (2)'!H164+coeffs!$B$4*'data (2)'!I164)/'data (2)'!F164</f>
        <v>1.4328500733621086</v>
      </c>
      <c r="L164">
        <f t="shared" ca="1" si="2"/>
        <v>4.1776407417585881</v>
      </c>
    </row>
    <row r="165" spans="1:12">
      <c r="A165" s="1">
        <v>163</v>
      </c>
      <c r="B165">
        <v>7</v>
      </c>
      <c r="C165">
        <v>13.5</v>
      </c>
      <c r="D165">
        <v>2</v>
      </c>
      <c r="E165">
        <v>7.4873943328857422</v>
      </c>
      <c r="F165">
        <v>88.839131593704224</v>
      </c>
      <c r="G165">
        <v>29.736244678497311</v>
      </c>
      <c r="H165">
        <f>VLOOKUP(D165,coeffs!$D$1:$E$5,2,FALSE)</f>
        <v>-0.27834300000000001</v>
      </c>
      <c r="I165">
        <f>VLOOKUP(B165,coeffs!$G$1:$H$9,2,FALSE)</f>
        <v>2.4069715</v>
      </c>
      <c r="J165">
        <f>coeffs!$B$1+coeffs!$B$2*POWER('data (2)'!G165,coeffs!$B$3*'data (2)'!H165+coeffs!$B$4*'data (2)'!I165)/'data (2)'!F165</f>
        <v>7.4803993906786053</v>
      </c>
      <c r="L165">
        <f t="shared" ca="1" si="2"/>
        <v>7.5381919350032165</v>
      </c>
    </row>
    <row r="166" spans="1:12">
      <c r="A166" s="1">
        <v>164</v>
      </c>
      <c r="B166">
        <v>5</v>
      </c>
      <c r="C166">
        <v>19.333333333333329</v>
      </c>
      <c r="D166">
        <v>3</v>
      </c>
      <c r="E166">
        <v>6.9299960136413574</v>
      </c>
      <c r="F166">
        <v>93.999999761581421</v>
      </c>
      <c r="G166">
        <v>28.67371141910553</v>
      </c>
      <c r="H166">
        <f>VLOOKUP(D166,coeffs!$D$1:$E$5,2,FALSE)</f>
        <v>-0.32364300000000001</v>
      </c>
      <c r="I166">
        <f>VLOOKUP(B166,coeffs!$G$1:$H$9,2,FALSE)</f>
        <v>2.4395125000000002</v>
      </c>
      <c r="J166">
        <f>coeffs!$B$1+coeffs!$B$2*POWER('data (2)'!G166,coeffs!$B$3*'data (2)'!H166+coeffs!$B$4*'data (2)'!I166)/'data (2)'!F166</f>
        <v>6.9230018945461174</v>
      </c>
      <c r="L166">
        <f t="shared" ca="1" si="2"/>
        <v>5.9982470688909668</v>
      </c>
    </row>
    <row r="167" spans="1:12">
      <c r="A167" s="1">
        <v>165</v>
      </c>
      <c r="B167">
        <v>5</v>
      </c>
      <c r="C167">
        <v>11.16666666666667</v>
      </c>
      <c r="D167">
        <v>5</v>
      </c>
      <c r="E167">
        <v>22.761152267456051</v>
      </c>
      <c r="F167">
        <v>93.999999761581421</v>
      </c>
      <c r="G167">
        <v>57.142329216003418</v>
      </c>
      <c r="H167">
        <f>VLOOKUP(D167,coeffs!$D$1:$E$5,2,FALSE)</f>
        <v>-0.39675899999999997</v>
      </c>
      <c r="I167">
        <f>VLOOKUP(B167,coeffs!$G$1:$H$9,2,FALSE)</f>
        <v>2.4395125000000002</v>
      </c>
      <c r="J167">
        <f>coeffs!$B$1+coeffs!$B$2*POWER('data (2)'!G167,coeffs!$B$3*'data (2)'!H167+coeffs!$B$4*'data (2)'!I167)/'data (2)'!F167</f>
        <v>22.754154149917355</v>
      </c>
      <c r="L167">
        <f t="shared" ca="1" si="2"/>
        <v>21.852421966345776</v>
      </c>
    </row>
    <row r="168" spans="1:12">
      <c r="A168" s="1">
        <v>166</v>
      </c>
      <c r="B168">
        <v>1</v>
      </c>
      <c r="C168">
        <v>5.4666666666666659</v>
      </c>
      <c r="D168">
        <v>3</v>
      </c>
      <c r="E168">
        <v>0.55619627237319946</v>
      </c>
      <c r="F168">
        <v>89.969784021377563</v>
      </c>
      <c r="G168">
        <v>1.028676331043243</v>
      </c>
      <c r="H168">
        <f>VLOOKUP(D168,coeffs!$D$1:$E$5,2,FALSE)</f>
        <v>-0.32364300000000001</v>
      </c>
      <c r="I168">
        <f>VLOOKUP(B168,coeffs!$G$1:$H$9,2,FALSE)</f>
        <v>2.0655735000000002</v>
      </c>
      <c r="J168">
        <f>coeffs!$B$1+coeffs!$B$2*POWER('data (2)'!G168,coeffs!$B$3*'data (2)'!H168+coeffs!$B$4*'data (2)'!I168)/'data (2)'!F168</f>
        <v>0.54919624824408531</v>
      </c>
      <c r="L168">
        <f t="shared" ca="1" si="2"/>
        <v>1.2710624675902034</v>
      </c>
    </row>
    <row r="169" spans="1:12">
      <c r="A169" s="1">
        <v>167</v>
      </c>
      <c r="B169">
        <v>4</v>
      </c>
      <c r="C169">
        <v>7.5333333333333323</v>
      </c>
      <c r="D169">
        <v>3</v>
      </c>
      <c r="E169">
        <v>6.9342012405395508</v>
      </c>
      <c r="F169">
        <v>93.999999761581421</v>
      </c>
      <c r="G169">
        <v>27.256026864051819</v>
      </c>
      <c r="H169">
        <f>VLOOKUP(D169,coeffs!$D$1:$E$5,2,FALSE)</f>
        <v>-0.32364300000000001</v>
      </c>
      <c r="I169">
        <f>VLOOKUP(B169,coeffs!$G$1:$H$9,2,FALSE)</f>
        <v>2.4752827000000002</v>
      </c>
      <c r="J169">
        <f>coeffs!$B$1+coeffs!$B$2*POWER('data (2)'!G169,coeffs!$B$3*'data (2)'!H169+coeffs!$B$4*'data (2)'!I169)/'data (2)'!F169</f>
        <v>6.9272072723046989</v>
      </c>
      <c r="L169">
        <f t="shared" ca="1" si="2"/>
        <v>7.3970414250161829</v>
      </c>
    </row>
    <row r="170" spans="1:12">
      <c r="A170" s="1">
        <v>168</v>
      </c>
      <c r="B170">
        <v>1</v>
      </c>
      <c r="C170">
        <v>13.43333333333333</v>
      </c>
      <c r="D170">
        <v>3</v>
      </c>
      <c r="E170">
        <v>15.98307991027832</v>
      </c>
      <c r="F170">
        <v>93.999999761581421</v>
      </c>
      <c r="G170">
        <v>93.999999761581421</v>
      </c>
      <c r="H170">
        <f>VLOOKUP(D170,coeffs!$D$1:$E$5,2,FALSE)</f>
        <v>-0.32364300000000001</v>
      </c>
      <c r="I170">
        <f>VLOOKUP(B170,coeffs!$G$1:$H$9,2,FALSE)</f>
        <v>2.0655735000000002</v>
      </c>
      <c r="J170">
        <f>coeffs!$B$1+coeffs!$B$2*POWER('data (2)'!G170,coeffs!$B$3*'data (2)'!H170+coeffs!$B$4*'data (2)'!I170)/'data (2)'!F170</f>
        <v>15.976105620422182</v>
      </c>
      <c r="L170">
        <f t="shared" ca="1" si="2"/>
        <v>15.839412753072637</v>
      </c>
    </row>
    <row r="171" spans="1:12">
      <c r="A171" s="1">
        <v>169</v>
      </c>
      <c r="B171">
        <v>1</v>
      </c>
      <c r="C171">
        <v>19.033333333333331</v>
      </c>
      <c r="D171">
        <v>3</v>
      </c>
      <c r="E171">
        <v>2.1767172813415532</v>
      </c>
      <c r="F171">
        <v>99.000000953674316</v>
      </c>
      <c r="G171">
        <v>24.467644095420841</v>
      </c>
      <c r="H171">
        <f>VLOOKUP(D171,coeffs!$D$1:$E$5,2,FALSE)</f>
        <v>-0.32364300000000001</v>
      </c>
      <c r="I171">
        <f>VLOOKUP(B171,coeffs!$G$1:$H$9,2,FALSE)</f>
        <v>2.0655735000000002</v>
      </c>
      <c r="J171">
        <f>coeffs!$B$1+coeffs!$B$2*POWER('data (2)'!G171,coeffs!$B$3*'data (2)'!H171+coeffs!$B$4*'data (2)'!I171)/'data (2)'!F171</f>
        <v>2.169719248136047</v>
      </c>
      <c r="L171">
        <f t="shared" ca="1" si="2"/>
        <v>3.5178371506905681</v>
      </c>
    </row>
    <row r="172" spans="1:12">
      <c r="A172" s="1">
        <v>170</v>
      </c>
      <c r="B172">
        <v>4</v>
      </c>
      <c r="C172">
        <v>15.3</v>
      </c>
      <c r="D172">
        <v>3</v>
      </c>
      <c r="E172">
        <v>5.1024603843688956</v>
      </c>
      <c r="F172">
        <v>93.999999761581421</v>
      </c>
      <c r="G172">
        <v>22.971190512180328</v>
      </c>
      <c r="H172">
        <f>VLOOKUP(D172,coeffs!$D$1:$E$5,2,FALSE)</f>
        <v>-0.32364300000000001</v>
      </c>
      <c r="I172">
        <f>VLOOKUP(B172,coeffs!$G$1:$H$9,2,FALSE)</f>
        <v>2.4752827000000002</v>
      </c>
      <c r="J172">
        <f>coeffs!$B$1+coeffs!$B$2*POWER('data (2)'!G172,coeffs!$B$3*'data (2)'!H172+coeffs!$B$4*'data (2)'!I172)/'data (2)'!F172</f>
        <v>5.0954645028475802</v>
      </c>
      <c r="L172">
        <f t="shared" ca="1" si="2"/>
        <v>5.6516532312979066</v>
      </c>
    </row>
    <row r="173" spans="1:12">
      <c r="A173" s="1">
        <v>171</v>
      </c>
      <c r="B173">
        <v>1</v>
      </c>
      <c r="C173">
        <v>28.666666666666671</v>
      </c>
      <c r="D173">
        <v>3</v>
      </c>
      <c r="E173">
        <v>1.0635334253311159</v>
      </c>
      <c r="F173">
        <v>93.999999761581421</v>
      </c>
      <c r="G173">
        <v>11.729764193296431</v>
      </c>
      <c r="H173">
        <f>VLOOKUP(D173,coeffs!$D$1:$E$5,2,FALSE)</f>
        <v>-0.32364300000000001</v>
      </c>
      <c r="I173">
        <f>VLOOKUP(B173,coeffs!$G$1:$H$9,2,FALSE)</f>
        <v>2.0655735000000002</v>
      </c>
      <c r="J173">
        <f>coeffs!$B$1+coeffs!$B$2*POWER('data (2)'!G173,coeffs!$B$3*'data (2)'!H173+coeffs!$B$4*'data (2)'!I173)/'data (2)'!F173</f>
        <v>1.0565339011716306</v>
      </c>
      <c r="L173">
        <f t="shared" ca="1" si="2"/>
        <v>0.77668148092777045</v>
      </c>
    </row>
    <row r="174" spans="1:12">
      <c r="A174" s="1">
        <v>172</v>
      </c>
      <c r="B174">
        <v>4</v>
      </c>
      <c r="C174">
        <v>4.5333333333333332</v>
      </c>
      <c r="D174">
        <v>3</v>
      </c>
      <c r="E174">
        <v>3.0134925842285161</v>
      </c>
      <c r="F174">
        <v>93.999999761581421</v>
      </c>
      <c r="G174">
        <v>16.84060096740723</v>
      </c>
      <c r="H174">
        <f>VLOOKUP(D174,coeffs!$D$1:$E$5,2,FALSE)</f>
        <v>-0.32364300000000001</v>
      </c>
      <c r="I174">
        <f>VLOOKUP(B174,coeffs!$G$1:$H$9,2,FALSE)</f>
        <v>2.4752827000000002</v>
      </c>
      <c r="J174">
        <f>coeffs!$B$1+coeffs!$B$2*POWER('data (2)'!G174,coeffs!$B$3*'data (2)'!H174+coeffs!$B$4*'data (2)'!I174)/'data (2)'!F174</f>
        <v>3.0064947610538857</v>
      </c>
      <c r="L174">
        <f t="shared" ca="1" si="2"/>
        <v>3.4560575101130895</v>
      </c>
    </row>
    <row r="175" spans="1:12">
      <c r="A175" s="1">
        <v>173</v>
      </c>
      <c r="B175">
        <v>1</v>
      </c>
      <c r="C175">
        <v>14.8</v>
      </c>
      <c r="D175">
        <v>1</v>
      </c>
      <c r="E175">
        <v>0.55362880229949951</v>
      </c>
      <c r="F175">
        <v>80.613285303115845</v>
      </c>
      <c r="G175">
        <v>0.80830911174416542</v>
      </c>
      <c r="H175">
        <f>VLOOKUP(D175,coeffs!$D$1:$E$5,2,FALSE)</f>
        <v>-0.22714999999999999</v>
      </c>
      <c r="I175">
        <f>VLOOKUP(B175,coeffs!$G$1:$H$9,2,FALSE)</f>
        <v>2.0655735000000002</v>
      </c>
      <c r="J175">
        <f>coeffs!$B$1+coeffs!$B$2*POWER('data (2)'!G175,coeffs!$B$3*'data (2)'!H175+coeffs!$B$4*'data (2)'!I175)/'data (2)'!F175</f>
        <v>0.54662877590276127</v>
      </c>
      <c r="L175">
        <f t="shared" ca="1" si="2"/>
        <v>3.2206197187752514</v>
      </c>
    </row>
    <row r="176" spans="1:12">
      <c r="A176" s="1">
        <v>174</v>
      </c>
      <c r="B176">
        <v>1</v>
      </c>
      <c r="C176">
        <v>8.6333333333333329</v>
      </c>
      <c r="D176">
        <v>3</v>
      </c>
      <c r="E176">
        <v>15.98307991027832</v>
      </c>
      <c r="F176">
        <v>93.999999761581421</v>
      </c>
      <c r="G176">
        <v>93.999999761581421</v>
      </c>
      <c r="H176">
        <f>VLOOKUP(D176,coeffs!$D$1:$E$5,2,FALSE)</f>
        <v>-0.32364300000000001</v>
      </c>
      <c r="I176">
        <f>VLOOKUP(B176,coeffs!$G$1:$H$9,2,FALSE)</f>
        <v>2.0655735000000002</v>
      </c>
      <c r="J176">
        <f>coeffs!$B$1+coeffs!$B$2*POWER('data (2)'!G176,coeffs!$B$3*'data (2)'!H176+coeffs!$B$4*'data (2)'!I176)/'data (2)'!F176</f>
        <v>15.976105620422182</v>
      </c>
      <c r="L176">
        <f t="shared" ca="1" si="2"/>
        <v>16.756049239577759</v>
      </c>
    </row>
    <row r="177" spans="1:12">
      <c r="A177" s="1">
        <v>175</v>
      </c>
      <c r="B177">
        <v>2</v>
      </c>
      <c r="C177">
        <v>9.4333333333333336</v>
      </c>
      <c r="D177">
        <v>5</v>
      </c>
      <c r="E177">
        <v>15.798122406005859</v>
      </c>
      <c r="F177">
        <v>93.999999761581421</v>
      </c>
      <c r="G177">
        <v>57.142329216003418</v>
      </c>
      <c r="H177">
        <f>VLOOKUP(D177,coeffs!$D$1:$E$5,2,FALSE)</f>
        <v>-0.39675899999999997</v>
      </c>
      <c r="I177">
        <f>VLOOKUP(B177,coeffs!$G$1:$H$9,2,FALSE)</f>
        <v>2.3288511999999999</v>
      </c>
      <c r="J177">
        <f>coeffs!$B$1+coeffs!$B$2*POWER('data (2)'!G177,coeffs!$B$3*'data (2)'!H177+coeffs!$B$4*'data (2)'!I177)/'data (2)'!F177</f>
        <v>15.791128005691165</v>
      </c>
      <c r="L177">
        <f t="shared" ca="1" si="2"/>
        <v>15.913077328857737</v>
      </c>
    </row>
    <row r="178" spans="1:12">
      <c r="A178" s="1">
        <v>176</v>
      </c>
      <c r="B178">
        <v>7</v>
      </c>
      <c r="C178">
        <v>27.2</v>
      </c>
      <c r="D178">
        <v>1</v>
      </c>
      <c r="E178">
        <v>4.0037546157836914</v>
      </c>
      <c r="F178">
        <v>80.613285303115845</v>
      </c>
      <c r="G178">
        <v>19.23011988401413</v>
      </c>
      <c r="H178">
        <f>VLOOKUP(D178,coeffs!$D$1:$E$5,2,FALSE)</f>
        <v>-0.22714999999999999</v>
      </c>
      <c r="I178">
        <f>VLOOKUP(B178,coeffs!$G$1:$H$9,2,FALSE)</f>
        <v>2.4069715</v>
      </c>
      <c r="J178">
        <f>coeffs!$B$1+coeffs!$B$2*POWER('data (2)'!G178,coeffs!$B$3*'data (2)'!H178+coeffs!$B$4*'data (2)'!I178)/'data (2)'!F178</f>
        <v>3.9967546444926119</v>
      </c>
      <c r="L178">
        <f t="shared" ca="1" si="2"/>
        <v>0.22110011863861745</v>
      </c>
    </row>
    <row r="179" spans="1:12">
      <c r="A179" s="1">
        <v>177</v>
      </c>
      <c r="B179">
        <v>1</v>
      </c>
      <c r="C179">
        <v>2.1333333333333329</v>
      </c>
      <c r="D179">
        <v>3</v>
      </c>
      <c r="E179">
        <v>2.8566992282867432</v>
      </c>
      <c r="F179">
        <v>99.000000953674316</v>
      </c>
      <c r="G179">
        <v>30.294772982597351</v>
      </c>
      <c r="H179">
        <f>VLOOKUP(D179,coeffs!$D$1:$E$5,2,FALSE)</f>
        <v>-0.32364300000000001</v>
      </c>
      <c r="I179">
        <f>VLOOKUP(B179,coeffs!$G$1:$H$9,2,FALSE)</f>
        <v>2.0655735000000002</v>
      </c>
      <c r="J179">
        <f>coeffs!$B$1+coeffs!$B$2*POWER('data (2)'!G179,coeffs!$B$3*'data (2)'!H179+coeffs!$B$4*'data (2)'!I179)/'data (2)'!F179</f>
        <v>2.8497022441051731</v>
      </c>
      <c r="L179">
        <f t="shared" ca="1" si="2"/>
        <v>3.1705700193650421</v>
      </c>
    </row>
    <row r="180" spans="1:12">
      <c r="A180" s="1">
        <v>178</v>
      </c>
      <c r="B180">
        <v>5</v>
      </c>
      <c r="C180">
        <v>16.2</v>
      </c>
      <c r="D180">
        <v>3</v>
      </c>
      <c r="E180">
        <v>11.0880012512207</v>
      </c>
      <c r="F180">
        <v>93.999999761581421</v>
      </c>
      <c r="G180">
        <v>37.105906009674072</v>
      </c>
      <c r="H180">
        <f>VLOOKUP(D180,coeffs!$D$1:$E$5,2,FALSE)</f>
        <v>-0.32364300000000001</v>
      </c>
      <c r="I180">
        <f>VLOOKUP(B180,coeffs!$G$1:$H$9,2,FALSE)</f>
        <v>2.4395125000000002</v>
      </c>
      <c r="J180">
        <f>coeffs!$B$1+coeffs!$B$2*POWER('data (2)'!G180,coeffs!$B$3*'data (2)'!H180+coeffs!$B$4*'data (2)'!I180)/'data (2)'!F180</f>
        <v>11.081010892897613</v>
      </c>
      <c r="L180">
        <f t="shared" ca="1" si="2"/>
        <v>12.383327910067671</v>
      </c>
    </row>
    <row r="181" spans="1:12">
      <c r="A181" s="1">
        <v>179</v>
      </c>
      <c r="B181">
        <v>1</v>
      </c>
      <c r="C181">
        <v>3.2333333333333338</v>
      </c>
      <c r="D181">
        <v>3</v>
      </c>
      <c r="E181">
        <v>0.78953289985656738</v>
      </c>
      <c r="F181">
        <v>93.999999761581421</v>
      </c>
      <c r="G181">
        <v>7.3897331953048706</v>
      </c>
      <c r="H181">
        <f>VLOOKUP(D181,coeffs!$D$1:$E$5,2,FALSE)</f>
        <v>-0.32364300000000001</v>
      </c>
      <c r="I181">
        <f>VLOOKUP(B181,coeffs!$G$1:$H$9,2,FALSE)</f>
        <v>2.0655735000000002</v>
      </c>
      <c r="J181">
        <f>coeffs!$B$1+coeffs!$B$2*POWER('data (2)'!G181,coeffs!$B$3*'data (2)'!H181+coeffs!$B$4*'data (2)'!I181)/'data (2)'!F181</f>
        <v>0.78253307583965903</v>
      </c>
      <c r="L181">
        <f t="shared" ca="1" si="2"/>
        <v>0.33255667008463863</v>
      </c>
    </row>
    <row r="182" spans="1:12">
      <c r="A182" s="1">
        <v>180</v>
      </c>
      <c r="B182">
        <v>4</v>
      </c>
      <c r="C182">
        <v>23.533333333333331</v>
      </c>
      <c r="D182">
        <v>3</v>
      </c>
      <c r="E182">
        <v>7.9768447875976563</v>
      </c>
      <c r="F182">
        <v>93.999999761581421</v>
      </c>
      <c r="G182">
        <v>29.423654079437259</v>
      </c>
      <c r="H182">
        <f>VLOOKUP(D182,coeffs!$D$1:$E$5,2,FALSE)</f>
        <v>-0.32364300000000001</v>
      </c>
      <c r="I182">
        <f>VLOOKUP(B182,coeffs!$G$1:$H$9,2,FALSE)</f>
        <v>2.4752827000000002</v>
      </c>
      <c r="J182">
        <f>coeffs!$B$1+coeffs!$B$2*POWER('data (2)'!G182,coeffs!$B$3*'data (2)'!H182+coeffs!$B$4*'data (2)'!I182)/'data (2)'!F182</f>
        <v>7.9698515628927957</v>
      </c>
      <c r="L182">
        <f t="shared" ca="1" si="2"/>
        <v>8.4116263961247455</v>
      </c>
    </row>
    <row r="183" spans="1:12">
      <c r="A183" s="1">
        <v>181</v>
      </c>
      <c r="B183">
        <v>1</v>
      </c>
      <c r="C183">
        <v>5.3</v>
      </c>
      <c r="D183">
        <v>5</v>
      </c>
      <c r="E183">
        <v>11.743894577026371</v>
      </c>
      <c r="F183">
        <v>93.999999761581421</v>
      </c>
      <c r="G183">
        <v>82.249307632446289</v>
      </c>
      <c r="H183">
        <f>VLOOKUP(D183,coeffs!$D$1:$E$5,2,FALSE)</f>
        <v>-0.39675899999999997</v>
      </c>
      <c r="I183">
        <f>VLOOKUP(B183,coeffs!$G$1:$H$9,2,FALSE)</f>
        <v>2.0655735000000002</v>
      </c>
      <c r="J183">
        <f>coeffs!$B$1+coeffs!$B$2*POWER('data (2)'!G183,coeffs!$B$3*'data (2)'!H183+coeffs!$B$4*'data (2)'!I183)/'data (2)'!F183</f>
        <v>11.736898987462416</v>
      </c>
      <c r="L183">
        <f t="shared" ca="1" si="2"/>
        <v>11.675372945606608</v>
      </c>
    </row>
    <row r="184" spans="1:12">
      <c r="A184" s="1">
        <v>182</v>
      </c>
      <c r="B184">
        <v>2</v>
      </c>
      <c r="C184">
        <v>6.9666666666666659</v>
      </c>
      <c r="D184">
        <v>3</v>
      </c>
      <c r="E184">
        <v>11.371885299682621</v>
      </c>
      <c r="F184">
        <v>93.999999761581421</v>
      </c>
      <c r="G184">
        <v>45.124992728233337</v>
      </c>
      <c r="H184">
        <f>VLOOKUP(D184,coeffs!$D$1:$E$5,2,FALSE)</f>
        <v>-0.32364300000000001</v>
      </c>
      <c r="I184">
        <f>VLOOKUP(B184,coeffs!$G$1:$H$9,2,FALSE)</f>
        <v>2.3288511999999999</v>
      </c>
      <c r="J184">
        <f>coeffs!$B$1+coeffs!$B$2*POWER('data (2)'!G184,coeffs!$B$3*'data (2)'!H184+coeffs!$B$4*'data (2)'!I184)/'data (2)'!F184</f>
        <v>11.364900256600182</v>
      </c>
      <c r="L184">
        <f t="shared" ca="1" si="2"/>
        <v>9.626499556425582</v>
      </c>
    </row>
    <row r="185" spans="1:12">
      <c r="A185" s="1">
        <v>183</v>
      </c>
      <c r="B185">
        <v>2</v>
      </c>
      <c r="C185">
        <v>5.0999999999999996</v>
      </c>
      <c r="D185">
        <v>3</v>
      </c>
      <c r="E185">
        <v>5.5675864219665527</v>
      </c>
      <c r="F185">
        <v>99.000000953674316</v>
      </c>
      <c r="G185">
        <v>30.654135346412659</v>
      </c>
      <c r="H185">
        <f>VLOOKUP(D185,coeffs!$D$1:$E$5,2,FALSE)</f>
        <v>-0.32364300000000001</v>
      </c>
      <c r="I185">
        <f>VLOOKUP(B185,coeffs!$G$1:$H$9,2,FALSE)</f>
        <v>2.3288511999999999</v>
      </c>
      <c r="J185">
        <f>coeffs!$B$1+coeffs!$B$2*POWER('data (2)'!G185,coeffs!$B$3*'data (2)'!H185+coeffs!$B$4*'data (2)'!I185)/'data (2)'!F185</f>
        <v>5.5605928349917901</v>
      </c>
      <c r="L185">
        <f t="shared" ca="1" si="2"/>
        <v>3.9918796849624947</v>
      </c>
    </row>
    <row r="186" spans="1:12">
      <c r="A186" s="1">
        <v>184</v>
      </c>
      <c r="B186">
        <v>2</v>
      </c>
      <c r="C186">
        <v>10.5</v>
      </c>
      <c r="D186">
        <v>3</v>
      </c>
      <c r="E186">
        <v>4.9583220481872559</v>
      </c>
      <c r="F186">
        <v>93.999999761581421</v>
      </c>
      <c r="G186">
        <v>27.79841423034668</v>
      </c>
      <c r="H186">
        <f>VLOOKUP(D186,coeffs!$D$1:$E$5,2,FALSE)</f>
        <v>-0.32364300000000001</v>
      </c>
      <c r="I186">
        <f>VLOOKUP(B186,coeffs!$G$1:$H$9,2,FALSE)</f>
        <v>2.3288511999999999</v>
      </c>
      <c r="J186">
        <f>coeffs!$B$1+coeffs!$B$2*POWER('data (2)'!G186,coeffs!$B$3*'data (2)'!H186+coeffs!$B$4*'data (2)'!I186)/'data (2)'!F186</f>
        <v>4.9513275226632807</v>
      </c>
      <c r="L186">
        <f t="shared" ca="1" si="2"/>
        <v>7.0320869753224216</v>
      </c>
    </row>
    <row r="187" spans="1:12">
      <c r="A187" s="1">
        <v>185</v>
      </c>
      <c r="B187">
        <v>2</v>
      </c>
      <c r="C187">
        <v>10.03333333333333</v>
      </c>
      <c r="D187">
        <v>3</v>
      </c>
      <c r="E187">
        <v>0.92501616477966309</v>
      </c>
      <c r="F187">
        <v>93.999999761581421</v>
      </c>
      <c r="G187">
        <v>7.3897331953048706</v>
      </c>
      <c r="H187">
        <f>VLOOKUP(D187,coeffs!$D$1:$E$5,2,FALSE)</f>
        <v>-0.32364300000000001</v>
      </c>
      <c r="I187">
        <f>VLOOKUP(B187,coeffs!$G$1:$H$9,2,FALSE)</f>
        <v>2.3288511999999999</v>
      </c>
      <c r="J187">
        <f>coeffs!$B$1+coeffs!$B$2*POWER('data (2)'!G187,coeffs!$B$3*'data (2)'!H187+coeffs!$B$4*'data (2)'!I187)/'data (2)'!F187</f>
        <v>0.91801643521522158</v>
      </c>
      <c r="L187">
        <f t="shared" ca="1" si="2"/>
        <v>1.5275869400682398</v>
      </c>
    </row>
    <row r="188" spans="1:12">
      <c r="A188" s="1">
        <v>186</v>
      </c>
      <c r="B188">
        <v>7</v>
      </c>
      <c r="C188">
        <v>28.533333333333331</v>
      </c>
      <c r="D188">
        <v>2</v>
      </c>
      <c r="E188">
        <v>0.63005173206329346</v>
      </c>
      <c r="F188">
        <v>88.839131593704224</v>
      </c>
      <c r="G188">
        <v>3.0304381623864169</v>
      </c>
      <c r="H188">
        <f>VLOOKUP(D188,coeffs!$D$1:$E$5,2,FALSE)</f>
        <v>-0.27834300000000001</v>
      </c>
      <c r="I188">
        <f>VLOOKUP(B188,coeffs!$G$1:$H$9,2,FALSE)</f>
        <v>2.4069715</v>
      </c>
      <c r="J188">
        <f>coeffs!$B$1+coeffs!$B$2*POWER('data (2)'!G188,coeffs!$B$3*'data (2)'!H188+coeffs!$B$4*'data (2)'!I188)/'data (2)'!F188</f>
        <v>0.62305177574320036</v>
      </c>
      <c r="L188">
        <f t="shared" ca="1" si="2"/>
        <v>0.21686892272342528</v>
      </c>
    </row>
    <row r="189" spans="1:12">
      <c r="A189" s="1">
        <v>187</v>
      </c>
      <c r="B189">
        <v>7</v>
      </c>
      <c r="C189">
        <v>4.5333333333333332</v>
      </c>
      <c r="D189">
        <v>3</v>
      </c>
      <c r="E189">
        <v>4.300199031829834</v>
      </c>
      <c r="F189">
        <v>89.982408285140991</v>
      </c>
      <c r="G189">
        <v>22.292801737785339</v>
      </c>
      <c r="H189">
        <f>VLOOKUP(D189,coeffs!$D$1:$E$5,2,FALSE)</f>
        <v>-0.32364300000000001</v>
      </c>
      <c r="I189">
        <f>VLOOKUP(B189,coeffs!$G$1:$H$9,2,FALSE)</f>
        <v>2.4069715</v>
      </c>
      <c r="J189">
        <f>coeffs!$B$1+coeffs!$B$2*POWER('data (2)'!G189,coeffs!$B$3*'data (2)'!H189+coeffs!$B$4*'data (2)'!I189)/'data (2)'!F189</f>
        <v>4.2932023013764224</v>
      </c>
      <c r="L189">
        <f t="shared" ca="1" si="2"/>
        <v>4.2832861780228848</v>
      </c>
    </row>
    <row r="190" spans="1:12">
      <c r="A190" s="1">
        <v>188</v>
      </c>
      <c r="B190">
        <v>2</v>
      </c>
      <c r="C190">
        <v>7.7666666666666657</v>
      </c>
      <c r="D190">
        <v>3</v>
      </c>
      <c r="E190">
        <v>3.800040721893311</v>
      </c>
      <c r="F190">
        <v>99.000000953674316</v>
      </c>
      <c r="G190">
        <v>24.25427287817001</v>
      </c>
      <c r="H190">
        <f>VLOOKUP(D190,coeffs!$D$1:$E$5,2,FALSE)</f>
        <v>-0.32364300000000001</v>
      </c>
      <c r="I190">
        <f>VLOOKUP(B190,coeffs!$G$1:$H$9,2,FALSE)</f>
        <v>2.3288511999999999</v>
      </c>
      <c r="J190">
        <f>coeffs!$B$1+coeffs!$B$2*POWER('data (2)'!G190,coeffs!$B$3*'data (2)'!H190+coeffs!$B$4*'data (2)'!I190)/'data (2)'!F190</f>
        <v>3.7930448207275962</v>
      </c>
      <c r="L190">
        <f t="shared" ca="1" si="2"/>
        <v>0.18667625642650432</v>
      </c>
    </row>
    <row r="191" spans="1:12">
      <c r="A191" s="1">
        <v>189</v>
      </c>
      <c r="B191">
        <v>1</v>
      </c>
      <c r="C191">
        <v>24.5</v>
      </c>
      <c r="D191">
        <v>1</v>
      </c>
      <c r="E191">
        <v>2.0270886421203609</v>
      </c>
      <c r="F191">
        <v>80.613285303115845</v>
      </c>
      <c r="G191">
        <v>19.23011988401413</v>
      </c>
      <c r="H191">
        <f>VLOOKUP(D191,coeffs!$D$1:$E$5,2,FALSE)</f>
        <v>-0.22714999999999999</v>
      </c>
      <c r="I191">
        <f>VLOOKUP(B191,coeffs!$G$1:$H$9,2,FALSE)</f>
        <v>2.0655735000000002</v>
      </c>
      <c r="J191">
        <f>coeffs!$B$1+coeffs!$B$2*POWER('data (2)'!G191,coeffs!$B$3*'data (2)'!H191+coeffs!$B$4*'data (2)'!I191)/'data (2)'!F191</f>
        <v>2.02008884420643</v>
      </c>
      <c r="L191">
        <f t="shared" ca="1" si="2"/>
        <v>1.450877406535054</v>
      </c>
    </row>
    <row r="192" spans="1:12">
      <c r="A192" s="1">
        <v>190</v>
      </c>
      <c r="B192">
        <v>1</v>
      </c>
      <c r="C192">
        <v>4.9333333333333336</v>
      </c>
      <c r="D192">
        <v>2</v>
      </c>
      <c r="E192">
        <v>1.9498758316040039</v>
      </c>
      <c r="F192">
        <v>88.839131593704224</v>
      </c>
      <c r="G192">
        <v>20.33624351024628</v>
      </c>
      <c r="H192">
        <f>VLOOKUP(D192,coeffs!$D$1:$E$5,2,FALSE)</f>
        <v>-0.27834300000000001</v>
      </c>
      <c r="I192">
        <f>VLOOKUP(B192,coeffs!$G$1:$H$9,2,FALSE)</f>
        <v>2.0655735000000002</v>
      </c>
      <c r="J192">
        <f>coeffs!$B$1+coeffs!$B$2*POWER('data (2)'!G192,coeffs!$B$3*'data (2)'!H192+coeffs!$B$4*'data (2)'!I192)/'data (2)'!F192</f>
        <v>1.9428771393120265</v>
      </c>
      <c r="L192">
        <f t="shared" ca="1" si="2"/>
        <v>0.94785032366800559</v>
      </c>
    </row>
    <row r="193" spans="1:12">
      <c r="A193" s="1">
        <v>191</v>
      </c>
      <c r="B193">
        <v>5</v>
      </c>
      <c r="C193">
        <v>25.36666666666666</v>
      </c>
      <c r="D193">
        <v>3</v>
      </c>
      <c r="E193">
        <v>15.576869964599609</v>
      </c>
      <c r="F193">
        <v>93.999999761581421</v>
      </c>
      <c r="G193">
        <v>44.527304172515869</v>
      </c>
      <c r="H193">
        <f>VLOOKUP(D193,coeffs!$D$1:$E$5,2,FALSE)</f>
        <v>-0.32364300000000001</v>
      </c>
      <c r="I193">
        <f>VLOOKUP(B193,coeffs!$G$1:$H$9,2,FALSE)</f>
        <v>2.4395125000000002</v>
      </c>
      <c r="J193">
        <f>coeffs!$B$1+coeffs!$B$2*POWER('data (2)'!G193,coeffs!$B$3*'data (2)'!H193+coeffs!$B$4*'data (2)'!I193)/'data (2)'!F193</f>
        <v>15.569885588236469</v>
      </c>
      <c r="L193">
        <f t="shared" ca="1" si="2"/>
        <v>15.569885588236469</v>
      </c>
    </row>
    <row r="194" spans="1:12">
      <c r="A194" s="1">
        <v>192</v>
      </c>
      <c r="B194">
        <v>1</v>
      </c>
      <c r="C194">
        <v>42.3</v>
      </c>
      <c r="D194">
        <v>3</v>
      </c>
      <c r="E194">
        <v>0.75972819328308105</v>
      </c>
      <c r="F194">
        <v>93.999999761581421</v>
      </c>
      <c r="G194">
        <v>6.8214766681194314</v>
      </c>
      <c r="H194">
        <f>VLOOKUP(D194,coeffs!$D$1:$E$5,2,FALSE)</f>
        <v>-0.32364300000000001</v>
      </c>
      <c r="I194">
        <f>VLOOKUP(B194,coeffs!$G$1:$H$9,2,FALSE)</f>
        <v>2.0655735000000002</v>
      </c>
      <c r="J194">
        <f>coeffs!$B$1+coeffs!$B$2*POWER('data (2)'!G194,coeffs!$B$3*'data (2)'!H194+coeffs!$B$4*'data (2)'!I194)/'data (2)'!F194</f>
        <v>0.75272837581092589</v>
      </c>
      <c r="L194">
        <f t="shared" ca="1" si="2"/>
        <v>2.2493563668122096</v>
      </c>
    </row>
    <row r="195" spans="1:12">
      <c r="A195" s="1">
        <v>193</v>
      </c>
      <c r="B195">
        <v>7</v>
      </c>
      <c r="C195">
        <v>5.5999999999999988</v>
      </c>
      <c r="D195">
        <v>3</v>
      </c>
      <c r="E195">
        <v>6.183647632598877</v>
      </c>
      <c r="F195">
        <v>99.000000953674316</v>
      </c>
      <c r="G195">
        <v>28.962621092796329</v>
      </c>
      <c r="H195">
        <f>VLOOKUP(D195,coeffs!$D$1:$E$5,2,FALSE)</f>
        <v>-0.32364300000000001</v>
      </c>
      <c r="I195">
        <f>VLOOKUP(B195,coeffs!$G$1:$H$9,2,FALSE)</f>
        <v>2.4069715</v>
      </c>
      <c r="J195">
        <f>coeffs!$B$1+coeffs!$B$2*POWER('data (2)'!G195,coeffs!$B$3*'data (2)'!H195+coeffs!$B$4*'data (2)'!I195)/'data (2)'!F195</f>
        <v>6.1766524550392665</v>
      </c>
      <c r="L195">
        <f t="shared" ref="L195:L258" ca="1" si="3">ABS(J195+RANDBETWEEN(-5,5)*RAND())</f>
        <v>7.2629775550767954</v>
      </c>
    </row>
    <row r="196" spans="1:12">
      <c r="A196" s="1">
        <v>194</v>
      </c>
      <c r="B196">
        <v>7</v>
      </c>
      <c r="C196">
        <v>17.233333333333331</v>
      </c>
      <c r="D196">
        <v>3</v>
      </c>
      <c r="E196">
        <v>2.3561339378356929</v>
      </c>
      <c r="F196">
        <v>89.969784021377563</v>
      </c>
      <c r="G196">
        <v>15.2399092912674</v>
      </c>
      <c r="H196">
        <f>VLOOKUP(D196,coeffs!$D$1:$E$5,2,FALSE)</f>
        <v>-0.32364300000000001</v>
      </c>
      <c r="I196">
        <f>VLOOKUP(B196,coeffs!$G$1:$H$9,2,FALSE)</f>
        <v>2.4069715</v>
      </c>
      <c r="J196">
        <f>coeffs!$B$1+coeffs!$B$2*POWER('data (2)'!G196,coeffs!$B$3*'data (2)'!H196+coeffs!$B$4*'data (2)'!I196)/'data (2)'!F196</f>
        <v>2.3491353794619849</v>
      </c>
      <c r="L196">
        <f t="shared" ca="1" si="3"/>
        <v>2.3491353794619849</v>
      </c>
    </row>
    <row r="197" spans="1:12">
      <c r="A197" s="1">
        <v>195</v>
      </c>
      <c r="B197">
        <v>1</v>
      </c>
      <c r="C197">
        <v>6.2666666666666666</v>
      </c>
      <c r="D197">
        <v>3</v>
      </c>
      <c r="E197">
        <v>0.74402719736099243</v>
      </c>
      <c r="F197">
        <v>93.999999761581421</v>
      </c>
      <c r="G197">
        <v>6.5098024904727936</v>
      </c>
      <c r="H197">
        <f>VLOOKUP(D197,coeffs!$D$1:$E$5,2,FALSE)</f>
        <v>-0.32364300000000001</v>
      </c>
      <c r="I197">
        <f>VLOOKUP(B197,coeffs!$G$1:$H$9,2,FALSE)</f>
        <v>2.0655735000000002</v>
      </c>
      <c r="J197">
        <f>coeffs!$B$1+coeffs!$B$2*POWER('data (2)'!G197,coeffs!$B$3*'data (2)'!H197+coeffs!$B$4*'data (2)'!I197)/'data (2)'!F197</f>
        <v>0.73702733367213302</v>
      </c>
      <c r="L197">
        <f t="shared" ca="1" si="3"/>
        <v>2.2265613862881422</v>
      </c>
    </row>
    <row r="198" spans="1:12">
      <c r="A198" s="1">
        <v>196</v>
      </c>
      <c r="B198">
        <v>8</v>
      </c>
      <c r="C198">
        <v>24.3</v>
      </c>
      <c r="D198">
        <v>3</v>
      </c>
      <c r="E198">
        <v>1.329508304595947</v>
      </c>
      <c r="F198">
        <v>76.352983713150024</v>
      </c>
      <c r="G198">
        <v>9.6359632909297943</v>
      </c>
      <c r="H198">
        <f>VLOOKUP(D198,coeffs!$D$1:$E$5,2,FALSE)</f>
        <v>-0.32364300000000001</v>
      </c>
      <c r="I198">
        <f>VLOOKUP(B198,coeffs!$G$1:$H$9,2,FALSE)</f>
        <v>2.3428062999999999</v>
      </c>
      <c r="J198">
        <f>coeffs!$B$1+coeffs!$B$2*POWER('data (2)'!G198,coeffs!$B$3*'data (2)'!H198+coeffs!$B$4*'data (2)'!I198)/'data (2)'!F198</f>
        <v>1.3225087567426526</v>
      </c>
      <c r="L198">
        <f t="shared" ca="1" si="3"/>
        <v>1.7623901447450967</v>
      </c>
    </row>
    <row r="199" spans="1:12">
      <c r="A199" s="1">
        <v>197</v>
      </c>
      <c r="B199">
        <v>4</v>
      </c>
      <c r="C199">
        <v>21.6</v>
      </c>
      <c r="D199">
        <v>3</v>
      </c>
      <c r="E199">
        <v>3.3129563331603999</v>
      </c>
      <c r="F199">
        <v>93.999999761581421</v>
      </c>
      <c r="G199">
        <v>17.845845222473141</v>
      </c>
      <c r="H199">
        <f>VLOOKUP(D199,coeffs!$D$1:$E$5,2,FALSE)</f>
        <v>-0.32364300000000001</v>
      </c>
      <c r="I199">
        <f>VLOOKUP(B199,coeffs!$G$1:$H$9,2,FALSE)</f>
        <v>2.4752827000000002</v>
      </c>
      <c r="J199">
        <f>coeffs!$B$1+coeffs!$B$2*POWER('data (2)'!G199,coeffs!$B$3*'data (2)'!H199+coeffs!$B$4*'data (2)'!I199)/'data (2)'!F199</f>
        <v>3.3059590841882351</v>
      </c>
      <c r="L199">
        <f t="shared" ca="1" si="3"/>
        <v>0.61994333079165598</v>
      </c>
    </row>
    <row r="200" spans="1:12">
      <c r="A200" s="1">
        <v>198</v>
      </c>
      <c r="B200">
        <v>2</v>
      </c>
      <c r="C200">
        <v>26.033333333333331</v>
      </c>
      <c r="D200">
        <v>3</v>
      </c>
      <c r="E200">
        <v>8.6306400299072266</v>
      </c>
      <c r="F200">
        <v>93.999999761581421</v>
      </c>
      <c r="G200">
        <v>38.545516133308411</v>
      </c>
      <c r="H200">
        <f>VLOOKUP(D200,coeffs!$D$1:$E$5,2,FALSE)</f>
        <v>-0.32364300000000001</v>
      </c>
      <c r="I200">
        <f>VLOOKUP(B200,coeffs!$G$1:$H$9,2,FALSE)</f>
        <v>2.3288511999999999</v>
      </c>
      <c r="J200">
        <f>coeffs!$B$1+coeffs!$B$2*POWER('data (2)'!G200,coeffs!$B$3*'data (2)'!H200+coeffs!$B$4*'data (2)'!I200)/'data (2)'!F200</f>
        <v>8.6236507246096767</v>
      </c>
      <c r="L200">
        <f t="shared" ca="1" si="3"/>
        <v>8.7115005272772681</v>
      </c>
    </row>
    <row r="201" spans="1:12">
      <c r="A201" s="1">
        <v>199</v>
      </c>
      <c r="B201">
        <v>1</v>
      </c>
      <c r="C201">
        <v>5.166666666666667</v>
      </c>
      <c r="D201">
        <v>3</v>
      </c>
      <c r="E201">
        <v>15.98307991027832</v>
      </c>
      <c r="F201">
        <v>93.999999761581421</v>
      </c>
      <c r="G201">
        <v>93.999999761581421</v>
      </c>
      <c r="H201">
        <f>VLOOKUP(D201,coeffs!$D$1:$E$5,2,FALSE)</f>
        <v>-0.32364300000000001</v>
      </c>
      <c r="I201">
        <f>VLOOKUP(B201,coeffs!$G$1:$H$9,2,FALSE)</f>
        <v>2.0655735000000002</v>
      </c>
      <c r="J201">
        <f>coeffs!$B$1+coeffs!$B$2*POWER('data (2)'!G201,coeffs!$B$3*'data (2)'!H201+coeffs!$B$4*'data (2)'!I201)/'data (2)'!F201</f>
        <v>15.976105620422182</v>
      </c>
      <c r="L201">
        <f t="shared" ca="1" si="3"/>
        <v>15.892169922239383</v>
      </c>
    </row>
    <row r="202" spans="1:12">
      <c r="A202" s="1">
        <v>200</v>
      </c>
      <c r="B202">
        <v>7</v>
      </c>
      <c r="C202">
        <v>4.3</v>
      </c>
      <c r="D202">
        <v>3</v>
      </c>
      <c r="E202">
        <v>6.0726180076599121</v>
      </c>
      <c r="F202">
        <v>89.982408285140991</v>
      </c>
      <c r="G202">
        <v>27.27171778678894</v>
      </c>
      <c r="H202">
        <f>VLOOKUP(D202,coeffs!$D$1:$E$5,2,FALSE)</f>
        <v>-0.32364300000000001</v>
      </c>
      <c r="I202">
        <f>VLOOKUP(B202,coeffs!$G$1:$H$9,2,FALSE)</f>
        <v>2.4069715</v>
      </c>
      <c r="J202">
        <f>coeffs!$B$1+coeffs!$B$2*POWER('data (2)'!G202,coeffs!$B$3*'data (2)'!H202+coeffs!$B$4*'data (2)'!I202)/'data (2)'!F202</f>
        <v>6.0656230590421076</v>
      </c>
      <c r="L202">
        <f t="shared" ca="1" si="3"/>
        <v>8.8473192631127588</v>
      </c>
    </row>
    <row r="203" spans="1:12">
      <c r="A203" s="1">
        <v>201</v>
      </c>
      <c r="B203">
        <v>1</v>
      </c>
      <c r="C203">
        <v>22.766666666666669</v>
      </c>
      <c r="D203">
        <v>3</v>
      </c>
      <c r="E203">
        <v>2.4964981079101558</v>
      </c>
      <c r="F203">
        <v>93.999999761581421</v>
      </c>
      <c r="G203">
        <v>26.452222466468811</v>
      </c>
      <c r="H203">
        <f>VLOOKUP(D203,coeffs!$D$1:$E$5,2,FALSE)</f>
        <v>-0.32364300000000001</v>
      </c>
      <c r="I203">
        <f>VLOOKUP(B203,coeffs!$G$1:$H$9,2,FALSE)</f>
        <v>2.0655735000000002</v>
      </c>
      <c r="J203">
        <f>coeffs!$B$1+coeffs!$B$2*POWER('data (2)'!G203,coeffs!$B$3*'data (2)'!H203+coeffs!$B$4*'data (2)'!I203)/'data (2)'!F203</f>
        <v>2.4895002454040163</v>
      </c>
      <c r="L203">
        <f t="shared" ca="1" si="3"/>
        <v>1.8591871107970106</v>
      </c>
    </row>
    <row r="204" spans="1:12">
      <c r="A204" s="1">
        <v>202</v>
      </c>
      <c r="B204">
        <v>1</v>
      </c>
      <c r="C204">
        <v>2.8666666666666671</v>
      </c>
      <c r="D204">
        <v>3</v>
      </c>
      <c r="E204">
        <v>2.9155619144439702</v>
      </c>
      <c r="F204">
        <v>93.999999761581421</v>
      </c>
      <c r="G204">
        <v>29.80357110500336</v>
      </c>
      <c r="H204">
        <f>VLOOKUP(D204,coeffs!$D$1:$E$5,2,FALSE)</f>
        <v>-0.32364300000000001</v>
      </c>
      <c r="I204">
        <f>VLOOKUP(B204,coeffs!$G$1:$H$9,2,FALSE)</f>
        <v>2.0655735000000002</v>
      </c>
      <c r="J204">
        <f>coeffs!$B$1+coeffs!$B$2*POWER('data (2)'!G204,coeffs!$B$3*'data (2)'!H204+coeffs!$B$4*'data (2)'!I204)/'data (2)'!F204</f>
        <v>2.9085645940695799</v>
      </c>
      <c r="L204">
        <f t="shared" ca="1" si="3"/>
        <v>2.8681080327674104</v>
      </c>
    </row>
    <row r="205" spans="1:12">
      <c r="A205" s="1">
        <v>203</v>
      </c>
      <c r="B205">
        <v>5</v>
      </c>
      <c r="C205">
        <v>2.2333333333333329</v>
      </c>
      <c r="D205">
        <v>5</v>
      </c>
      <c r="E205">
        <v>8.3026714324951172</v>
      </c>
      <c r="F205">
        <v>93.999999761581421</v>
      </c>
      <c r="G205">
        <v>33.054187893867493</v>
      </c>
      <c r="H205">
        <f>VLOOKUP(D205,coeffs!$D$1:$E$5,2,FALSE)</f>
        <v>-0.39675899999999997</v>
      </c>
      <c r="I205">
        <f>VLOOKUP(B205,coeffs!$G$1:$H$9,2,FALSE)</f>
        <v>2.4395125000000002</v>
      </c>
      <c r="J205">
        <f>coeffs!$B$1+coeffs!$B$2*POWER('data (2)'!G205,coeffs!$B$3*'data (2)'!H205+coeffs!$B$4*'data (2)'!I205)/'data (2)'!F205</f>
        <v>8.2956710970015344</v>
      </c>
      <c r="L205">
        <f t="shared" ca="1" si="3"/>
        <v>3.3340566518061863</v>
      </c>
    </row>
    <row r="206" spans="1:12">
      <c r="A206" s="1">
        <v>204</v>
      </c>
      <c r="B206">
        <v>7</v>
      </c>
      <c r="C206">
        <v>23.56666666666667</v>
      </c>
      <c r="D206">
        <v>3</v>
      </c>
      <c r="E206">
        <v>18.16340446472168</v>
      </c>
      <c r="F206">
        <v>89.982408285140991</v>
      </c>
      <c r="G206">
        <v>49.908754229545593</v>
      </c>
      <c r="H206">
        <f>VLOOKUP(D206,coeffs!$D$1:$E$5,2,FALSE)</f>
        <v>-0.32364300000000001</v>
      </c>
      <c r="I206">
        <f>VLOOKUP(B206,coeffs!$G$1:$H$9,2,FALSE)</f>
        <v>2.4069715</v>
      </c>
      <c r="J206">
        <f>coeffs!$B$1+coeffs!$B$2*POWER('data (2)'!G206,coeffs!$B$3*'data (2)'!H206+coeffs!$B$4*'data (2)'!I206)/'data (2)'!F206</f>
        <v>18.156425425681594</v>
      </c>
      <c r="L206">
        <f t="shared" ca="1" si="3"/>
        <v>18.896004029882899</v>
      </c>
    </row>
    <row r="207" spans="1:12">
      <c r="A207" s="1">
        <v>205</v>
      </c>
      <c r="B207">
        <v>2</v>
      </c>
      <c r="C207">
        <v>25.36666666666666</v>
      </c>
      <c r="D207">
        <v>3</v>
      </c>
      <c r="E207">
        <v>15.11808013916016</v>
      </c>
      <c r="F207">
        <v>93.999999761581421</v>
      </c>
      <c r="G207">
        <v>52.975833415985107</v>
      </c>
      <c r="H207">
        <f>VLOOKUP(D207,coeffs!$D$1:$E$5,2,FALSE)</f>
        <v>-0.32364300000000001</v>
      </c>
      <c r="I207">
        <f>VLOOKUP(B207,coeffs!$G$1:$H$9,2,FALSE)</f>
        <v>2.3288511999999999</v>
      </c>
      <c r="J207">
        <f>coeffs!$B$1+coeffs!$B$2*POWER('data (2)'!G207,coeffs!$B$3*'data (2)'!H207+coeffs!$B$4*'data (2)'!I207)/'data (2)'!F207</f>
        <v>15.111100934199371</v>
      </c>
      <c r="L207">
        <f t="shared" ca="1" si="3"/>
        <v>14.368711720854769</v>
      </c>
    </row>
    <row r="208" spans="1:12">
      <c r="A208" s="1">
        <v>206</v>
      </c>
      <c r="B208">
        <v>7</v>
      </c>
      <c r="C208">
        <v>19.333333333333329</v>
      </c>
      <c r="D208">
        <v>2</v>
      </c>
      <c r="E208">
        <v>15.24836540222168</v>
      </c>
      <c r="F208">
        <v>88.839131593704224</v>
      </c>
      <c r="G208">
        <v>43.845370411872857</v>
      </c>
      <c r="H208">
        <f>VLOOKUP(D208,coeffs!$D$1:$E$5,2,FALSE)</f>
        <v>-0.27834300000000001</v>
      </c>
      <c r="I208">
        <f>VLOOKUP(B208,coeffs!$G$1:$H$9,2,FALSE)</f>
        <v>2.4069715</v>
      </c>
      <c r="J208">
        <f>coeffs!$B$1+coeffs!$B$2*POWER('data (2)'!G208,coeffs!$B$3*'data (2)'!H208+coeffs!$B$4*'data (2)'!I208)/'data (2)'!F208</f>
        <v>15.24137576911019</v>
      </c>
      <c r="L208">
        <f t="shared" ca="1" si="3"/>
        <v>18.388466982183132</v>
      </c>
    </row>
    <row r="209" spans="1:12">
      <c r="A209" s="1">
        <v>207</v>
      </c>
      <c r="B209">
        <v>4</v>
      </c>
      <c r="C209">
        <v>18.766666666666669</v>
      </c>
      <c r="D209">
        <v>5</v>
      </c>
      <c r="E209">
        <v>0.82117688655853271</v>
      </c>
      <c r="F209">
        <v>93.999999761581421</v>
      </c>
      <c r="G209">
        <v>5.6635484099388123</v>
      </c>
      <c r="H209">
        <f>VLOOKUP(D209,coeffs!$D$1:$E$5,2,FALSE)</f>
        <v>-0.39675899999999997</v>
      </c>
      <c r="I209">
        <f>VLOOKUP(B209,coeffs!$G$1:$H$9,2,FALSE)</f>
        <v>2.4752827000000002</v>
      </c>
      <c r="J209">
        <f>coeffs!$B$1+coeffs!$B$2*POWER('data (2)'!G209,coeffs!$B$3*'data (2)'!H209+coeffs!$B$4*'data (2)'!I209)/'data (2)'!F209</f>
        <v>0.81417693132921187</v>
      </c>
      <c r="L209">
        <f t="shared" ca="1" si="3"/>
        <v>3.4625908078902805</v>
      </c>
    </row>
    <row r="210" spans="1:12">
      <c r="A210" s="1">
        <v>208</v>
      </c>
      <c r="B210">
        <v>1</v>
      </c>
      <c r="C210">
        <v>1.4</v>
      </c>
      <c r="D210">
        <v>3</v>
      </c>
      <c r="E210">
        <v>3.0887718200683589</v>
      </c>
      <c r="F210">
        <v>93.999999761581421</v>
      </c>
      <c r="G210">
        <v>31.120604276657101</v>
      </c>
      <c r="H210">
        <f>VLOOKUP(D210,coeffs!$D$1:$E$5,2,FALSE)</f>
        <v>-0.32364300000000001</v>
      </c>
      <c r="I210">
        <f>VLOOKUP(B210,coeffs!$G$1:$H$9,2,FALSE)</f>
        <v>2.0655735000000002</v>
      </c>
      <c r="J210">
        <f>coeffs!$B$1+coeffs!$B$2*POWER('data (2)'!G210,coeffs!$B$3*'data (2)'!H210+coeffs!$B$4*'data (2)'!I210)/'data (2)'!F210</f>
        <v>3.081775153878231</v>
      </c>
      <c r="L210">
        <f t="shared" ca="1" si="3"/>
        <v>1.8325307755263451</v>
      </c>
    </row>
    <row r="211" spans="1:12">
      <c r="A211" s="1">
        <v>209</v>
      </c>
      <c r="B211">
        <v>1</v>
      </c>
      <c r="C211">
        <v>26.533333333333331</v>
      </c>
      <c r="D211">
        <v>3</v>
      </c>
      <c r="E211">
        <v>2.270329475402832</v>
      </c>
      <c r="F211">
        <v>93.999999761581421</v>
      </c>
      <c r="G211">
        <v>24.527600407600399</v>
      </c>
      <c r="H211">
        <f>VLOOKUP(D211,coeffs!$D$1:$E$5,2,FALSE)</f>
        <v>-0.32364300000000001</v>
      </c>
      <c r="I211">
        <f>VLOOKUP(B211,coeffs!$G$1:$H$9,2,FALSE)</f>
        <v>2.0655735000000002</v>
      </c>
      <c r="J211">
        <f>coeffs!$B$1+coeffs!$B$2*POWER('data (2)'!G211,coeffs!$B$3*'data (2)'!H211+coeffs!$B$4*'data (2)'!I211)/'data (2)'!F211</f>
        <v>2.263331231851605</v>
      </c>
      <c r="L211">
        <f t="shared" ca="1" si="3"/>
        <v>5.9485145048057575</v>
      </c>
    </row>
    <row r="212" spans="1:12">
      <c r="A212" s="1">
        <v>210</v>
      </c>
      <c r="B212">
        <v>5</v>
      </c>
      <c r="C212">
        <v>14.33333333333333</v>
      </c>
      <c r="D212">
        <v>5</v>
      </c>
      <c r="E212">
        <v>2.85173511505127</v>
      </c>
      <c r="F212">
        <v>93.999999761581421</v>
      </c>
      <c r="G212">
        <v>17.584706842899319</v>
      </c>
      <c r="H212">
        <f>VLOOKUP(D212,coeffs!$D$1:$E$5,2,FALSE)</f>
        <v>-0.39675899999999997</v>
      </c>
      <c r="I212">
        <f>VLOOKUP(B212,coeffs!$G$1:$H$9,2,FALSE)</f>
        <v>2.4395125000000002</v>
      </c>
      <c r="J212">
        <f>coeffs!$B$1+coeffs!$B$2*POWER('data (2)'!G212,coeffs!$B$3*'data (2)'!H212+coeffs!$B$4*'data (2)'!I212)/'data (2)'!F212</f>
        <v>2.8447350214585017</v>
      </c>
      <c r="L212">
        <f t="shared" ca="1" si="3"/>
        <v>5.3426476449739582</v>
      </c>
    </row>
    <row r="213" spans="1:12">
      <c r="A213" s="1">
        <v>211</v>
      </c>
      <c r="B213">
        <v>1</v>
      </c>
      <c r="C213">
        <v>34.833333333333343</v>
      </c>
      <c r="D213">
        <v>3</v>
      </c>
      <c r="E213">
        <v>7.2185449600219727</v>
      </c>
      <c r="F213">
        <v>93.999999761581421</v>
      </c>
      <c r="G213">
        <v>56.215322017669678</v>
      </c>
      <c r="H213">
        <f>VLOOKUP(D213,coeffs!$D$1:$E$5,2,FALSE)</f>
        <v>-0.32364300000000001</v>
      </c>
      <c r="I213">
        <f>VLOOKUP(B213,coeffs!$G$1:$H$9,2,FALSE)</f>
        <v>2.0655735000000002</v>
      </c>
      <c r="J213">
        <f>coeffs!$B$1+coeffs!$B$2*POWER('data (2)'!G213,coeffs!$B$3*'data (2)'!H213+coeffs!$B$4*'data (2)'!I213)/'data (2)'!F213</f>
        <v>7.2115550257890817</v>
      </c>
      <c r="L213">
        <f t="shared" ca="1" si="3"/>
        <v>12.198106536527952</v>
      </c>
    </row>
    <row r="214" spans="1:12">
      <c r="A214" s="1">
        <v>212</v>
      </c>
      <c r="B214">
        <v>4</v>
      </c>
      <c r="C214">
        <v>36.000000000000007</v>
      </c>
      <c r="D214">
        <v>3</v>
      </c>
      <c r="E214">
        <v>7.9414267539978027</v>
      </c>
      <c r="F214">
        <v>93.999999761581421</v>
      </c>
      <c r="G214">
        <v>29.352587461471561</v>
      </c>
      <c r="H214">
        <f>VLOOKUP(D214,coeffs!$D$1:$E$5,2,FALSE)</f>
        <v>-0.32364300000000001</v>
      </c>
      <c r="I214">
        <f>VLOOKUP(B214,coeffs!$G$1:$H$9,2,FALSE)</f>
        <v>2.4752827000000002</v>
      </c>
      <c r="J214">
        <f>coeffs!$B$1+coeffs!$B$2*POWER('data (2)'!G214,coeffs!$B$3*'data (2)'!H214+coeffs!$B$4*'data (2)'!I214)/'data (2)'!F214</f>
        <v>7.9344346761098832</v>
      </c>
      <c r="L214">
        <f t="shared" ca="1" si="3"/>
        <v>7.5748836012249647</v>
      </c>
    </row>
    <row r="215" spans="1:12">
      <c r="A215" s="1">
        <v>213</v>
      </c>
      <c r="B215">
        <v>2</v>
      </c>
      <c r="C215">
        <v>17.13333333333334</v>
      </c>
      <c r="D215">
        <v>3</v>
      </c>
      <c r="E215">
        <v>7.7294068336486816</v>
      </c>
      <c r="F215">
        <v>93.999999761581421</v>
      </c>
      <c r="G215">
        <v>36.163276433944702</v>
      </c>
      <c r="H215">
        <f>VLOOKUP(D215,coeffs!$D$1:$E$5,2,FALSE)</f>
        <v>-0.32364300000000001</v>
      </c>
      <c r="I215">
        <f>VLOOKUP(B215,coeffs!$G$1:$H$9,2,FALSE)</f>
        <v>2.3288511999999999</v>
      </c>
      <c r="J215">
        <f>coeffs!$B$1+coeffs!$B$2*POWER('data (2)'!G215,coeffs!$B$3*'data (2)'!H215+coeffs!$B$4*'data (2)'!I215)/'data (2)'!F215</f>
        <v>7.7224162610917659</v>
      </c>
      <c r="L215">
        <f t="shared" ca="1" si="3"/>
        <v>5.2988496322709748</v>
      </c>
    </row>
    <row r="216" spans="1:12">
      <c r="A216" s="1">
        <v>214</v>
      </c>
      <c r="B216">
        <v>1</v>
      </c>
      <c r="C216">
        <v>1.7333333333333329</v>
      </c>
      <c r="D216">
        <v>3</v>
      </c>
      <c r="E216">
        <v>2.134688138961792</v>
      </c>
      <c r="F216">
        <v>89.969784021377563</v>
      </c>
      <c r="G216">
        <v>22.708135843276981</v>
      </c>
      <c r="H216">
        <f>VLOOKUP(D216,coeffs!$D$1:$E$5,2,FALSE)</f>
        <v>-0.32364300000000001</v>
      </c>
      <c r="I216">
        <f>VLOOKUP(B216,coeffs!$G$1:$H$9,2,FALSE)</f>
        <v>2.0655735000000002</v>
      </c>
      <c r="J216">
        <f>coeffs!$B$1+coeffs!$B$2*POWER('data (2)'!G216,coeffs!$B$3*'data (2)'!H216+coeffs!$B$4*'data (2)'!I216)/'data (2)'!F216</f>
        <v>2.1276901045558616</v>
      </c>
      <c r="L216">
        <f t="shared" ca="1" si="3"/>
        <v>3.2965347555713698</v>
      </c>
    </row>
    <row r="217" spans="1:12">
      <c r="A217" s="1">
        <v>215</v>
      </c>
      <c r="B217">
        <v>8</v>
      </c>
      <c r="C217">
        <v>13.5</v>
      </c>
      <c r="D217">
        <v>3</v>
      </c>
      <c r="E217">
        <v>17.38237380981445</v>
      </c>
      <c r="F217">
        <v>76.352983713150024</v>
      </c>
      <c r="G217">
        <v>49.939873814582818</v>
      </c>
      <c r="H217">
        <f>VLOOKUP(D217,coeffs!$D$1:$E$5,2,FALSE)</f>
        <v>-0.32364300000000001</v>
      </c>
      <c r="I217">
        <f>VLOOKUP(B217,coeffs!$G$1:$H$9,2,FALSE)</f>
        <v>2.3428062999999999</v>
      </c>
      <c r="J217">
        <f>coeffs!$B$1+coeffs!$B$2*POWER('data (2)'!G217,coeffs!$B$3*'data (2)'!H217+coeffs!$B$4*'data (2)'!I217)/'data (2)'!F217</f>
        <v>17.375395497894679</v>
      </c>
      <c r="L217">
        <f t="shared" ca="1" si="3"/>
        <v>16.664088259339795</v>
      </c>
    </row>
    <row r="218" spans="1:12">
      <c r="A218" s="1">
        <v>216</v>
      </c>
      <c r="B218">
        <v>1</v>
      </c>
      <c r="C218">
        <v>11.233333333333331</v>
      </c>
      <c r="D218">
        <v>3</v>
      </c>
      <c r="E218">
        <v>15.98307991027832</v>
      </c>
      <c r="F218">
        <v>93.999999761581421</v>
      </c>
      <c r="G218">
        <v>93.999999761581421</v>
      </c>
      <c r="H218">
        <f>VLOOKUP(D218,coeffs!$D$1:$E$5,2,FALSE)</f>
        <v>-0.32364300000000001</v>
      </c>
      <c r="I218">
        <f>VLOOKUP(B218,coeffs!$G$1:$H$9,2,FALSE)</f>
        <v>2.0655735000000002</v>
      </c>
      <c r="J218">
        <f>coeffs!$B$1+coeffs!$B$2*POWER('data (2)'!G218,coeffs!$B$3*'data (2)'!H218+coeffs!$B$4*'data (2)'!I218)/'data (2)'!F218</f>
        <v>15.976105620422182</v>
      </c>
      <c r="L218">
        <f t="shared" ca="1" si="3"/>
        <v>15.976105620422182</v>
      </c>
    </row>
    <row r="219" spans="1:12">
      <c r="A219" s="1">
        <v>217</v>
      </c>
      <c r="B219">
        <v>2</v>
      </c>
      <c r="C219">
        <v>9.3333333333333339</v>
      </c>
      <c r="D219">
        <v>3</v>
      </c>
      <c r="E219">
        <v>22.050519943237301</v>
      </c>
      <c r="F219">
        <v>99.000000953674316</v>
      </c>
      <c r="G219">
        <v>67.212587594985962</v>
      </c>
      <c r="H219">
        <f>VLOOKUP(D219,coeffs!$D$1:$E$5,2,FALSE)</f>
        <v>-0.32364300000000001</v>
      </c>
      <c r="I219">
        <f>VLOOKUP(B219,coeffs!$G$1:$H$9,2,FALSE)</f>
        <v>2.3288511999999999</v>
      </c>
      <c r="J219">
        <f>coeffs!$B$1+coeffs!$B$2*POWER('data (2)'!G219,coeffs!$B$3*'data (2)'!H219+coeffs!$B$4*'data (2)'!I219)/'data (2)'!F219</f>
        <v>22.043555243914472</v>
      </c>
      <c r="L219">
        <f t="shared" ca="1" si="3"/>
        <v>22.043555243914472</v>
      </c>
    </row>
    <row r="220" spans="1:12">
      <c r="A220" s="1">
        <v>218</v>
      </c>
      <c r="B220">
        <v>1</v>
      </c>
      <c r="C220">
        <v>13.766666666666669</v>
      </c>
      <c r="D220">
        <v>5</v>
      </c>
      <c r="E220">
        <v>2.0747580528259282</v>
      </c>
      <c r="F220">
        <v>93.999999761581421</v>
      </c>
      <c r="G220">
        <v>23.843088746070858</v>
      </c>
      <c r="H220">
        <f>VLOOKUP(D220,coeffs!$D$1:$E$5,2,FALSE)</f>
        <v>-0.39675899999999997</v>
      </c>
      <c r="I220">
        <f>VLOOKUP(B220,coeffs!$G$1:$H$9,2,FALSE)</f>
        <v>2.0655735000000002</v>
      </c>
      <c r="J220">
        <f>coeffs!$B$1+coeffs!$B$2*POWER('data (2)'!G220,coeffs!$B$3*'data (2)'!H220+coeffs!$B$4*'data (2)'!I220)/'data (2)'!F220</f>
        <v>2.0677585238281706</v>
      </c>
      <c r="L220">
        <f t="shared" ca="1" si="3"/>
        <v>3.3430010788526117</v>
      </c>
    </row>
    <row r="221" spans="1:12">
      <c r="A221" s="1">
        <v>219</v>
      </c>
      <c r="B221">
        <v>1</v>
      </c>
      <c r="C221">
        <v>4.7</v>
      </c>
      <c r="D221">
        <v>3</v>
      </c>
      <c r="E221">
        <v>0.61357468366622925</v>
      </c>
      <c r="F221">
        <v>89.969784021377563</v>
      </c>
      <c r="G221">
        <v>3.2787062227725978</v>
      </c>
      <c r="H221">
        <f>VLOOKUP(D221,coeffs!$D$1:$E$5,2,FALSE)</f>
        <v>-0.32364300000000001</v>
      </c>
      <c r="I221">
        <f>VLOOKUP(B221,coeffs!$G$1:$H$9,2,FALSE)</f>
        <v>2.0655735000000002</v>
      </c>
      <c r="J221">
        <f>coeffs!$B$1+coeffs!$B$2*POWER('data (2)'!G221,coeffs!$B$3*'data (2)'!H221+coeffs!$B$4*'data (2)'!I221)/'data (2)'!F221</f>
        <v>0.60657472795662137</v>
      </c>
      <c r="L221">
        <f t="shared" ca="1" si="3"/>
        <v>1.267840495001753</v>
      </c>
    </row>
    <row r="222" spans="1:12">
      <c r="A222" s="1">
        <v>220</v>
      </c>
      <c r="B222">
        <v>7</v>
      </c>
      <c r="C222">
        <v>15.633333333333329</v>
      </c>
      <c r="D222">
        <v>1</v>
      </c>
      <c r="E222">
        <v>0.81969857215881348</v>
      </c>
      <c r="F222">
        <v>93.999999761581421</v>
      </c>
      <c r="G222">
        <v>5.6635484099388123</v>
      </c>
      <c r="H222">
        <f>VLOOKUP(D222,coeffs!$D$1:$E$5,2,FALSE)</f>
        <v>-0.22714999999999999</v>
      </c>
      <c r="I222">
        <f>VLOOKUP(B222,coeffs!$G$1:$H$9,2,FALSE)</f>
        <v>2.4069715</v>
      </c>
      <c r="J222">
        <f>coeffs!$B$1+coeffs!$B$2*POWER('data (2)'!G222,coeffs!$B$3*'data (2)'!H222+coeffs!$B$4*'data (2)'!I222)/'data (2)'!F222</f>
        <v>0.81269857254117994</v>
      </c>
      <c r="L222">
        <f t="shared" ca="1" si="3"/>
        <v>2.0708940925636572</v>
      </c>
    </row>
    <row r="223" spans="1:12">
      <c r="A223" s="1">
        <v>221</v>
      </c>
      <c r="B223">
        <v>8</v>
      </c>
      <c r="C223">
        <v>31.466666666666669</v>
      </c>
      <c r="D223">
        <v>3</v>
      </c>
      <c r="E223">
        <v>4.7486014366149902</v>
      </c>
      <c r="F223">
        <v>76.352983713150024</v>
      </c>
      <c r="G223">
        <v>23.72258901596069</v>
      </c>
      <c r="H223">
        <f>VLOOKUP(D223,coeffs!$D$1:$E$5,2,FALSE)</f>
        <v>-0.32364300000000001</v>
      </c>
      <c r="I223">
        <f>VLOOKUP(B223,coeffs!$G$1:$H$9,2,FALSE)</f>
        <v>2.3428062999999999</v>
      </c>
      <c r="J223">
        <f>coeffs!$B$1+coeffs!$B$2*POWER('data (2)'!G223,coeffs!$B$3*'data (2)'!H223+coeffs!$B$4*'data (2)'!I223)/'data (2)'!F223</f>
        <v>4.7416056440245207</v>
      </c>
      <c r="L223">
        <f t="shared" ca="1" si="3"/>
        <v>4.2148334754054719</v>
      </c>
    </row>
    <row r="224" spans="1:12">
      <c r="A224" s="1">
        <v>222</v>
      </c>
      <c r="B224">
        <v>1</v>
      </c>
      <c r="C224">
        <v>13.866666666666671</v>
      </c>
      <c r="D224">
        <v>3</v>
      </c>
      <c r="E224">
        <v>1.5614373683929439</v>
      </c>
      <c r="F224">
        <v>93.999999761581421</v>
      </c>
      <c r="G224">
        <v>17.729726433753971</v>
      </c>
      <c r="H224">
        <f>VLOOKUP(D224,coeffs!$D$1:$E$5,2,FALSE)</f>
        <v>-0.32364300000000001</v>
      </c>
      <c r="I224">
        <f>VLOOKUP(B224,coeffs!$G$1:$H$9,2,FALSE)</f>
        <v>2.0655735000000002</v>
      </c>
      <c r="J224">
        <f>coeffs!$B$1+coeffs!$B$2*POWER('data (2)'!G224,coeffs!$B$3*'data (2)'!H224+coeffs!$B$4*'data (2)'!I224)/'data (2)'!F224</f>
        <v>1.5544383873674392</v>
      </c>
      <c r="L224">
        <f t="shared" ca="1" si="3"/>
        <v>2.3105272515902588</v>
      </c>
    </row>
    <row r="225" spans="1:12">
      <c r="A225" s="1">
        <v>223</v>
      </c>
      <c r="B225">
        <v>7</v>
      </c>
      <c r="C225">
        <v>26.466666666666669</v>
      </c>
      <c r="D225">
        <v>2</v>
      </c>
      <c r="E225">
        <v>0.95694220066070557</v>
      </c>
      <c r="F225">
        <v>88.839131593704224</v>
      </c>
      <c r="G225">
        <v>6.888214498758316</v>
      </c>
      <c r="H225">
        <f>VLOOKUP(D225,coeffs!$D$1:$E$5,2,FALSE)</f>
        <v>-0.27834300000000001</v>
      </c>
      <c r="I225">
        <f>VLOOKUP(B225,coeffs!$G$1:$H$9,2,FALSE)</f>
        <v>2.4069715</v>
      </c>
      <c r="J225">
        <f>coeffs!$B$1+coeffs!$B$2*POWER('data (2)'!G225,coeffs!$B$3*'data (2)'!H225+coeffs!$B$4*'data (2)'!I225)/'data (2)'!F225</f>
        <v>0.94994232798394562</v>
      </c>
      <c r="L225">
        <f t="shared" ca="1" si="3"/>
        <v>2.2650096917628719</v>
      </c>
    </row>
    <row r="226" spans="1:12">
      <c r="A226" s="1">
        <v>224</v>
      </c>
      <c r="B226">
        <v>7</v>
      </c>
      <c r="C226">
        <v>4.666666666666667</v>
      </c>
      <c r="D226">
        <v>3</v>
      </c>
      <c r="E226">
        <v>6.8321690559387207</v>
      </c>
      <c r="F226">
        <v>99.000000953674316</v>
      </c>
      <c r="G226">
        <v>30.654135346412659</v>
      </c>
      <c r="H226">
        <f>VLOOKUP(D226,coeffs!$D$1:$E$5,2,FALSE)</f>
        <v>-0.32364300000000001</v>
      </c>
      <c r="I226">
        <f>VLOOKUP(B226,coeffs!$G$1:$H$9,2,FALSE)</f>
        <v>2.4069715</v>
      </c>
      <c r="J226">
        <f>coeffs!$B$1+coeffs!$B$2*POWER('data (2)'!G226,coeffs!$B$3*'data (2)'!H226+coeffs!$B$4*'data (2)'!I226)/'data (2)'!F226</f>
        <v>6.8251750789845138</v>
      </c>
      <c r="L226">
        <f t="shared" ca="1" si="3"/>
        <v>4.1542129410829833</v>
      </c>
    </row>
    <row r="227" spans="1:12">
      <c r="A227" s="1">
        <v>225</v>
      </c>
      <c r="B227">
        <v>4</v>
      </c>
      <c r="C227">
        <v>14.766666666666669</v>
      </c>
      <c r="D227">
        <v>3</v>
      </c>
      <c r="E227">
        <v>1.439849376678467</v>
      </c>
      <c r="F227">
        <v>93.999999761581421</v>
      </c>
      <c r="G227">
        <v>10.072717070579531</v>
      </c>
      <c r="H227">
        <f>VLOOKUP(D227,coeffs!$D$1:$E$5,2,FALSE)</f>
        <v>-0.32364300000000001</v>
      </c>
      <c r="I227">
        <f>VLOOKUP(B227,coeffs!$G$1:$H$9,2,FALSE)</f>
        <v>2.4752827000000002</v>
      </c>
      <c r="J227">
        <f>coeffs!$B$1+coeffs!$B$2*POWER('data (2)'!G227,coeffs!$B$3*'data (2)'!H227+coeffs!$B$4*'data (2)'!I227)/'data (2)'!F227</f>
        <v>1.4328500733621086</v>
      </c>
      <c r="L227">
        <f t="shared" ca="1" si="3"/>
        <v>2.0188592392333566</v>
      </c>
    </row>
    <row r="228" spans="1:12">
      <c r="A228" s="1">
        <v>226</v>
      </c>
      <c r="B228">
        <v>2</v>
      </c>
      <c r="C228">
        <v>9</v>
      </c>
      <c r="D228">
        <v>3</v>
      </c>
      <c r="E228">
        <v>11.371885299682621</v>
      </c>
      <c r="F228">
        <v>93.999999761581421</v>
      </c>
      <c r="G228">
        <v>45.124992728233337</v>
      </c>
      <c r="H228">
        <f>VLOOKUP(D228,coeffs!$D$1:$E$5,2,FALSE)</f>
        <v>-0.32364300000000001</v>
      </c>
      <c r="I228">
        <f>VLOOKUP(B228,coeffs!$G$1:$H$9,2,FALSE)</f>
        <v>2.3288511999999999</v>
      </c>
      <c r="J228">
        <f>coeffs!$B$1+coeffs!$B$2*POWER('data (2)'!G228,coeffs!$B$3*'data (2)'!H228+coeffs!$B$4*'data (2)'!I228)/'data (2)'!F228</f>
        <v>11.364900256600182</v>
      </c>
      <c r="L228">
        <f t="shared" ca="1" si="3"/>
        <v>9.0587133593301825</v>
      </c>
    </row>
    <row r="229" spans="1:12">
      <c r="A229" s="1">
        <v>227</v>
      </c>
      <c r="B229">
        <v>4</v>
      </c>
      <c r="C229">
        <v>18.8</v>
      </c>
      <c r="D229">
        <v>3</v>
      </c>
      <c r="E229">
        <v>3.5557115077972412</v>
      </c>
      <c r="F229">
        <v>93.999999761581421</v>
      </c>
      <c r="G229">
        <v>18.621867895126339</v>
      </c>
      <c r="H229">
        <f>VLOOKUP(D229,coeffs!$D$1:$E$5,2,FALSE)</f>
        <v>-0.32364300000000001</v>
      </c>
      <c r="I229">
        <f>VLOOKUP(B229,coeffs!$G$1:$H$9,2,FALSE)</f>
        <v>2.4752827000000002</v>
      </c>
      <c r="J229">
        <f>coeffs!$B$1+coeffs!$B$2*POWER('data (2)'!G229,coeffs!$B$3*'data (2)'!H229+coeffs!$B$4*'data (2)'!I229)/'data (2)'!F229</f>
        <v>3.5487140816131153</v>
      </c>
      <c r="L229">
        <f t="shared" ca="1" si="3"/>
        <v>5.092590094958064</v>
      </c>
    </row>
    <row r="230" spans="1:12">
      <c r="A230" s="1">
        <v>228</v>
      </c>
      <c r="B230">
        <v>1</v>
      </c>
      <c r="C230">
        <v>8.8333333333333339</v>
      </c>
      <c r="D230">
        <v>3</v>
      </c>
      <c r="E230">
        <v>4.3724699020385742</v>
      </c>
      <c r="F230">
        <v>93.999999761581421</v>
      </c>
      <c r="G230">
        <v>39.979466795921333</v>
      </c>
      <c r="H230">
        <f>VLOOKUP(D230,coeffs!$D$1:$E$5,2,FALSE)</f>
        <v>-0.32364300000000001</v>
      </c>
      <c r="I230">
        <f>VLOOKUP(B230,coeffs!$G$1:$H$9,2,FALSE)</f>
        <v>2.0655735000000002</v>
      </c>
      <c r="J230">
        <f>coeffs!$B$1+coeffs!$B$2*POWER('data (2)'!G230,coeffs!$B$3*'data (2)'!H230+coeffs!$B$4*'data (2)'!I230)/'data (2)'!F230</f>
        <v>4.3654752860050374</v>
      </c>
      <c r="L230">
        <f t="shared" ca="1" si="3"/>
        <v>5.8361679859587747</v>
      </c>
    </row>
    <row r="231" spans="1:12">
      <c r="A231" s="1">
        <v>229</v>
      </c>
      <c r="B231">
        <v>2</v>
      </c>
      <c r="C231">
        <v>2.4666666666666668</v>
      </c>
      <c r="D231">
        <v>3</v>
      </c>
      <c r="E231">
        <v>13.971279144287109</v>
      </c>
      <c r="F231">
        <v>93.999999761581421</v>
      </c>
      <c r="G231">
        <v>50.683110952377319</v>
      </c>
      <c r="H231">
        <f>VLOOKUP(D231,coeffs!$D$1:$E$5,2,FALSE)</f>
        <v>-0.32364300000000001</v>
      </c>
      <c r="I231">
        <f>VLOOKUP(B231,coeffs!$G$1:$H$9,2,FALSE)</f>
        <v>2.3288511999999999</v>
      </c>
      <c r="J231">
        <f>coeffs!$B$1+coeffs!$B$2*POWER('data (2)'!G231,coeffs!$B$3*'data (2)'!H231+coeffs!$B$4*'data (2)'!I231)/'data (2)'!F231</f>
        <v>13.964299881647982</v>
      </c>
      <c r="L231">
        <f t="shared" ca="1" si="3"/>
        <v>13.964299881647982</v>
      </c>
    </row>
    <row r="232" spans="1:12">
      <c r="A232" s="1">
        <v>230</v>
      </c>
      <c r="B232">
        <v>4</v>
      </c>
      <c r="C232">
        <v>2.833333333333333</v>
      </c>
      <c r="D232">
        <v>3</v>
      </c>
      <c r="E232">
        <v>11.71466636657715</v>
      </c>
      <c r="F232">
        <v>93.999999761581421</v>
      </c>
      <c r="G232">
        <v>36.163276433944702</v>
      </c>
      <c r="H232">
        <f>VLOOKUP(D232,coeffs!$D$1:$E$5,2,FALSE)</f>
        <v>-0.32364300000000001</v>
      </c>
      <c r="I232">
        <f>VLOOKUP(B232,coeffs!$G$1:$H$9,2,FALSE)</f>
        <v>2.4752827000000002</v>
      </c>
      <c r="J232">
        <f>coeffs!$B$1+coeffs!$B$2*POWER('data (2)'!G232,coeffs!$B$3*'data (2)'!H232+coeffs!$B$4*'data (2)'!I232)/'data (2)'!F232</f>
        <v>11.707678835851391</v>
      </c>
      <c r="L232">
        <f t="shared" ca="1" si="3"/>
        <v>11.707678835851391</v>
      </c>
    </row>
    <row r="233" spans="1:12">
      <c r="A233" s="1">
        <v>231</v>
      </c>
      <c r="B233">
        <v>1</v>
      </c>
      <c r="C233">
        <v>12.16666666666667</v>
      </c>
      <c r="D233">
        <v>1</v>
      </c>
      <c r="E233">
        <v>3.5258076190948491</v>
      </c>
      <c r="F233">
        <v>80.613285303115845</v>
      </c>
      <c r="G233">
        <v>29.282930493354801</v>
      </c>
      <c r="H233">
        <f>VLOOKUP(D233,coeffs!$D$1:$E$5,2,FALSE)</f>
        <v>-0.22714999999999999</v>
      </c>
      <c r="I233">
        <f>VLOOKUP(B233,coeffs!$G$1:$H$9,2,FALSE)</f>
        <v>2.0655735000000002</v>
      </c>
      <c r="J233">
        <f>coeffs!$B$1+coeffs!$B$2*POWER('data (2)'!G233,coeffs!$B$3*'data (2)'!H233+coeffs!$B$4*'data (2)'!I233)/'data (2)'!F233</f>
        <v>3.5188081948355552</v>
      </c>
      <c r="L233">
        <f t="shared" ca="1" si="3"/>
        <v>2.9582637788882726</v>
      </c>
    </row>
    <row r="234" spans="1:12">
      <c r="A234" s="1">
        <v>232</v>
      </c>
      <c r="B234">
        <v>7</v>
      </c>
      <c r="C234">
        <v>22.966666666666669</v>
      </c>
      <c r="D234">
        <v>2</v>
      </c>
      <c r="E234">
        <v>15.24836540222168</v>
      </c>
      <c r="F234">
        <v>88.839131593704224</v>
      </c>
      <c r="G234">
        <v>43.845370411872857</v>
      </c>
      <c r="H234">
        <f>VLOOKUP(D234,coeffs!$D$1:$E$5,2,FALSE)</f>
        <v>-0.27834300000000001</v>
      </c>
      <c r="I234">
        <f>VLOOKUP(B234,coeffs!$G$1:$H$9,2,FALSE)</f>
        <v>2.4069715</v>
      </c>
      <c r="J234">
        <f>coeffs!$B$1+coeffs!$B$2*POWER('data (2)'!G234,coeffs!$B$3*'data (2)'!H234+coeffs!$B$4*'data (2)'!I234)/'data (2)'!F234</f>
        <v>15.24137576911019</v>
      </c>
      <c r="L234">
        <f t="shared" ca="1" si="3"/>
        <v>17.58168100936436</v>
      </c>
    </row>
    <row r="235" spans="1:12">
      <c r="A235" s="1">
        <v>233</v>
      </c>
      <c r="B235">
        <v>2</v>
      </c>
      <c r="C235">
        <v>12.7</v>
      </c>
      <c r="D235">
        <v>3</v>
      </c>
      <c r="E235">
        <v>3.0422244071960449</v>
      </c>
      <c r="F235">
        <v>99.000000953674316</v>
      </c>
      <c r="G235">
        <v>21.02037221193314</v>
      </c>
      <c r="H235">
        <f>VLOOKUP(D235,coeffs!$D$1:$E$5,2,FALSE)</f>
        <v>-0.32364300000000001</v>
      </c>
      <c r="I235">
        <f>VLOOKUP(B235,coeffs!$G$1:$H$9,2,FALSE)</f>
        <v>2.3288511999999999</v>
      </c>
      <c r="J235">
        <f>coeffs!$B$1+coeffs!$B$2*POWER('data (2)'!G235,coeffs!$B$3*'data (2)'!H235+coeffs!$B$4*'data (2)'!I235)/'data (2)'!F235</f>
        <v>3.035227171282131</v>
      </c>
      <c r="L235">
        <f t="shared" ca="1" si="3"/>
        <v>0.13658892718755267</v>
      </c>
    </row>
    <row r="236" spans="1:12">
      <c r="A236" s="1">
        <v>234</v>
      </c>
      <c r="B236">
        <v>1</v>
      </c>
      <c r="C236">
        <v>0.5</v>
      </c>
      <c r="D236">
        <v>3</v>
      </c>
      <c r="E236">
        <v>2.604948759078979</v>
      </c>
      <c r="F236">
        <v>93.999999761581421</v>
      </c>
      <c r="G236">
        <v>27.344247698783871</v>
      </c>
      <c r="H236">
        <f>VLOOKUP(D236,coeffs!$D$1:$E$5,2,FALSE)</f>
        <v>-0.32364300000000001</v>
      </c>
      <c r="I236">
        <f>VLOOKUP(B236,coeffs!$G$1:$H$9,2,FALSE)</f>
        <v>2.0655735000000002</v>
      </c>
      <c r="J236">
        <f>coeffs!$B$1+coeffs!$B$2*POWER('data (2)'!G236,coeffs!$B$3*'data (2)'!H236+coeffs!$B$4*'data (2)'!I236)/'data (2)'!F236</f>
        <v>2.5979512328456127</v>
      </c>
      <c r="L236">
        <f t="shared" ca="1" si="3"/>
        <v>2.6376087190722934</v>
      </c>
    </row>
    <row r="237" spans="1:12">
      <c r="A237" s="1">
        <v>235</v>
      </c>
      <c r="B237">
        <v>1</v>
      </c>
      <c r="C237">
        <v>23.63333333333334</v>
      </c>
      <c r="D237">
        <v>3</v>
      </c>
      <c r="E237">
        <v>2.4985775947570801</v>
      </c>
      <c r="F237">
        <v>93.999999761581421</v>
      </c>
      <c r="G237">
        <v>26.469504833221439</v>
      </c>
      <c r="H237">
        <f>VLOOKUP(D237,coeffs!$D$1:$E$5,2,FALSE)</f>
        <v>-0.32364300000000001</v>
      </c>
      <c r="I237">
        <f>VLOOKUP(B237,coeffs!$G$1:$H$9,2,FALSE)</f>
        <v>2.0655735000000002</v>
      </c>
      <c r="J237">
        <f>coeffs!$B$1+coeffs!$B$2*POWER('data (2)'!G237,coeffs!$B$3*'data (2)'!H237+coeffs!$B$4*'data (2)'!I237)/'data (2)'!F237</f>
        <v>2.4915797887131399</v>
      </c>
      <c r="L237">
        <f t="shared" ca="1" si="3"/>
        <v>2.6771128023797415</v>
      </c>
    </row>
    <row r="238" spans="1:12">
      <c r="A238" s="1">
        <v>236</v>
      </c>
      <c r="B238">
        <v>2</v>
      </c>
      <c r="C238">
        <v>23.133333333333329</v>
      </c>
      <c r="D238">
        <v>3</v>
      </c>
      <c r="E238">
        <v>3.9213395118713379</v>
      </c>
      <c r="F238">
        <v>93.999999761581421</v>
      </c>
      <c r="G238">
        <v>24.05574768781662</v>
      </c>
      <c r="H238">
        <f>VLOOKUP(D238,coeffs!$D$1:$E$5,2,FALSE)</f>
        <v>-0.32364300000000001</v>
      </c>
      <c r="I238">
        <f>VLOOKUP(B238,coeffs!$G$1:$H$9,2,FALSE)</f>
        <v>2.3288511999999999</v>
      </c>
      <c r="J238">
        <f>coeffs!$B$1+coeffs!$B$2*POWER('data (2)'!G238,coeffs!$B$3*'data (2)'!H238+coeffs!$B$4*'data (2)'!I238)/'data (2)'!F238</f>
        <v>3.9143433742708864</v>
      </c>
      <c r="L238">
        <f t="shared" ca="1" si="3"/>
        <v>3.5995547920333082</v>
      </c>
    </row>
    <row r="239" spans="1:12">
      <c r="A239" s="1">
        <v>237</v>
      </c>
      <c r="B239">
        <v>1</v>
      </c>
      <c r="C239">
        <v>3.933333333333334</v>
      </c>
      <c r="D239">
        <v>5</v>
      </c>
      <c r="E239">
        <v>1.0724620819091799</v>
      </c>
      <c r="F239">
        <v>93.999999761581421</v>
      </c>
      <c r="G239">
        <v>12.287570536136631</v>
      </c>
      <c r="H239">
        <f>VLOOKUP(D239,coeffs!$D$1:$E$5,2,FALSE)</f>
        <v>-0.39675899999999997</v>
      </c>
      <c r="I239">
        <f>VLOOKUP(B239,coeffs!$G$1:$H$9,2,FALSE)</f>
        <v>2.0655735000000002</v>
      </c>
      <c r="J239">
        <f>coeffs!$B$1+coeffs!$B$2*POWER('data (2)'!G239,coeffs!$B$3*'data (2)'!H239+coeffs!$B$4*'data (2)'!I239)/'data (2)'!F239</f>
        <v>1.0654621026989131</v>
      </c>
      <c r="L239">
        <f t="shared" ca="1" si="3"/>
        <v>0.86741544695980455</v>
      </c>
    </row>
    <row r="240" spans="1:12">
      <c r="A240" s="1">
        <v>238</v>
      </c>
      <c r="B240">
        <v>1</v>
      </c>
      <c r="C240">
        <v>33.43333333333333</v>
      </c>
      <c r="D240">
        <v>3</v>
      </c>
      <c r="E240">
        <v>1.8368488550186159</v>
      </c>
      <c r="F240">
        <v>99.000000953674316</v>
      </c>
      <c r="G240">
        <v>21.202059090137482</v>
      </c>
      <c r="H240">
        <f>VLOOKUP(D240,coeffs!$D$1:$E$5,2,FALSE)</f>
        <v>-0.32364300000000001</v>
      </c>
      <c r="I240">
        <f>VLOOKUP(B240,coeffs!$G$1:$H$9,2,FALSE)</f>
        <v>2.0655735000000002</v>
      </c>
      <c r="J240">
        <f>coeffs!$B$1+coeffs!$B$2*POWER('data (2)'!G240,coeffs!$B$3*'data (2)'!H240+coeffs!$B$4*'data (2)'!I240)/'data (2)'!F240</f>
        <v>1.8298502882509902</v>
      </c>
      <c r="L240">
        <f t="shared" ca="1" si="3"/>
        <v>3.184612054774473</v>
      </c>
    </row>
    <row r="241" spans="1:12">
      <c r="A241" s="1">
        <v>239</v>
      </c>
      <c r="B241">
        <v>2</v>
      </c>
      <c r="C241">
        <v>1.4</v>
      </c>
      <c r="D241">
        <v>3</v>
      </c>
      <c r="E241">
        <v>3.364593505859375</v>
      </c>
      <c r="F241">
        <v>93.999999761581421</v>
      </c>
      <c r="G241">
        <v>21.82547003030777</v>
      </c>
      <c r="H241">
        <f>VLOOKUP(D241,coeffs!$D$1:$E$5,2,FALSE)</f>
        <v>-0.32364300000000001</v>
      </c>
      <c r="I241">
        <f>VLOOKUP(B241,coeffs!$G$1:$H$9,2,FALSE)</f>
        <v>2.3288511999999999</v>
      </c>
      <c r="J241">
        <f>coeffs!$B$1+coeffs!$B$2*POWER('data (2)'!G241,coeffs!$B$3*'data (2)'!H241+coeffs!$B$4*'data (2)'!I241)/'data (2)'!F241</f>
        <v>3.3575967677156244</v>
      </c>
      <c r="L241">
        <f t="shared" ca="1" si="3"/>
        <v>1.0671306823108031</v>
      </c>
    </row>
    <row r="242" spans="1:12">
      <c r="A242" s="1">
        <v>240</v>
      </c>
      <c r="B242">
        <v>1</v>
      </c>
      <c r="C242">
        <v>2.1</v>
      </c>
      <c r="D242">
        <v>1</v>
      </c>
      <c r="E242">
        <v>2.591856956481934</v>
      </c>
      <c r="F242">
        <v>80.613285303115845</v>
      </c>
      <c r="G242">
        <v>23.354732990264889</v>
      </c>
      <c r="H242">
        <f>VLOOKUP(D242,coeffs!$D$1:$E$5,2,FALSE)</f>
        <v>-0.22714999999999999</v>
      </c>
      <c r="I242">
        <f>VLOOKUP(B242,coeffs!$G$1:$H$9,2,FALSE)</f>
        <v>2.0655735000000002</v>
      </c>
      <c r="J242">
        <f>coeffs!$B$1+coeffs!$B$2*POWER('data (2)'!G242,coeffs!$B$3*'data (2)'!H242+coeffs!$B$4*'data (2)'!I242)/'data (2)'!F242</f>
        <v>2.584857421796404</v>
      </c>
      <c r="L242">
        <f t="shared" ca="1" si="3"/>
        <v>2.7046804452406485</v>
      </c>
    </row>
    <row r="243" spans="1:12">
      <c r="A243" s="1">
        <v>241</v>
      </c>
      <c r="B243">
        <v>2</v>
      </c>
      <c r="C243">
        <v>20.5</v>
      </c>
      <c r="D243">
        <v>3</v>
      </c>
      <c r="E243">
        <v>2.487154483795166</v>
      </c>
      <c r="F243">
        <v>93.999999761581421</v>
      </c>
      <c r="G243">
        <v>17.845845222473141</v>
      </c>
      <c r="H243">
        <f>VLOOKUP(D243,coeffs!$D$1:$E$5,2,FALSE)</f>
        <v>-0.32364300000000001</v>
      </c>
      <c r="I243">
        <f>VLOOKUP(B243,coeffs!$G$1:$H$9,2,FALSE)</f>
        <v>2.3288511999999999</v>
      </c>
      <c r="J243">
        <f>coeffs!$B$1+coeffs!$B$2*POWER('data (2)'!G243,coeffs!$B$3*'data (2)'!H243+coeffs!$B$4*'data (2)'!I243)/'data (2)'!F243</f>
        <v>2.4801566870789422</v>
      </c>
      <c r="L243">
        <f t="shared" ca="1" si="3"/>
        <v>0.19918478402532713</v>
      </c>
    </row>
    <row r="244" spans="1:12">
      <c r="A244" s="1">
        <v>242</v>
      </c>
      <c r="B244">
        <v>5</v>
      </c>
      <c r="C244">
        <v>12.33333333333333</v>
      </c>
      <c r="D244">
        <v>3</v>
      </c>
      <c r="E244">
        <v>11.0880012512207</v>
      </c>
      <c r="F244">
        <v>93.999999761581421</v>
      </c>
      <c r="G244">
        <v>37.105906009674072</v>
      </c>
      <c r="H244">
        <f>VLOOKUP(D244,coeffs!$D$1:$E$5,2,FALSE)</f>
        <v>-0.32364300000000001</v>
      </c>
      <c r="I244">
        <f>VLOOKUP(B244,coeffs!$G$1:$H$9,2,FALSE)</f>
        <v>2.4395125000000002</v>
      </c>
      <c r="J244">
        <f>coeffs!$B$1+coeffs!$B$2*POWER('data (2)'!G244,coeffs!$B$3*'data (2)'!H244+coeffs!$B$4*'data (2)'!I244)/'data (2)'!F244</f>
        <v>11.081010892897613</v>
      </c>
      <c r="L244">
        <f t="shared" ca="1" si="3"/>
        <v>6.8967279104778907</v>
      </c>
    </row>
    <row r="245" spans="1:12">
      <c r="A245" s="1">
        <v>243</v>
      </c>
      <c r="B245">
        <v>1</v>
      </c>
      <c r="C245">
        <v>19.600000000000001</v>
      </c>
      <c r="D245">
        <v>3</v>
      </c>
      <c r="E245">
        <v>2.2165381908416748</v>
      </c>
      <c r="F245">
        <v>93.999999761581421</v>
      </c>
      <c r="G245">
        <v>24.05574768781662</v>
      </c>
      <c r="H245">
        <f>VLOOKUP(D245,coeffs!$D$1:$E$5,2,FALSE)</f>
        <v>-0.32364300000000001</v>
      </c>
      <c r="I245">
        <f>VLOOKUP(B245,coeffs!$G$1:$H$9,2,FALSE)</f>
        <v>2.0655735000000002</v>
      </c>
      <c r="J245">
        <f>coeffs!$B$1+coeffs!$B$2*POWER('data (2)'!G245,coeffs!$B$3*'data (2)'!H245+coeffs!$B$4*'data (2)'!I245)/'data (2)'!F245</f>
        <v>2.2095400637231868</v>
      </c>
      <c r="L245">
        <f t="shared" ca="1" si="3"/>
        <v>6.6939380303235225</v>
      </c>
    </row>
    <row r="246" spans="1:12">
      <c r="A246" s="1">
        <v>244</v>
      </c>
      <c r="B246">
        <v>2</v>
      </c>
      <c r="C246">
        <v>9.5666666666666682</v>
      </c>
      <c r="D246">
        <v>3</v>
      </c>
      <c r="E246">
        <v>21.51510047912598</v>
      </c>
      <c r="F246">
        <v>99.000000953674316</v>
      </c>
      <c r="G246">
        <v>66.304075717926025</v>
      </c>
      <c r="H246">
        <f>VLOOKUP(D246,coeffs!$D$1:$E$5,2,FALSE)</f>
        <v>-0.32364300000000001</v>
      </c>
      <c r="I246">
        <f>VLOOKUP(B246,coeffs!$G$1:$H$9,2,FALSE)</f>
        <v>2.3288511999999999</v>
      </c>
      <c r="J246">
        <f>coeffs!$B$1+coeffs!$B$2*POWER('data (2)'!G246,coeffs!$B$3*'data (2)'!H246+coeffs!$B$4*'data (2)'!I246)/'data (2)'!F246</f>
        <v>21.508132642747469</v>
      </c>
      <c r="L246">
        <f t="shared" ca="1" si="3"/>
        <v>21.616872921060164</v>
      </c>
    </row>
    <row r="247" spans="1:12">
      <c r="A247" s="1">
        <v>245</v>
      </c>
      <c r="B247">
        <v>7</v>
      </c>
      <c r="C247">
        <v>12.56666666666667</v>
      </c>
      <c r="D247">
        <v>2</v>
      </c>
      <c r="E247">
        <v>6.8979592323303223</v>
      </c>
      <c r="F247">
        <v>88.839131593704224</v>
      </c>
      <c r="G247">
        <v>28.401842713356022</v>
      </c>
      <c r="H247">
        <f>VLOOKUP(D247,coeffs!$D$1:$E$5,2,FALSE)</f>
        <v>-0.27834300000000001</v>
      </c>
      <c r="I247">
        <f>VLOOKUP(B247,coeffs!$G$1:$H$9,2,FALSE)</f>
        <v>2.4069715</v>
      </c>
      <c r="J247">
        <f>coeffs!$B$1+coeffs!$B$2*POWER('data (2)'!G247,coeffs!$B$3*'data (2)'!H247+coeffs!$B$4*'data (2)'!I247)/'data (2)'!F247</f>
        <v>6.8909641849310583</v>
      </c>
      <c r="L247">
        <f t="shared" ca="1" si="3"/>
        <v>6.913638968649507</v>
      </c>
    </row>
    <row r="248" spans="1:12">
      <c r="A248" s="1">
        <v>246</v>
      </c>
      <c r="B248">
        <v>7</v>
      </c>
      <c r="C248">
        <v>29.1</v>
      </c>
      <c r="D248">
        <v>1</v>
      </c>
      <c r="E248">
        <v>27.773183822631839</v>
      </c>
      <c r="F248">
        <v>80.613285303115845</v>
      </c>
      <c r="G248">
        <v>55.433493852615364</v>
      </c>
      <c r="H248">
        <f>VLOOKUP(D248,coeffs!$D$1:$E$5,2,FALSE)</f>
        <v>-0.22714999999999999</v>
      </c>
      <c r="I248">
        <f>VLOOKUP(B248,coeffs!$G$1:$H$9,2,FALSE)</f>
        <v>2.4069715</v>
      </c>
      <c r="J248">
        <f>coeffs!$B$1+coeffs!$B$2*POWER('data (2)'!G248,coeffs!$B$3*'data (2)'!H248+coeffs!$B$4*'data (2)'!I248)/'data (2)'!F248</f>
        <v>27.766180041954176</v>
      </c>
      <c r="L248">
        <f t="shared" ca="1" si="3"/>
        <v>26.903784983971779</v>
      </c>
    </row>
    <row r="249" spans="1:12">
      <c r="A249" s="1">
        <v>247</v>
      </c>
      <c r="B249">
        <v>7</v>
      </c>
      <c r="C249">
        <v>28.2</v>
      </c>
      <c r="D249">
        <v>1</v>
      </c>
      <c r="E249">
        <v>6.7177891731262207</v>
      </c>
      <c r="F249">
        <v>93.999999761581421</v>
      </c>
      <c r="G249">
        <v>28.00928354263306</v>
      </c>
      <c r="H249">
        <f>VLOOKUP(D249,coeffs!$D$1:$E$5,2,FALSE)</f>
        <v>-0.22714999999999999</v>
      </c>
      <c r="I249">
        <f>VLOOKUP(B249,coeffs!$G$1:$H$9,2,FALSE)</f>
        <v>2.4069715</v>
      </c>
      <c r="J249">
        <f>coeffs!$B$1+coeffs!$B$2*POWER('data (2)'!G249,coeffs!$B$3*'data (2)'!H249+coeffs!$B$4*'data (2)'!I249)/'data (2)'!F249</f>
        <v>6.7107892164026008</v>
      </c>
      <c r="L249">
        <f t="shared" ca="1" si="3"/>
        <v>2.4695575027789278</v>
      </c>
    </row>
    <row r="250" spans="1:12">
      <c r="A250" s="1">
        <v>248</v>
      </c>
      <c r="B250">
        <v>7</v>
      </c>
      <c r="C250">
        <v>12.43333333333333</v>
      </c>
      <c r="D250">
        <v>1</v>
      </c>
      <c r="E250">
        <v>11.23899459838867</v>
      </c>
      <c r="F250">
        <v>93.999999761581421</v>
      </c>
      <c r="G250">
        <v>37.132865190505981</v>
      </c>
      <c r="H250">
        <f>VLOOKUP(D250,coeffs!$D$1:$E$5,2,FALSE)</f>
        <v>-0.22714999999999999</v>
      </c>
      <c r="I250">
        <f>VLOOKUP(B250,coeffs!$G$1:$H$9,2,FALSE)</f>
        <v>2.4069715</v>
      </c>
      <c r="J250">
        <f>coeffs!$B$1+coeffs!$B$2*POWER('data (2)'!G250,coeffs!$B$3*'data (2)'!H250+coeffs!$B$4*'data (2)'!I250)/'data (2)'!F250</f>
        <v>11.231993616762626</v>
      </c>
      <c r="L250">
        <f t="shared" ca="1" si="3"/>
        <v>10.93196076818678</v>
      </c>
    </row>
    <row r="251" spans="1:12">
      <c r="A251" s="1">
        <v>249</v>
      </c>
      <c r="B251">
        <v>1</v>
      </c>
      <c r="C251">
        <v>4.0333333333333332</v>
      </c>
      <c r="D251">
        <v>3</v>
      </c>
      <c r="E251">
        <v>2.9155619144439702</v>
      </c>
      <c r="F251">
        <v>93.999999761581421</v>
      </c>
      <c r="G251">
        <v>29.80357110500336</v>
      </c>
      <c r="H251">
        <f>VLOOKUP(D251,coeffs!$D$1:$E$5,2,FALSE)</f>
        <v>-0.32364300000000001</v>
      </c>
      <c r="I251">
        <f>VLOOKUP(B251,coeffs!$G$1:$H$9,2,FALSE)</f>
        <v>2.0655735000000002</v>
      </c>
      <c r="J251">
        <f>coeffs!$B$1+coeffs!$B$2*POWER('data (2)'!G251,coeffs!$B$3*'data (2)'!H251+coeffs!$B$4*'data (2)'!I251)/'data (2)'!F251</f>
        <v>2.9085645940695799</v>
      </c>
      <c r="L251">
        <f t="shared" ca="1" si="3"/>
        <v>1.7094186125283382</v>
      </c>
    </row>
    <row r="252" spans="1:12">
      <c r="A252" s="1">
        <v>250</v>
      </c>
      <c r="B252">
        <v>1</v>
      </c>
      <c r="C252">
        <v>7.4666666666666659</v>
      </c>
      <c r="D252">
        <v>3</v>
      </c>
      <c r="E252">
        <v>4.3724699020385742</v>
      </c>
      <c r="F252">
        <v>93.999999761581421</v>
      </c>
      <c r="G252">
        <v>39.979466795921333</v>
      </c>
      <c r="H252">
        <f>VLOOKUP(D252,coeffs!$D$1:$E$5,2,FALSE)</f>
        <v>-0.32364300000000001</v>
      </c>
      <c r="I252">
        <f>VLOOKUP(B252,coeffs!$G$1:$H$9,2,FALSE)</f>
        <v>2.0655735000000002</v>
      </c>
      <c r="J252">
        <f>coeffs!$B$1+coeffs!$B$2*POWER('data (2)'!G252,coeffs!$B$3*'data (2)'!H252+coeffs!$B$4*'data (2)'!I252)/'data (2)'!F252</f>
        <v>4.3654752860050374</v>
      </c>
      <c r="L252">
        <f t="shared" ca="1" si="3"/>
        <v>3.1681535691179663</v>
      </c>
    </row>
    <row r="253" spans="1:12">
      <c r="A253" s="1">
        <v>251</v>
      </c>
      <c r="B253">
        <v>1</v>
      </c>
      <c r="C253">
        <v>4.3</v>
      </c>
      <c r="D253">
        <v>3</v>
      </c>
      <c r="E253">
        <v>7.4179096221923828</v>
      </c>
      <c r="F253">
        <v>99.000000953674316</v>
      </c>
      <c r="G253">
        <v>59.086310863494873</v>
      </c>
      <c r="H253">
        <f>VLOOKUP(D253,coeffs!$D$1:$E$5,2,FALSE)</f>
        <v>-0.32364300000000001</v>
      </c>
      <c r="I253">
        <f>VLOOKUP(B253,coeffs!$G$1:$H$9,2,FALSE)</f>
        <v>2.0655735000000002</v>
      </c>
      <c r="J253">
        <f>coeffs!$B$1+coeffs!$B$2*POWER('data (2)'!G253,coeffs!$B$3*'data (2)'!H253+coeffs!$B$4*'data (2)'!I253)/'data (2)'!F253</f>
        <v>7.4109193259295898</v>
      </c>
      <c r="L253">
        <f t="shared" ca="1" si="3"/>
        <v>7.5688498493353977</v>
      </c>
    </row>
    <row r="254" spans="1:12">
      <c r="A254" s="1">
        <v>252</v>
      </c>
      <c r="B254">
        <v>4</v>
      </c>
      <c r="C254">
        <v>7.1999999999999993</v>
      </c>
      <c r="D254">
        <v>3</v>
      </c>
      <c r="E254">
        <v>3.3062775135040279</v>
      </c>
      <c r="F254">
        <v>93.999999761581421</v>
      </c>
      <c r="G254">
        <v>17.824028432369229</v>
      </c>
      <c r="H254">
        <f>VLOOKUP(D254,coeffs!$D$1:$E$5,2,FALSE)</f>
        <v>-0.32364300000000001</v>
      </c>
      <c r="I254">
        <f>VLOOKUP(B254,coeffs!$G$1:$H$9,2,FALSE)</f>
        <v>2.4752827000000002</v>
      </c>
      <c r="J254">
        <f>coeffs!$B$1+coeffs!$B$2*POWER('data (2)'!G254,coeffs!$B$3*'data (2)'!H254+coeffs!$B$4*'data (2)'!I254)/'data (2)'!F254</f>
        <v>3.299280073134387</v>
      </c>
      <c r="L254">
        <f t="shared" ca="1" si="3"/>
        <v>1.4325118327560382</v>
      </c>
    </row>
    <row r="255" spans="1:12">
      <c r="A255" s="1">
        <v>253</v>
      </c>
      <c r="B255">
        <v>1</v>
      </c>
      <c r="C255">
        <v>28.266666666666669</v>
      </c>
      <c r="D255">
        <v>3</v>
      </c>
      <c r="E255">
        <v>2.1434545516967769</v>
      </c>
      <c r="F255">
        <v>93.999999761581421</v>
      </c>
      <c r="G255">
        <v>23.40512573719025</v>
      </c>
      <c r="H255">
        <f>VLOOKUP(D255,coeffs!$D$1:$E$5,2,FALSE)</f>
        <v>-0.32364300000000001</v>
      </c>
      <c r="I255">
        <f>VLOOKUP(B255,coeffs!$G$1:$H$9,2,FALSE)</f>
        <v>2.0655735000000002</v>
      </c>
      <c r="J255">
        <f>coeffs!$B$1+coeffs!$B$2*POWER('data (2)'!G255,coeffs!$B$3*'data (2)'!H255+coeffs!$B$4*'data (2)'!I255)/'data (2)'!F255</f>
        <v>2.1364563382228856</v>
      </c>
      <c r="L255">
        <f t="shared" ca="1" si="3"/>
        <v>0.79489846926868291</v>
      </c>
    </row>
    <row r="256" spans="1:12">
      <c r="A256" s="1">
        <v>254</v>
      </c>
      <c r="B256">
        <v>1</v>
      </c>
      <c r="C256">
        <v>8.9666666666666668</v>
      </c>
      <c r="D256">
        <v>5</v>
      </c>
      <c r="E256">
        <v>3.8007838726043701</v>
      </c>
      <c r="F256">
        <v>93.999999761581421</v>
      </c>
      <c r="G256">
        <v>38.145348429679871</v>
      </c>
      <c r="H256">
        <f>VLOOKUP(D256,coeffs!$D$1:$E$5,2,FALSE)</f>
        <v>-0.39675899999999997</v>
      </c>
      <c r="I256">
        <f>VLOOKUP(B256,coeffs!$G$1:$H$9,2,FALSE)</f>
        <v>2.0655735000000002</v>
      </c>
      <c r="J256">
        <f>coeffs!$B$1+coeffs!$B$2*POWER('data (2)'!G256,coeffs!$B$3*'data (2)'!H256+coeffs!$B$4*'data (2)'!I256)/'data (2)'!F256</f>
        <v>3.7937849145897182</v>
      </c>
      <c r="L256">
        <f t="shared" ca="1" si="3"/>
        <v>3.7937849145897182</v>
      </c>
    </row>
    <row r="257" spans="1:12">
      <c r="A257" s="1">
        <v>255</v>
      </c>
      <c r="B257">
        <v>1</v>
      </c>
      <c r="C257">
        <v>7.2666666666666666</v>
      </c>
      <c r="D257">
        <v>3</v>
      </c>
      <c r="E257">
        <v>15.98307991027832</v>
      </c>
      <c r="F257">
        <v>93.999999761581421</v>
      </c>
      <c r="G257">
        <v>93.999999761581421</v>
      </c>
      <c r="H257">
        <f>VLOOKUP(D257,coeffs!$D$1:$E$5,2,FALSE)</f>
        <v>-0.32364300000000001</v>
      </c>
      <c r="I257">
        <f>VLOOKUP(B257,coeffs!$G$1:$H$9,2,FALSE)</f>
        <v>2.0655735000000002</v>
      </c>
      <c r="J257">
        <f>coeffs!$B$1+coeffs!$B$2*POWER('data (2)'!G257,coeffs!$B$3*'data (2)'!H257+coeffs!$B$4*'data (2)'!I257)/'data (2)'!F257</f>
        <v>15.976105620422182</v>
      </c>
      <c r="L257">
        <f t="shared" ca="1" si="3"/>
        <v>16.378315522010279</v>
      </c>
    </row>
    <row r="258" spans="1:12">
      <c r="A258" s="1">
        <v>256</v>
      </c>
      <c r="B258">
        <v>4</v>
      </c>
      <c r="C258">
        <v>36.466666666666669</v>
      </c>
      <c r="D258">
        <v>3</v>
      </c>
      <c r="E258">
        <v>14.760604858398439</v>
      </c>
      <c r="F258">
        <v>93.999999761581421</v>
      </c>
      <c r="G258">
        <v>40.858212113380432</v>
      </c>
      <c r="H258">
        <f>VLOOKUP(D258,coeffs!$D$1:$E$5,2,FALSE)</f>
        <v>-0.32364300000000001</v>
      </c>
      <c r="I258">
        <f>VLOOKUP(B258,coeffs!$G$1:$H$9,2,FALSE)</f>
        <v>2.4752827000000002</v>
      </c>
      <c r="J258">
        <f>coeffs!$B$1+coeffs!$B$2*POWER('data (2)'!G258,coeffs!$B$3*'data (2)'!H258+coeffs!$B$4*'data (2)'!I258)/'data (2)'!F258</f>
        <v>14.753621381227591</v>
      </c>
      <c r="L258">
        <f t="shared" ca="1" si="3"/>
        <v>15.143930067984689</v>
      </c>
    </row>
    <row r="259" spans="1:12">
      <c r="A259" s="1">
        <v>257</v>
      </c>
      <c r="B259">
        <v>2</v>
      </c>
      <c r="C259">
        <v>1.7333333333333329</v>
      </c>
      <c r="D259">
        <v>3</v>
      </c>
      <c r="E259">
        <v>3.364593505859375</v>
      </c>
      <c r="F259">
        <v>93.999999761581421</v>
      </c>
      <c r="G259">
        <v>21.82547003030777</v>
      </c>
      <c r="H259">
        <f>VLOOKUP(D259,coeffs!$D$1:$E$5,2,FALSE)</f>
        <v>-0.32364300000000001</v>
      </c>
      <c r="I259">
        <f>VLOOKUP(B259,coeffs!$G$1:$H$9,2,FALSE)</f>
        <v>2.3288511999999999</v>
      </c>
      <c r="J259">
        <f>coeffs!$B$1+coeffs!$B$2*POWER('data (2)'!G259,coeffs!$B$3*'data (2)'!H259+coeffs!$B$4*'data (2)'!I259)/'data (2)'!F259</f>
        <v>3.3575967677156244</v>
      </c>
      <c r="L259">
        <f t="shared" ref="L259:L322" ca="1" si="4">ABS(J259+RANDBETWEEN(-5,5)*RAND())</f>
        <v>3.4927565812091084</v>
      </c>
    </row>
    <row r="260" spans="1:12">
      <c r="A260" s="1">
        <v>258</v>
      </c>
      <c r="B260">
        <v>1</v>
      </c>
      <c r="C260">
        <v>16.533333333333331</v>
      </c>
      <c r="D260">
        <v>3</v>
      </c>
      <c r="E260">
        <v>2.5281744003295898</v>
      </c>
      <c r="F260">
        <v>93.999999761581421</v>
      </c>
      <c r="G260">
        <v>26.714706420898441</v>
      </c>
      <c r="H260">
        <f>VLOOKUP(D260,coeffs!$D$1:$E$5,2,FALSE)</f>
        <v>-0.32364300000000001</v>
      </c>
      <c r="I260">
        <f>VLOOKUP(B260,coeffs!$G$1:$H$9,2,FALSE)</f>
        <v>2.0655735000000002</v>
      </c>
      <c r="J260">
        <f>coeffs!$B$1+coeffs!$B$2*POWER('data (2)'!G260,coeffs!$B$3*'data (2)'!H260+coeffs!$B$4*'data (2)'!I260)/'data (2)'!F260</f>
        <v>2.5211765793368501</v>
      </c>
      <c r="L260">
        <f t="shared" ca="1" si="4"/>
        <v>3.9161824903144096</v>
      </c>
    </row>
    <row r="261" spans="1:12">
      <c r="A261" s="1">
        <v>259</v>
      </c>
      <c r="B261">
        <v>1</v>
      </c>
      <c r="C261">
        <v>40.266666666666673</v>
      </c>
      <c r="D261">
        <v>3</v>
      </c>
      <c r="E261">
        <v>1.161698698997498</v>
      </c>
      <c r="F261">
        <v>93.999999761581421</v>
      </c>
      <c r="G261">
        <v>13.047347962856289</v>
      </c>
      <c r="H261">
        <f>VLOOKUP(D261,coeffs!$D$1:$E$5,2,FALSE)</f>
        <v>-0.32364300000000001</v>
      </c>
      <c r="I261">
        <f>VLOOKUP(B261,coeffs!$G$1:$H$9,2,FALSE)</f>
        <v>2.0655735000000002</v>
      </c>
      <c r="J261">
        <f>coeffs!$B$1+coeffs!$B$2*POWER('data (2)'!G261,coeffs!$B$3*'data (2)'!H261+coeffs!$B$4*'data (2)'!I261)/'data (2)'!F261</f>
        <v>1.1546992466135688</v>
      </c>
      <c r="L261">
        <f t="shared" ca="1" si="4"/>
        <v>1.4897072097772643</v>
      </c>
    </row>
    <row r="262" spans="1:12">
      <c r="A262" s="1">
        <v>260</v>
      </c>
      <c r="B262">
        <v>8</v>
      </c>
      <c r="C262">
        <v>32.833333333333343</v>
      </c>
      <c r="D262">
        <v>3</v>
      </c>
      <c r="E262">
        <v>5.0433773994445801</v>
      </c>
      <c r="F262">
        <v>76.352983713150024</v>
      </c>
      <c r="G262">
        <v>24.6010348200798</v>
      </c>
      <c r="H262">
        <f>VLOOKUP(D262,coeffs!$D$1:$E$5,2,FALSE)</f>
        <v>-0.32364300000000001</v>
      </c>
      <c r="I262">
        <f>VLOOKUP(B262,coeffs!$G$1:$H$9,2,FALSE)</f>
        <v>2.3428062999999999</v>
      </c>
      <c r="J262">
        <f>coeffs!$B$1+coeffs!$B$2*POWER('data (2)'!G262,coeffs!$B$3*'data (2)'!H262+coeffs!$B$4*'data (2)'!I262)/'data (2)'!F262</f>
        <v>5.0363821118754695</v>
      </c>
      <c r="L262">
        <f t="shared" ca="1" si="4"/>
        <v>3.5356251043908431</v>
      </c>
    </row>
    <row r="263" spans="1:12">
      <c r="A263" s="1">
        <v>261</v>
      </c>
      <c r="B263">
        <v>1</v>
      </c>
      <c r="C263">
        <v>6.6000000000000014</v>
      </c>
      <c r="D263">
        <v>2</v>
      </c>
      <c r="E263">
        <v>6.4367494583129883</v>
      </c>
      <c r="F263">
        <v>88.839131593704224</v>
      </c>
      <c r="G263">
        <v>48.603245615959167</v>
      </c>
      <c r="H263">
        <f>VLOOKUP(D263,coeffs!$D$1:$E$5,2,FALSE)</f>
        <v>-0.27834300000000001</v>
      </c>
      <c r="I263">
        <f>VLOOKUP(B263,coeffs!$G$1:$H$9,2,FALSE)</f>
        <v>2.0655735000000002</v>
      </c>
      <c r="J263">
        <f>coeffs!$B$1+coeffs!$B$2*POWER('data (2)'!G263,coeffs!$B$3*'data (2)'!H263+coeffs!$B$4*'data (2)'!I263)/'data (2)'!F263</f>
        <v>6.4297561396287399</v>
      </c>
      <c r="L263">
        <f t="shared" ca="1" si="4"/>
        <v>5.2343069812485021</v>
      </c>
    </row>
    <row r="264" spans="1:12">
      <c r="A264" s="1">
        <v>262</v>
      </c>
      <c r="B264">
        <v>2</v>
      </c>
      <c r="C264">
        <v>7.666666666666667</v>
      </c>
      <c r="D264">
        <v>2</v>
      </c>
      <c r="E264">
        <v>3.2791094779968262</v>
      </c>
      <c r="F264">
        <v>88.839131593704224</v>
      </c>
      <c r="G264">
        <v>20.33624351024628</v>
      </c>
      <c r="H264">
        <f>VLOOKUP(D264,coeffs!$D$1:$E$5,2,FALSE)</f>
        <v>-0.27834300000000001</v>
      </c>
      <c r="I264">
        <f>VLOOKUP(B264,coeffs!$G$1:$H$9,2,FALSE)</f>
        <v>2.3288511999999999</v>
      </c>
      <c r="J264">
        <f>coeffs!$B$1+coeffs!$B$2*POWER('data (2)'!G264,coeffs!$B$3*'data (2)'!H264+coeffs!$B$4*'data (2)'!I264)/'data (2)'!F264</f>
        <v>3.2721121336413184</v>
      </c>
      <c r="L264">
        <f t="shared" ca="1" si="4"/>
        <v>0.14431951522540398</v>
      </c>
    </row>
    <row r="265" spans="1:12">
      <c r="A265" s="1">
        <v>263</v>
      </c>
      <c r="B265">
        <v>1</v>
      </c>
      <c r="C265">
        <v>3.5</v>
      </c>
      <c r="D265">
        <v>3</v>
      </c>
      <c r="E265">
        <v>0.83970057964324951</v>
      </c>
      <c r="F265">
        <v>93.999999761581421</v>
      </c>
      <c r="G265">
        <v>8.2887418568134308</v>
      </c>
      <c r="H265">
        <f>VLOOKUP(D265,coeffs!$D$1:$E$5,2,FALSE)</f>
        <v>-0.32364300000000001</v>
      </c>
      <c r="I265">
        <f>VLOOKUP(B265,coeffs!$G$1:$H$9,2,FALSE)</f>
        <v>2.0655735000000002</v>
      </c>
      <c r="J265">
        <f>coeffs!$B$1+coeffs!$B$2*POWER('data (2)'!G265,coeffs!$B$3*'data (2)'!H265+coeffs!$B$4*'data (2)'!I265)/'data (2)'!F265</f>
        <v>0.83270078362649991</v>
      </c>
      <c r="L265">
        <f t="shared" ca="1" si="4"/>
        <v>0.5886052153482868</v>
      </c>
    </row>
    <row r="266" spans="1:12">
      <c r="A266" s="1">
        <v>264</v>
      </c>
      <c r="B266">
        <v>2</v>
      </c>
      <c r="C266">
        <v>9.6666666666666661</v>
      </c>
      <c r="D266">
        <v>1</v>
      </c>
      <c r="E266">
        <v>1.045706987380981</v>
      </c>
      <c r="F266">
        <v>80.613285303115845</v>
      </c>
      <c r="G266">
        <v>7.6331861317157754</v>
      </c>
      <c r="H266">
        <f>VLOOKUP(D266,coeffs!$D$1:$E$5,2,FALSE)</f>
        <v>-0.22714999999999999</v>
      </c>
      <c r="I266">
        <f>VLOOKUP(B266,coeffs!$G$1:$H$9,2,FALSE)</f>
        <v>2.3288511999999999</v>
      </c>
      <c r="J266">
        <f>coeffs!$B$1+coeffs!$B$2*POWER('data (2)'!G266,coeffs!$B$3*'data (2)'!H266+coeffs!$B$4*'data (2)'!I266)/'data (2)'!F266</f>
        <v>1.038707022868411</v>
      </c>
      <c r="L266">
        <f t="shared" ca="1" si="4"/>
        <v>2.7615131212538246</v>
      </c>
    </row>
    <row r="267" spans="1:12">
      <c r="A267" s="1">
        <v>265</v>
      </c>
      <c r="B267">
        <v>1</v>
      </c>
      <c r="C267">
        <v>16</v>
      </c>
      <c r="D267">
        <v>3</v>
      </c>
      <c r="E267">
        <v>1.747975707054138</v>
      </c>
      <c r="F267">
        <v>89.969784021377563</v>
      </c>
      <c r="G267">
        <v>19.139459729194641</v>
      </c>
      <c r="H267">
        <f>VLOOKUP(D267,coeffs!$D$1:$E$5,2,FALSE)</f>
        <v>-0.32364300000000001</v>
      </c>
      <c r="I267">
        <f>VLOOKUP(B267,coeffs!$G$1:$H$9,2,FALSE)</f>
        <v>2.0655735000000002</v>
      </c>
      <c r="J267">
        <f>coeffs!$B$1+coeffs!$B$2*POWER('data (2)'!G267,coeffs!$B$3*'data (2)'!H267+coeffs!$B$4*'data (2)'!I267)/'data (2)'!F267</f>
        <v>1.7409770543546901</v>
      </c>
      <c r="L267">
        <f t="shared" ca="1" si="4"/>
        <v>1.7409770543546901</v>
      </c>
    </row>
    <row r="268" spans="1:12">
      <c r="A268" s="1">
        <v>266</v>
      </c>
      <c r="B268">
        <v>1</v>
      </c>
      <c r="C268">
        <v>27.666666666666671</v>
      </c>
      <c r="D268">
        <v>3</v>
      </c>
      <c r="E268">
        <v>6.8673686981201172</v>
      </c>
      <c r="F268">
        <v>93.999999761581421</v>
      </c>
      <c r="G268">
        <v>54.382973909378052</v>
      </c>
      <c r="H268">
        <f>VLOOKUP(D268,coeffs!$D$1:$E$5,2,FALSE)</f>
        <v>-0.32364300000000001</v>
      </c>
      <c r="I268">
        <f>VLOOKUP(B268,coeffs!$G$1:$H$9,2,FALSE)</f>
        <v>2.0655735000000002</v>
      </c>
      <c r="J268">
        <f>coeffs!$B$1+coeffs!$B$2*POWER('data (2)'!G268,coeffs!$B$3*'data (2)'!H268+coeffs!$B$4*'data (2)'!I268)/'data (2)'!F268</f>
        <v>6.8603784906864274</v>
      </c>
      <c r="L268">
        <f t="shared" ca="1" si="4"/>
        <v>7.4075465443992083</v>
      </c>
    </row>
    <row r="269" spans="1:12">
      <c r="A269" s="1">
        <v>267</v>
      </c>
      <c r="B269">
        <v>1</v>
      </c>
      <c r="C269">
        <v>27.733333333333331</v>
      </c>
      <c r="D269">
        <v>3</v>
      </c>
      <c r="E269">
        <v>1.572310090065002</v>
      </c>
      <c r="F269">
        <v>93.999999761581421</v>
      </c>
      <c r="G269">
        <v>17.845845222473141</v>
      </c>
      <c r="H269">
        <f>VLOOKUP(D269,coeffs!$D$1:$E$5,2,FALSE)</f>
        <v>-0.32364300000000001</v>
      </c>
      <c r="I269">
        <f>VLOOKUP(B269,coeffs!$G$1:$H$9,2,FALSE)</f>
        <v>2.0655735000000002</v>
      </c>
      <c r="J269">
        <f>coeffs!$B$1+coeffs!$B$2*POWER('data (2)'!G269,coeffs!$B$3*'data (2)'!H269+coeffs!$B$4*'data (2)'!I269)/'data (2)'!F269</f>
        <v>1.5653111987609916</v>
      </c>
      <c r="L269">
        <f t="shared" ca="1" si="4"/>
        <v>5.1571646813332386</v>
      </c>
    </row>
    <row r="270" spans="1:12">
      <c r="A270" s="1">
        <v>268</v>
      </c>
      <c r="B270">
        <v>1</v>
      </c>
      <c r="C270">
        <v>2.7666666666666671</v>
      </c>
      <c r="D270">
        <v>3</v>
      </c>
      <c r="E270">
        <v>0.64928078651428223</v>
      </c>
      <c r="F270">
        <v>93.999999761581421</v>
      </c>
      <c r="G270">
        <v>4.3680749833583832</v>
      </c>
      <c r="H270">
        <f>VLOOKUP(D270,coeffs!$D$1:$E$5,2,FALSE)</f>
        <v>-0.32364300000000001</v>
      </c>
      <c r="I270">
        <f>VLOOKUP(B270,coeffs!$G$1:$H$9,2,FALSE)</f>
        <v>2.0655735000000002</v>
      </c>
      <c r="J270">
        <f>coeffs!$B$1+coeffs!$B$2*POWER('data (2)'!G270,coeffs!$B$3*'data (2)'!H270+coeffs!$B$4*'data (2)'!I270)/'data (2)'!F270</f>
        <v>0.64228083944178271</v>
      </c>
      <c r="L270">
        <f t="shared" ca="1" si="4"/>
        <v>3.1591838266095458</v>
      </c>
    </row>
    <row r="271" spans="1:12">
      <c r="A271" s="1">
        <v>269</v>
      </c>
      <c r="B271">
        <v>8</v>
      </c>
      <c r="C271">
        <v>25.4</v>
      </c>
      <c r="D271">
        <v>3</v>
      </c>
      <c r="E271">
        <v>14.09089469909668</v>
      </c>
      <c r="F271">
        <v>76.352983713150024</v>
      </c>
      <c r="G271">
        <v>44.440117478370667</v>
      </c>
      <c r="H271">
        <f>VLOOKUP(D271,coeffs!$D$1:$E$5,2,FALSE)</f>
        <v>-0.32364300000000001</v>
      </c>
      <c r="I271">
        <f>VLOOKUP(B271,coeffs!$G$1:$H$9,2,FALSE)</f>
        <v>2.3428062999999999</v>
      </c>
      <c r="J271">
        <f>coeffs!$B$1+coeffs!$B$2*POWER('data (2)'!G271,coeffs!$B$3*'data (2)'!H271+coeffs!$B$4*'data (2)'!I271)/'data (2)'!F271</f>
        <v>14.083912990048283</v>
      </c>
      <c r="L271">
        <f t="shared" ca="1" si="4"/>
        <v>13.968453852779977</v>
      </c>
    </row>
    <row r="272" spans="1:12">
      <c r="A272" s="1">
        <v>270</v>
      </c>
      <c r="B272">
        <v>1</v>
      </c>
      <c r="C272">
        <v>3.8</v>
      </c>
      <c r="D272">
        <v>5</v>
      </c>
      <c r="E272">
        <v>11.743894577026371</v>
      </c>
      <c r="F272">
        <v>93.999999761581421</v>
      </c>
      <c r="G272">
        <v>82.249307632446289</v>
      </c>
      <c r="H272">
        <f>VLOOKUP(D272,coeffs!$D$1:$E$5,2,FALSE)</f>
        <v>-0.39675899999999997</v>
      </c>
      <c r="I272">
        <f>VLOOKUP(B272,coeffs!$G$1:$H$9,2,FALSE)</f>
        <v>2.0655735000000002</v>
      </c>
      <c r="J272">
        <f>coeffs!$B$1+coeffs!$B$2*POWER('data (2)'!G272,coeffs!$B$3*'data (2)'!H272+coeffs!$B$4*'data (2)'!I272)/'data (2)'!F272</f>
        <v>11.736898987462416</v>
      </c>
      <c r="L272">
        <f t="shared" ca="1" si="4"/>
        <v>7.6637371970317689</v>
      </c>
    </row>
    <row r="273" spans="1:12">
      <c r="A273" s="1">
        <v>271</v>
      </c>
      <c r="B273">
        <v>4</v>
      </c>
      <c r="C273">
        <v>5.166666666666667</v>
      </c>
      <c r="D273">
        <v>3</v>
      </c>
      <c r="E273">
        <v>11.71466636657715</v>
      </c>
      <c r="F273">
        <v>93.999999761581421</v>
      </c>
      <c r="G273">
        <v>36.163276433944702</v>
      </c>
      <c r="H273">
        <f>VLOOKUP(D273,coeffs!$D$1:$E$5,2,FALSE)</f>
        <v>-0.32364300000000001</v>
      </c>
      <c r="I273">
        <f>VLOOKUP(B273,coeffs!$G$1:$H$9,2,FALSE)</f>
        <v>2.4752827000000002</v>
      </c>
      <c r="J273">
        <f>coeffs!$B$1+coeffs!$B$2*POWER('data (2)'!G273,coeffs!$B$3*'data (2)'!H273+coeffs!$B$4*'data (2)'!I273)/'data (2)'!F273</f>
        <v>11.707678835851391</v>
      </c>
      <c r="L273">
        <f t="shared" ca="1" si="4"/>
        <v>8.8862859097854088</v>
      </c>
    </row>
    <row r="274" spans="1:12">
      <c r="A274" s="1">
        <v>272</v>
      </c>
      <c r="B274">
        <v>2</v>
      </c>
      <c r="C274">
        <v>18.100000000000001</v>
      </c>
      <c r="D274">
        <v>5</v>
      </c>
      <c r="E274">
        <v>2.3123106956481929</v>
      </c>
      <c r="F274">
        <v>93.999999761581421</v>
      </c>
      <c r="G274">
        <v>17.584706842899319</v>
      </c>
      <c r="H274">
        <f>VLOOKUP(D274,coeffs!$D$1:$E$5,2,FALSE)</f>
        <v>-0.39675899999999997</v>
      </c>
      <c r="I274">
        <f>VLOOKUP(B274,coeffs!$G$1:$H$9,2,FALSE)</f>
        <v>2.3288511999999999</v>
      </c>
      <c r="J274">
        <f>coeffs!$B$1+coeffs!$B$2*POWER('data (2)'!G274,coeffs!$B$3*'data (2)'!H274+coeffs!$B$4*'data (2)'!I274)/'data (2)'!F274</f>
        <v>2.3053112993920495</v>
      </c>
      <c r="L274">
        <f t="shared" ca="1" si="4"/>
        <v>3.0461807468104309</v>
      </c>
    </row>
    <row r="275" spans="1:12">
      <c r="A275" s="1">
        <v>273</v>
      </c>
      <c r="B275">
        <v>1</v>
      </c>
      <c r="C275">
        <v>8.6666666666666661</v>
      </c>
      <c r="D275">
        <v>1</v>
      </c>
      <c r="E275">
        <v>1.445039749145508</v>
      </c>
      <c r="F275">
        <v>80.613285303115845</v>
      </c>
      <c r="G275">
        <v>14.241848886013029</v>
      </c>
      <c r="H275">
        <f>VLOOKUP(D275,coeffs!$D$1:$E$5,2,FALSE)</f>
        <v>-0.22714999999999999</v>
      </c>
      <c r="I275">
        <f>VLOOKUP(B275,coeffs!$G$1:$H$9,2,FALSE)</f>
        <v>2.0655735000000002</v>
      </c>
      <c r="J275">
        <f>coeffs!$B$1+coeffs!$B$2*POWER('data (2)'!G275,coeffs!$B$3*'data (2)'!H275+coeffs!$B$4*'data (2)'!I275)/'data (2)'!F275</f>
        <v>1.4380399761044684</v>
      </c>
      <c r="L275">
        <f t="shared" ca="1" si="4"/>
        <v>0.90610731407434764</v>
      </c>
    </row>
    <row r="276" spans="1:12">
      <c r="A276" s="1">
        <v>274</v>
      </c>
      <c r="B276">
        <v>7</v>
      </c>
      <c r="C276">
        <v>14.633333333333329</v>
      </c>
      <c r="D276">
        <v>2</v>
      </c>
      <c r="E276">
        <v>7.4873943328857422</v>
      </c>
      <c r="F276">
        <v>88.839131593704224</v>
      </c>
      <c r="G276">
        <v>29.736244678497311</v>
      </c>
      <c r="H276">
        <f>VLOOKUP(D276,coeffs!$D$1:$E$5,2,FALSE)</f>
        <v>-0.27834300000000001</v>
      </c>
      <c r="I276">
        <f>VLOOKUP(B276,coeffs!$G$1:$H$9,2,FALSE)</f>
        <v>2.4069715</v>
      </c>
      <c r="J276">
        <f>coeffs!$B$1+coeffs!$B$2*POWER('data (2)'!G276,coeffs!$B$3*'data (2)'!H276+coeffs!$B$4*'data (2)'!I276)/'data (2)'!F276</f>
        <v>7.4803993906786053</v>
      </c>
      <c r="L276">
        <f t="shared" ca="1" si="4"/>
        <v>4.6487963561469767</v>
      </c>
    </row>
    <row r="277" spans="1:12">
      <c r="A277" s="1">
        <v>275</v>
      </c>
      <c r="B277">
        <v>5</v>
      </c>
      <c r="C277">
        <v>16.033333333333331</v>
      </c>
      <c r="D277">
        <v>3</v>
      </c>
      <c r="E277">
        <v>0.8729097843170166</v>
      </c>
      <c r="F277">
        <v>93.999999761581421</v>
      </c>
      <c r="G277">
        <v>6.2246661633253098</v>
      </c>
      <c r="H277">
        <f>VLOOKUP(D277,coeffs!$D$1:$E$5,2,FALSE)</f>
        <v>-0.32364300000000001</v>
      </c>
      <c r="I277">
        <f>VLOOKUP(B277,coeffs!$G$1:$H$9,2,FALSE)</f>
        <v>2.4395125000000002</v>
      </c>
      <c r="J277">
        <f>coeffs!$B$1+coeffs!$B$2*POWER('data (2)'!G277,coeffs!$B$3*'data (2)'!H277+coeffs!$B$4*'data (2)'!I277)/'data (2)'!F277</f>
        <v>0.865909932129175</v>
      </c>
      <c r="L277">
        <f t="shared" ca="1" si="4"/>
        <v>2.9171131185456565</v>
      </c>
    </row>
    <row r="278" spans="1:12">
      <c r="A278" s="1">
        <v>276</v>
      </c>
      <c r="B278">
        <v>1</v>
      </c>
      <c r="C278">
        <v>4.7666666666666666</v>
      </c>
      <c r="D278">
        <v>3</v>
      </c>
      <c r="E278">
        <v>1.4987615346908569</v>
      </c>
      <c r="F278">
        <v>93.999999761581421</v>
      </c>
      <c r="G278">
        <v>17.050731182098389</v>
      </c>
      <c r="H278">
        <f>VLOOKUP(D278,coeffs!$D$1:$E$5,2,FALSE)</f>
        <v>-0.32364300000000001</v>
      </c>
      <c r="I278">
        <f>VLOOKUP(B278,coeffs!$G$1:$H$9,2,FALSE)</f>
        <v>2.0655735000000002</v>
      </c>
      <c r="J278">
        <f>coeffs!$B$1+coeffs!$B$2*POWER('data (2)'!G278,coeffs!$B$3*'data (2)'!H278+coeffs!$B$4*'data (2)'!I278)/'data (2)'!F278</f>
        <v>1.4917624962480713</v>
      </c>
      <c r="L278">
        <f t="shared" ca="1" si="4"/>
        <v>3.0789893375176236</v>
      </c>
    </row>
    <row r="279" spans="1:12">
      <c r="A279" s="1">
        <v>277</v>
      </c>
      <c r="B279">
        <v>2</v>
      </c>
      <c r="C279">
        <v>30.466666666666669</v>
      </c>
      <c r="D279">
        <v>3</v>
      </c>
      <c r="E279">
        <v>9.8266716003417969</v>
      </c>
      <c r="F279">
        <v>93.999999761581421</v>
      </c>
      <c r="G279">
        <v>41.525581479072571</v>
      </c>
      <c r="H279">
        <f>VLOOKUP(D279,coeffs!$D$1:$E$5,2,FALSE)</f>
        <v>-0.32364300000000001</v>
      </c>
      <c r="I279">
        <f>VLOOKUP(B279,coeffs!$G$1:$H$9,2,FALSE)</f>
        <v>2.3288511999999999</v>
      </c>
      <c r="J279">
        <f>coeffs!$B$1+coeffs!$B$2*POWER('data (2)'!G279,coeffs!$B$3*'data (2)'!H279+coeffs!$B$4*'data (2)'!I279)/'data (2)'!F279</f>
        <v>9.8196848732042206</v>
      </c>
      <c r="L279">
        <f t="shared" ca="1" si="4"/>
        <v>8.2502678101517368</v>
      </c>
    </row>
    <row r="280" spans="1:12">
      <c r="A280" s="1">
        <v>278</v>
      </c>
      <c r="B280">
        <v>7</v>
      </c>
      <c r="C280">
        <v>24.566666666666659</v>
      </c>
      <c r="D280">
        <v>2</v>
      </c>
      <c r="E280">
        <v>0.95694220066070557</v>
      </c>
      <c r="F280">
        <v>88.839131593704224</v>
      </c>
      <c r="G280">
        <v>6.888214498758316</v>
      </c>
      <c r="H280">
        <f>VLOOKUP(D280,coeffs!$D$1:$E$5,2,FALSE)</f>
        <v>-0.27834300000000001</v>
      </c>
      <c r="I280">
        <f>VLOOKUP(B280,coeffs!$G$1:$H$9,2,FALSE)</f>
        <v>2.4069715</v>
      </c>
      <c r="J280">
        <f>coeffs!$B$1+coeffs!$B$2*POWER('data (2)'!G280,coeffs!$B$3*'data (2)'!H280+coeffs!$B$4*'data (2)'!I280)/'data (2)'!F280</f>
        <v>0.94994232798394562</v>
      </c>
      <c r="L280">
        <f t="shared" ca="1" si="4"/>
        <v>1.0399440444265344</v>
      </c>
    </row>
    <row r="281" spans="1:12">
      <c r="A281" s="1">
        <v>279</v>
      </c>
      <c r="B281">
        <v>2</v>
      </c>
      <c r="C281">
        <v>2.2000000000000002</v>
      </c>
      <c r="D281">
        <v>3</v>
      </c>
      <c r="E281">
        <v>4.0745258331298828</v>
      </c>
      <c r="F281">
        <v>93.999999761581421</v>
      </c>
      <c r="G281">
        <v>24.639008939266201</v>
      </c>
      <c r="H281">
        <f>VLOOKUP(D281,coeffs!$D$1:$E$5,2,FALSE)</f>
        <v>-0.32364300000000001</v>
      </c>
      <c r="I281">
        <f>VLOOKUP(B281,coeffs!$G$1:$H$9,2,FALSE)</f>
        <v>2.3288511999999999</v>
      </c>
      <c r="J281">
        <f>coeffs!$B$1+coeffs!$B$2*POWER('data (2)'!G281,coeffs!$B$3*'data (2)'!H281+coeffs!$B$4*'data (2)'!I281)/'data (2)'!F281</f>
        <v>4.0675300971305246</v>
      </c>
      <c r="L281">
        <f t="shared" ca="1" si="4"/>
        <v>3.6019471744612299</v>
      </c>
    </row>
    <row r="282" spans="1:12">
      <c r="A282" s="1">
        <v>280</v>
      </c>
      <c r="B282">
        <v>1</v>
      </c>
      <c r="C282">
        <v>3.7000000000000011</v>
      </c>
      <c r="D282">
        <v>3</v>
      </c>
      <c r="E282">
        <v>1.93721616268158</v>
      </c>
      <c r="F282">
        <v>93.999999761581421</v>
      </c>
      <c r="G282">
        <v>21.503768861293789</v>
      </c>
      <c r="H282">
        <f>VLOOKUP(D282,coeffs!$D$1:$E$5,2,FALSE)</f>
        <v>-0.32364300000000001</v>
      </c>
      <c r="I282">
        <f>VLOOKUP(B282,coeffs!$G$1:$H$9,2,FALSE)</f>
        <v>2.0655735000000002</v>
      </c>
      <c r="J282">
        <f>coeffs!$B$1+coeffs!$B$2*POWER('data (2)'!G282,coeffs!$B$3*'data (2)'!H282+coeffs!$B$4*'data (2)'!I282)/'data (2)'!F282</f>
        <v>1.930217685429036</v>
      </c>
      <c r="L282">
        <f t="shared" ca="1" si="4"/>
        <v>0.5947863814138139</v>
      </c>
    </row>
    <row r="283" spans="1:12">
      <c r="A283" s="1">
        <v>281</v>
      </c>
      <c r="B283">
        <v>3</v>
      </c>
      <c r="C283">
        <v>18.86666666666666</v>
      </c>
      <c r="D283">
        <v>3</v>
      </c>
      <c r="E283">
        <v>20.698431015014648</v>
      </c>
      <c r="F283">
        <v>93.999999761581421</v>
      </c>
      <c r="G283">
        <v>54.07719612121582</v>
      </c>
      <c r="H283">
        <f>VLOOKUP(D283,coeffs!$D$1:$E$5,2,FALSE)</f>
        <v>-0.32364300000000001</v>
      </c>
      <c r="I283">
        <f>VLOOKUP(B283,coeffs!$G$1:$H$9,2,FALSE)</f>
        <v>2.4142033999999999</v>
      </c>
      <c r="J283">
        <f>coeffs!$B$1+coeffs!$B$2*POWER('data (2)'!G283,coeffs!$B$3*'data (2)'!H283+coeffs!$B$4*'data (2)'!I283)/'data (2)'!F283</f>
        <v>20.691467280615171</v>
      </c>
      <c r="L283">
        <f t="shared" ca="1" si="4"/>
        <v>20.556420755552551</v>
      </c>
    </row>
    <row r="284" spans="1:12">
      <c r="A284" s="1">
        <v>282</v>
      </c>
      <c r="B284">
        <v>2</v>
      </c>
      <c r="C284">
        <v>7.5666666666666664</v>
      </c>
      <c r="D284">
        <v>3</v>
      </c>
      <c r="E284">
        <v>13.971279144287109</v>
      </c>
      <c r="F284">
        <v>93.999999761581421</v>
      </c>
      <c r="G284">
        <v>50.683110952377319</v>
      </c>
      <c r="H284">
        <f>VLOOKUP(D284,coeffs!$D$1:$E$5,2,FALSE)</f>
        <v>-0.32364300000000001</v>
      </c>
      <c r="I284">
        <f>VLOOKUP(B284,coeffs!$G$1:$H$9,2,FALSE)</f>
        <v>2.3288511999999999</v>
      </c>
      <c r="J284">
        <f>coeffs!$B$1+coeffs!$B$2*POWER('data (2)'!G284,coeffs!$B$3*'data (2)'!H284+coeffs!$B$4*'data (2)'!I284)/'data (2)'!F284</f>
        <v>13.964299881647982</v>
      </c>
      <c r="L284">
        <f t="shared" ca="1" si="4"/>
        <v>12.969172798981884</v>
      </c>
    </row>
    <row r="285" spans="1:12">
      <c r="A285" s="1">
        <v>283</v>
      </c>
      <c r="B285">
        <v>6</v>
      </c>
      <c r="C285">
        <v>2.3666666666666671</v>
      </c>
      <c r="D285">
        <v>2</v>
      </c>
      <c r="E285">
        <v>1.9134505987167361</v>
      </c>
      <c r="F285">
        <v>88.839131593704224</v>
      </c>
      <c r="G285">
        <v>20.33624351024628</v>
      </c>
      <c r="H285">
        <f>VLOOKUP(D285,coeffs!$D$1:$E$5,2,FALSE)</f>
        <v>-0.27834300000000001</v>
      </c>
      <c r="I285">
        <f>VLOOKUP(B285,coeffs!$G$1:$H$9,2,FALSE)</f>
        <v>2.0551843999999999</v>
      </c>
      <c r="J285">
        <f>coeffs!$B$1+coeffs!$B$2*POWER('data (2)'!G285,coeffs!$B$3*'data (2)'!H285+coeffs!$B$4*'data (2)'!I285)/'data (2)'!F285</f>
        <v>1.9064518006655207</v>
      </c>
      <c r="L285">
        <f t="shared" ca="1" si="4"/>
        <v>1.9002314288189273</v>
      </c>
    </row>
    <row r="286" spans="1:12">
      <c r="A286" s="1">
        <v>284</v>
      </c>
      <c r="B286">
        <v>2</v>
      </c>
      <c r="C286">
        <v>15.03333333333333</v>
      </c>
      <c r="D286">
        <v>5</v>
      </c>
      <c r="E286">
        <v>2.3123106956481929</v>
      </c>
      <c r="F286">
        <v>93.999999761581421</v>
      </c>
      <c r="G286">
        <v>17.584706842899319</v>
      </c>
      <c r="H286">
        <f>VLOOKUP(D286,coeffs!$D$1:$E$5,2,FALSE)</f>
        <v>-0.39675899999999997</v>
      </c>
      <c r="I286">
        <f>VLOOKUP(B286,coeffs!$G$1:$H$9,2,FALSE)</f>
        <v>2.3288511999999999</v>
      </c>
      <c r="J286">
        <f>coeffs!$B$1+coeffs!$B$2*POWER('data (2)'!G286,coeffs!$B$3*'data (2)'!H286+coeffs!$B$4*'data (2)'!I286)/'data (2)'!F286</f>
        <v>2.3053112993920495</v>
      </c>
      <c r="L286">
        <f t="shared" ca="1" si="4"/>
        <v>5.8803055923590728</v>
      </c>
    </row>
    <row r="287" spans="1:12">
      <c r="A287" s="1">
        <v>285</v>
      </c>
      <c r="B287">
        <v>8</v>
      </c>
      <c r="C287">
        <v>18.533333333333331</v>
      </c>
      <c r="D287">
        <v>3</v>
      </c>
      <c r="E287">
        <v>5.0433773994445801</v>
      </c>
      <c r="F287">
        <v>76.352983713150024</v>
      </c>
      <c r="G287">
        <v>24.6010348200798</v>
      </c>
      <c r="H287">
        <f>VLOOKUP(D287,coeffs!$D$1:$E$5,2,FALSE)</f>
        <v>-0.32364300000000001</v>
      </c>
      <c r="I287">
        <f>VLOOKUP(B287,coeffs!$G$1:$H$9,2,FALSE)</f>
        <v>2.3428062999999999</v>
      </c>
      <c r="J287">
        <f>coeffs!$B$1+coeffs!$B$2*POWER('data (2)'!G287,coeffs!$B$3*'data (2)'!H287+coeffs!$B$4*'data (2)'!I287)/'data (2)'!F287</f>
        <v>5.0363821118754695</v>
      </c>
      <c r="L287">
        <f t="shared" ca="1" si="4"/>
        <v>5.0363821118754695</v>
      </c>
    </row>
    <row r="288" spans="1:12">
      <c r="A288" s="1">
        <v>286</v>
      </c>
      <c r="B288">
        <v>7</v>
      </c>
      <c r="C288">
        <v>5.3666666666666671</v>
      </c>
      <c r="D288">
        <v>3</v>
      </c>
      <c r="E288">
        <v>2.0464968681335449</v>
      </c>
      <c r="F288">
        <v>99.000000953674316</v>
      </c>
      <c r="G288">
        <v>14.52657580375671</v>
      </c>
      <c r="H288">
        <f>VLOOKUP(D288,coeffs!$D$1:$E$5,2,FALSE)</f>
        <v>-0.32364300000000001</v>
      </c>
      <c r="I288">
        <f>VLOOKUP(B288,coeffs!$G$1:$H$9,2,FALSE)</f>
        <v>2.4069715</v>
      </c>
      <c r="J288">
        <f>coeffs!$B$1+coeffs!$B$2*POWER('data (2)'!G288,coeffs!$B$3*'data (2)'!H288+coeffs!$B$4*'data (2)'!I288)/'data (2)'!F288</f>
        <v>2.0394979482527158</v>
      </c>
      <c r="L288">
        <f t="shared" ca="1" si="4"/>
        <v>2.4564372129363883</v>
      </c>
    </row>
    <row r="289" spans="1:12">
      <c r="A289" s="1">
        <v>287</v>
      </c>
      <c r="B289">
        <v>2</v>
      </c>
      <c r="C289">
        <v>6.7666666666666666</v>
      </c>
      <c r="D289">
        <v>3</v>
      </c>
      <c r="E289">
        <v>17.483428955078121</v>
      </c>
      <c r="F289">
        <v>99.000000953674316</v>
      </c>
      <c r="G289">
        <v>59.086310863494873</v>
      </c>
      <c r="H289">
        <f>VLOOKUP(D289,coeffs!$D$1:$E$5,2,FALSE)</f>
        <v>-0.32364300000000001</v>
      </c>
      <c r="I289">
        <f>VLOOKUP(B289,coeffs!$G$1:$H$9,2,FALSE)</f>
        <v>2.3288511999999999</v>
      </c>
      <c r="J289">
        <f>coeffs!$B$1+coeffs!$B$2*POWER('data (2)'!G289,coeffs!$B$3*'data (2)'!H289+coeffs!$B$4*'data (2)'!I289)/'data (2)'!F289</f>
        <v>17.476455376028934</v>
      </c>
      <c r="L289">
        <f t="shared" ca="1" si="4"/>
        <v>17.476455376028934</v>
      </c>
    </row>
    <row r="290" spans="1:12">
      <c r="A290" s="1">
        <v>288</v>
      </c>
      <c r="B290">
        <v>1</v>
      </c>
      <c r="C290">
        <v>6.2333333333333343</v>
      </c>
      <c r="D290">
        <v>3</v>
      </c>
      <c r="E290">
        <v>15.98307991027832</v>
      </c>
      <c r="F290">
        <v>93.999999761581421</v>
      </c>
      <c r="G290">
        <v>93.999999761581421</v>
      </c>
      <c r="H290">
        <f>VLOOKUP(D290,coeffs!$D$1:$E$5,2,FALSE)</f>
        <v>-0.32364300000000001</v>
      </c>
      <c r="I290">
        <f>VLOOKUP(B290,coeffs!$G$1:$H$9,2,FALSE)</f>
        <v>2.0655735000000002</v>
      </c>
      <c r="J290">
        <f>coeffs!$B$1+coeffs!$B$2*POWER('data (2)'!G290,coeffs!$B$3*'data (2)'!H290+coeffs!$B$4*'data (2)'!I290)/'data (2)'!F290</f>
        <v>15.976105620422182</v>
      </c>
      <c r="L290">
        <f t="shared" ca="1" si="4"/>
        <v>15.080623757850926</v>
      </c>
    </row>
    <row r="291" spans="1:12">
      <c r="A291" s="1">
        <v>289</v>
      </c>
      <c r="B291">
        <v>1</v>
      </c>
      <c r="C291">
        <v>8.6333333333333329</v>
      </c>
      <c r="D291">
        <v>3</v>
      </c>
      <c r="E291">
        <v>8.8395462036132812</v>
      </c>
      <c r="F291">
        <v>99.000000953674316</v>
      </c>
      <c r="G291">
        <v>66.304075717926025</v>
      </c>
      <c r="H291">
        <f>VLOOKUP(D291,coeffs!$D$1:$E$5,2,FALSE)</f>
        <v>-0.32364300000000001</v>
      </c>
      <c r="I291">
        <f>VLOOKUP(B291,coeffs!$G$1:$H$9,2,FALSE)</f>
        <v>2.0655735000000002</v>
      </c>
      <c r="J291">
        <f>coeffs!$B$1+coeffs!$B$2*POWER('data (2)'!G291,coeffs!$B$3*'data (2)'!H291+coeffs!$B$4*'data (2)'!I291)/'data (2)'!F291</f>
        <v>8.8325581349245468</v>
      </c>
      <c r="L291">
        <f t="shared" ca="1" si="4"/>
        <v>9.824583756877912</v>
      </c>
    </row>
    <row r="292" spans="1:12">
      <c r="A292" s="1">
        <v>290</v>
      </c>
      <c r="B292">
        <v>2</v>
      </c>
      <c r="C292">
        <v>10.866666666666671</v>
      </c>
      <c r="D292">
        <v>3</v>
      </c>
      <c r="E292">
        <v>4.0875415802001953</v>
      </c>
      <c r="F292">
        <v>93.999999761581421</v>
      </c>
      <c r="G292">
        <v>24.688024818897251</v>
      </c>
      <c r="H292">
        <f>VLOOKUP(D292,coeffs!$D$1:$E$5,2,FALSE)</f>
        <v>-0.32364300000000001</v>
      </c>
      <c r="I292">
        <f>VLOOKUP(B292,coeffs!$G$1:$H$9,2,FALSE)</f>
        <v>2.3288511999999999</v>
      </c>
      <c r="J292">
        <f>coeffs!$B$1+coeffs!$B$2*POWER('data (2)'!G292,coeffs!$B$3*'data (2)'!H292+coeffs!$B$4*'data (2)'!I292)/'data (2)'!F292</f>
        <v>4.0805459740240506</v>
      </c>
      <c r="L292">
        <f t="shared" ca="1" si="4"/>
        <v>2.6172001272583807</v>
      </c>
    </row>
    <row r="293" spans="1:12">
      <c r="A293" s="1">
        <v>291</v>
      </c>
      <c r="B293">
        <v>2</v>
      </c>
      <c r="C293">
        <v>31.033333333333331</v>
      </c>
      <c r="D293">
        <v>3</v>
      </c>
      <c r="E293">
        <v>24.898891448974609</v>
      </c>
      <c r="F293">
        <v>93.999999761581421</v>
      </c>
      <c r="G293">
        <v>69.897294044494629</v>
      </c>
      <c r="H293">
        <f>VLOOKUP(D293,coeffs!$D$1:$E$5,2,FALSE)</f>
        <v>-0.32364300000000001</v>
      </c>
      <c r="I293">
        <f>VLOOKUP(B293,coeffs!$G$1:$H$9,2,FALSE)</f>
        <v>2.3288511999999999</v>
      </c>
      <c r="J293">
        <f>coeffs!$B$1+coeffs!$B$2*POWER('data (2)'!G293,coeffs!$B$3*'data (2)'!H293+coeffs!$B$4*'data (2)'!I293)/'data (2)'!F293</f>
        <v>24.891931519736964</v>
      </c>
      <c r="L293">
        <f t="shared" ca="1" si="4"/>
        <v>21.147974923391892</v>
      </c>
    </row>
    <row r="294" spans="1:12">
      <c r="A294" s="1">
        <v>292</v>
      </c>
      <c r="B294">
        <v>1</v>
      </c>
      <c r="C294">
        <v>15.2</v>
      </c>
      <c r="D294">
        <v>3</v>
      </c>
      <c r="E294">
        <v>2.429838895797729</v>
      </c>
      <c r="F294">
        <v>93.999999761581421</v>
      </c>
      <c r="G294">
        <v>25.894403457641602</v>
      </c>
      <c r="H294">
        <f>VLOOKUP(D294,coeffs!$D$1:$E$5,2,FALSE)</f>
        <v>-0.32364300000000001</v>
      </c>
      <c r="I294">
        <f>VLOOKUP(B294,coeffs!$G$1:$H$9,2,FALSE)</f>
        <v>2.0655735000000002</v>
      </c>
      <c r="J294">
        <f>coeffs!$B$1+coeffs!$B$2*POWER('data (2)'!G294,coeffs!$B$3*'data (2)'!H294+coeffs!$B$4*'data (2)'!I294)/'data (2)'!F294</f>
        <v>2.4228411512315997</v>
      </c>
      <c r="L294">
        <f t="shared" ca="1" si="4"/>
        <v>4.2470824457547085</v>
      </c>
    </row>
    <row r="295" spans="1:12">
      <c r="A295" s="1">
        <v>293</v>
      </c>
      <c r="B295">
        <v>5</v>
      </c>
      <c r="C295">
        <v>15.03333333333333</v>
      </c>
      <c r="D295">
        <v>5</v>
      </c>
      <c r="E295">
        <v>6.1878314018249512</v>
      </c>
      <c r="F295">
        <v>93.999999761581421</v>
      </c>
      <c r="G295">
        <v>28.00928354263306</v>
      </c>
      <c r="H295">
        <f>VLOOKUP(D295,coeffs!$D$1:$E$5,2,FALSE)</f>
        <v>-0.39675899999999997</v>
      </c>
      <c r="I295">
        <f>VLOOKUP(B295,coeffs!$G$1:$H$9,2,FALSE)</f>
        <v>2.4395125000000002</v>
      </c>
      <c r="J295">
        <f>coeffs!$B$1+coeffs!$B$2*POWER('data (2)'!G295,coeffs!$B$3*'data (2)'!H295+coeffs!$B$4*'data (2)'!I295)/'data (2)'!F295</f>
        <v>6.1808317767810514</v>
      </c>
      <c r="L295">
        <f t="shared" ca="1" si="4"/>
        <v>6.7500742970385268</v>
      </c>
    </row>
    <row r="296" spans="1:12">
      <c r="A296" s="1">
        <v>294</v>
      </c>
      <c r="B296">
        <v>1</v>
      </c>
      <c r="C296">
        <v>9.7333333333333343</v>
      </c>
      <c r="D296">
        <v>3</v>
      </c>
      <c r="E296">
        <v>0.86065411567687988</v>
      </c>
      <c r="F296">
        <v>93.999999761581421</v>
      </c>
      <c r="G296">
        <v>8.6463473737239838</v>
      </c>
      <c r="H296">
        <f>VLOOKUP(D296,coeffs!$D$1:$E$5,2,FALSE)</f>
        <v>-0.32364300000000001</v>
      </c>
      <c r="I296">
        <f>VLOOKUP(B296,coeffs!$G$1:$H$9,2,FALSE)</f>
        <v>2.0655735000000002</v>
      </c>
      <c r="J296">
        <f>coeffs!$B$1+coeffs!$B$2*POWER('data (2)'!G296,coeffs!$B$3*'data (2)'!H296+coeffs!$B$4*'data (2)'!I296)/'data (2)'!F296</f>
        <v>0.85365435073805274</v>
      </c>
      <c r="L296">
        <f t="shared" ca="1" si="4"/>
        <v>0.98694375207036211</v>
      </c>
    </row>
    <row r="297" spans="1:12">
      <c r="A297" s="1">
        <v>295</v>
      </c>
      <c r="B297">
        <v>2</v>
      </c>
      <c r="C297">
        <v>18.766666666666669</v>
      </c>
      <c r="D297">
        <v>3</v>
      </c>
      <c r="E297">
        <v>6.971738338470459</v>
      </c>
      <c r="F297">
        <v>93.999999761581421</v>
      </c>
      <c r="G297">
        <v>34.051740169525146</v>
      </c>
      <c r="H297">
        <f>VLOOKUP(D297,coeffs!$D$1:$E$5,2,FALSE)</f>
        <v>-0.32364300000000001</v>
      </c>
      <c r="I297">
        <f>VLOOKUP(B297,coeffs!$G$1:$H$9,2,FALSE)</f>
        <v>2.3288511999999999</v>
      </c>
      <c r="J297">
        <f>coeffs!$B$1+coeffs!$B$2*POWER('data (2)'!G297,coeffs!$B$3*'data (2)'!H297+coeffs!$B$4*'data (2)'!I297)/'data (2)'!F297</f>
        <v>6.9647472430103994</v>
      </c>
      <c r="L297">
        <f t="shared" ca="1" si="4"/>
        <v>4.9934768791730004</v>
      </c>
    </row>
    <row r="298" spans="1:12">
      <c r="A298" s="1">
        <v>296</v>
      </c>
      <c r="B298">
        <v>7</v>
      </c>
      <c r="C298">
        <v>12.66666666666667</v>
      </c>
      <c r="D298">
        <v>3</v>
      </c>
      <c r="E298">
        <v>20.73886680603027</v>
      </c>
      <c r="F298">
        <v>89.969784021377563</v>
      </c>
      <c r="G298">
        <v>53.583985567092903</v>
      </c>
      <c r="H298">
        <f>VLOOKUP(D298,coeffs!$D$1:$E$5,2,FALSE)</f>
        <v>-0.32364300000000001</v>
      </c>
      <c r="I298">
        <f>VLOOKUP(B298,coeffs!$G$1:$H$9,2,FALSE)</f>
        <v>2.4069715</v>
      </c>
      <c r="J298">
        <f>coeffs!$B$1+coeffs!$B$2*POWER('data (2)'!G298,coeffs!$B$3*'data (2)'!H298+coeffs!$B$4*'data (2)'!I298)/'data (2)'!F298</f>
        <v>20.731891998285718</v>
      </c>
      <c r="L298">
        <f t="shared" ca="1" si="4"/>
        <v>19.457414187052631</v>
      </c>
    </row>
    <row r="299" spans="1:12">
      <c r="A299" s="1">
        <v>297</v>
      </c>
      <c r="B299">
        <v>2</v>
      </c>
      <c r="C299">
        <v>4.4333333333333336</v>
      </c>
      <c r="D299">
        <v>3</v>
      </c>
      <c r="E299">
        <v>3.800040721893311</v>
      </c>
      <c r="F299">
        <v>99.000000953674316</v>
      </c>
      <c r="G299">
        <v>24.25427287817001</v>
      </c>
      <c r="H299">
        <f>VLOOKUP(D299,coeffs!$D$1:$E$5,2,FALSE)</f>
        <v>-0.32364300000000001</v>
      </c>
      <c r="I299">
        <f>VLOOKUP(B299,coeffs!$G$1:$H$9,2,FALSE)</f>
        <v>2.3288511999999999</v>
      </c>
      <c r="J299">
        <f>coeffs!$B$1+coeffs!$B$2*POWER('data (2)'!G299,coeffs!$B$3*'data (2)'!H299+coeffs!$B$4*'data (2)'!I299)/'data (2)'!F299</f>
        <v>3.7930448207275962</v>
      </c>
      <c r="L299">
        <f t="shared" ca="1" si="4"/>
        <v>1.9984146338439839</v>
      </c>
    </row>
    <row r="300" spans="1:12">
      <c r="A300" s="1">
        <v>298</v>
      </c>
      <c r="B300">
        <v>4</v>
      </c>
      <c r="C300">
        <v>9.5666666666666664</v>
      </c>
      <c r="D300">
        <v>3</v>
      </c>
      <c r="E300">
        <v>7.9768447875976563</v>
      </c>
      <c r="F300">
        <v>93.999999761581421</v>
      </c>
      <c r="G300">
        <v>29.423654079437259</v>
      </c>
      <c r="H300">
        <f>VLOOKUP(D300,coeffs!$D$1:$E$5,2,FALSE)</f>
        <v>-0.32364300000000001</v>
      </c>
      <c r="I300">
        <f>VLOOKUP(B300,coeffs!$G$1:$H$9,2,FALSE)</f>
        <v>2.4752827000000002</v>
      </c>
      <c r="J300">
        <f>coeffs!$B$1+coeffs!$B$2*POWER('data (2)'!G300,coeffs!$B$3*'data (2)'!H300+coeffs!$B$4*'data (2)'!I300)/'data (2)'!F300</f>
        <v>7.9698515628927957</v>
      </c>
      <c r="L300">
        <f t="shared" ca="1" si="4"/>
        <v>10.697318874762036</v>
      </c>
    </row>
    <row r="301" spans="1:12">
      <c r="A301" s="1">
        <v>299</v>
      </c>
      <c r="B301">
        <v>2</v>
      </c>
      <c r="C301">
        <v>5.4666666666666659</v>
      </c>
      <c r="D301">
        <v>3</v>
      </c>
      <c r="E301">
        <v>1.01484739780426</v>
      </c>
      <c r="F301">
        <v>93.999999761581421</v>
      </c>
      <c r="G301">
        <v>8.2887418568134308</v>
      </c>
      <c r="H301">
        <f>VLOOKUP(D301,coeffs!$D$1:$E$5,2,FALSE)</f>
        <v>-0.32364300000000001</v>
      </c>
      <c r="I301">
        <f>VLOOKUP(B301,coeffs!$G$1:$H$9,2,FALSE)</f>
        <v>2.3288511999999999</v>
      </c>
      <c r="J301">
        <f>coeffs!$B$1+coeffs!$B$2*POWER('data (2)'!G301,coeffs!$B$3*'data (2)'!H301+coeffs!$B$4*'data (2)'!I301)/'data (2)'!F301</f>
        <v>1.0078477799719505</v>
      </c>
      <c r="L301">
        <f t="shared" ca="1" si="4"/>
        <v>0.95683379152318837</v>
      </c>
    </row>
    <row r="302" spans="1:12">
      <c r="A302" s="1">
        <v>300</v>
      </c>
      <c r="B302">
        <v>1</v>
      </c>
      <c r="C302">
        <v>2.7666666666666671</v>
      </c>
      <c r="D302">
        <v>1</v>
      </c>
      <c r="E302">
        <v>1.016273498535156</v>
      </c>
      <c r="F302">
        <v>80.613285303115845</v>
      </c>
      <c r="G302">
        <v>9.6444025635719299</v>
      </c>
      <c r="H302">
        <f>VLOOKUP(D302,coeffs!$D$1:$E$5,2,FALSE)</f>
        <v>-0.22714999999999999</v>
      </c>
      <c r="I302">
        <f>VLOOKUP(B302,coeffs!$G$1:$H$9,2,FALSE)</f>
        <v>2.0655735000000002</v>
      </c>
      <c r="J302">
        <f>coeffs!$B$1+coeffs!$B$2*POWER('data (2)'!G302,coeffs!$B$3*'data (2)'!H302+coeffs!$B$4*'data (2)'!I302)/'data (2)'!F302</f>
        <v>1.009273635719369</v>
      </c>
      <c r="L302">
        <f t="shared" ca="1" si="4"/>
        <v>2.6756903942670593</v>
      </c>
    </row>
    <row r="303" spans="1:12">
      <c r="A303" s="1">
        <v>301</v>
      </c>
      <c r="B303">
        <v>1</v>
      </c>
      <c r="C303">
        <v>20.033333333333331</v>
      </c>
      <c r="D303">
        <v>3</v>
      </c>
      <c r="E303">
        <v>1.8368488550186159</v>
      </c>
      <c r="F303">
        <v>99.000000953674316</v>
      </c>
      <c r="G303">
        <v>21.202059090137482</v>
      </c>
      <c r="H303">
        <f>VLOOKUP(D303,coeffs!$D$1:$E$5,2,FALSE)</f>
        <v>-0.32364300000000001</v>
      </c>
      <c r="I303">
        <f>VLOOKUP(B303,coeffs!$G$1:$H$9,2,FALSE)</f>
        <v>2.0655735000000002</v>
      </c>
      <c r="J303">
        <f>coeffs!$B$1+coeffs!$B$2*POWER('data (2)'!G303,coeffs!$B$3*'data (2)'!H303+coeffs!$B$4*'data (2)'!I303)/'data (2)'!F303</f>
        <v>1.8298502882509902</v>
      </c>
      <c r="L303">
        <f t="shared" ca="1" si="4"/>
        <v>6.7964878393117836</v>
      </c>
    </row>
    <row r="304" spans="1:12">
      <c r="A304" s="1">
        <v>302</v>
      </c>
      <c r="B304">
        <v>1</v>
      </c>
      <c r="C304">
        <v>10.5</v>
      </c>
      <c r="D304">
        <v>3</v>
      </c>
      <c r="E304">
        <v>2.7140426635742192</v>
      </c>
      <c r="F304">
        <v>93.999999761581421</v>
      </c>
      <c r="G304">
        <v>28.22339236736298</v>
      </c>
      <c r="H304">
        <f>VLOOKUP(D304,coeffs!$D$1:$E$5,2,FALSE)</f>
        <v>-0.32364300000000001</v>
      </c>
      <c r="I304">
        <f>VLOOKUP(B304,coeffs!$G$1:$H$9,2,FALSE)</f>
        <v>2.0655735000000002</v>
      </c>
      <c r="J304">
        <f>coeffs!$B$1+coeffs!$B$2*POWER('data (2)'!G304,coeffs!$B$3*'data (2)'!H304+coeffs!$B$4*'data (2)'!I304)/'data (2)'!F304</f>
        <v>2.707045369252326</v>
      </c>
      <c r="L304">
        <f t="shared" ca="1" si="4"/>
        <v>2.8723088297785817</v>
      </c>
    </row>
    <row r="305" spans="1:12">
      <c r="A305" s="1">
        <v>303</v>
      </c>
      <c r="B305">
        <v>4</v>
      </c>
      <c r="C305">
        <v>6.0666666666666664</v>
      </c>
      <c r="D305">
        <v>3</v>
      </c>
      <c r="E305">
        <v>5.2406320571899414</v>
      </c>
      <c r="F305">
        <v>93.999999761581421</v>
      </c>
      <c r="G305">
        <v>23.321172595024109</v>
      </c>
      <c r="H305">
        <f>VLOOKUP(D305,coeffs!$D$1:$E$5,2,FALSE)</f>
        <v>-0.32364300000000001</v>
      </c>
      <c r="I305">
        <f>VLOOKUP(B305,coeffs!$G$1:$H$9,2,FALSE)</f>
        <v>2.4752827000000002</v>
      </c>
      <c r="J305">
        <f>coeffs!$B$1+coeffs!$B$2*POWER('data (2)'!G305,coeffs!$B$3*'data (2)'!H305+coeffs!$B$4*'data (2)'!I305)/'data (2)'!F305</f>
        <v>5.2336366959076974</v>
      </c>
      <c r="L305">
        <f t="shared" ca="1" si="4"/>
        <v>5.5566170598638962</v>
      </c>
    </row>
    <row r="306" spans="1:12">
      <c r="A306" s="1">
        <v>304</v>
      </c>
      <c r="B306">
        <v>7</v>
      </c>
      <c r="C306">
        <v>33.6</v>
      </c>
      <c r="D306">
        <v>3</v>
      </c>
      <c r="E306">
        <v>1.3554732799530029</v>
      </c>
      <c r="F306">
        <v>89.982408285140991</v>
      </c>
      <c r="G306">
        <v>10.01881510019302</v>
      </c>
      <c r="H306">
        <f>VLOOKUP(D306,coeffs!$D$1:$E$5,2,FALSE)</f>
        <v>-0.32364300000000001</v>
      </c>
      <c r="I306">
        <f>VLOOKUP(B306,coeffs!$G$1:$H$9,2,FALSE)</f>
        <v>2.4069715</v>
      </c>
      <c r="J306">
        <f>coeffs!$B$1+coeffs!$B$2*POWER('data (2)'!G306,coeffs!$B$3*'data (2)'!H306+coeffs!$B$4*'data (2)'!I306)/'data (2)'!F306</f>
        <v>1.3484738293927461</v>
      </c>
      <c r="L306">
        <f t="shared" ca="1" si="4"/>
        <v>0.47776999921115038</v>
      </c>
    </row>
    <row r="307" spans="1:12">
      <c r="A307" s="1">
        <v>305</v>
      </c>
      <c r="B307">
        <v>1</v>
      </c>
      <c r="C307">
        <v>7.5333333333333323</v>
      </c>
      <c r="D307">
        <v>1</v>
      </c>
      <c r="E307">
        <v>5.3687691688537598</v>
      </c>
      <c r="F307">
        <v>80.613285303115845</v>
      </c>
      <c r="G307">
        <v>39.120280742645257</v>
      </c>
      <c r="H307">
        <f>VLOOKUP(D307,coeffs!$D$1:$E$5,2,FALSE)</f>
        <v>-0.22714999999999999</v>
      </c>
      <c r="I307">
        <f>VLOOKUP(B307,coeffs!$G$1:$H$9,2,FALSE)</f>
        <v>2.0655735000000002</v>
      </c>
      <c r="J307">
        <f>coeffs!$B$1+coeffs!$B$2*POWER('data (2)'!G307,coeffs!$B$3*'data (2)'!H307+coeffs!$B$4*'data (2)'!I307)/'data (2)'!F307</f>
        <v>5.3617698808239229</v>
      </c>
      <c r="L307">
        <f t="shared" ca="1" si="4"/>
        <v>5.0588034958603849</v>
      </c>
    </row>
    <row r="308" spans="1:12">
      <c r="A308" s="1">
        <v>306</v>
      </c>
      <c r="B308">
        <v>1</v>
      </c>
      <c r="C308">
        <v>15.5</v>
      </c>
      <c r="D308">
        <v>3</v>
      </c>
      <c r="E308">
        <v>0.79649138450622559</v>
      </c>
      <c r="F308">
        <v>93.999999761581421</v>
      </c>
      <c r="G308">
        <v>7.5184442102909088</v>
      </c>
      <c r="H308">
        <f>VLOOKUP(D308,coeffs!$D$1:$E$5,2,FALSE)</f>
        <v>-0.32364300000000001</v>
      </c>
      <c r="I308">
        <f>VLOOKUP(B308,coeffs!$G$1:$H$9,2,FALSE)</f>
        <v>2.0655735000000002</v>
      </c>
      <c r="J308">
        <f>coeffs!$B$1+coeffs!$B$2*POWER('data (2)'!G308,coeffs!$B$3*'data (2)'!H308+coeffs!$B$4*'data (2)'!I308)/'data (2)'!F308</f>
        <v>0.78949153605282474</v>
      </c>
      <c r="L308">
        <f t="shared" ca="1" si="4"/>
        <v>0.17821274247979479</v>
      </c>
    </row>
    <row r="309" spans="1:12">
      <c r="A309" s="1">
        <v>307</v>
      </c>
      <c r="B309">
        <v>7</v>
      </c>
      <c r="C309">
        <v>2.6</v>
      </c>
      <c r="D309">
        <v>1</v>
      </c>
      <c r="E309">
        <v>6.8672580718994141</v>
      </c>
      <c r="F309">
        <v>80.613285303115845</v>
      </c>
      <c r="G309">
        <v>26.206141710281369</v>
      </c>
      <c r="H309">
        <f>VLOOKUP(D309,coeffs!$D$1:$E$5,2,FALSE)</f>
        <v>-0.22714999999999999</v>
      </c>
      <c r="I309">
        <f>VLOOKUP(B309,coeffs!$G$1:$H$9,2,FALSE)</f>
        <v>2.4069715</v>
      </c>
      <c r="J309">
        <f>coeffs!$B$1+coeffs!$B$2*POWER('data (2)'!G309,coeffs!$B$3*'data (2)'!H309+coeffs!$B$4*'data (2)'!I309)/'data (2)'!F309</f>
        <v>6.8602574029402215</v>
      </c>
      <c r="L309">
        <f t="shared" ca="1" si="4"/>
        <v>10.505512052781301</v>
      </c>
    </row>
    <row r="310" spans="1:12">
      <c r="A310" s="1">
        <v>308</v>
      </c>
      <c r="B310">
        <v>1</v>
      </c>
      <c r="C310">
        <v>4.1000000000000014</v>
      </c>
      <c r="D310">
        <v>3</v>
      </c>
      <c r="E310">
        <v>0.62748241424560547</v>
      </c>
      <c r="F310">
        <v>99.000000953674316</v>
      </c>
      <c r="G310">
        <v>3.8992501795291901</v>
      </c>
      <c r="H310">
        <f>VLOOKUP(D310,coeffs!$D$1:$E$5,2,FALSE)</f>
        <v>-0.32364300000000001</v>
      </c>
      <c r="I310">
        <f>VLOOKUP(B310,coeffs!$G$1:$H$9,2,FALSE)</f>
        <v>2.0655735000000002</v>
      </c>
      <c r="J310">
        <f>coeffs!$B$1+coeffs!$B$2*POWER('data (2)'!G310,coeffs!$B$3*'data (2)'!H310+coeffs!$B$4*'data (2)'!I310)/'data (2)'!F310</f>
        <v>0.6204824384500609</v>
      </c>
      <c r="L310">
        <f t="shared" ca="1" si="4"/>
        <v>0.25827168374000453</v>
      </c>
    </row>
    <row r="311" spans="1:12">
      <c r="A311" s="1">
        <v>309</v>
      </c>
      <c r="B311">
        <v>2</v>
      </c>
      <c r="C311">
        <v>17.56666666666667</v>
      </c>
      <c r="D311">
        <v>3</v>
      </c>
      <c r="E311">
        <v>1.8357840776443479</v>
      </c>
      <c r="F311">
        <v>93.999999761581421</v>
      </c>
      <c r="G311">
        <v>14.31219130754471</v>
      </c>
      <c r="H311">
        <f>VLOOKUP(D311,coeffs!$D$1:$E$5,2,FALSE)</f>
        <v>-0.32364300000000001</v>
      </c>
      <c r="I311">
        <f>VLOOKUP(B311,coeffs!$G$1:$H$9,2,FALSE)</f>
        <v>2.3288511999999999</v>
      </c>
      <c r="J311">
        <f>coeffs!$B$1+coeffs!$B$2*POWER('data (2)'!G311,coeffs!$B$3*'data (2)'!H311+coeffs!$B$4*'data (2)'!I311)/'data (2)'!F311</f>
        <v>1.8287854264862773</v>
      </c>
      <c r="L311">
        <f t="shared" ca="1" si="4"/>
        <v>2.0339560149350016</v>
      </c>
    </row>
    <row r="312" spans="1:12">
      <c r="A312" s="1">
        <v>310</v>
      </c>
      <c r="B312">
        <v>1</v>
      </c>
      <c r="C312">
        <v>1.2</v>
      </c>
      <c r="D312">
        <v>3</v>
      </c>
      <c r="E312">
        <v>3.0887718200683589</v>
      </c>
      <c r="F312">
        <v>93.999999761581421</v>
      </c>
      <c r="G312">
        <v>31.120604276657101</v>
      </c>
      <c r="H312">
        <f>VLOOKUP(D312,coeffs!$D$1:$E$5,2,FALSE)</f>
        <v>-0.32364300000000001</v>
      </c>
      <c r="I312">
        <f>VLOOKUP(B312,coeffs!$G$1:$H$9,2,FALSE)</f>
        <v>2.0655735000000002</v>
      </c>
      <c r="J312">
        <f>coeffs!$B$1+coeffs!$B$2*POWER('data (2)'!G312,coeffs!$B$3*'data (2)'!H312+coeffs!$B$4*'data (2)'!I312)/'data (2)'!F312</f>
        <v>3.081775153878231</v>
      </c>
      <c r="L312">
        <f t="shared" ca="1" si="4"/>
        <v>4.7735699431861738</v>
      </c>
    </row>
    <row r="313" spans="1:12">
      <c r="A313" s="1">
        <v>311</v>
      </c>
      <c r="B313">
        <v>7</v>
      </c>
      <c r="C313">
        <v>23.1</v>
      </c>
      <c r="D313">
        <v>3</v>
      </c>
      <c r="E313">
        <v>4.6253538131713867</v>
      </c>
      <c r="F313">
        <v>99.000000953674316</v>
      </c>
      <c r="G313">
        <v>24.467644095420841</v>
      </c>
      <c r="H313">
        <f>VLOOKUP(D313,coeffs!$D$1:$E$5,2,FALSE)</f>
        <v>-0.32364300000000001</v>
      </c>
      <c r="I313">
        <f>VLOOKUP(B313,coeffs!$G$1:$H$9,2,FALSE)</f>
        <v>2.4069715</v>
      </c>
      <c r="J313">
        <f>coeffs!$B$1+coeffs!$B$2*POWER('data (2)'!G313,coeffs!$B$3*'data (2)'!H313+coeffs!$B$4*'data (2)'!I313)/'data (2)'!F313</f>
        <v>4.618357512689764</v>
      </c>
      <c r="L313">
        <f t="shared" ca="1" si="4"/>
        <v>4.8351877032212771</v>
      </c>
    </row>
    <row r="314" spans="1:12">
      <c r="A314" s="1">
        <v>312</v>
      </c>
      <c r="B314">
        <v>5</v>
      </c>
      <c r="C314">
        <v>37.6</v>
      </c>
      <c r="D314">
        <v>1</v>
      </c>
      <c r="E314">
        <v>35.677177429199219</v>
      </c>
      <c r="F314">
        <v>93.999999761581421</v>
      </c>
      <c r="G314">
        <v>64.478743076324463</v>
      </c>
      <c r="H314">
        <f>VLOOKUP(D314,coeffs!$D$1:$E$5,2,FALSE)</f>
        <v>-0.22714999999999999</v>
      </c>
      <c r="I314">
        <f>VLOOKUP(B314,coeffs!$G$1:$H$9,2,FALSE)</f>
        <v>2.4395125000000002</v>
      </c>
      <c r="J314">
        <f>coeffs!$B$1+coeffs!$B$2*POWER('data (2)'!G314,coeffs!$B$3*'data (2)'!H314+coeffs!$B$4*'data (2)'!I314)/'data (2)'!F314</f>
        <v>35.670170010786308</v>
      </c>
      <c r="L314">
        <f t="shared" ca="1" si="4"/>
        <v>36.048518407029015</v>
      </c>
    </row>
    <row r="315" spans="1:12">
      <c r="A315" s="1">
        <v>313</v>
      </c>
      <c r="B315">
        <v>2</v>
      </c>
      <c r="C315">
        <v>2.7333333333333329</v>
      </c>
      <c r="D315">
        <v>3</v>
      </c>
      <c r="E315">
        <v>6.6798853874206543</v>
      </c>
      <c r="F315">
        <v>93.999999761581421</v>
      </c>
      <c r="G315">
        <v>33.208015561103821</v>
      </c>
      <c r="H315">
        <f>VLOOKUP(D315,coeffs!$D$1:$E$5,2,FALSE)</f>
        <v>-0.32364300000000001</v>
      </c>
      <c r="I315">
        <f>VLOOKUP(B315,coeffs!$G$1:$H$9,2,FALSE)</f>
        <v>2.3288511999999999</v>
      </c>
      <c r="J315">
        <f>coeffs!$B$1+coeffs!$B$2*POWER('data (2)'!G315,coeffs!$B$3*'data (2)'!H315+coeffs!$B$4*'data (2)'!I315)/'data (2)'!F315</f>
        <v>6.6728935878913349</v>
      </c>
      <c r="L315">
        <f t="shared" ca="1" si="4"/>
        <v>5.7177660164834263</v>
      </c>
    </row>
    <row r="316" spans="1:12">
      <c r="A316" s="1">
        <v>314</v>
      </c>
      <c r="B316">
        <v>4</v>
      </c>
      <c r="C316">
        <v>7.9000000000000012</v>
      </c>
      <c r="D316">
        <v>3</v>
      </c>
      <c r="E316">
        <v>9.0803508758544922</v>
      </c>
      <c r="F316">
        <v>93.999999761581421</v>
      </c>
      <c r="G316">
        <v>31.559711694717411</v>
      </c>
      <c r="H316">
        <f>VLOOKUP(D316,coeffs!$D$1:$E$5,2,FALSE)</f>
        <v>-0.32364300000000001</v>
      </c>
      <c r="I316">
        <f>VLOOKUP(B316,coeffs!$G$1:$H$9,2,FALSE)</f>
        <v>2.4752827000000002</v>
      </c>
      <c r="J316">
        <f>coeffs!$B$1+coeffs!$B$2*POWER('data (2)'!G316,coeffs!$B$3*'data (2)'!H316+coeffs!$B$4*'data (2)'!I316)/'data (2)'!F316</f>
        <v>9.0733600684518478</v>
      </c>
      <c r="L316">
        <f t="shared" ca="1" si="4"/>
        <v>6.7126532981280418</v>
      </c>
    </row>
    <row r="317" spans="1:12">
      <c r="A317" s="1">
        <v>315</v>
      </c>
      <c r="B317">
        <v>1</v>
      </c>
      <c r="C317">
        <v>4.2</v>
      </c>
      <c r="D317">
        <v>2</v>
      </c>
      <c r="E317">
        <v>0.69740813970565796</v>
      </c>
      <c r="F317">
        <v>88.839131593704224</v>
      </c>
      <c r="G317">
        <v>5.2563104778528196</v>
      </c>
      <c r="H317">
        <f>VLOOKUP(D317,coeffs!$D$1:$E$5,2,FALSE)</f>
        <v>-0.27834300000000001</v>
      </c>
      <c r="I317">
        <f>VLOOKUP(B317,coeffs!$G$1:$H$9,2,FALSE)</f>
        <v>2.0655735000000002</v>
      </c>
      <c r="J317">
        <f>coeffs!$B$1+coeffs!$B$2*POWER('data (2)'!G317,coeffs!$B$3*'data (2)'!H317+coeffs!$B$4*'data (2)'!I317)/'data (2)'!F317</f>
        <v>0.69040819352000404</v>
      </c>
      <c r="L317">
        <f t="shared" ca="1" si="4"/>
        <v>0.69040819352000404</v>
      </c>
    </row>
    <row r="318" spans="1:12">
      <c r="A318" s="1">
        <v>316</v>
      </c>
      <c r="B318">
        <v>1</v>
      </c>
      <c r="C318">
        <v>35.299999999999997</v>
      </c>
      <c r="D318">
        <v>5</v>
      </c>
      <c r="E318">
        <v>0.5668480396270752</v>
      </c>
      <c r="F318">
        <v>93.999999761581421</v>
      </c>
      <c r="G318">
        <v>1.6498804092407231</v>
      </c>
      <c r="H318">
        <f>VLOOKUP(D318,coeffs!$D$1:$E$5,2,FALSE)</f>
        <v>-0.39675899999999997</v>
      </c>
      <c r="I318">
        <f>VLOOKUP(B318,coeffs!$G$1:$H$9,2,FALSE)</f>
        <v>2.0655735000000002</v>
      </c>
      <c r="J318">
        <f>coeffs!$B$1+coeffs!$B$2*POWER('data (2)'!G318,coeffs!$B$3*'data (2)'!H318+coeffs!$B$4*'data (2)'!I318)/'data (2)'!F318</f>
        <v>0.55984806080253857</v>
      </c>
      <c r="L318">
        <f t="shared" ca="1" si="4"/>
        <v>0.50425116303880013</v>
      </c>
    </row>
    <row r="319" spans="1:12">
      <c r="A319" s="1">
        <v>317</v>
      </c>
      <c r="B319">
        <v>1</v>
      </c>
      <c r="C319">
        <v>6.4666666666666659</v>
      </c>
      <c r="D319">
        <v>3</v>
      </c>
      <c r="E319">
        <v>7.4179096221923828</v>
      </c>
      <c r="F319">
        <v>99.000000953674316</v>
      </c>
      <c r="G319">
        <v>59.086310863494873</v>
      </c>
      <c r="H319">
        <f>VLOOKUP(D319,coeffs!$D$1:$E$5,2,FALSE)</f>
        <v>-0.32364300000000001</v>
      </c>
      <c r="I319">
        <f>VLOOKUP(B319,coeffs!$G$1:$H$9,2,FALSE)</f>
        <v>2.0655735000000002</v>
      </c>
      <c r="J319">
        <f>coeffs!$B$1+coeffs!$B$2*POWER('data (2)'!G319,coeffs!$B$3*'data (2)'!H319+coeffs!$B$4*'data (2)'!I319)/'data (2)'!F319</f>
        <v>7.4109193259295898</v>
      </c>
      <c r="L319">
        <f t="shared" ca="1" si="4"/>
        <v>5.3239675149744894</v>
      </c>
    </row>
    <row r="320" spans="1:12">
      <c r="A320" s="1">
        <v>318</v>
      </c>
      <c r="B320">
        <v>7</v>
      </c>
      <c r="C320">
        <v>6.1333333333333329</v>
      </c>
      <c r="D320">
        <v>2</v>
      </c>
      <c r="E320">
        <v>9.0219936370849609</v>
      </c>
      <c r="F320">
        <v>88.839131593704224</v>
      </c>
      <c r="G320">
        <v>32.973599433898933</v>
      </c>
      <c r="H320">
        <f>VLOOKUP(D320,coeffs!$D$1:$E$5,2,FALSE)</f>
        <v>-0.27834300000000001</v>
      </c>
      <c r="I320">
        <f>VLOOKUP(B320,coeffs!$G$1:$H$9,2,FALSE)</f>
        <v>2.4069715</v>
      </c>
      <c r="J320">
        <f>coeffs!$B$1+coeffs!$B$2*POWER('data (2)'!G320,coeffs!$B$3*'data (2)'!H320+coeffs!$B$4*'data (2)'!I320)/'data (2)'!F320</f>
        <v>9.014999823031836</v>
      </c>
      <c r="L320">
        <f t="shared" ca="1" si="4"/>
        <v>8.5501984415117676</v>
      </c>
    </row>
    <row r="321" spans="1:12">
      <c r="A321" s="1">
        <v>319</v>
      </c>
      <c r="B321">
        <v>4</v>
      </c>
      <c r="C321">
        <v>5.0333333333333341</v>
      </c>
      <c r="D321">
        <v>3</v>
      </c>
      <c r="E321">
        <v>3.0746908187866211</v>
      </c>
      <c r="F321">
        <v>93.999999761581421</v>
      </c>
      <c r="G321">
        <v>17.050731182098389</v>
      </c>
      <c r="H321">
        <f>VLOOKUP(D321,coeffs!$D$1:$E$5,2,FALSE)</f>
        <v>-0.32364300000000001</v>
      </c>
      <c r="I321">
        <f>VLOOKUP(B321,coeffs!$G$1:$H$9,2,FALSE)</f>
        <v>2.4752827000000002</v>
      </c>
      <c r="J321">
        <f>coeffs!$B$1+coeffs!$B$2*POWER('data (2)'!G321,coeffs!$B$3*'data (2)'!H321+coeffs!$B$4*'data (2)'!I321)/'data (2)'!F321</f>
        <v>3.0676927596188275</v>
      </c>
      <c r="L321">
        <f t="shared" ca="1" si="4"/>
        <v>2.4504387509887096</v>
      </c>
    </row>
    <row r="322" spans="1:12">
      <c r="A322" s="1">
        <v>320</v>
      </c>
      <c r="B322">
        <v>1</v>
      </c>
      <c r="C322">
        <v>19.466666666666669</v>
      </c>
      <c r="D322">
        <v>2</v>
      </c>
      <c r="E322">
        <v>0.68641477823257446</v>
      </c>
      <c r="F322">
        <v>88.839131593704224</v>
      </c>
      <c r="G322">
        <v>5.0210285931825638</v>
      </c>
      <c r="H322">
        <f>VLOOKUP(D322,coeffs!$D$1:$E$5,2,FALSE)</f>
        <v>-0.27834300000000001</v>
      </c>
      <c r="I322">
        <f>VLOOKUP(B322,coeffs!$G$1:$H$9,2,FALSE)</f>
        <v>2.0655735000000002</v>
      </c>
      <c r="J322">
        <f>coeffs!$B$1+coeffs!$B$2*POWER('data (2)'!G322,coeffs!$B$3*'data (2)'!H322+coeffs!$B$4*'data (2)'!I322)/'data (2)'!F322</f>
        <v>0.67941482797867514</v>
      </c>
      <c r="L322">
        <f t="shared" ca="1" si="4"/>
        <v>0.67941482797867514</v>
      </c>
    </row>
    <row r="323" spans="1:12">
      <c r="A323" s="1">
        <v>321</v>
      </c>
      <c r="B323">
        <v>1</v>
      </c>
      <c r="C323">
        <v>10.4</v>
      </c>
      <c r="D323">
        <v>5</v>
      </c>
      <c r="E323">
        <v>0.59485322237014771</v>
      </c>
      <c r="F323">
        <v>93.999999761581421</v>
      </c>
      <c r="G323">
        <v>2.801740169525146</v>
      </c>
      <c r="H323">
        <f>VLOOKUP(D323,coeffs!$D$1:$E$5,2,FALSE)</f>
        <v>-0.39675899999999997</v>
      </c>
      <c r="I323">
        <f>VLOOKUP(B323,coeffs!$G$1:$H$9,2,FALSE)</f>
        <v>2.0655735000000002</v>
      </c>
      <c r="J323">
        <f>coeffs!$B$1+coeffs!$B$2*POWER('data (2)'!G323,coeffs!$B$3*'data (2)'!H323+coeffs!$B$4*'data (2)'!I323)/'data (2)'!F323</f>
        <v>0.58785324638751568</v>
      </c>
      <c r="L323">
        <f t="shared" ref="L323:L386" ca="1" si="5">ABS(J323+RANDBETWEEN(-5,5)*RAND())</f>
        <v>2.1859505186303902</v>
      </c>
    </row>
    <row r="324" spans="1:12">
      <c r="A324" s="1">
        <v>322</v>
      </c>
      <c r="B324">
        <v>2</v>
      </c>
      <c r="C324">
        <v>9.8666666666666671</v>
      </c>
      <c r="D324">
        <v>3</v>
      </c>
      <c r="E324">
        <v>13.682291030883791</v>
      </c>
      <c r="F324">
        <v>89.969784021377563</v>
      </c>
      <c r="G324">
        <v>48.920387029647827</v>
      </c>
      <c r="H324">
        <f>VLOOKUP(D324,coeffs!$D$1:$E$5,2,FALSE)</f>
        <v>-0.32364300000000001</v>
      </c>
      <c r="I324">
        <f>VLOOKUP(B324,coeffs!$G$1:$H$9,2,FALSE)</f>
        <v>2.3288511999999999</v>
      </c>
      <c r="J324">
        <f>coeffs!$B$1+coeffs!$B$2*POWER('data (2)'!G324,coeffs!$B$3*'data (2)'!H324+coeffs!$B$4*'data (2)'!I324)/'data (2)'!F324</f>
        <v>13.675309786328995</v>
      </c>
      <c r="L324">
        <f t="shared" ca="1" si="5"/>
        <v>13.675309786328995</v>
      </c>
    </row>
    <row r="325" spans="1:12">
      <c r="A325" s="1">
        <v>323</v>
      </c>
      <c r="B325">
        <v>1</v>
      </c>
      <c r="C325">
        <v>16.43333333333333</v>
      </c>
      <c r="D325">
        <v>3</v>
      </c>
      <c r="E325">
        <v>1.572310090065002</v>
      </c>
      <c r="F325">
        <v>93.999999761581421</v>
      </c>
      <c r="G325">
        <v>17.845845222473141</v>
      </c>
      <c r="H325">
        <f>VLOOKUP(D325,coeffs!$D$1:$E$5,2,FALSE)</f>
        <v>-0.32364300000000001</v>
      </c>
      <c r="I325">
        <f>VLOOKUP(B325,coeffs!$G$1:$H$9,2,FALSE)</f>
        <v>2.0655735000000002</v>
      </c>
      <c r="J325">
        <f>coeffs!$B$1+coeffs!$B$2*POWER('data (2)'!G325,coeffs!$B$3*'data (2)'!H325+coeffs!$B$4*'data (2)'!I325)/'data (2)'!F325</f>
        <v>1.5653111987609916</v>
      </c>
      <c r="L325">
        <f t="shared" ca="1" si="5"/>
        <v>2.555906529623043</v>
      </c>
    </row>
    <row r="326" spans="1:12">
      <c r="A326" s="1">
        <v>324</v>
      </c>
      <c r="B326">
        <v>1</v>
      </c>
      <c r="C326">
        <v>26.63333333333334</v>
      </c>
      <c r="D326">
        <v>5</v>
      </c>
      <c r="E326">
        <v>2.0747580528259282</v>
      </c>
      <c r="F326">
        <v>93.999999761581421</v>
      </c>
      <c r="G326">
        <v>23.843088746070858</v>
      </c>
      <c r="H326">
        <f>VLOOKUP(D326,coeffs!$D$1:$E$5,2,FALSE)</f>
        <v>-0.39675899999999997</v>
      </c>
      <c r="I326">
        <f>VLOOKUP(B326,coeffs!$G$1:$H$9,2,FALSE)</f>
        <v>2.0655735000000002</v>
      </c>
      <c r="J326">
        <f>coeffs!$B$1+coeffs!$B$2*POWER('data (2)'!G326,coeffs!$B$3*'data (2)'!H326+coeffs!$B$4*'data (2)'!I326)/'data (2)'!F326</f>
        <v>2.0677585238281706</v>
      </c>
      <c r="L326">
        <f t="shared" ca="1" si="5"/>
        <v>2.6528067144656013</v>
      </c>
    </row>
    <row r="327" spans="1:12">
      <c r="A327" s="1">
        <v>325</v>
      </c>
      <c r="B327">
        <v>5</v>
      </c>
      <c r="C327">
        <v>30.666666666666671</v>
      </c>
      <c r="D327">
        <v>5</v>
      </c>
      <c r="E327">
        <v>8.9306697845458984</v>
      </c>
      <c r="F327">
        <v>93.999999761581421</v>
      </c>
      <c r="G327">
        <v>34.42038893699646</v>
      </c>
      <c r="H327">
        <f>VLOOKUP(D327,coeffs!$D$1:$E$5,2,FALSE)</f>
        <v>-0.39675899999999997</v>
      </c>
      <c r="I327">
        <f>VLOOKUP(B327,coeffs!$G$1:$H$9,2,FALSE)</f>
        <v>2.4395125000000002</v>
      </c>
      <c r="J327">
        <f>coeffs!$B$1+coeffs!$B$2*POWER('data (2)'!G327,coeffs!$B$3*'data (2)'!H327+coeffs!$B$4*'data (2)'!I327)/'data (2)'!F327</f>
        <v>8.9236701079857585</v>
      </c>
      <c r="L327">
        <f t="shared" ca="1" si="5"/>
        <v>8.2612877132981257</v>
      </c>
    </row>
    <row r="328" spans="1:12">
      <c r="A328" s="1">
        <v>326</v>
      </c>
      <c r="B328">
        <v>1</v>
      </c>
      <c r="C328">
        <v>1.9</v>
      </c>
      <c r="D328">
        <v>3</v>
      </c>
      <c r="E328">
        <v>0.63051378726959229</v>
      </c>
      <c r="F328">
        <v>89.969784021377563</v>
      </c>
      <c r="G328">
        <v>3.7604894489049911</v>
      </c>
      <c r="H328">
        <f>VLOOKUP(D328,coeffs!$D$1:$E$5,2,FALSE)</f>
        <v>-0.32364300000000001</v>
      </c>
      <c r="I328">
        <f>VLOOKUP(B328,coeffs!$G$1:$H$9,2,FALSE)</f>
        <v>2.0655735000000002</v>
      </c>
      <c r="J328">
        <f>coeffs!$B$1+coeffs!$B$2*POWER('data (2)'!G328,coeffs!$B$3*'data (2)'!H328+coeffs!$B$4*'data (2)'!I328)/'data (2)'!F328</f>
        <v>0.62351383663462856</v>
      </c>
      <c r="L328">
        <f t="shared" ca="1" si="5"/>
        <v>3.1754113695328727</v>
      </c>
    </row>
    <row r="329" spans="1:12">
      <c r="A329" s="1">
        <v>327</v>
      </c>
      <c r="B329">
        <v>2</v>
      </c>
      <c r="C329">
        <v>16.899999999999999</v>
      </c>
      <c r="D329">
        <v>3</v>
      </c>
      <c r="E329">
        <v>7.3933262825012207</v>
      </c>
      <c r="F329">
        <v>99.000000953674316</v>
      </c>
      <c r="G329">
        <v>36.23967170715332</v>
      </c>
      <c r="H329">
        <f>VLOOKUP(D329,coeffs!$D$1:$E$5,2,FALSE)</f>
        <v>-0.32364300000000001</v>
      </c>
      <c r="I329">
        <f>VLOOKUP(B329,coeffs!$G$1:$H$9,2,FALSE)</f>
        <v>2.3288511999999999</v>
      </c>
      <c r="J329">
        <f>coeffs!$B$1+coeffs!$B$2*POWER('data (2)'!G329,coeffs!$B$3*'data (2)'!H329+coeffs!$B$4*'data (2)'!I329)/'data (2)'!F329</f>
        <v>7.3863358246752151</v>
      </c>
      <c r="L329">
        <f t="shared" ca="1" si="5"/>
        <v>8.7801291253871376</v>
      </c>
    </row>
    <row r="330" spans="1:12">
      <c r="A330" s="1">
        <v>328</v>
      </c>
      <c r="B330">
        <v>1</v>
      </c>
      <c r="C330">
        <v>15.6</v>
      </c>
      <c r="D330">
        <v>3</v>
      </c>
      <c r="E330">
        <v>15.98307991027832</v>
      </c>
      <c r="F330">
        <v>93.999999761581421</v>
      </c>
      <c r="G330">
        <v>93.999999761581421</v>
      </c>
      <c r="H330">
        <f>VLOOKUP(D330,coeffs!$D$1:$E$5,2,FALSE)</f>
        <v>-0.32364300000000001</v>
      </c>
      <c r="I330">
        <f>VLOOKUP(B330,coeffs!$G$1:$H$9,2,FALSE)</f>
        <v>2.0655735000000002</v>
      </c>
      <c r="J330">
        <f>coeffs!$B$1+coeffs!$B$2*POWER('data (2)'!G330,coeffs!$B$3*'data (2)'!H330+coeffs!$B$4*'data (2)'!I330)/'data (2)'!F330</f>
        <v>15.976105620422182</v>
      </c>
      <c r="L330">
        <f t="shared" ca="1" si="5"/>
        <v>11.1199965821943</v>
      </c>
    </row>
    <row r="331" spans="1:12">
      <c r="A331" s="1">
        <v>329</v>
      </c>
      <c r="B331">
        <v>1</v>
      </c>
      <c r="C331">
        <v>19.899999999999999</v>
      </c>
      <c r="D331">
        <v>3</v>
      </c>
      <c r="E331">
        <v>2.2165381908416748</v>
      </c>
      <c r="F331">
        <v>93.999999761581421</v>
      </c>
      <c r="G331">
        <v>24.05574768781662</v>
      </c>
      <c r="H331">
        <f>VLOOKUP(D331,coeffs!$D$1:$E$5,2,FALSE)</f>
        <v>-0.32364300000000001</v>
      </c>
      <c r="I331">
        <f>VLOOKUP(B331,coeffs!$G$1:$H$9,2,FALSE)</f>
        <v>2.0655735000000002</v>
      </c>
      <c r="J331">
        <f>coeffs!$B$1+coeffs!$B$2*POWER('data (2)'!G331,coeffs!$B$3*'data (2)'!H331+coeffs!$B$4*'data (2)'!I331)/'data (2)'!F331</f>
        <v>2.2095400637231868</v>
      </c>
      <c r="L331">
        <f t="shared" ca="1" si="5"/>
        <v>1.2222769546750976</v>
      </c>
    </row>
    <row r="332" spans="1:12">
      <c r="A332" s="1">
        <v>330</v>
      </c>
      <c r="B332">
        <v>1</v>
      </c>
      <c r="C332">
        <v>4.2</v>
      </c>
      <c r="D332">
        <v>3</v>
      </c>
      <c r="E332">
        <v>2.604948759078979</v>
      </c>
      <c r="F332">
        <v>93.999999761581421</v>
      </c>
      <c r="G332">
        <v>27.344247698783871</v>
      </c>
      <c r="H332">
        <f>VLOOKUP(D332,coeffs!$D$1:$E$5,2,FALSE)</f>
        <v>-0.32364300000000001</v>
      </c>
      <c r="I332">
        <f>VLOOKUP(B332,coeffs!$G$1:$H$9,2,FALSE)</f>
        <v>2.0655735000000002</v>
      </c>
      <c r="J332">
        <f>coeffs!$B$1+coeffs!$B$2*POWER('data (2)'!G332,coeffs!$B$3*'data (2)'!H332+coeffs!$B$4*'data (2)'!I332)/'data (2)'!F332</f>
        <v>2.5979512328456127</v>
      </c>
      <c r="L332">
        <f t="shared" ca="1" si="5"/>
        <v>1.9332902353756141</v>
      </c>
    </row>
    <row r="333" spans="1:12">
      <c r="A333" s="1">
        <v>331</v>
      </c>
      <c r="B333">
        <v>1</v>
      </c>
      <c r="C333">
        <v>6.2666666666666666</v>
      </c>
      <c r="D333">
        <v>1</v>
      </c>
      <c r="E333">
        <v>14.122879028320311</v>
      </c>
      <c r="F333">
        <v>80.613285303115845</v>
      </c>
      <c r="G333">
        <v>72.911709547042847</v>
      </c>
      <c r="H333">
        <f>VLOOKUP(D333,coeffs!$D$1:$E$5,2,FALSE)</f>
        <v>-0.22714999999999999</v>
      </c>
      <c r="I333">
        <f>VLOOKUP(B333,coeffs!$G$1:$H$9,2,FALSE)</f>
        <v>2.0655735000000002</v>
      </c>
      <c r="J333">
        <f>coeffs!$B$1+coeffs!$B$2*POWER('data (2)'!G333,coeffs!$B$3*'data (2)'!H333+coeffs!$B$4*'data (2)'!I333)/'data (2)'!F333</f>
        <v>14.115881410109758</v>
      </c>
      <c r="L333">
        <f t="shared" ca="1" si="5"/>
        <v>16.248838588739904</v>
      </c>
    </row>
    <row r="334" spans="1:12">
      <c r="A334" s="1">
        <v>332</v>
      </c>
      <c r="B334">
        <v>1</v>
      </c>
      <c r="C334">
        <v>11.1</v>
      </c>
      <c r="D334">
        <v>3</v>
      </c>
      <c r="E334">
        <v>0.90822547674179077</v>
      </c>
      <c r="F334">
        <v>93.999999761581421</v>
      </c>
      <c r="G334">
        <v>9.4256319105625153</v>
      </c>
      <c r="H334">
        <f>VLOOKUP(D334,coeffs!$D$1:$E$5,2,FALSE)</f>
        <v>-0.32364300000000001</v>
      </c>
      <c r="I334">
        <f>VLOOKUP(B334,coeffs!$G$1:$H$9,2,FALSE)</f>
        <v>2.0655735000000002</v>
      </c>
      <c r="J334">
        <f>coeffs!$B$1+coeffs!$B$2*POWER('data (2)'!G334,coeffs!$B$3*'data (2)'!H334+coeffs!$B$4*'data (2)'!I334)/'data (2)'!F334</f>
        <v>0.90122578665099939</v>
      </c>
      <c r="L334">
        <f t="shared" ca="1" si="5"/>
        <v>8.3918009703675578E-2</v>
      </c>
    </row>
    <row r="335" spans="1:12">
      <c r="A335" s="1">
        <v>333</v>
      </c>
      <c r="B335">
        <v>4</v>
      </c>
      <c r="C335">
        <v>15.133333333333329</v>
      </c>
      <c r="D335">
        <v>3</v>
      </c>
      <c r="E335">
        <v>7.9539084434509277</v>
      </c>
      <c r="F335">
        <v>93.999999761581421</v>
      </c>
      <c r="G335">
        <v>29.377651214599609</v>
      </c>
      <c r="H335">
        <f>VLOOKUP(D335,coeffs!$D$1:$E$5,2,FALSE)</f>
        <v>-0.32364300000000001</v>
      </c>
      <c r="I335">
        <f>VLOOKUP(B335,coeffs!$G$1:$H$9,2,FALSE)</f>
        <v>2.4752827000000002</v>
      </c>
      <c r="J335">
        <f>coeffs!$B$1+coeffs!$B$2*POWER('data (2)'!G335,coeffs!$B$3*'data (2)'!H335+coeffs!$B$4*'data (2)'!I335)/'data (2)'!F335</f>
        <v>7.9469159544544983</v>
      </c>
      <c r="L335">
        <f t="shared" ca="1" si="5"/>
        <v>6.9005233738748792</v>
      </c>
    </row>
    <row r="336" spans="1:12">
      <c r="A336" s="1">
        <v>334</v>
      </c>
      <c r="B336">
        <v>1</v>
      </c>
      <c r="C336">
        <v>4.0333333333333341</v>
      </c>
      <c r="D336">
        <v>1</v>
      </c>
      <c r="E336">
        <v>1.016273498535156</v>
      </c>
      <c r="F336">
        <v>80.613285303115845</v>
      </c>
      <c r="G336">
        <v>9.6444025635719299</v>
      </c>
      <c r="H336">
        <f>VLOOKUP(D336,coeffs!$D$1:$E$5,2,FALSE)</f>
        <v>-0.22714999999999999</v>
      </c>
      <c r="I336">
        <f>VLOOKUP(B336,coeffs!$G$1:$H$9,2,FALSE)</f>
        <v>2.0655735000000002</v>
      </c>
      <c r="J336">
        <f>coeffs!$B$1+coeffs!$B$2*POWER('data (2)'!G336,coeffs!$B$3*'data (2)'!H336+coeffs!$B$4*'data (2)'!I336)/'data (2)'!F336</f>
        <v>1.009273635719369</v>
      </c>
      <c r="L336">
        <f t="shared" ca="1" si="5"/>
        <v>1.5618407175969793</v>
      </c>
    </row>
    <row r="337" spans="1:12">
      <c r="A337" s="1">
        <v>335</v>
      </c>
      <c r="B337">
        <v>2</v>
      </c>
      <c r="C337">
        <v>8.4</v>
      </c>
      <c r="D337">
        <v>2</v>
      </c>
      <c r="E337">
        <v>21.066303253173832</v>
      </c>
      <c r="F337">
        <v>88.839131593704224</v>
      </c>
      <c r="G337">
        <v>59.865653514862061</v>
      </c>
      <c r="H337">
        <f>VLOOKUP(D337,coeffs!$D$1:$E$5,2,FALSE)</f>
        <v>-0.27834300000000001</v>
      </c>
      <c r="I337">
        <f>VLOOKUP(B337,coeffs!$G$1:$H$9,2,FALSE)</f>
        <v>2.3288511999999999</v>
      </c>
      <c r="J337">
        <f>coeffs!$B$1+coeffs!$B$2*POWER('data (2)'!G337,coeffs!$B$3*'data (2)'!H337+coeffs!$B$4*'data (2)'!I337)/'data (2)'!F337</f>
        <v>21.059327812120546</v>
      </c>
      <c r="L337">
        <f t="shared" ca="1" si="5"/>
        <v>18.440801816926378</v>
      </c>
    </row>
    <row r="338" spans="1:12">
      <c r="A338" s="1">
        <v>336</v>
      </c>
      <c r="B338">
        <v>7</v>
      </c>
      <c r="C338">
        <v>4.0666666666666664</v>
      </c>
      <c r="D338">
        <v>2</v>
      </c>
      <c r="E338">
        <v>3.4790561199188228</v>
      </c>
      <c r="F338">
        <v>88.839131593704224</v>
      </c>
      <c r="G338">
        <v>19.042225182056431</v>
      </c>
      <c r="H338">
        <f>VLOOKUP(D338,coeffs!$D$1:$E$5,2,FALSE)</f>
        <v>-0.27834300000000001</v>
      </c>
      <c r="I338">
        <f>VLOOKUP(B338,coeffs!$G$1:$H$9,2,FALSE)</f>
        <v>2.4069715</v>
      </c>
      <c r="J338">
        <f>coeffs!$B$1+coeffs!$B$2*POWER('data (2)'!G338,coeffs!$B$3*'data (2)'!H338+coeffs!$B$4*'data (2)'!I338)/'data (2)'!F338</f>
        <v>3.4720578800494284</v>
      </c>
      <c r="L338">
        <f t="shared" ca="1" si="5"/>
        <v>2.9051141848272035</v>
      </c>
    </row>
    <row r="339" spans="1:12">
      <c r="A339" s="1">
        <v>337</v>
      </c>
      <c r="B339">
        <v>4</v>
      </c>
      <c r="C339">
        <v>12.266666666666669</v>
      </c>
      <c r="D339">
        <v>3</v>
      </c>
      <c r="E339">
        <v>9.4371204376220703</v>
      </c>
      <c r="F339">
        <v>93.999999761581421</v>
      </c>
      <c r="G339">
        <v>32.220742106437683</v>
      </c>
      <c r="H339">
        <f>VLOOKUP(D339,coeffs!$D$1:$E$5,2,FALSE)</f>
        <v>-0.32364300000000001</v>
      </c>
      <c r="I339">
        <f>VLOOKUP(B339,coeffs!$G$1:$H$9,2,FALSE)</f>
        <v>2.4752827000000002</v>
      </c>
      <c r="J339">
        <f>coeffs!$B$1+coeffs!$B$2*POWER('data (2)'!G339,coeffs!$B$3*'data (2)'!H339+coeffs!$B$4*'data (2)'!I339)/'data (2)'!F339</f>
        <v>9.4301301914108731</v>
      </c>
      <c r="L339">
        <f t="shared" ca="1" si="5"/>
        <v>6.5100708250195654</v>
      </c>
    </row>
    <row r="340" spans="1:12">
      <c r="A340" s="1">
        <v>338</v>
      </c>
      <c r="B340">
        <v>2</v>
      </c>
      <c r="C340">
        <v>4.4666666666666659</v>
      </c>
      <c r="D340">
        <v>3</v>
      </c>
      <c r="E340">
        <v>2.4827604293823242</v>
      </c>
      <c r="F340">
        <v>93.999999761581421</v>
      </c>
      <c r="G340">
        <v>17.824028432369229</v>
      </c>
      <c r="H340">
        <f>VLOOKUP(D340,coeffs!$D$1:$E$5,2,FALSE)</f>
        <v>-0.32364300000000001</v>
      </c>
      <c r="I340">
        <f>VLOOKUP(B340,coeffs!$G$1:$H$9,2,FALSE)</f>
        <v>2.3288511999999999</v>
      </c>
      <c r="J340">
        <f>coeffs!$B$1+coeffs!$B$2*POWER('data (2)'!G340,coeffs!$B$3*'data (2)'!H340+coeffs!$B$4*'data (2)'!I340)/'data (2)'!F340</f>
        <v>2.4757624266746046</v>
      </c>
      <c r="L340">
        <f t="shared" ca="1" si="5"/>
        <v>0.30020760534013746</v>
      </c>
    </row>
    <row r="341" spans="1:12">
      <c r="A341" s="1">
        <v>339</v>
      </c>
      <c r="B341">
        <v>4</v>
      </c>
      <c r="C341">
        <v>7.0333333333333323</v>
      </c>
      <c r="D341">
        <v>3</v>
      </c>
      <c r="E341">
        <v>5.2406320571899414</v>
      </c>
      <c r="F341">
        <v>93.999999761581421</v>
      </c>
      <c r="G341">
        <v>23.321172595024109</v>
      </c>
      <c r="H341">
        <f>VLOOKUP(D341,coeffs!$D$1:$E$5,2,FALSE)</f>
        <v>-0.32364300000000001</v>
      </c>
      <c r="I341">
        <f>VLOOKUP(B341,coeffs!$G$1:$H$9,2,FALSE)</f>
        <v>2.4752827000000002</v>
      </c>
      <c r="J341">
        <f>coeffs!$B$1+coeffs!$B$2*POWER('data (2)'!G341,coeffs!$B$3*'data (2)'!H341+coeffs!$B$4*'data (2)'!I341)/'data (2)'!F341</f>
        <v>5.2336366959076974</v>
      </c>
      <c r="L341">
        <f t="shared" ca="1" si="5"/>
        <v>2.6100339440087632</v>
      </c>
    </row>
    <row r="342" spans="1:12">
      <c r="A342" s="1">
        <v>340</v>
      </c>
      <c r="B342">
        <v>8</v>
      </c>
      <c r="C342">
        <v>16.233333333333331</v>
      </c>
      <c r="D342">
        <v>3</v>
      </c>
      <c r="E342">
        <v>9.8298816680908203</v>
      </c>
      <c r="F342">
        <v>76.352983713150024</v>
      </c>
      <c r="G342">
        <v>36.289927363395691</v>
      </c>
      <c r="H342">
        <f>VLOOKUP(D342,coeffs!$D$1:$E$5,2,FALSE)</f>
        <v>-0.32364300000000001</v>
      </c>
      <c r="I342">
        <f>VLOOKUP(B342,coeffs!$G$1:$H$9,2,FALSE)</f>
        <v>2.3428062999999999</v>
      </c>
      <c r="J342">
        <f>coeffs!$B$1+coeffs!$B$2*POWER('data (2)'!G342,coeffs!$B$3*'data (2)'!H342+coeffs!$B$4*'data (2)'!I342)/'data (2)'!F342</f>
        <v>9.822892172591505</v>
      </c>
      <c r="L342">
        <f t="shared" ca="1" si="5"/>
        <v>10.315366945357335</v>
      </c>
    </row>
    <row r="343" spans="1:12">
      <c r="A343" s="1">
        <v>341</v>
      </c>
      <c r="B343">
        <v>1</v>
      </c>
      <c r="C343">
        <v>37.366666666666667</v>
      </c>
      <c r="D343">
        <v>1</v>
      </c>
      <c r="E343">
        <v>0.84615182876586914</v>
      </c>
      <c r="F343">
        <v>80.613285303115845</v>
      </c>
      <c r="G343">
        <v>7.3615431785583496</v>
      </c>
      <c r="H343">
        <f>VLOOKUP(D343,coeffs!$D$1:$E$5,2,FALSE)</f>
        <v>-0.22714999999999999</v>
      </c>
      <c r="I343">
        <f>VLOOKUP(B343,coeffs!$G$1:$H$9,2,FALSE)</f>
        <v>2.0655735000000002</v>
      </c>
      <c r="J343">
        <f>coeffs!$B$1+coeffs!$B$2*POWER('data (2)'!G343,coeffs!$B$3*'data (2)'!H343+coeffs!$B$4*'data (2)'!I343)/'data (2)'!F343</f>
        <v>0.83915190035175757</v>
      </c>
      <c r="L343">
        <f t="shared" ca="1" si="5"/>
        <v>4.4117070177678022</v>
      </c>
    </row>
    <row r="344" spans="1:12">
      <c r="A344" s="1">
        <v>342</v>
      </c>
      <c r="B344">
        <v>2</v>
      </c>
      <c r="C344">
        <v>9.9999999999999982</v>
      </c>
      <c r="D344">
        <v>3</v>
      </c>
      <c r="E344">
        <v>5.7134804725646973</v>
      </c>
      <c r="F344">
        <v>93.999999761581421</v>
      </c>
      <c r="G344">
        <v>30.27289509773254</v>
      </c>
      <c r="H344">
        <f>VLOOKUP(D344,coeffs!$D$1:$E$5,2,FALSE)</f>
        <v>-0.32364300000000001</v>
      </c>
      <c r="I344">
        <f>VLOOKUP(B344,coeffs!$G$1:$H$9,2,FALSE)</f>
        <v>2.3288511999999999</v>
      </c>
      <c r="J344">
        <f>coeffs!$B$1+coeffs!$B$2*POWER('data (2)'!G344,coeffs!$B$3*'data (2)'!H344+coeffs!$B$4*'data (2)'!I344)/'data (2)'!F344</f>
        <v>5.7064867595353412</v>
      </c>
      <c r="L344">
        <f t="shared" ca="1" si="5"/>
        <v>5.4299656825729903</v>
      </c>
    </row>
    <row r="345" spans="1:12">
      <c r="A345" s="1">
        <v>343</v>
      </c>
      <c r="B345">
        <v>2</v>
      </c>
      <c r="C345">
        <v>0.4</v>
      </c>
      <c r="D345">
        <v>3</v>
      </c>
      <c r="E345">
        <v>14.199460983276371</v>
      </c>
      <c r="F345">
        <v>93.999999761581421</v>
      </c>
      <c r="G345">
        <v>51.14627480506897</v>
      </c>
      <c r="H345">
        <f>VLOOKUP(D345,coeffs!$D$1:$E$5,2,FALSE)</f>
        <v>-0.32364300000000001</v>
      </c>
      <c r="I345">
        <f>VLOOKUP(B345,coeffs!$G$1:$H$9,2,FALSE)</f>
        <v>2.3288511999999999</v>
      </c>
      <c r="J345">
        <f>coeffs!$B$1+coeffs!$B$2*POWER('data (2)'!G345,coeffs!$B$3*'data (2)'!H345+coeffs!$B$4*'data (2)'!I345)/'data (2)'!F345</f>
        <v>14.192481818907543</v>
      </c>
      <c r="L345">
        <f t="shared" ca="1" si="5"/>
        <v>16.953651196631029</v>
      </c>
    </row>
    <row r="346" spans="1:12">
      <c r="A346" s="1">
        <v>344</v>
      </c>
      <c r="B346">
        <v>1</v>
      </c>
      <c r="C346">
        <v>16.133333333333329</v>
      </c>
      <c r="D346">
        <v>1</v>
      </c>
      <c r="E346">
        <v>2.8236112594604492</v>
      </c>
      <c r="F346">
        <v>80.613285303115845</v>
      </c>
      <c r="G346">
        <v>24.912044405937191</v>
      </c>
      <c r="H346">
        <f>VLOOKUP(D346,coeffs!$D$1:$E$5,2,FALSE)</f>
        <v>-0.22714999999999999</v>
      </c>
      <c r="I346">
        <f>VLOOKUP(B346,coeffs!$G$1:$H$9,2,FALSE)</f>
        <v>2.0655735000000002</v>
      </c>
      <c r="J346">
        <f>coeffs!$B$1+coeffs!$B$2*POWER('data (2)'!G346,coeffs!$B$3*'data (2)'!H346+coeffs!$B$4*'data (2)'!I346)/'data (2)'!F346</f>
        <v>2.8166116710291726</v>
      </c>
      <c r="L346">
        <f t="shared" ca="1" si="5"/>
        <v>7.146038361846764</v>
      </c>
    </row>
    <row r="347" spans="1:12">
      <c r="A347" s="1">
        <v>345</v>
      </c>
      <c r="B347">
        <v>5</v>
      </c>
      <c r="C347">
        <v>21.93333333333333</v>
      </c>
      <c r="D347">
        <v>1</v>
      </c>
      <c r="E347">
        <v>28.2159309387207</v>
      </c>
      <c r="F347">
        <v>93.999999761581421</v>
      </c>
      <c r="G347">
        <v>57.142329216003418</v>
      </c>
      <c r="H347">
        <f>VLOOKUP(D347,coeffs!$D$1:$E$5,2,FALSE)</f>
        <v>-0.22714999999999999</v>
      </c>
      <c r="I347">
        <f>VLOOKUP(B347,coeffs!$G$1:$H$9,2,FALSE)</f>
        <v>2.4395125000000002</v>
      </c>
      <c r="J347">
        <f>coeffs!$B$1+coeffs!$B$2*POWER('data (2)'!G347,coeffs!$B$3*'data (2)'!H347+coeffs!$B$4*'data (2)'!I347)/'data (2)'!F347</f>
        <v>28.208926940822455</v>
      </c>
      <c r="L347">
        <f t="shared" ca="1" si="5"/>
        <v>28.816911703071064</v>
      </c>
    </row>
    <row r="348" spans="1:12">
      <c r="A348" s="1">
        <v>346</v>
      </c>
      <c r="B348">
        <v>2</v>
      </c>
      <c r="C348">
        <v>8.4666666666666668</v>
      </c>
      <c r="D348">
        <v>3</v>
      </c>
      <c r="E348">
        <v>5.6127104759216309</v>
      </c>
      <c r="F348">
        <v>93.999999761581421</v>
      </c>
      <c r="G348">
        <v>29.952806234359741</v>
      </c>
      <c r="H348">
        <f>VLOOKUP(D348,coeffs!$D$1:$E$5,2,FALSE)</f>
        <v>-0.32364300000000001</v>
      </c>
      <c r="I348">
        <f>VLOOKUP(B348,coeffs!$G$1:$H$9,2,FALSE)</f>
        <v>2.3288511999999999</v>
      </c>
      <c r="J348">
        <f>coeffs!$B$1+coeffs!$B$2*POWER('data (2)'!G348,coeffs!$B$3*'data (2)'!H348+coeffs!$B$4*'data (2)'!I348)/'data (2)'!F348</f>
        <v>5.6057168893065059</v>
      </c>
      <c r="L348">
        <f t="shared" ca="1" si="5"/>
        <v>3.1636216973027009</v>
      </c>
    </row>
    <row r="349" spans="1:12">
      <c r="A349" s="1">
        <v>347</v>
      </c>
      <c r="B349">
        <v>7</v>
      </c>
      <c r="C349">
        <v>20.2</v>
      </c>
      <c r="D349">
        <v>2</v>
      </c>
      <c r="E349">
        <v>0.63005173206329346</v>
      </c>
      <c r="F349">
        <v>88.839131593704224</v>
      </c>
      <c r="G349">
        <v>3.0304381623864169</v>
      </c>
      <c r="H349">
        <f>VLOOKUP(D349,coeffs!$D$1:$E$5,2,FALSE)</f>
        <v>-0.27834300000000001</v>
      </c>
      <c r="I349">
        <f>VLOOKUP(B349,coeffs!$G$1:$H$9,2,FALSE)</f>
        <v>2.4069715</v>
      </c>
      <c r="J349">
        <f>coeffs!$B$1+coeffs!$B$2*POWER('data (2)'!G349,coeffs!$B$3*'data (2)'!H349+coeffs!$B$4*'data (2)'!I349)/'data (2)'!F349</f>
        <v>0.62305177574320036</v>
      </c>
      <c r="L349">
        <f t="shared" ca="1" si="5"/>
        <v>4.2266289644725639</v>
      </c>
    </row>
    <row r="350" spans="1:12">
      <c r="A350" s="1">
        <v>348</v>
      </c>
      <c r="B350">
        <v>7</v>
      </c>
      <c r="C350">
        <v>18.43333333333333</v>
      </c>
      <c r="D350">
        <v>3</v>
      </c>
      <c r="E350">
        <v>9.2123546600341797</v>
      </c>
      <c r="F350">
        <v>99.000000953674316</v>
      </c>
      <c r="G350">
        <v>36.23967170715332</v>
      </c>
      <c r="H350">
        <f>VLOOKUP(D350,coeffs!$D$1:$E$5,2,FALSE)</f>
        <v>-0.32364300000000001</v>
      </c>
      <c r="I350">
        <f>VLOOKUP(B350,coeffs!$G$1:$H$9,2,FALSE)</f>
        <v>2.4069715</v>
      </c>
      <c r="J350">
        <f>coeffs!$B$1+coeffs!$B$2*POWER('data (2)'!G350,coeffs!$B$3*'data (2)'!H350+coeffs!$B$4*'data (2)'!I350)/'data (2)'!F350</f>
        <v>9.2053642624390761</v>
      </c>
      <c r="L350">
        <f t="shared" ca="1" si="5"/>
        <v>9.856368343743064</v>
      </c>
    </row>
    <row r="351" spans="1:12">
      <c r="A351" s="1">
        <v>349</v>
      </c>
      <c r="B351">
        <v>2</v>
      </c>
      <c r="C351">
        <v>110.8</v>
      </c>
      <c r="D351">
        <v>3</v>
      </c>
      <c r="E351">
        <v>5.4262161254882813</v>
      </c>
      <c r="F351">
        <v>93.999999761581421</v>
      </c>
      <c r="G351">
        <v>29.352587461471561</v>
      </c>
      <c r="H351">
        <f>VLOOKUP(D351,coeffs!$D$1:$E$5,2,FALSE)</f>
        <v>-0.32364300000000001</v>
      </c>
      <c r="I351">
        <f>VLOOKUP(B351,coeffs!$G$1:$H$9,2,FALSE)</f>
        <v>2.3288511999999999</v>
      </c>
      <c r="J351">
        <f>coeffs!$B$1+coeffs!$B$2*POWER('data (2)'!G351,coeffs!$B$3*'data (2)'!H351+coeffs!$B$4*'data (2)'!I351)/'data (2)'!F351</f>
        <v>5.4192221171594035</v>
      </c>
      <c r="L351">
        <f t="shared" ca="1" si="5"/>
        <v>1.2686526334798902</v>
      </c>
    </row>
    <row r="352" spans="1:12">
      <c r="A352" s="1">
        <v>350</v>
      </c>
      <c r="B352">
        <v>7</v>
      </c>
      <c r="C352">
        <v>10.6</v>
      </c>
      <c r="D352">
        <v>3</v>
      </c>
      <c r="E352">
        <v>9.2123546600341797</v>
      </c>
      <c r="F352">
        <v>99.000000953674316</v>
      </c>
      <c r="G352">
        <v>36.23967170715332</v>
      </c>
      <c r="H352">
        <f>VLOOKUP(D352,coeffs!$D$1:$E$5,2,FALSE)</f>
        <v>-0.32364300000000001</v>
      </c>
      <c r="I352">
        <f>VLOOKUP(B352,coeffs!$G$1:$H$9,2,FALSE)</f>
        <v>2.4069715</v>
      </c>
      <c r="J352">
        <f>coeffs!$B$1+coeffs!$B$2*POWER('data (2)'!G352,coeffs!$B$3*'data (2)'!H352+coeffs!$B$4*'data (2)'!I352)/'data (2)'!F352</f>
        <v>9.2053642624390761</v>
      </c>
      <c r="L352">
        <f t="shared" ca="1" si="5"/>
        <v>9.8146281469254113</v>
      </c>
    </row>
    <row r="353" spans="1:12">
      <c r="A353" s="1">
        <v>351</v>
      </c>
      <c r="B353">
        <v>1</v>
      </c>
      <c r="C353">
        <v>6.8999999999999986</v>
      </c>
      <c r="D353">
        <v>3</v>
      </c>
      <c r="E353">
        <v>15.98307991027832</v>
      </c>
      <c r="F353">
        <v>93.999999761581421</v>
      </c>
      <c r="G353">
        <v>93.999999761581421</v>
      </c>
      <c r="H353">
        <f>VLOOKUP(D353,coeffs!$D$1:$E$5,2,FALSE)</f>
        <v>-0.32364300000000001</v>
      </c>
      <c r="I353">
        <f>VLOOKUP(B353,coeffs!$G$1:$H$9,2,FALSE)</f>
        <v>2.0655735000000002</v>
      </c>
      <c r="J353">
        <f>coeffs!$B$1+coeffs!$B$2*POWER('data (2)'!G353,coeffs!$B$3*'data (2)'!H353+coeffs!$B$4*'data (2)'!I353)/'data (2)'!F353</f>
        <v>15.976105620422182</v>
      </c>
      <c r="L353">
        <f t="shared" ca="1" si="5"/>
        <v>13.110946092779681</v>
      </c>
    </row>
    <row r="354" spans="1:12">
      <c r="A354" s="1">
        <v>352</v>
      </c>
      <c r="B354">
        <v>1</v>
      </c>
      <c r="C354">
        <v>22.86666666666666</v>
      </c>
      <c r="D354">
        <v>3</v>
      </c>
      <c r="E354">
        <v>4.4424276351928711</v>
      </c>
      <c r="F354">
        <v>99.000000953674316</v>
      </c>
      <c r="G354">
        <v>41.730636358261108</v>
      </c>
      <c r="H354">
        <f>VLOOKUP(D354,coeffs!$D$1:$E$5,2,FALSE)</f>
        <v>-0.32364300000000001</v>
      </c>
      <c r="I354">
        <f>VLOOKUP(B354,coeffs!$G$1:$H$9,2,FALSE)</f>
        <v>2.0655735000000002</v>
      </c>
      <c r="J354">
        <f>coeffs!$B$1+coeffs!$B$2*POWER('data (2)'!G354,coeffs!$B$3*'data (2)'!H354+coeffs!$B$4*'data (2)'!I354)/'data (2)'!F354</f>
        <v>4.4354324076590306</v>
      </c>
      <c r="L354">
        <f t="shared" ca="1" si="5"/>
        <v>6.9771099498691074</v>
      </c>
    </row>
    <row r="355" spans="1:12">
      <c r="A355" s="1">
        <v>353</v>
      </c>
      <c r="B355">
        <v>7</v>
      </c>
      <c r="C355">
        <v>11.233333333333331</v>
      </c>
      <c r="D355">
        <v>3</v>
      </c>
      <c r="E355">
        <v>9.2123546600341797</v>
      </c>
      <c r="F355">
        <v>99.000000953674316</v>
      </c>
      <c r="G355">
        <v>36.23967170715332</v>
      </c>
      <c r="H355">
        <f>VLOOKUP(D355,coeffs!$D$1:$E$5,2,FALSE)</f>
        <v>-0.32364300000000001</v>
      </c>
      <c r="I355">
        <f>VLOOKUP(B355,coeffs!$G$1:$H$9,2,FALSE)</f>
        <v>2.4069715</v>
      </c>
      <c r="J355">
        <f>coeffs!$B$1+coeffs!$B$2*POWER('data (2)'!G355,coeffs!$B$3*'data (2)'!H355+coeffs!$B$4*'data (2)'!I355)/'data (2)'!F355</f>
        <v>9.2053642624390761</v>
      </c>
      <c r="L355">
        <f t="shared" ca="1" si="5"/>
        <v>9.6718464893512373</v>
      </c>
    </row>
    <row r="356" spans="1:12">
      <c r="A356" s="1">
        <v>354</v>
      </c>
      <c r="B356">
        <v>2</v>
      </c>
      <c r="C356">
        <v>12.933333333333341</v>
      </c>
      <c r="D356">
        <v>3</v>
      </c>
      <c r="E356">
        <v>4.0326271057128906</v>
      </c>
      <c r="F356">
        <v>93.999999761581421</v>
      </c>
      <c r="G356">
        <v>24.480657279491421</v>
      </c>
      <c r="H356">
        <f>VLOOKUP(D356,coeffs!$D$1:$E$5,2,FALSE)</f>
        <v>-0.32364300000000001</v>
      </c>
      <c r="I356">
        <f>VLOOKUP(B356,coeffs!$G$1:$H$9,2,FALSE)</f>
        <v>2.3288511999999999</v>
      </c>
      <c r="J356">
        <f>coeffs!$B$1+coeffs!$B$2*POWER('data (2)'!G356,coeffs!$B$3*'data (2)'!H356+coeffs!$B$4*'data (2)'!I356)/'data (2)'!F356</f>
        <v>4.0256315341618478</v>
      </c>
      <c r="L356">
        <f t="shared" ca="1" si="5"/>
        <v>4.0256315341618478</v>
      </c>
    </row>
    <row r="357" spans="1:12">
      <c r="A357" s="1">
        <v>355</v>
      </c>
      <c r="B357">
        <v>1</v>
      </c>
      <c r="C357">
        <v>11.6</v>
      </c>
      <c r="D357">
        <v>2</v>
      </c>
      <c r="E357">
        <v>3.5293972492218022</v>
      </c>
      <c r="F357">
        <v>88.839131593704224</v>
      </c>
      <c r="G357">
        <v>32.148817181587219</v>
      </c>
      <c r="H357">
        <f>VLOOKUP(D357,coeffs!$D$1:$E$5,2,FALSE)</f>
        <v>-0.27834300000000001</v>
      </c>
      <c r="I357">
        <f>VLOOKUP(B357,coeffs!$G$1:$H$9,2,FALSE)</f>
        <v>2.0655735000000002</v>
      </c>
      <c r="J357">
        <f>coeffs!$B$1+coeffs!$B$2*POWER('data (2)'!G357,coeffs!$B$3*'data (2)'!H357+coeffs!$B$4*'data (2)'!I357)/'data (2)'!F357</f>
        <v>3.5223997274286107</v>
      </c>
      <c r="L357">
        <f t="shared" ca="1" si="5"/>
        <v>0.49907072406295061</v>
      </c>
    </row>
    <row r="358" spans="1:12">
      <c r="A358" s="1">
        <v>356</v>
      </c>
      <c r="B358">
        <v>2</v>
      </c>
      <c r="C358">
        <v>11.733333333333331</v>
      </c>
      <c r="D358">
        <v>5</v>
      </c>
      <c r="E358">
        <v>7.8282084465026864</v>
      </c>
      <c r="F358">
        <v>93.999999761581421</v>
      </c>
      <c r="G358">
        <v>38.145348429679871</v>
      </c>
      <c r="H358">
        <f>VLOOKUP(D358,coeffs!$D$1:$E$5,2,FALSE)</f>
        <v>-0.39675899999999997</v>
      </c>
      <c r="I358">
        <f>VLOOKUP(B358,coeffs!$G$1:$H$9,2,FALSE)</f>
        <v>2.3288511999999999</v>
      </c>
      <c r="J358">
        <f>coeffs!$B$1+coeffs!$B$2*POWER('data (2)'!G358,coeffs!$B$3*'data (2)'!H358+coeffs!$B$4*'data (2)'!I358)/'data (2)'!F358</f>
        <v>7.8212111851859527</v>
      </c>
      <c r="L358">
        <f t="shared" ca="1" si="5"/>
        <v>6.8570756033371287</v>
      </c>
    </row>
    <row r="359" spans="1:12">
      <c r="A359" s="1">
        <v>357</v>
      </c>
      <c r="B359">
        <v>7</v>
      </c>
      <c r="C359">
        <v>5.0666666666666673</v>
      </c>
      <c r="D359">
        <v>3</v>
      </c>
      <c r="E359">
        <v>2.0464968681335449</v>
      </c>
      <c r="F359">
        <v>99.000000953674316</v>
      </c>
      <c r="G359">
        <v>14.52657580375671</v>
      </c>
      <c r="H359">
        <f>VLOOKUP(D359,coeffs!$D$1:$E$5,2,FALSE)</f>
        <v>-0.32364300000000001</v>
      </c>
      <c r="I359">
        <f>VLOOKUP(B359,coeffs!$G$1:$H$9,2,FALSE)</f>
        <v>2.4069715</v>
      </c>
      <c r="J359">
        <f>coeffs!$B$1+coeffs!$B$2*POWER('data (2)'!G359,coeffs!$B$3*'data (2)'!H359+coeffs!$B$4*'data (2)'!I359)/'data (2)'!F359</f>
        <v>2.0394979482527158</v>
      </c>
      <c r="L359">
        <f t="shared" ca="1" si="5"/>
        <v>1.9732090753646392</v>
      </c>
    </row>
    <row r="360" spans="1:12">
      <c r="A360" s="1">
        <v>358</v>
      </c>
      <c r="B360">
        <v>1</v>
      </c>
      <c r="C360">
        <v>2.833333333333333</v>
      </c>
      <c r="D360">
        <v>2</v>
      </c>
      <c r="E360">
        <v>0.69547581672668457</v>
      </c>
      <c r="F360">
        <v>88.839131593704224</v>
      </c>
      <c r="G360">
        <v>5.2154529839754096</v>
      </c>
      <c r="H360">
        <f>VLOOKUP(D360,coeffs!$D$1:$E$5,2,FALSE)</f>
        <v>-0.27834300000000001</v>
      </c>
      <c r="I360">
        <f>VLOOKUP(B360,coeffs!$G$1:$H$9,2,FALSE)</f>
        <v>2.0655735000000002</v>
      </c>
      <c r="J360">
        <f>coeffs!$B$1+coeffs!$B$2*POWER('data (2)'!G360,coeffs!$B$3*'data (2)'!H360+coeffs!$B$4*'data (2)'!I360)/'data (2)'!F360</f>
        <v>0.68847586791795201</v>
      </c>
      <c r="L360">
        <f t="shared" ca="1" si="5"/>
        <v>0.1392690131241735</v>
      </c>
    </row>
    <row r="361" spans="1:12">
      <c r="A361" s="1">
        <v>359</v>
      </c>
      <c r="B361">
        <v>2</v>
      </c>
      <c r="C361">
        <v>10.96666666666667</v>
      </c>
      <c r="D361">
        <v>3</v>
      </c>
      <c r="E361">
        <v>16.202129364013668</v>
      </c>
      <c r="F361">
        <v>89.982408285140991</v>
      </c>
      <c r="G361">
        <v>53.784716129302979</v>
      </c>
      <c r="H361">
        <f>VLOOKUP(D361,coeffs!$D$1:$E$5,2,FALSE)</f>
        <v>-0.32364300000000001</v>
      </c>
      <c r="I361">
        <f>VLOOKUP(B361,coeffs!$G$1:$H$9,2,FALSE)</f>
        <v>2.3288511999999999</v>
      </c>
      <c r="J361">
        <f>coeffs!$B$1+coeffs!$B$2*POWER('data (2)'!G361,coeffs!$B$3*'data (2)'!H361+coeffs!$B$4*'data (2)'!I361)/'data (2)'!F361</f>
        <v>16.195150266135599</v>
      </c>
      <c r="L361">
        <f t="shared" ca="1" si="5"/>
        <v>13.763658968534866</v>
      </c>
    </row>
    <row r="362" spans="1:12">
      <c r="A362" s="1">
        <v>360</v>
      </c>
      <c r="B362">
        <v>1</v>
      </c>
      <c r="C362">
        <v>12.96666666666667</v>
      </c>
      <c r="D362">
        <v>3</v>
      </c>
      <c r="E362">
        <v>15.98307991027832</v>
      </c>
      <c r="F362">
        <v>93.999999761581421</v>
      </c>
      <c r="G362">
        <v>93.999999761581421</v>
      </c>
      <c r="H362">
        <f>VLOOKUP(D362,coeffs!$D$1:$E$5,2,FALSE)</f>
        <v>-0.32364300000000001</v>
      </c>
      <c r="I362">
        <f>VLOOKUP(B362,coeffs!$G$1:$H$9,2,FALSE)</f>
        <v>2.0655735000000002</v>
      </c>
      <c r="J362">
        <f>coeffs!$B$1+coeffs!$B$2*POWER('data (2)'!G362,coeffs!$B$3*'data (2)'!H362+coeffs!$B$4*'data (2)'!I362)/'data (2)'!F362</f>
        <v>15.976105620422182</v>
      </c>
      <c r="L362">
        <f t="shared" ca="1" si="5"/>
        <v>14.495929985788926</v>
      </c>
    </row>
    <row r="363" spans="1:12">
      <c r="A363" s="1">
        <v>361</v>
      </c>
      <c r="B363">
        <v>4</v>
      </c>
      <c r="C363">
        <v>15.633333333333329</v>
      </c>
      <c r="D363">
        <v>3</v>
      </c>
      <c r="E363">
        <v>10.67843055725098</v>
      </c>
      <c r="F363">
        <v>93.999999761581421</v>
      </c>
      <c r="G363">
        <v>34.424173831939697</v>
      </c>
      <c r="H363">
        <f>VLOOKUP(D363,coeffs!$D$1:$E$5,2,FALSE)</f>
        <v>-0.32364300000000001</v>
      </c>
      <c r="I363">
        <f>VLOOKUP(B363,coeffs!$G$1:$H$9,2,FALSE)</f>
        <v>2.4752827000000002</v>
      </c>
      <c r="J363">
        <f>coeffs!$B$1+coeffs!$B$2*POWER('data (2)'!G363,coeffs!$B$3*'data (2)'!H363+coeffs!$B$4*'data (2)'!I363)/'data (2)'!F363</f>
        <v>10.671440014144016</v>
      </c>
      <c r="L363">
        <f t="shared" ca="1" si="5"/>
        <v>11.832243373130073</v>
      </c>
    </row>
    <row r="364" spans="1:12">
      <c r="A364" s="1">
        <v>362</v>
      </c>
      <c r="B364">
        <v>7</v>
      </c>
      <c r="C364">
        <v>3.5333333333333332</v>
      </c>
      <c r="D364">
        <v>3</v>
      </c>
      <c r="E364">
        <v>6.0726180076599121</v>
      </c>
      <c r="F364">
        <v>89.982408285140991</v>
      </c>
      <c r="G364">
        <v>27.27171778678894</v>
      </c>
      <c r="H364">
        <f>VLOOKUP(D364,coeffs!$D$1:$E$5,2,FALSE)</f>
        <v>-0.32364300000000001</v>
      </c>
      <c r="I364">
        <f>VLOOKUP(B364,coeffs!$G$1:$H$9,2,FALSE)</f>
        <v>2.4069715</v>
      </c>
      <c r="J364">
        <f>coeffs!$B$1+coeffs!$B$2*POWER('data (2)'!G364,coeffs!$B$3*'data (2)'!H364+coeffs!$B$4*'data (2)'!I364)/'data (2)'!F364</f>
        <v>6.0656230590421076</v>
      </c>
      <c r="L364">
        <f t="shared" ca="1" si="5"/>
        <v>4.356881142324708</v>
      </c>
    </row>
    <row r="365" spans="1:12">
      <c r="A365" s="1">
        <v>363</v>
      </c>
      <c r="B365">
        <v>1</v>
      </c>
      <c r="C365">
        <v>2.5333333333333332</v>
      </c>
      <c r="D365">
        <v>3</v>
      </c>
      <c r="E365">
        <v>3.8632445335388179</v>
      </c>
      <c r="F365">
        <v>93.999999761581421</v>
      </c>
      <c r="G365">
        <v>36.628803610801697</v>
      </c>
      <c r="H365">
        <f>VLOOKUP(D365,coeffs!$D$1:$E$5,2,FALSE)</f>
        <v>-0.32364300000000001</v>
      </c>
      <c r="I365">
        <f>VLOOKUP(B365,coeffs!$G$1:$H$9,2,FALSE)</f>
        <v>2.0655735000000002</v>
      </c>
      <c r="J365">
        <f>coeffs!$B$1+coeffs!$B$2*POWER('data (2)'!G365,coeffs!$B$3*'data (2)'!H365+coeffs!$B$4*'data (2)'!I365)/'data (2)'!F365</f>
        <v>3.8562487083414396</v>
      </c>
      <c r="L365">
        <f t="shared" ca="1" si="5"/>
        <v>5.7004881902398346</v>
      </c>
    </row>
    <row r="366" spans="1:12">
      <c r="A366" s="1">
        <v>364</v>
      </c>
      <c r="B366">
        <v>2</v>
      </c>
      <c r="C366">
        <v>3.4666666666666668</v>
      </c>
      <c r="D366">
        <v>3</v>
      </c>
      <c r="E366">
        <v>3.2881078720092769</v>
      </c>
      <c r="F366">
        <v>93.999999761581421</v>
      </c>
      <c r="G366">
        <v>21.503768861293789</v>
      </c>
      <c r="H366">
        <f>VLOOKUP(D366,coeffs!$D$1:$E$5,2,FALSE)</f>
        <v>-0.32364300000000001</v>
      </c>
      <c r="I366">
        <f>VLOOKUP(B366,coeffs!$G$1:$H$9,2,FALSE)</f>
        <v>2.3288511999999999</v>
      </c>
      <c r="J366">
        <f>coeffs!$B$1+coeffs!$B$2*POWER('data (2)'!G366,coeffs!$B$3*'data (2)'!H366+coeffs!$B$4*'data (2)'!I366)/'data (2)'!F366</f>
        <v>3.2811110862975807</v>
      </c>
      <c r="L366">
        <f t="shared" ca="1" si="5"/>
        <v>4.8812319264260742</v>
      </c>
    </row>
    <row r="367" spans="1:12">
      <c r="A367" s="1">
        <v>365</v>
      </c>
      <c r="B367">
        <v>1</v>
      </c>
      <c r="C367">
        <v>2.7666666666666671</v>
      </c>
      <c r="D367">
        <v>3</v>
      </c>
      <c r="E367">
        <v>1.93721616268158</v>
      </c>
      <c r="F367">
        <v>93.999999761581421</v>
      </c>
      <c r="G367">
        <v>21.503768861293789</v>
      </c>
      <c r="H367">
        <f>VLOOKUP(D367,coeffs!$D$1:$E$5,2,FALSE)</f>
        <v>-0.32364300000000001</v>
      </c>
      <c r="I367">
        <f>VLOOKUP(B367,coeffs!$G$1:$H$9,2,FALSE)</f>
        <v>2.0655735000000002</v>
      </c>
      <c r="J367">
        <f>coeffs!$B$1+coeffs!$B$2*POWER('data (2)'!G367,coeffs!$B$3*'data (2)'!H367+coeffs!$B$4*'data (2)'!I367)/'data (2)'!F367</f>
        <v>1.930217685429036</v>
      </c>
      <c r="L367">
        <f t="shared" ca="1" si="5"/>
        <v>1.930217685429036</v>
      </c>
    </row>
    <row r="368" spans="1:12">
      <c r="A368" s="1">
        <v>366</v>
      </c>
      <c r="B368">
        <v>1</v>
      </c>
      <c r="C368">
        <v>24.5</v>
      </c>
      <c r="D368">
        <v>3</v>
      </c>
      <c r="E368">
        <v>5.2081222534179687</v>
      </c>
      <c r="F368">
        <v>93.999999761581421</v>
      </c>
      <c r="G368">
        <v>45.124992728233337</v>
      </c>
      <c r="H368">
        <f>VLOOKUP(D368,coeffs!$D$1:$E$5,2,FALSE)</f>
        <v>-0.32364300000000001</v>
      </c>
      <c r="I368">
        <f>VLOOKUP(B368,coeffs!$G$1:$H$9,2,FALSE)</f>
        <v>2.0655735000000002</v>
      </c>
      <c r="J368">
        <f>coeffs!$B$1+coeffs!$B$2*POWER('data (2)'!G368,coeffs!$B$3*'data (2)'!H368+coeffs!$B$4*'data (2)'!I368)/'data (2)'!F368</f>
        <v>5.2011287534263388</v>
      </c>
      <c r="L368">
        <f t="shared" ca="1" si="5"/>
        <v>1.534114823136898</v>
      </c>
    </row>
    <row r="369" spans="1:12">
      <c r="A369" s="1">
        <v>367</v>
      </c>
      <c r="B369">
        <v>7</v>
      </c>
      <c r="C369">
        <v>9.4333333333333318</v>
      </c>
      <c r="D369">
        <v>3</v>
      </c>
      <c r="E369">
        <v>8.4522476196289062</v>
      </c>
      <c r="F369">
        <v>89.982408285140991</v>
      </c>
      <c r="G369">
        <v>32.868507504463203</v>
      </c>
      <c r="H369">
        <f>VLOOKUP(D369,coeffs!$D$1:$E$5,2,FALSE)</f>
        <v>-0.32364300000000001</v>
      </c>
      <c r="I369">
        <f>VLOOKUP(B369,coeffs!$G$1:$H$9,2,FALSE)</f>
        <v>2.4069715</v>
      </c>
      <c r="J369">
        <f>coeffs!$B$1+coeffs!$B$2*POWER('data (2)'!G369,coeffs!$B$3*'data (2)'!H369+coeffs!$B$4*'data (2)'!I369)/'data (2)'!F369</f>
        <v>8.4452551252921051</v>
      </c>
      <c r="L369">
        <f t="shared" ca="1" si="5"/>
        <v>4.9551097749371245</v>
      </c>
    </row>
    <row r="370" spans="1:12">
      <c r="A370" s="1">
        <v>368</v>
      </c>
      <c r="B370">
        <v>1</v>
      </c>
      <c r="C370">
        <v>14.733333333333331</v>
      </c>
      <c r="D370">
        <v>3</v>
      </c>
      <c r="E370">
        <v>2.2116966247558589</v>
      </c>
      <c r="F370">
        <v>93.999999761581421</v>
      </c>
      <c r="G370">
        <v>24.012991786003109</v>
      </c>
      <c r="H370">
        <f>VLOOKUP(D370,coeffs!$D$1:$E$5,2,FALSE)</f>
        <v>-0.32364300000000001</v>
      </c>
      <c r="I370">
        <f>VLOOKUP(B370,coeffs!$G$1:$H$9,2,FALSE)</f>
        <v>2.0655735000000002</v>
      </c>
      <c r="J370">
        <f>coeffs!$B$1+coeffs!$B$2*POWER('data (2)'!G370,coeffs!$B$3*'data (2)'!H370+coeffs!$B$4*'data (2)'!I370)/'data (2)'!F370</f>
        <v>2.2046985453646104</v>
      </c>
      <c r="L370">
        <f t="shared" ca="1" si="5"/>
        <v>6.1988578960905381</v>
      </c>
    </row>
    <row r="371" spans="1:12">
      <c r="A371" s="1">
        <v>369</v>
      </c>
      <c r="B371">
        <v>6</v>
      </c>
      <c r="C371">
        <v>9.2666666666666675</v>
      </c>
      <c r="D371">
        <v>3</v>
      </c>
      <c r="E371">
        <v>8.5414695739746094</v>
      </c>
      <c r="F371">
        <v>99.000000953674316</v>
      </c>
      <c r="G371">
        <v>66.304075717926025</v>
      </c>
      <c r="H371">
        <f>VLOOKUP(D371,coeffs!$D$1:$E$5,2,FALSE)</f>
        <v>-0.32364300000000001</v>
      </c>
      <c r="I371">
        <f>VLOOKUP(B371,coeffs!$G$1:$H$9,2,FALSE)</f>
        <v>2.0551843999999999</v>
      </c>
      <c r="J371">
        <f>coeffs!$B$1+coeffs!$B$2*POWER('data (2)'!G371,coeffs!$B$3*'data (2)'!H371+coeffs!$B$4*'data (2)'!I371)/'data (2)'!F371</f>
        <v>8.5344810053029665</v>
      </c>
      <c r="L371">
        <f t="shared" ca="1" si="5"/>
        <v>7.0094825876994804</v>
      </c>
    </row>
    <row r="372" spans="1:12">
      <c r="A372" s="1">
        <v>370</v>
      </c>
      <c r="B372">
        <v>1</v>
      </c>
      <c r="C372">
        <v>9.9666666666666668</v>
      </c>
      <c r="D372">
        <v>2</v>
      </c>
      <c r="E372">
        <v>7.8451542854309082</v>
      </c>
      <c r="F372">
        <v>88.839131593704224</v>
      </c>
      <c r="G372">
        <v>55.363994836807251</v>
      </c>
      <c r="H372">
        <f>VLOOKUP(D372,coeffs!$D$1:$E$5,2,FALSE)</f>
        <v>-0.27834300000000001</v>
      </c>
      <c r="I372">
        <f>VLOOKUP(B372,coeffs!$G$1:$H$9,2,FALSE)</f>
        <v>2.0655735000000002</v>
      </c>
      <c r="J372">
        <f>coeffs!$B$1+coeffs!$B$2*POWER('data (2)'!G372,coeffs!$B$3*'data (2)'!H372+coeffs!$B$4*'data (2)'!I372)/'data (2)'!F372</f>
        <v>7.8381622554987489</v>
      </c>
      <c r="L372">
        <f t="shared" ca="1" si="5"/>
        <v>7.3202268508795179</v>
      </c>
    </row>
    <row r="373" spans="1:12">
      <c r="A373" s="1">
        <v>371</v>
      </c>
      <c r="B373">
        <v>4</v>
      </c>
      <c r="C373">
        <v>19.3</v>
      </c>
      <c r="D373">
        <v>3</v>
      </c>
      <c r="E373">
        <v>2.330004215240479</v>
      </c>
      <c r="F373">
        <v>93.999999761581421</v>
      </c>
      <c r="G373">
        <v>14.290922880172729</v>
      </c>
      <c r="H373">
        <f>VLOOKUP(D373,coeffs!$D$1:$E$5,2,FALSE)</f>
        <v>-0.32364300000000001</v>
      </c>
      <c r="I373">
        <f>VLOOKUP(B373,coeffs!$G$1:$H$9,2,FALSE)</f>
        <v>2.4752827000000002</v>
      </c>
      <c r="J373">
        <f>coeffs!$B$1+coeffs!$B$2*POWER('data (2)'!G373,coeffs!$B$3*'data (2)'!H373+coeffs!$B$4*'data (2)'!I373)/'data (2)'!F373</f>
        <v>2.3230053859937461</v>
      </c>
      <c r="L373">
        <f t="shared" ca="1" si="5"/>
        <v>1.3606448999992025</v>
      </c>
    </row>
    <row r="374" spans="1:12">
      <c r="A374" s="1">
        <v>372</v>
      </c>
      <c r="B374">
        <v>7</v>
      </c>
      <c r="C374">
        <v>6.5</v>
      </c>
      <c r="D374">
        <v>1</v>
      </c>
      <c r="E374">
        <v>2.184934139251709</v>
      </c>
      <c r="F374">
        <v>80.613285303115845</v>
      </c>
      <c r="G374">
        <v>13.11106234788895</v>
      </c>
      <c r="H374">
        <f>VLOOKUP(D374,coeffs!$D$1:$E$5,2,FALSE)</f>
        <v>-0.22714999999999999</v>
      </c>
      <c r="I374">
        <f>VLOOKUP(B374,coeffs!$G$1:$H$9,2,FALSE)</f>
        <v>2.4069715</v>
      </c>
      <c r="J374">
        <f>coeffs!$B$1+coeffs!$B$2*POWER('data (2)'!G374,coeffs!$B$3*'data (2)'!H374+coeffs!$B$4*'data (2)'!I374)/'data (2)'!F374</f>
        <v>2.17793431730091</v>
      </c>
      <c r="L374">
        <f t="shared" ca="1" si="5"/>
        <v>5.9144679815100574</v>
      </c>
    </row>
    <row r="375" spans="1:12">
      <c r="A375" s="1">
        <v>373</v>
      </c>
      <c r="B375">
        <v>2</v>
      </c>
      <c r="C375">
        <v>26.466666666666669</v>
      </c>
      <c r="D375">
        <v>3</v>
      </c>
      <c r="E375">
        <v>18.525547027587891</v>
      </c>
      <c r="F375">
        <v>93.999999761581421</v>
      </c>
      <c r="G375">
        <v>59.338283538818359</v>
      </c>
      <c r="H375">
        <f>VLOOKUP(D375,coeffs!$D$1:$E$5,2,FALSE)</f>
        <v>-0.32364300000000001</v>
      </c>
      <c r="I375">
        <f>VLOOKUP(B375,coeffs!$G$1:$H$9,2,FALSE)</f>
        <v>2.3288511999999999</v>
      </c>
      <c r="J375">
        <f>coeffs!$B$1+coeffs!$B$2*POWER('data (2)'!G375,coeffs!$B$3*'data (2)'!H375+coeffs!$B$4*'data (2)'!I375)/'data (2)'!F375</f>
        <v>18.518575613158877</v>
      </c>
      <c r="L375">
        <f t="shared" ca="1" si="5"/>
        <v>15.856537119741894</v>
      </c>
    </row>
    <row r="376" spans="1:12">
      <c r="A376" s="1">
        <v>374</v>
      </c>
      <c r="B376">
        <v>7</v>
      </c>
      <c r="C376">
        <v>28.033333333333331</v>
      </c>
      <c r="D376">
        <v>3</v>
      </c>
      <c r="E376">
        <v>1.481442451477051</v>
      </c>
      <c r="F376">
        <v>99.000000953674316</v>
      </c>
      <c r="G376">
        <v>11.35490834712982</v>
      </c>
      <c r="H376">
        <f>VLOOKUP(D376,coeffs!$D$1:$E$5,2,FALSE)</f>
        <v>-0.32364300000000001</v>
      </c>
      <c r="I376">
        <f>VLOOKUP(B376,coeffs!$G$1:$H$9,2,FALSE)</f>
        <v>2.4069715</v>
      </c>
      <c r="J376">
        <f>coeffs!$B$1+coeffs!$B$2*POWER('data (2)'!G376,coeffs!$B$3*'data (2)'!H376+coeffs!$B$4*'data (2)'!I376)/'data (2)'!F376</f>
        <v>1.4744432283164501</v>
      </c>
      <c r="L376">
        <f t="shared" ca="1" si="5"/>
        <v>2.1404426944994732</v>
      </c>
    </row>
    <row r="377" spans="1:12">
      <c r="A377" s="1">
        <v>375</v>
      </c>
      <c r="B377">
        <v>7</v>
      </c>
      <c r="C377">
        <v>14.66666666666667</v>
      </c>
      <c r="D377">
        <v>3</v>
      </c>
      <c r="E377">
        <v>8.4522476196289062</v>
      </c>
      <c r="F377">
        <v>89.982408285140991</v>
      </c>
      <c r="G377">
        <v>32.868507504463203</v>
      </c>
      <c r="H377">
        <f>VLOOKUP(D377,coeffs!$D$1:$E$5,2,FALSE)</f>
        <v>-0.32364300000000001</v>
      </c>
      <c r="I377">
        <f>VLOOKUP(B377,coeffs!$G$1:$H$9,2,FALSE)</f>
        <v>2.4069715</v>
      </c>
      <c r="J377">
        <f>coeffs!$B$1+coeffs!$B$2*POWER('data (2)'!G377,coeffs!$B$3*'data (2)'!H377+coeffs!$B$4*'data (2)'!I377)/'data (2)'!F377</f>
        <v>8.4452551252921051</v>
      </c>
      <c r="L377">
        <f t="shared" ca="1" si="5"/>
        <v>5.8084152516196133</v>
      </c>
    </row>
    <row r="378" spans="1:12">
      <c r="A378" s="1">
        <v>376</v>
      </c>
      <c r="B378">
        <v>1</v>
      </c>
      <c r="C378">
        <v>1.2333333333333329</v>
      </c>
      <c r="D378">
        <v>3</v>
      </c>
      <c r="E378">
        <v>3.0887718200683589</v>
      </c>
      <c r="F378">
        <v>93.999999761581421</v>
      </c>
      <c r="G378">
        <v>31.120604276657101</v>
      </c>
      <c r="H378">
        <f>VLOOKUP(D378,coeffs!$D$1:$E$5,2,FALSE)</f>
        <v>-0.32364300000000001</v>
      </c>
      <c r="I378">
        <f>VLOOKUP(B378,coeffs!$G$1:$H$9,2,FALSE)</f>
        <v>2.0655735000000002</v>
      </c>
      <c r="J378">
        <f>coeffs!$B$1+coeffs!$B$2*POWER('data (2)'!G378,coeffs!$B$3*'data (2)'!H378+coeffs!$B$4*'data (2)'!I378)/'data (2)'!F378</f>
        <v>3.081775153878231</v>
      </c>
      <c r="L378">
        <f t="shared" ca="1" si="5"/>
        <v>6.5639323018296505</v>
      </c>
    </row>
    <row r="379" spans="1:12">
      <c r="A379" s="1">
        <v>377</v>
      </c>
      <c r="B379">
        <v>7</v>
      </c>
      <c r="C379">
        <v>14.9</v>
      </c>
      <c r="D379">
        <v>2</v>
      </c>
      <c r="E379">
        <v>7.4873943328857422</v>
      </c>
      <c r="F379">
        <v>88.839131593704224</v>
      </c>
      <c r="G379">
        <v>29.736244678497311</v>
      </c>
      <c r="H379">
        <f>VLOOKUP(D379,coeffs!$D$1:$E$5,2,FALSE)</f>
        <v>-0.27834300000000001</v>
      </c>
      <c r="I379">
        <f>VLOOKUP(B379,coeffs!$G$1:$H$9,2,FALSE)</f>
        <v>2.4069715</v>
      </c>
      <c r="J379">
        <f>coeffs!$B$1+coeffs!$B$2*POWER('data (2)'!G379,coeffs!$B$3*'data (2)'!H379+coeffs!$B$4*'data (2)'!I379)/'data (2)'!F379</f>
        <v>7.4803993906786053</v>
      </c>
      <c r="L379">
        <f t="shared" ca="1" si="5"/>
        <v>6.6830871138811991</v>
      </c>
    </row>
    <row r="380" spans="1:12">
      <c r="A380" s="1">
        <v>378</v>
      </c>
      <c r="B380">
        <v>1</v>
      </c>
      <c r="C380">
        <v>18.033333333333331</v>
      </c>
      <c r="D380">
        <v>3</v>
      </c>
      <c r="E380">
        <v>1.087573647499084</v>
      </c>
      <c r="F380">
        <v>93.999999761581421</v>
      </c>
      <c r="G380">
        <v>12.060787528753281</v>
      </c>
      <c r="H380">
        <f>VLOOKUP(D380,coeffs!$D$1:$E$5,2,FALSE)</f>
        <v>-0.32364300000000001</v>
      </c>
      <c r="I380">
        <f>VLOOKUP(B380,coeffs!$G$1:$H$9,2,FALSE)</f>
        <v>2.0655735000000002</v>
      </c>
      <c r="J380">
        <f>coeffs!$B$1+coeffs!$B$2*POWER('data (2)'!G380,coeffs!$B$3*'data (2)'!H380+coeffs!$B$4*'data (2)'!I380)/'data (2)'!F380</f>
        <v>1.0805741593575307</v>
      </c>
      <c r="L380">
        <f t="shared" ca="1" si="5"/>
        <v>1.0955448041551477</v>
      </c>
    </row>
    <row r="381" spans="1:12">
      <c r="A381" s="1">
        <v>379</v>
      </c>
      <c r="B381">
        <v>2</v>
      </c>
      <c r="C381">
        <v>1.966666666666667</v>
      </c>
      <c r="D381">
        <v>5</v>
      </c>
      <c r="E381">
        <v>1.4628663063049321</v>
      </c>
      <c r="F381">
        <v>93.999999761581421</v>
      </c>
      <c r="G381">
        <v>12.287570536136631</v>
      </c>
      <c r="H381">
        <f>VLOOKUP(D381,coeffs!$D$1:$E$5,2,FALSE)</f>
        <v>-0.39675899999999997</v>
      </c>
      <c r="I381">
        <f>VLOOKUP(B381,coeffs!$G$1:$H$9,2,FALSE)</f>
        <v>2.3288511999999999</v>
      </c>
      <c r="J381">
        <f>coeffs!$B$1+coeffs!$B$2*POWER('data (2)'!G381,coeffs!$B$3*'data (2)'!H381+coeffs!$B$4*'data (2)'!I381)/'data (2)'!F381</f>
        <v>1.4558664590181527</v>
      </c>
      <c r="L381">
        <f t="shared" ca="1" si="5"/>
        <v>0.1776569281815048</v>
      </c>
    </row>
    <row r="382" spans="1:12">
      <c r="A382" s="1">
        <v>380</v>
      </c>
      <c r="B382">
        <v>7</v>
      </c>
      <c r="C382">
        <v>14.43333333333333</v>
      </c>
      <c r="D382">
        <v>1</v>
      </c>
      <c r="E382">
        <v>8.3943023681640625</v>
      </c>
      <c r="F382">
        <v>80.613285303115845</v>
      </c>
      <c r="G382">
        <v>29.282930493354801</v>
      </c>
      <c r="H382">
        <f>VLOOKUP(D382,coeffs!$D$1:$E$5,2,FALSE)</f>
        <v>-0.22714999999999999</v>
      </c>
      <c r="I382">
        <f>VLOOKUP(B382,coeffs!$G$1:$H$9,2,FALSE)</f>
        <v>2.4069715</v>
      </c>
      <c r="J382">
        <f>coeffs!$B$1+coeffs!$B$2*POWER('data (2)'!G382,coeffs!$B$3*'data (2)'!H382+coeffs!$B$4*'data (2)'!I382)/'data (2)'!F382</f>
        <v>8.3873018270864819</v>
      </c>
      <c r="L382">
        <f t="shared" ca="1" si="5"/>
        <v>5.0603088933856277</v>
      </c>
    </row>
    <row r="383" spans="1:12">
      <c r="A383" s="1">
        <v>381</v>
      </c>
      <c r="B383">
        <v>4</v>
      </c>
      <c r="C383">
        <v>37.266666666666673</v>
      </c>
      <c r="D383">
        <v>3</v>
      </c>
      <c r="E383">
        <v>38.563941955566413</v>
      </c>
      <c r="F383">
        <v>93.999999761581421</v>
      </c>
      <c r="G383">
        <v>67.225933074951172</v>
      </c>
      <c r="H383">
        <f>VLOOKUP(D383,coeffs!$D$1:$E$5,2,FALSE)</f>
        <v>-0.32364300000000001</v>
      </c>
      <c r="I383">
        <f>VLOOKUP(B383,coeffs!$G$1:$H$9,2,FALSE)</f>
        <v>2.4752827000000002</v>
      </c>
      <c r="J383">
        <f>coeffs!$B$1+coeffs!$B$2*POWER('data (2)'!G383,coeffs!$B$3*'data (2)'!H383+coeffs!$B$4*'data (2)'!I383)/'data (2)'!F383</f>
        <v>38.556983812537588</v>
      </c>
      <c r="L383">
        <f t="shared" ca="1" si="5"/>
        <v>39.485876929284075</v>
      </c>
    </row>
    <row r="384" spans="1:12">
      <c r="A384" s="1">
        <v>382</v>
      </c>
      <c r="B384">
        <v>4</v>
      </c>
      <c r="C384">
        <v>3.8666666666666671</v>
      </c>
      <c r="D384">
        <v>3</v>
      </c>
      <c r="E384">
        <v>3.0746908187866211</v>
      </c>
      <c r="F384">
        <v>93.999999761581421</v>
      </c>
      <c r="G384">
        <v>17.050731182098389</v>
      </c>
      <c r="H384">
        <f>VLOOKUP(D384,coeffs!$D$1:$E$5,2,FALSE)</f>
        <v>-0.32364300000000001</v>
      </c>
      <c r="I384">
        <f>VLOOKUP(B384,coeffs!$G$1:$H$9,2,FALSE)</f>
        <v>2.4752827000000002</v>
      </c>
      <c r="J384">
        <f>coeffs!$B$1+coeffs!$B$2*POWER('data (2)'!G384,coeffs!$B$3*'data (2)'!H384+coeffs!$B$4*'data (2)'!I384)/'data (2)'!F384</f>
        <v>3.0676927596188275</v>
      </c>
      <c r="L384">
        <f t="shared" ca="1" si="5"/>
        <v>2.9466493666777112</v>
      </c>
    </row>
    <row r="385" spans="1:12">
      <c r="A385" s="1">
        <v>383</v>
      </c>
      <c r="B385">
        <v>2</v>
      </c>
      <c r="C385">
        <v>16.899999999999999</v>
      </c>
      <c r="D385">
        <v>3</v>
      </c>
      <c r="E385">
        <v>0.93733733892440796</v>
      </c>
      <c r="F385">
        <v>93.999999761581421</v>
      </c>
      <c r="G385">
        <v>7.5184442102909088</v>
      </c>
      <c r="H385">
        <f>VLOOKUP(D385,coeffs!$D$1:$E$5,2,FALSE)</f>
        <v>-0.32364300000000001</v>
      </c>
      <c r="I385">
        <f>VLOOKUP(B385,coeffs!$G$1:$H$9,2,FALSE)</f>
        <v>2.3288511999999999</v>
      </c>
      <c r="J385">
        <f>coeffs!$B$1+coeffs!$B$2*POWER('data (2)'!G385,coeffs!$B$3*'data (2)'!H385+coeffs!$B$4*'data (2)'!I385)/'data (2)'!F385</f>
        <v>0.93033764052202828</v>
      </c>
      <c r="L385">
        <f t="shared" ca="1" si="5"/>
        <v>2.6722026812409574</v>
      </c>
    </row>
    <row r="386" spans="1:12">
      <c r="A386" s="1">
        <v>384</v>
      </c>
      <c r="B386">
        <v>2</v>
      </c>
      <c r="C386">
        <v>4.166666666666667</v>
      </c>
      <c r="D386">
        <v>3</v>
      </c>
      <c r="E386">
        <v>4.8256983757019043</v>
      </c>
      <c r="F386">
        <v>93.999999761581421</v>
      </c>
      <c r="G386">
        <v>27.344247698783871</v>
      </c>
      <c r="H386">
        <f>VLOOKUP(D386,coeffs!$D$1:$E$5,2,FALSE)</f>
        <v>-0.32364300000000001</v>
      </c>
      <c r="I386">
        <f>VLOOKUP(B386,coeffs!$G$1:$H$9,2,FALSE)</f>
        <v>2.3288511999999999</v>
      </c>
      <c r="J386">
        <f>coeffs!$B$1+coeffs!$B$2*POWER('data (2)'!G386,coeffs!$B$3*'data (2)'!H386+coeffs!$B$4*'data (2)'!I386)/'data (2)'!F386</f>
        <v>4.8187033561936019</v>
      </c>
      <c r="L386">
        <f t="shared" ca="1" si="5"/>
        <v>6.8077605022108685</v>
      </c>
    </row>
    <row r="387" spans="1:12">
      <c r="A387" s="1">
        <v>385</v>
      </c>
      <c r="B387">
        <v>8</v>
      </c>
      <c r="C387">
        <v>34.299999999999997</v>
      </c>
      <c r="D387">
        <v>3</v>
      </c>
      <c r="E387">
        <v>1.162595391273499</v>
      </c>
      <c r="F387">
        <v>76.352983713150024</v>
      </c>
      <c r="G387">
        <v>8.4740228950977325</v>
      </c>
      <c r="H387">
        <f>VLOOKUP(D387,coeffs!$D$1:$E$5,2,FALSE)</f>
        <v>-0.32364300000000001</v>
      </c>
      <c r="I387">
        <f>VLOOKUP(B387,coeffs!$G$1:$H$9,2,FALSE)</f>
        <v>2.3428062999999999</v>
      </c>
      <c r="J387">
        <f>coeffs!$B$1+coeffs!$B$2*POWER('data (2)'!G387,coeffs!$B$3*'data (2)'!H387+coeffs!$B$4*'data (2)'!I387)/'data (2)'!F387</f>
        <v>1.1555957769322247</v>
      </c>
      <c r="L387">
        <f t="shared" ref="L387:L450" ca="1" si="6">ABS(J387+RANDBETWEEN(-5,5)*RAND())</f>
        <v>1.6059867643452888</v>
      </c>
    </row>
    <row r="388" spans="1:12">
      <c r="A388" s="1">
        <v>386</v>
      </c>
      <c r="B388">
        <v>1</v>
      </c>
      <c r="C388">
        <v>13.1</v>
      </c>
      <c r="D388">
        <v>3</v>
      </c>
      <c r="E388">
        <v>7.338564395904541</v>
      </c>
      <c r="F388">
        <v>93.999999761581421</v>
      </c>
      <c r="G388">
        <v>56.832939386367798</v>
      </c>
      <c r="H388">
        <f>VLOOKUP(D388,coeffs!$D$1:$E$5,2,FALSE)</f>
        <v>-0.32364300000000001</v>
      </c>
      <c r="I388">
        <f>VLOOKUP(B388,coeffs!$G$1:$H$9,2,FALSE)</f>
        <v>2.0655735000000002</v>
      </c>
      <c r="J388">
        <f>coeffs!$B$1+coeffs!$B$2*POWER('data (2)'!G388,coeffs!$B$3*'data (2)'!H388+coeffs!$B$4*'data (2)'!I388)/'data (2)'!F388</f>
        <v>7.3315741040348481</v>
      </c>
      <c r="L388">
        <f t="shared" ca="1" si="6"/>
        <v>8.0413116890071503</v>
      </c>
    </row>
    <row r="389" spans="1:12">
      <c r="A389" s="1">
        <v>387</v>
      </c>
      <c r="B389">
        <v>8</v>
      </c>
      <c r="C389">
        <v>10.16666666666667</v>
      </c>
      <c r="D389">
        <v>3</v>
      </c>
      <c r="E389">
        <v>17.38237380981445</v>
      </c>
      <c r="F389">
        <v>76.352983713150024</v>
      </c>
      <c r="G389">
        <v>49.939873814582818</v>
      </c>
      <c r="H389">
        <f>VLOOKUP(D389,coeffs!$D$1:$E$5,2,FALSE)</f>
        <v>-0.32364300000000001</v>
      </c>
      <c r="I389">
        <f>VLOOKUP(B389,coeffs!$G$1:$H$9,2,FALSE)</f>
        <v>2.3428062999999999</v>
      </c>
      <c r="J389">
        <f>coeffs!$B$1+coeffs!$B$2*POWER('data (2)'!G389,coeffs!$B$3*'data (2)'!H389+coeffs!$B$4*'data (2)'!I389)/'data (2)'!F389</f>
        <v>17.375395497894679</v>
      </c>
      <c r="L389">
        <f t="shared" ca="1" si="6"/>
        <v>17.381002153882058</v>
      </c>
    </row>
    <row r="390" spans="1:12">
      <c r="A390" s="1">
        <v>388</v>
      </c>
      <c r="B390">
        <v>7</v>
      </c>
      <c r="C390">
        <v>7.166666666666667</v>
      </c>
      <c r="D390">
        <v>3</v>
      </c>
      <c r="E390">
        <v>14.067783355712891</v>
      </c>
      <c r="F390">
        <v>89.982408285140991</v>
      </c>
      <c r="G390">
        <v>43.478593230247498</v>
      </c>
      <c r="H390">
        <f>VLOOKUP(D390,coeffs!$D$1:$E$5,2,FALSE)</f>
        <v>-0.32364300000000001</v>
      </c>
      <c r="I390">
        <f>VLOOKUP(B390,coeffs!$G$1:$H$9,2,FALSE)</f>
        <v>2.4069715</v>
      </c>
      <c r="J390">
        <f>coeffs!$B$1+coeffs!$B$2*POWER('data (2)'!G390,coeffs!$B$3*'data (2)'!H390+coeffs!$B$4*'data (2)'!I390)/'data (2)'!F390</f>
        <v>14.060798602179904</v>
      </c>
      <c r="L390">
        <f t="shared" ca="1" si="6"/>
        <v>10.049287682184193</v>
      </c>
    </row>
    <row r="391" spans="1:12">
      <c r="A391" s="1">
        <v>389</v>
      </c>
      <c r="B391">
        <v>4</v>
      </c>
      <c r="C391">
        <v>19.399999999999999</v>
      </c>
      <c r="D391">
        <v>3</v>
      </c>
      <c r="E391">
        <v>27.828836441040039</v>
      </c>
      <c r="F391">
        <v>93.999999761581421</v>
      </c>
      <c r="G391">
        <v>56.832939386367798</v>
      </c>
      <c r="H391">
        <f>VLOOKUP(D391,coeffs!$D$1:$E$5,2,FALSE)</f>
        <v>-0.32364300000000001</v>
      </c>
      <c r="I391">
        <f>VLOOKUP(B391,coeffs!$G$1:$H$9,2,FALSE)</f>
        <v>2.4752827000000002</v>
      </c>
      <c r="J391">
        <f>coeffs!$B$1+coeffs!$B$2*POWER('data (2)'!G391,coeffs!$B$3*'data (2)'!H391+coeffs!$B$4*'data (2)'!I391)/'data (2)'!F391</f>
        <v>27.821870783185574</v>
      </c>
      <c r="L391">
        <f t="shared" ca="1" si="6"/>
        <v>25.166800510825041</v>
      </c>
    </row>
    <row r="392" spans="1:12">
      <c r="A392" s="1">
        <v>390</v>
      </c>
      <c r="B392">
        <v>7</v>
      </c>
      <c r="C392">
        <v>1.7</v>
      </c>
      <c r="D392">
        <v>3</v>
      </c>
      <c r="E392">
        <v>4.9093074798583984</v>
      </c>
      <c r="F392">
        <v>99.000000953674316</v>
      </c>
      <c r="G392">
        <v>25.341176986694339</v>
      </c>
      <c r="H392">
        <f>VLOOKUP(D392,coeffs!$D$1:$E$5,2,FALSE)</f>
        <v>-0.32364300000000001</v>
      </c>
      <c r="I392">
        <f>VLOOKUP(B392,coeffs!$G$1:$H$9,2,FALSE)</f>
        <v>2.4069715</v>
      </c>
      <c r="J392">
        <f>coeffs!$B$1+coeffs!$B$2*POWER('data (2)'!G392,coeffs!$B$3*'data (2)'!H392+coeffs!$B$4*'data (2)'!I392)/'data (2)'!F392</f>
        <v>4.9023113760323946</v>
      </c>
      <c r="L392">
        <f t="shared" ca="1" si="6"/>
        <v>5.8220569970672473</v>
      </c>
    </row>
    <row r="393" spans="1:12">
      <c r="A393" s="1">
        <v>391</v>
      </c>
      <c r="B393">
        <v>2</v>
      </c>
      <c r="C393">
        <v>15.3</v>
      </c>
      <c r="D393">
        <v>3</v>
      </c>
      <c r="E393">
        <v>4.572171688079834</v>
      </c>
      <c r="F393">
        <v>89.982408285140991</v>
      </c>
      <c r="G393">
        <v>25.84113776683807</v>
      </c>
      <c r="H393">
        <f>VLOOKUP(D393,coeffs!$D$1:$E$5,2,FALSE)</f>
        <v>-0.32364300000000001</v>
      </c>
      <c r="I393">
        <f>VLOOKUP(B393,coeffs!$G$1:$H$9,2,FALSE)</f>
        <v>2.3288511999999999</v>
      </c>
      <c r="J393">
        <f>coeffs!$B$1+coeffs!$B$2*POWER('data (2)'!G393,coeffs!$B$3*'data (2)'!H393+coeffs!$B$4*'data (2)'!I393)/'data (2)'!F393</f>
        <v>4.5651766135330796</v>
      </c>
      <c r="L393">
        <f t="shared" ca="1" si="6"/>
        <v>4.331002597634388</v>
      </c>
    </row>
    <row r="394" spans="1:12">
      <c r="A394" s="1">
        <v>392</v>
      </c>
      <c r="B394">
        <v>7</v>
      </c>
      <c r="C394">
        <v>6.3</v>
      </c>
      <c r="D394">
        <v>3</v>
      </c>
      <c r="E394">
        <v>2.0464968681335449</v>
      </c>
      <c r="F394">
        <v>99.000000953674316</v>
      </c>
      <c r="G394">
        <v>14.52657580375671</v>
      </c>
      <c r="H394">
        <f>VLOOKUP(D394,coeffs!$D$1:$E$5,2,FALSE)</f>
        <v>-0.32364300000000001</v>
      </c>
      <c r="I394">
        <f>VLOOKUP(B394,coeffs!$G$1:$H$9,2,FALSE)</f>
        <v>2.4069715</v>
      </c>
      <c r="J394">
        <f>coeffs!$B$1+coeffs!$B$2*POWER('data (2)'!G394,coeffs!$B$3*'data (2)'!H394+coeffs!$B$4*'data (2)'!I394)/'data (2)'!F394</f>
        <v>2.0394979482527158</v>
      </c>
      <c r="L394">
        <f t="shared" ca="1" si="6"/>
        <v>3.7351947926278775</v>
      </c>
    </row>
    <row r="395" spans="1:12">
      <c r="A395" s="1">
        <v>393</v>
      </c>
      <c r="B395">
        <v>2</v>
      </c>
      <c r="C395">
        <v>14</v>
      </c>
      <c r="D395">
        <v>3</v>
      </c>
      <c r="E395">
        <v>1.8357840776443479</v>
      </c>
      <c r="F395">
        <v>93.999999761581421</v>
      </c>
      <c r="G395">
        <v>14.31219130754471</v>
      </c>
      <c r="H395">
        <f>VLOOKUP(D395,coeffs!$D$1:$E$5,2,FALSE)</f>
        <v>-0.32364300000000001</v>
      </c>
      <c r="I395">
        <f>VLOOKUP(B395,coeffs!$G$1:$H$9,2,FALSE)</f>
        <v>2.3288511999999999</v>
      </c>
      <c r="J395">
        <f>coeffs!$B$1+coeffs!$B$2*POWER('data (2)'!G395,coeffs!$B$3*'data (2)'!H395+coeffs!$B$4*'data (2)'!I395)/'data (2)'!F395</f>
        <v>1.8287854264862773</v>
      </c>
      <c r="L395">
        <f t="shared" ca="1" si="6"/>
        <v>1.2929750959810864</v>
      </c>
    </row>
    <row r="396" spans="1:12">
      <c r="A396" s="1">
        <v>394</v>
      </c>
      <c r="B396">
        <v>1</v>
      </c>
      <c r="C396">
        <v>4.2333333333333334</v>
      </c>
      <c r="D396">
        <v>1</v>
      </c>
      <c r="E396">
        <v>14.122879028320311</v>
      </c>
      <c r="F396">
        <v>80.613285303115845</v>
      </c>
      <c r="G396">
        <v>72.911709547042847</v>
      </c>
      <c r="H396">
        <f>VLOOKUP(D396,coeffs!$D$1:$E$5,2,FALSE)</f>
        <v>-0.22714999999999999</v>
      </c>
      <c r="I396">
        <f>VLOOKUP(B396,coeffs!$G$1:$H$9,2,FALSE)</f>
        <v>2.0655735000000002</v>
      </c>
      <c r="J396">
        <f>coeffs!$B$1+coeffs!$B$2*POWER('data (2)'!G396,coeffs!$B$3*'data (2)'!H396+coeffs!$B$4*'data (2)'!I396)/'data (2)'!F396</f>
        <v>14.115881410109758</v>
      </c>
      <c r="L396">
        <f t="shared" ca="1" si="6"/>
        <v>15.941233879992719</v>
      </c>
    </row>
    <row r="397" spans="1:12">
      <c r="A397" s="1">
        <v>395</v>
      </c>
      <c r="B397">
        <v>2</v>
      </c>
      <c r="C397">
        <v>3.333333333333333</v>
      </c>
      <c r="D397">
        <v>3</v>
      </c>
      <c r="E397">
        <v>14.199460983276371</v>
      </c>
      <c r="F397">
        <v>93.999999761581421</v>
      </c>
      <c r="G397">
        <v>51.14627480506897</v>
      </c>
      <c r="H397">
        <f>VLOOKUP(D397,coeffs!$D$1:$E$5,2,FALSE)</f>
        <v>-0.32364300000000001</v>
      </c>
      <c r="I397">
        <f>VLOOKUP(B397,coeffs!$G$1:$H$9,2,FALSE)</f>
        <v>2.3288511999999999</v>
      </c>
      <c r="J397">
        <f>coeffs!$B$1+coeffs!$B$2*POWER('data (2)'!G397,coeffs!$B$3*'data (2)'!H397+coeffs!$B$4*'data (2)'!I397)/'data (2)'!F397</f>
        <v>14.192481818907543</v>
      </c>
      <c r="L397">
        <f t="shared" ca="1" si="6"/>
        <v>10.768265450852128</v>
      </c>
    </row>
    <row r="398" spans="1:12">
      <c r="A398" s="1">
        <v>396</v>
      </c>
      <c r="B398">
        <v>8</v>
      </c>
      <c r="C398">
        <v>6.8666666666666671</v>
      </c>
      <c r="D398">
        <v>3</v>
      </c>
      <c r="E398">
        <v>2.8459320068359379</v>
      </c>
      <c r="F398">
        <v>76.352983713150024</v>
      </c>
      <c r="G398">
        <v>17.168770730495449</v>
      </c>
      <c r="H398">
        <f>VLOOKUP(D398,coeffs!$D$1:$E$5,2,FALSE)</f>
        <v>-0.32364300000000001</v>
      </c>
      <c r="I398">
        <f>VLOOKUP(B398,coeffs!$G$1:$H$9,2,FALSE)</f>
        <v>2.3428062999999999</v>
      </c>
      <c r="J398">
        <f>coeffs!$B$1+coeffs!$B$2*POWER('data (2)'!G398,coeffs!$B$3*'data (2)'!H398+coeffs!$B$4*'data (2)'!I398)/'data (2)'!F398</f>
        <v>2.8389341616342727</v>
      </c>
      <c r="L398">
        <f t="shared" ca="1" si="6"/>
        <v>4.581510789473132</v>
      </c>
    </row>
    <row r="399" spans="1:12">
      <c r="A399" s="1">
        <v>397</v>
      </c>
      <c r="B399">
        <v>1</v>
      </c>
      <c r="C399">
        <v>13.733333333333331</v>
      </c>
      <c r="D399">
        <v>3</v>
      </c>
      <c r="E399">
        <v>1.747975707054138</v>
      </c>
      <c r="F399">
        <v>89.969784021377563</v>
      </c>
      <c r="G399">
        <v>19.139459729194641</v>
      </c>
      <c r="H399">
        <f>VLOOKUP(D399,coeffs!$D$1:$E$5,2,FALSE)</f>
        <v>-0.32364300000000001</v>
      </c>
      <c r="I399">
        <f>VLOOKUP(B399,coeffs!$G$1:$H$9,2,FALSE)</f>
        <v>2.0655735000000002</v>
      </c>
      <c r="J399">
        <f>coeffs!$B$1+coeffs!$B$2*POWER('data (2)'!G399,coeffs!$B$3*'data (2)'!H399+coeffs!$B$4*'data (2)'!I399)/'data (2)'!F399</f>
        <v>1.7409770543546901</v>
      </c>
      <c r="L399">
        <f t="shared" ca="1" si="6"/>
        <v>2.912476142865049</v>
      </c>
    </row>
    <row r="400" spans="1:12">
      <c r="A400" s="1">
        <v>398</v>
      </c>
      <c r="B400">
        <v>2</v>
      </c>
      <c r="C400">
        <v>12.2</v>
      </c>
      <c r="D400">
        <v>3</v>
      </c>
      <c r="E400">
        <v>8.0801544189453125</v>
      </c>
      <c r="F400">
        <v>93.999999761581421</v>
      </c>
      <c r="G400">
        <v>37.105906009674072</v>
      </c>
      <c r="H400">
        <f>VLOOKUP(D400,coeffs!$D$1:$E$5,2,FALSE)</f>
        <v>-0.32364300000000001</v>
      </c>
      <c r="I400">
        <f>VLOOKUP(B400,coeffs!$G$1:$H$9,2,FALSE)</f>
        <v>2.3288511999999999</v>
      </c>
      <c r="J400">
        <f>coeffs!$B$1+coeffs!$B$2*POWER('data (2)'!G400,coeffs!$B$3*'data (2)'!H400+coeffs!$B$4*'data (2)'!I400)/'data (2)'!F400</f>
        <v>8.0731647144727372</v>
      </c>
      <c r="L400">
        <f t="shared" ca="1" si="6"/>
        <v>9.4057095375064215</v>
      </c>
    </row>
    <row r="401" spans="1:12">
      <c r="A401" s="1">
        <v>399</v>
      </c>
      <c r="B401">
        <v>1</v>
      </c>
      <c r="C401">
        <v>8.0666666666666682</v>
      </c>
      <c r="D401">
        <v>2</v>
      </c>
      <c r="E401">
        <v>8.84747314453125</v>
      </c>
      <c r="F401">
        <v>88.839131593704224</v>
      </c>
      <c r="G401">
        <v>59.865653514862061</v>
      </c>
      <c r="H401">
        <f>VLOOKUP(D401,coeffs!$D$1:$E$5,2,FALSE)</f>
        <v>-0.27834300000000001</v>
      </c>
      <c r="I401">
        <f>VLOOKUP(B401,coeffs!$G$1:$H$9,2,FALSE)</f>
        <v>2.0655735000000002</v>
      </c>
      <c r="J401">
        <f>coeffs!$B$1+coeffs!$B$2*POWER('data (2)'!G401,coeffs!$B$3*'data (2)'!H401+coeffs!$B$4*'data (2)'!I401)/'data (2)'!F401</f>
        <v>8.8404820280391085</v>
      </c>
      <c r="L401">
        <f t="shared" ca="1" si="6"/>
        <v>9.0149221021052099</v>
      </c>
    </row>
    <row r="402" spans="1:12">
      <c r="A402" s="1">
        <v>400</v>
      </c>
      <c r="B402">
        <v>2</v>
      </c>
      <c r="C402">
        <v>4.3666666666666671</v>
      </c>
      <c r="D402">
        <v>3</v>
      </c>
      <c r="E402">
        <v>0.66924434900283813</v>
      </c>
      <c r="F402">
        <v>89.982408285140991</v>
      </c>
      <c r="G402">
        <v>3.935904428362845</v>
      </c>
      <c r="H402">
        <f>VLOOKUP(D402,coeffs!$D$1:$E$5,2,FALSE)</f>
        <v>-0.32364300000000001</v>
      </c>
      <c r="I402">
        <f>VLOOKUP(B402,coeffs!$G$1:$H$9,2,FALSE)</f>
        <v>2.3288511999999999</v>
      </c>
      <c r="J402">
        <f>coeffs!$B$1+coeffs!$B$2*POWER('data (2)'!G402,coeffs!$B$3*'data (2)'!H402+coeffs!$B$4*'data (2)'!I402)/'data (2)'!F402</f>
        <v>0.66224440777494764</v>
      </c>
      <c r="L402">
        <f t="shared" ca="1" si="6"/>
        <v>3.3329593400082187</v>
      </c>
    </row>
    <row r="403" spans="1:12">
      <c r="A403" s="1">
        <v>401</v>
      </c>
      <c r="B403">
        <v>2</v>
      </c>
      <c r="C403">
        <v>11.4</v>
      </c>
      <c r="D403">
        <v>3</v>
      </c>
      <c r="E403">
        <v>17.01236724853516</v>
      </c>
      <c r="F403">
        <v>93.999999761581421</v>
      </c>
      <c r="G403">
        <v>56.588262319564819</v>
      </c>
      <c r="H403">
        <f>VLOOKUP(D403,coeffs!$D$1:$E$5,2,FALSE)</f>
        <v>-0.32364300000000001</v>
      </c>
      <c r="I403">
        <f>VLOOKUP(B403,coeffs!$G$1:$H$9,2,FALSE)</f>
        <v>2.3288511999999999</v>
      </c>
      <c r="J403">
        <f>coeffs!$B$1+coeffs!$B$2*POWER('data (2)'!G403,coeffs!$B$3*'data (2)'!H403+coeffs!$B$4*'data (2)'!I403)/'data (2)'!F403</f>
        <v>17.005393038279944</v>
      </c>
      <c r="L403">
        <f t="shared" ca="1" si="6"/>
        <v>17.79675669514252</v>
      </c>
    </row>
    <row r="404" spans="1:12">
      <c r="A404" s="1">
        <v>402</v>
      </c>
      <c r="B404">
        <v>1</v>
      </c>
      <c r="C404">
        <v>21.5</v>
      </c>
      <c r="D404">
        <v>3</v>
      </c>
      <c r="E404">
        <v>0.72214096784591675</v>
      </c>
      <c r="F404">
        <v>93.999999761581421</v>
      </c>
      <c r="G404">
        <v>6.0588691383600226</v>
      </c>
      <c r="H404">
        <f>VLOOKUP(D404,coeffs!$D$1:$E$5,2,FALSE)</f>
        <v>-0.32364300000000001</v>
      </c>
      <c r="I404">
        <f>VLOOKUP(B404,coeffs!$G$1:$H$9,2,FALSE)</f>
        <v>2.0655735000000002</v>
      </c>
      <c r="J404">
        <f>coeffs!$B$1+coeffs!$B$2*POWER('data (2)'!G404,coeffs!$B$3*'data (2)'!H404+coeffs!$B$4*'data (2)'!I404)/'data (2)'!F404</f>
        <v>0.71514106054485771</v>
      </c>
      <c r="L404">
        <f t="shared" ca="1" si="6"/>
        <v>3.5798734132509966</v>
      </c>
    </row>
    <row r="405" spans="1:12">
      <c r="A405" s="1">
        <v>403</v>
      </c>
      <c r="B405">
        <v>1</v>
      </c>
      <c r="C405">
        <v>25.63333333333334</v>
      </c>
      <c r="D405">
        <v>3</v>
      </c>
      <c r="E405">
        <v>2.5826232433319092</v>
      </c>
      <c r="F405">
        <v>93.999999761581421</v>
      </c>
      <c r="G405">
        <v>27.16213166713715</v>
      </c>
      <c r="H405">
        <f>VLOOKUP(D405,coeffs!$D$1:$E$5,2,FALSE)</f>
        <v>-0.32364300000000001</v>
      </c>
      <c r="I405">
        <f>VLOOKUP(B405,coeffs!$G$1:$H$9,2,FALSE)</f>
        <v>2.0655735000000002</v>
      </c>
      <c r="J405">
        <f>coeffs!$B$1+coeffs!$B$2*POWER('data (2)'!G405,coeffs!$B$3*'data (2)'!H405+coeffs!$B$4*'data (2)'!I405)/'data (2)'!F405</f>
        <v>2.5756255596427788</v>
      </c>
      <c r="L405">
        <f t="shared" ca="1" si="6"/>
        <v>2.757067072241016</v>
      </c>
    </row>
    <row r="406" spans="1:12">
      <c r="A406" s="1">
        <v>404</v>
      </c>
      <c r="B406">
        <v>1</v>
      </c>
      <c r="C406">
        <v>6.6999999999999993</v>
      </c>
      <c r="D406">
        <v>3</v>
      </c>
      <c r="E406">
        <v>7.2203869819641113</v>
      </c>
      <c r="F406">
        <v>93.999999761581421</v>
      </c>
      <c r="G406">
        <v>56.224828958511353</v>
      </c>
      <c r="H406">
        <f>VLOOKUP(D406,coeffs!$D$1:$E$5,2,FALSE)</f>
        <v>-0.32364300000000001</v>
      </c>
      <c r="I406">
        <f>VLOOKUP(B406,coeffs!$G$1:$H$9,2,FALSE)</f>
        <v>2.0655735000000002</v>
      </c>
      <c r="J406">
        <f>coeffs!$B$1+coeffs!$B$2*POWER('data (2)'!G406,coeffs!$B$3*'data (2)'!H406+coeffs!$B$4*'data (2)'!I406)/'data (2)'!F406</f>
        <v>7.2133961910611237</v>
      </c>
      <c r="L406">
        <f t="shared" ca="1" si="6"/>
        <v>7.6436964745454095</v>
      </c>
    </row>
    <row r="407" spans="1:12">
      <c r="A407" s="1">
        <v>405</v>
      </c>
      <c r="B407">
        <v>4</v>
      </c>
      <c r="C407">
        <v>11.43333333333333</v>
      </c>
      <c r="D407">
        <v>3</v>
      </c>
      <c r="E407">
        <v>10.46299362182617</v>
      </c>
      <c r="F407">
        <v>93.999999761581421</v>
      </c>
      <c r="G407">
        <v>34.051740169525146</v>
      </c>
      <c r="H407">
        <f>VLOOKUP(D407,coeffs!$D$1:$E$5,2,FALSE)</f>
        <v>-0.32364300000000001</v>
      </c>
      <c r="I407">
        <f>VLOOKUP(B407,coeffs!$G$1:$H$9,2,FALSE)</f>
        <v>2.4752827000000002</v>
      </c>
      <c r="J407">
        <f>coeffs!$B$1+coeffs!$B$2*POWER('data (2)'!G407,coeffs!$B$3*'data (2)'!H407+coeffs!$B$4*'data (2)'!I407)/'data (2)'!F407</f>
        <v>10.45600524351522</v>
      </c>
      <c r="L407">
        <f t="shared" ca="1" si="6"/>
        <v>8.2761821133654951</v>
      </c>
    </row>
    <row r="408" spans="1:12">
      <c r="A408" s="1">
        <v>406</v>
      </c>
      <c r="B408">
        <v>7</v>
      </c>
      <c r="C408">
        <v>8.7666666666666657</v>
      </c>
      <c r="D408">
        <v>2</v>
      </c>
      <c r="E408">
        <v>6.8979592323303223</v>
      </c>
      <c r="F408">
        <v>88.839131593704224</v>
      </c>
      <c r="G408">
        <v>28.401842713356022</v>
      </c>
      <c r="H408">
        <f>VLOOKUP(D408,coeffs!$D$1:$E$5,2,FALSE)</f>
        <v>-0.27834300000000001</v>
      </c>
      <c r="I408">
        <f>VLOOKUP(B408,coeffs!$G$1:$H$9,2,FALSE)</f>
        <v>2.4069715</v>
      </c>
      <c r="J408">
        <f>coeffs!$B$1+coeffs!$B$2*POWER('data (2)'!G408,coeffs!$B$3*'data (2)'!H408+coeffs!$B$4*'data (2)'!I408)/'data (2)'!F408</f>
        <v>6.8909641849310583</v>
      </c>
      <c r="L408">
        <f t="shared" ca="1" si="6"/>
        <v>7.6221632377571575</v>
      </c>
    </row>
    <row r="409" spans="1:12">
      <c r="A409" s="1">
        <v>407</v>
      </c>
      <c r="B409">
        <v>2</v>
      </c>
      <c r="C409">
        <v>5.166666666666667</v>
      </c>
      <c r="D409">
        <v>5</v>
      </c>
      <c r="E409">
        <v>0.76832085847854614</v>
      </c>
      <c r="F409">
        <v>93.999999761581421</v>
      </c>
      <c r="G409">
        <v>5.6635484099388123</v>
      </c>
      <c r="H409">
        <f>VLOOKUP(D409,coeffs!$D$1:$E$5,2,FALSE)</f>
        <v>-0.39675899999999997</v>
      </c>
      <c r="I409">
        <f>VLOOKUP(B409,coeffs!$G$1:$H$9,2,FALSE)</f>
        <v>2.3288511999999999</v>
      </c>
      <c r="J409">
        <f>coeffs!$B$1+coeffs!$B$2*POWER('data (2)'!G409,coeffs!$B$3*'data (2)'!H409+coeffs!$B$4*'data (2)'!I409)/'data (2)'!F409</f>
        <v>0.76132088918518592</v>
      </c>
      <c r="L409">
        <f t="shared" ca="1" si="6"/>
        <v>3.0398101634976782</v>
      </c>
    </row>
    <row r="410" spans="1:12">
      <c r="A410" s="1">
        <v>408</v>
      </c>
      <c r="B410">
        <v>1</v>
      </c>
      <c r="C410">
        <v>7.5666666666666664</v>
      </c>
      <c r="D410">
        <v>3</v>
      </c>
      <c r="E410">
        <v>0.77249586582183838</v>
      </c>
      <c r="F410">
        <v>76.352983713150024</v>
      </c>
      <c r="G410">
        <v>6.2226410955190659</v>
      </c>
      <c r="H410">
        <f>VLOOKUP(D410,coeffs!$D$1:$E$5,2,FALSE)</f>
        <v>-0.32364300000000001</v>
      </c>
      <c r="I410">
        <f>VLOOKUP(B410,coeffs!$G$1:$H$9,2,FALSE)</f>
        <v>2.0655735000000002</v>
      </c>
      <c r="J410">
        <f>coeffs!$B$1+coeffs!$B$2*POWER('data (2)'!G410,coeffs!$B$3*'data (2)'!H410+coeffs!$B$4*'data (2)'!I410)/'data (2)'!F410</f>
        <v>0.76549602787776827</v>
      </c>
      <c r="L410">
        <f t="shared" ca="1" si="6"/>
        <v>0.2962076625998904</v>
      </c>
    </row>
    <row r="411" spans="1:12">
      <c r="A411" s="1">
        <v>409</v>
      </c>
      <c r="B411">
        <v>2</v>
      </c>
      <c r="C411">
        <v>1.6333333333333331</v>
      </c>
      <c r="D411">
        <v>3</v>
      </c>
      <c r="E411">
        <v>3.0672755241394039</v>
      </c>
      <c r="F411">
        <v>93.999999761581421</v>
      </c>
      <c r="G411">
        <v>20.55098116397858</v>
      </c>
      <c r="H411">
        <f>VLOOKUP(D411,coeffs!$D$1:$E$5,2,FALSE)</f>
        <v>-0.32364300000000001</v>
      </c>
      <c r="I411">
        <f>VLOOKUP(B411,coeffs!$G$1:$H$9,2,FALSE)</f>
        <v>2.3288511999999999</v>
      </c>
      <c r="J411">
        <f>coeffs!$B$1+coeffs!$B$2*POWER('data (2)'!G411,coeffs!$B$3*'data (2)'!H411+coeffs!$B$4*'data (2)'!I411)/'data (2)'!F411</f>
        <v>3.0602781931816412</v>
      </c>
      <c r="L411">
        <f t="shared" ca="1" si="6"/>
        <v>1.4829552538513462</v>
      </c>
    </row>
    <row r="412" spans="1:12">
      <c r="A412" s="1">
        <v>410</v>
      </c>
      <c r="B412">
        <v>7</v>
      </c>
      <c r="C412">
        <v>27.56666666666667</v>
      </c>
      <c r="D412">
        <v>3</v>
      </c>
      <c r="E412">
        <v>1.481442451477051</v>
      </c>
      <c r="F412">
        <v>99.000000953674316</v>
      </c>
      <c r="G412">
        <v>11.35490834712982</v>
      </c>
      <c r="H412">
        <f>VLOOKUP(D412,coeffs!$D$1:$E$5,2,FALSE)</f>
        <v>-0.32364300000000001</v>
      </c>
      <c r="I412">
        <f>VLOOKUP(B412,coeffs!$G$1:$H$9,2,FALSE)</f>
        <v>2.4069715</v>
      </c>
      <c r="J412">
        <f>coeffs!$B$1+coeffs!$B$2*POWER('data (2)'!G412,coeffs!$B$3*'data (2)'!H412+coeffs!$B$4*'data (2)'!I412)/'data (2)'!F412</f>
        <v>1.4744432283164501</v>
      </c>
      <c r="L412">
        <f t="shared" ca="1" si="6"/>
        <v>5.0621210074401048</v>
      </c>
    </row>
    <row r="413" spans="1:12">
      <c r="A413" s="1">
        <v>411</v>
      </c>
      <c r="B413">
        <v>5</v>
      </c>
      <c r="C413">
        <v>12.766666666666669</v>
      </c>
      <c r="D413">
        <v>5</v>
      </c>
      <c r="E413">
        <v>10.24683952331543</v>
      </c>
      <c r="F413">
        <v>93.999999761581421</v>
      </c>
      <c r="G413">
        <v>37.132865190505981</v>
      </c>
      <c r="H413">
        <f>VLOOKUP(D413,coeffs!$D$1:$E$5,2,FALSE)</f>
        <v>-0.39675899999999997</v>
      </c>
      <c r="I413">
        <f>VLOOKUP(B413,coeffs!$G$1:$H$9,2,FALSE)</f>
        <v>2.4395125000000002</v>
      </c>
      <c r="J413">
        <f>coeffs!$B$1+coeffs!$B$2*POWER('data (2)'!G413,coeffs!$B$3*'data (2)'!H413+coeffs!$B$4*'data (2)'!I413)/'data (2)'!F413</f>
        <v>10.239839604509138</v>
      </c>
      <c r="L413">
        <f t="shared" ca="1" si="6"/>
        <v>10.02668936849917</v>
      </c>
    </row>
    <row r="414" spans="1:12">
      <c r="A414" s="1">
        <v>412</v>
      </c>
      <c r="B414">
        <v>2</v>
      </c>
      <c r="C414">
        <v>6.166666666666667</v>
      </c>
      <c r="D414">
        <v>3</v>
      </c>
      <c r="E414">
        <v>0.65609335899353027</v>
      </c>
      <c r="F414">
        <v>99.000000953674316</v>
      </c>
      <c r="G414">
        <v>3.8992501795291901</v>
      </c>
      <c r="H414">
        <f>VLOOKUP(D414,coeffs!$D$1:$E$5,2,FALSE)</f>
        <v>-0.32364300000000001</v>
      </c>
      <c r="I414">
        <f>VLOOKUP(B414,coeffs!$G$1:$H$9,2,FALSE)</f>
        <v>2.3288511999999999</v>
      </c>
      <c r="J414">
        <f>coeffs!$B$1+coeffs!$B$2*POWER('data (2)'!G414,coeffs!$B$3*'data (2)'!H414+coeffs!$B$4*'data (2)'!I414)/'data (2)'!F414</f>
        <v>0.6490934341812411</v>
      </c>
      <c r="L414">
        <f t="shared" ca="1" si="6"/>
        <v>0.80411479158485499</v>
      </c>
    </row>
    <row r="415" spans="1:12">
      <c r="A415" s="1">
        <v>413</v>
      </c>
      <c r="B415">
        <v>1</v>
      </c>
      <c r="C415">
        <v>1.833333333333333</v>
      </c>
      <c r="D415">
        <v>3</v>
      </c>
      <c r="E415">
        <v>3.8632445335388179</v>
      </c>
      <c r="F415">
        <v>93.999999761581421</v>
      </c>
      <c r="G415">
        <v>36.628803610801697</v>
      </c>
      <c r="H415">
        <f>VLOOKUP(D415,coeffs!$D$1:$E$5,2,FALSE)</f>
        <v>-0.32364300000000001</v>
      </c>
      <c r="I415">
        <f>VLOOKUP(B415,coeffs!$G$1:$H$9,2,FALSE)</f>
        <v>2.0655735000000002</v>
      </c>
      <c r="J415">
        <f>coeffs!$B$1+coeffs!$B$2*POWER('data (2)'!G415,coeffs!$B$3*'data (2)'!H415+coeffs!$B$4*'data (2)'!I415)/'data (2)'!F415</f>
        <v>3.8562487083414396</v>
      </c>
      <c r="L415">
        <f t="shared" ca="1" si="6"/>
        <v>3.8562487083414396</v>
      </c>
    </row>
    <row r="416" spans="1:12">
      <c r="A416" s="1">
        <v>414</v>
      </c>
      <c r="B416">
        <v>2</v>
      </c>
      <c r="C416">
        <v>8.0333333333333332</v>
      </c>
      <c r="D416">
        <v>5</v>
      </c>
      <c r="E416">
        <v>3.0364608764648442</v>
      </c>
      <c r="F416">
        <v>93.999999761581421</v>
      </c>
      <c r="G416">
        <v>21.218004822731022</v>
      </c>
      <c r="H416">
        <f>VLOOKUP(D416,coeffs!$D$1:$E$5,2,FALSE)</f>
        <v>-0.39675899999999997</v>
      </c>
      <c r="I416">
        <f>VLOOKUP(B416,coeffs!$G$1:$H$9,2,FALSE)</f>
        <v>2.3288511999999999</v>
      </c>
      <c r="J416">
        <f>coeffs!$B$1+coeffs!$B$2*POWER('data (2)'!G416,coeffs!$B$3*'data (2)'!H416+coeffs!$B$4*'data (2)'!I416)/'data (2)'!F416</f>
        <v>3.0294618746966555</v>
      </c>
      <c r="L416">
        <f t="shared" ca="1" si="6"/>
        <v>4.8819512067106432</v>
      </c>
    </row>
    <row r="417" spans="1:12">
      <c r="A417" s="1">
        <v>415</v>
      </c>
      <c r="B417">
        <v>8</v>
      </c>
      <c r="C417">
        <v>35</v>
      </c>
      <c r="D417">
        <v>3</v>
      </c>
      <c r="E417">
        <v>0.5485873818397522</v>
      </c>
      <c r="F417">
        <v>76.352983713150024</v>
      </c>
      <c r="G417">
        <v>0.44984971173107619</v>
      </c>
      <c r="H417">
        <f>VLOOKUP(D417,coeffs!$D$1:$E$5,2,FALSE)</f>
        <v>-0.32364300000000001</v>
      </c>
      <c r="I417">
        <f>VLOOKUP(B417,coeffs!$G$1:$H$9,2,FALSE)</f>
        <v>2.3428062999999999</v>
      </c>
      <c r="J417">
        <f>coeffs!$B$1+coeffs!$B$2*POWER('data (2)'!G417,coeffs!$B$3*'data (2)'!H417+coeffs!$B$4*'data (2)'!I417)/'data (2)'!F417</f>
        <v>0.54158737857871464</v>
      </c>
      <c r="L417">
        <f t="shared" ca="1" si="6"/>
        <v>0.26507260752720652</v>
      </c>
    </row>
    <row r="418" spans="1:12">
      <c r="A418" s="1">
        <v>416</v>
      </c>
      <c r="B418">
        <v>8</v>
      </c>
      <c r="C418">
        <v>7.6666666666666652</v>
      </c>
      <c r="D418">
        <v>3</v>
      </c>
      <c r="E418">
        <v>7.3951363563537598</v>
      </c>
      <c r="F418">
        <v>76.352983713150024</v>
      </c>
      <c r="G418">
        <v>30.827280879020691</v>
      </c>
      <c r="H418">
        <f>VLOOKUP(D418,coeffs!$D$1:$E$5,2,FALSE)</f>
        <v>-0.32364300000000001</v>
      </c>
      <c r="I418">
        <f>VLOOKUP(B418,coeffs!$G$1:$H$9,2,FALSE)</f>
        <v>2.3428062999999999</v>
      </c>
      <c r="J418">
        <f>coeffs!$B$1+coeffs!$B$2*POWER('data (2)'!G418,coeffs!$B$3*'data (2)'!H418+coeffs!$B$4*'data (2)'!I418)/'data (2)'!F418</f>
        <v>7.3881441711713736</v>
      </c>
      <c r="L418">
        <f t="shared" ca="1" si="6"/>
        <v>7.7573073073252088</v>
      </c>
    </row>
    <row r="419" spans="1:12">
      <c r="A419" s="1">
        <v>417</v>
      </c>
      <c r="B419">
        <v>5</v>
      </c>
      <c r="C419">
        <v>9.4333333333333336</v>
      </c>
      <c r="D419">
        <v>5</v>
      </c>
      <c r="E419">
        <v>10.24683952331543</v>
      </c>
      <c r="F419">
        <v>93.999999761581421</v>
      </c>
      <c r="G419">
        <v>37.132865190505981</v>
      </c>
      <c r="H419">
        <f>VLOOKUP(D419,coeffs!$D$1:$E$5,2,FALSE)</f>
        <v>-0.39675899999999997</v>
      </c>
      <c r="I419">
        <f>VLOOKUP(B419,coeffs!$G$1:$H$9,2,FALSE)</f>
        <v>2.4395125000000002</v>
      </c>
      <c r="J419">
        <f>coeffs!$B$1+coeffs!$B$2*POWER('data (2)'!G419,coeffs!$B$3*'data (2)'!H419+coeffs!$B$4*'data (2)'!I419)/'data (2)'!F419</f>
        <v>10.239839604509138</v>
      </c>
      <c r="L419">
        <f t="shared" ca="1" si="6"/>
        <v>13.055732542585831</v>
      </c>
    </row>
    <row r="420" spans="1:12">
      <c r="A420" s="1">
        <v>418</v>
      </c>
      <c r="B420">
        <v>7</v>
      </c>
      <c r="C420">
        <v>31.4</v>
      </c>
      <c r="D420">
        <v>3</v>
      </c>
      <c r="E420">
        <v>1.3554732799530029</v>
      </c>
      <c r="F420">
        <v>89.982408285140991</v>
      </c>
      <c r="G420">
        <v>10.01881510019302</v>
      </c>
      <c r="H420">
        <f>VLOOKUP(D420,coeffs!$D$1:$E$5,2,FALSE)</f>
        <v>-0.32364300000000001</v>
      </c>
      <c r="I420">
        <f>VLOOKUP(B420,coeffs!$G$1:$H$9,2,FALSE)</f>
        <v>2.4069715</v>
      </c>
      <c r="J420">
        <f>coeffs!$B$1+coeffs!$B$2*POWER('data (2)'!G420,coeffs!$B$3*'data (2)'!H420+coeffs!$B$4*'data (2)'!I420)/'data (2)'!F420</f>
        <v>1.3484738293927461</v>
      </c>
      <c r="L420">
        <f t="shared" ca="1" si="6"/>
        <v>4.3328830114918162</v>
      </c>
    </row>
    <row r="421" spans="1:12">
      <c r="A421" s="1">
        <v>419</v>
      </c>
      <c r="B421">
        <v>1</v>
      </c>
      <c r="C421">
        <v>3.7</v>
      </c>
      <c r="D421">
        <v>3</v>
      </c>
      <c r="E421">
        <v>2.8566992282867432</v>
      </c>
      <c r="F421">
        <v>99.000000953674316</v>
      </c>
      <c r="G421">
        <v>30.294772982597351</v>
      </c>
      <c r="H421">
        <f>VLOOKUP(D421,coeffs!$D$1:$E$5,2,FALSE)</f>
        <v>-0.32364300000000001</v>
      </c>
      <c r="I421">
        <f>VLOOKUP(B421,coeffs!$G$1:$H$9,2,FALSE)</f>
        <v>2.0655735000000002</v>
      </c>
      <c r="J421">
        <f>coeffs!$B$1+coeffs!$B$2*POWER('data (2)'!G421,coeffs!$B$3*'data (2)'!H421+coeffs!$B$4*'data (2)'!I421)/'data (2)'!F421</f>
        <v>2.8497022441051731</v>
      </c>
      <c r="L421">
        <f t="shared" ca="1" si="6"/>
        <v>4.6282909417401292</v>
      </c>
    </row>
    <row r="422" spans="1:12">
      <c r="A422" s="1">
        <v>420</v>
      </c>
      <c r="B422">
        <v>2</v>
      </c>
      <c r="C422">
        <v>0.96666666666666667</v>
      </c>
      <c r="D422">
        <v>3</v>
      </c>
      <c r="E422">
        <v>13.3955020904541</v>
      </c>
      <c r="F422">
        <v>93.999999761581421</v>
      </c>
      <c r="G422">
        <v>49.498015642166138</v>
      </c>
      <c r="H422">
        <f>VLOOKUP(D422,coeffs!$D$1:$E$5,2,FALSE)</f>
        <v>-0.32364300000000001</v>
      </c>
      <c r="I422">
        <f>VLOOKUP(B422,coeffs!$G$1:$H$9,2,FALSE)</f>
        <v>2.3288511999999999</v>
      </c>
      <c r="J422">
        <f>coeffs!$B$1+coeffs!$B$2*POWER('data (2)'!G422,coeffs!$B$3*'data (2)'!H422+coeffs!$B$4*'data (2)'!I422)/'data (2)'!F422</f>
        <v>13.388520973453019</v>
      </c>
      <c r="L422">
        <f t="shared" ca="1" si="6"/>
        <v>14.052990152945814</v>
      </c>
    </row>
    <row r="423" spans="1:12">
      <c r="A423" s="1">
        <v>421</v>
      </c>
      <c r="B423">
        <v>4</v>
      </c>
      <c r="C423">
        <v>13.633333333333329</v>
      </c>
      <c r="D423">
        <v>3</v>
      </c>
      <c r="E423">
        <v>3.5557115077972412</v>
      </c>
      <c r="F423">
        <v>93.999999761581421</v>
      </c>
      <c r="G423">
        <v>18.621867895126339</v>
      </c>
      <c r="H423">
        <f>VLOOKUP(D423,coeffs!$D$1:$E$5,2,FALSE)</f>
        <v>-0.32364300000000001</v>
      </c>
      <c r="I423">
        <f>VLOOKUP(B423,coeffs!$G$1:$H$9,2,FALSE)</f>
        <v>2.4752827000000002</v>
      </c>
      <c r="J423">
        <f>coeffs!$B$1+coeffs!$B$2*POWER('data (2)'!G423,coeffs!$B$3*'data (2)'!H423+coeffs!$B$4*'data (2)'!I423)/'data (2)'!F423</f>
        <v>3.5487140816131153</v>
      </c>
      <c r="L423">
        <f t="shared" ca="1" si="6"/>
        <v>3.5487140816131153</v>
      </c>
    </row>
    <row r="424" spans="1:12">
      <c r="A424" s="1">
        <v>422</v>
      </c>
      <c r="B424">
        <v>1</v>
      </c>
      <c r="C424">
        <v>3.933333333333334</v>
      </c>
      <c r="D424">
        <v>3</v>
      </c>
      <c r="E424">
        <v>1.2429153919219971</v>
      </c>
      <c r="F424">
        <v>93.999999761581421</v>
      </c>
      <c r="G424">
        <v>14.07683342695236</v>
      </c>
      <c r="H424">
        <f>VLOOKUP(D424,coeffs!$D$1:$E$5,2,FALSE)</f>
        <v>-0.32364300000000001</v>
      </c>
      <c r="I424">
        <f>VLOOKUP(B424,coeffs!$G$1:$H$9,2,FALSE)</f>
        <v>2.0655735000000002</v>
      </c>
      <c r="J424">
        <f>coeffs!$B$1+coeffs!$B$2*POWER('data (2)'!G424,coeffs!$B$3*'data (2)'!H424+coeffs!$B$4*'data (2)'!I424)/'data (2)'!F424</f>
        <v>1.2359160523356045</v>
      </c>
      <c r="L424">
        <f t="shared" ca="1" si="6"/>
        <v>1.0393904802000853</v>
      </c>
    </row>
    <row r="425" spans="1:12">
      <c r="A425" s="1">
        <v>423</v>
      </c>
      <c r="B425">
        <v>2</v>
      </c>
      <c r="C425">
        <v>3.0333333333333332</v>
      </c>
      <c r="D425">
        <v>3</v>
      </c>
      <c r="E425">
        <v>13.971279144287109</v>
      </c>
      <c r="F425">
        <v>93.999999761581421</v>
      </c>
      <c r="G425">
        <v>50.683110952377319</v>
      </c>
      <c r="H425">
        <f>VLOOKUP(D425,coeffs!$D$1:$E$5,2,FALSE)</f>
        <v>-0.32364300000000001</v>
      </c>
      <c r="I425">
        <f>VLOOKUP(B425,coeffs!$G$1:$H$9,2,FALSE)</f>
        <v>2.3288511999999999</v>
      </c>
      <c r="J425">
        <f>coeffs!$B$1+coeffs!$B$2*POWER('data (2)'!G425,coeffs!$B$3*'data (2)'!H425+coeffs!$B$4*'data (2)'!I425)/'data (2)'!F425</f>
        <v>13.964299881647982</v>
      </c>
      <c r="L425">
        <f t="shared" ca="1" si="6"/>
        <v>13.964299881647982</v>
      </c>
    </row>
    <row r="426" spans="1:12">
      <c r="A426" s="1">
        <v>424</v>
      </c>
      <c r="B426">
        <v>1</v>
      </c>
      <c r="C426">
        <v>18</v>
      </c>
      <c r="D426">
        <v>3</v>
      </c>
      <c r="E426">
        <v>0.9496692419052124</v>
      </c>
      <c r="F426">
        <v>93.999999761581421</v>
      </c>
      <c r="G426">
        <v>10.072717070579531</v>
      </c>
      <c r="H426">
        <f>VLOOKUP(D426,coeffs!$D$1:$E$5,2,FALSE)</f>
        <v>-0.32364300000000001</v>
      </c>
      <c r="I426">
        <f>VLOOKUP(B426,coeffs!$G$1:$H$9,2,FALSE)</f>
        <v>2.0655735000000002</v>
      </c>
      <c r="J426">
        <f>coeffs!$B$1+coeffs!$B$2*POWER('data (2)'!G426,coeffs!$B$3*'data (2)'!H426+coeffs!$B$4*'data (2)'!I426)/'data (2)'!F426</f>
        <v>0.94266957697943088</v>
      </c>
      <c r="L426">
        <f t="shared" ca="1" si="6"/>
        <v>0.87622316135289102</v>
      </c>
    </row>
    <row r="427" spans="1:12">
      <c r="A427" s="1">
        <v>425</v>
      </c>
      <c r="B427">
        <v>3</v>
      </c>
      <c r="C427">
        <v>13.33333333333333</v>
      </c>
      <c r="D427">
        <v>3</v>
      </c>
      <c r="E427">
        <v>1.244722843170166</v>
      </c>
      <c r="F427">
        <v>93.999999761581421</v>
      </c>
      <c r="G427">
        <v>9.4256319105625153</v>
      </c>
      <c r="H427">
        <f>VLOOKUP(D427,coeffs!$D$1:$E$5,2,FALSE)</f>
        <v>-0.32364300000000001</v>
      </c>
      <c r="I427">
        <f>VLOOKUP(B427,coeffs!$G$1:$H$9,2,FALSE)</f>
        <v>2.4142033999999999</v>
      </c>
      <c r="J427">
        <f>coeffs!$B$1+coeffs!$B$2*POWER('data (2)'!G427,coeffs!$B$3*'data (2)'!H427+coeffs!$B$4*'data (2)'!I427)/'data (2)'!F427</f>
        <v>1.2377234609952363</v>
      </c>
      <c r="L427">
        <f t="shared" ca="1" si="6"/>
        <v>0.74507280907326856</v>
      </c>
    </row>
    <row r="428" spans="1:12">
      <c r="A428" s="1">
        <v>426</v>
      </c>
      <c r="B428">
        <v>4</v>
      </c>
      <c r="C428">
        <v>6.9666666666666659</v>
      </c>
      <c r="D428">
        <v>3</v>
      </c>
      <c r="E428">
        <v>8.9217491149902344</v>
      </c>
      <c r="F428">
        <v>93.999999761581421</v>
      </c>
      <c r="G428">
        <v>31.261473894119259</v>
      </c>
      <c r="H428">
        <f>VLOOKUP(D428,coeffs!$D$1:$E$5,2,FALSE)</f>
        <v>-0.32364300000000001</v>
      </c>
      <c r="I428">
        <f>VLOOKUP(B428,coeffs!$G$1:$H$9,2,FALSE)</f>
        <v>2.4752827000000002</v>
      </c>
      <c r="J428">
        <f>coeffs!$B$1+coeffs!$B$2*POWER('data (2)'!G428,coeffs!$B$3*'data (2)'!H428+coeffs!$B$4*'data (2)'!I428)/'data (2)'!F428</f>
        <v>8.9147581227222776</v>
      </c>
      <c r="L428">
        <f t="shared" ca="1" si="6"/>
        <v>9.4244061925157094</v>
      </c>
    </row>
    <row r="429" spans="1:12">
      <c r="A429" s="1">
        <v>427</v>
      </c>
      <c r="B429">
        <v>1</v>
      </c>
      <c r="C429">
        <v>19.7</v>
      </c>
      <c r="D429">
        <v>3</v>
      </c>
      <c r="E429">
        <v>2.429838895797729</v>
      </c>
      <c r="F429">
        <v>93.999999761581421</v>
      </c>
      <c r="G429">
        <v>25.894403457641602</v>
      </c>
      <c r="H429">
        <f>VLOOKUP(D429,coeffs!$D$1:$E$5,2,FALSE)</f>
        <v>-0.32364300000000001</v>
      </c>
      <c r="I429">
        <f>VLOOKUP(B429,coeffs!$G$1:$H$9,2,FALSE)</f>
        <v>2.0655735000000002</v>
      </c>
      <c r="J429">
        <f>coeffs!$B$1+coeffs!$B$2*POWER('data (2)'!G429,coeffs!$B$3*'data (2)'!H429+coeffs!$B$4*'data (2)'!I429)/'data (2)'!F429</f>
        <v>2.4228411512315997</v>
      </c>
      <c r="L429">
        <f t="shared" ca="1" si="6"/>
        <v>2.5831060942393993</v>
      </c>
    </row>
    <row r="430" spans="1:12">
      <c r="A430" s="1">
        <v>428</v>
      </c>
      <c r="B430">
        <v>7</v>
      </c>
      <c r="C430">
        <v>4.333333333333333</v>
      </c>
      <c r="D430">
        <v>3</v>
      </c>
      <c r="E430">
        <v>6.8321690559387207</v>
      </c>
      <c r="F430">
        <v>99.000000953674316</v>
      </c>
      <c r="G430">
        <v>30.654135346412659</v>
      </c>
      <c r="H430">
        <f>VLOOKUP(D430,coeffs!$D$1:$E$5,2,FALSE)</f>
        <v>-0.32364300000000001</v>
      </c>
      <c r="I430">
        <f>VLOOKUP(B430,coeffs!$G$1:$H$9,2,FALSE)</f>
        <v>2.4069715</v>
      </c>
      <c r="J430">
        <f>coeffs!$B$1+coeffs!$B$2*POWER('data (2)'!G430,coeffs!$B$3*'data (2)'!H430+coeffs!$B$4*'data (2)'!I430)/'data (2)'!F430</f>
        <v>6.8251750789845138</v>
      </c>
      <c r="L430">
        <f t="shared" ca="1" si="6"/>
        <v>6.6453242408467039</v>
      </c>
    </row>
    <row r="431" spans="1:12">
      <c r="A431" s="1">
        <v>429</v>
      </c>
      <c r="B431">
        <v>1</v>
      </c>
      <c r="C431">
        <v>2.066666666666666</v>
      </c>
      <c r="D431">
        <v>3</v>
      </c>
      <c r="E431">
        <v>6.1809134483337402</v>
      </c>
      <c r="F431">
        <v>93.999999761581421</v>
      </c>
      <c r="G431">
        <v>50.683110952377319</v>
      </c>
      <c r="H431">
        <f>VLOOKUP(D431,coeffs!$D$1:$E$5,2,FALSE)</f>
        <v>-0.32364300000000001</v>
      </c>
      <c r="I431">
        <f>VLOOKUP(B431,coeffs!$G$1:$H$9,2,FALSE)</f>
        <v>2.0655735000000002</v>
      </c>
      <c r="J431">
        <f>coeffs!$B$1+coeffs!$B$2*POWER('data (2)'!G431,coeffs!$B$3*'data (2)'!H431+coeffs!$B$4*'data (2)'!I431)/'data (2)'!F431</f>
        <v>6.1739220538778632</v>
      </c>
      <c r="L431">
        <f t="shared" ca="1" si="6"/>
        <v>5.4937815045113085</v>
      </c>
    </row>
    <row r="432" spans="1:12">
      <c r="A432" s="1">
        <v>430</v>
      </c>
      <c r="B432">
        <v>1</v>
      </c>
      <c r="C432">
        <v>16.466666666666669</v>
      </c>
      <c r="D432">
        <v>2</v>
      </c>
      <c r="E432">
        <v>0.68641477823257446</v>
      </c>
      <c r="F432">
        <v>88.839131593704224</v>
      </c>
      <c r="G432">
        <v>5.0210285931825638</v>
      </c>
      <c r="H432">
        <f>VLOOKUP(D432,coeffs!$D$1:$E$5,2,FALSE)</f>
        <v>-0.27834300000000001</v>
      </c>
      <c r="I432">
        <f>VLOOKUP(B432,coeffs!$G$1:$H$9,2,FALSE)</f>
        <v>2.0655735000000002</v>
      </c>
      <c r="J432">
        <f>coeffs!$B$1+coeffs!$B$2*POWER('data (2)'!G432,coeffs!$B$3*'data (2)'!H432+coeffs!$B$4*'data (2)'!I432)/'data (2)'!F432</f>
        <v>0.67941482797867514</v>
      </c>
      <c r="L432">
        <f t="shared" ca="1" si="6"/>
        <v>0.26852969969461449</v>
      </c>
    </row>
    <row r="433" spans="1:12">
      <c r="A433" s="1">
        <v>431</v>
      </c>
      <c r="B433">
        <v>7</v>
      </c>
      <c r="C433">
        <v>5.4666666666666659</v>
      </c>
      <c r="D433">
        <v>1</v>
      </c>
      <c r="E433">
        <v>8.7237586975097656</v>
      </c>
      <c r="F433">
        <v>80.613285303115845</v>
      </c>
      <c r="G433">
        <v>29.9072653055191</v>
      </c>
      <c r="H433">
        <f>VLOOKUP(D433,coeffs!$D$1:$E$5,2,FALSE)</f>
        <v>-0.22714999999999999</v>
      </c>
      <c r="I433">
        <f>VLOOKUP(B433,coeffs!$G$1:$H$9,2,FALSE)</f>
        <v>2.4069715</v>
      </c>
      <c r="J433">
        <f>coeffs!$B$1+coeffs!$B$2*POWER('data (2)'!G433,coeffs!$B$3*'data (2)'!H433+coeffs!$B$4*'data (2)'!I433)/'data (2)'!F433</f>
        <v>8.7167588424965672</v>
      </c>
      <c r="L433">
        <f t="shared" ca="1" si="6"/>
        <v>7.9454288759391529</v>
      </c>
    </row>
    <row r="434" spans="1:12">
      <c r="A434" s="1">
        <v>432</v>
      </c>
      <c r="B434">
        <v>1</v>
      </c>
      <c r="C434">
        <v>12.16666666666667</v>
      </c>
      <c r="D434">
        <v>3</v>
      </c>
      <c r="E434">
        <v>1.7655264139175419</v>
      </c>
      <c r="F434">
        <v>93.999999761581421</v>
      </c>
      <c r="G434">
        <v>19.835951924324039</v>
      </c>
      <c r="H434">
        <f>VLOOKUP(D434,coeffs!$D$1:$E$5,2,FALSE)</f>
        <v>-0.32364300000000001</v>
      </c>
      <c r="I434">
        <f>VLOOKUP(B434,coeffs!$G$1:$H$9,2,FALSE)</f>
        <v>2.0655735000000002</v>
      </c>
      <c r="J434">
        <f>coeffs!$B$1+coeffs!$B$2*POWER('data (2)'!G434,coeffs!$B$3*'data (2)'!H434+coeffs!$B$4*'data (2)'!I434)/'data (2)'!F434</f>
        <v>1.7585275989337061</v>
      </c>
      <c r="L434">
        <f t="shared" ca="1" si="6"/>
        <v>1.4462039106888049</v>
      </c>
    </row>
    <row r="435" spans="1:12">
      <c r="A435" s="1">
        <v>433</v>
      </c>
      <c r="B435">
        <v>1</v>
      </c>
      <c r="C435">
        <v>30.1</v>
      </c>
      <c r="D435">
        <v>3</v>
      </c>
      <c r="E435">
        <v>2.4964981079101558</v>
      </c>
      <c r="F435">
        <v>93.999999761581421</v>
      </c>
      <c r="G435">
        <v>26.452222466468811</v>
      </c>
      <c r="H435">
        <f>VLOOKUP(D435,coeffs!$D$1:$E$5,2,FALSE)</f>
        <v>-0.32364300000000001</v>
      </c>
      <c r="I435">
        <f>VLOOKUP(B435,coeffs!$G$1:$H$9,2,FALSE)</f>
        <v>2.0655735000000002</v>
      </c>
      <c r="J435">
        <f>coeffs!$B$1+coeffs!$B$2*POWER('data (2)'!G435,coeffs!$B$3*'data (2)'!H435+coeffs!$B$4*'data (2)'!I435)/'data (2)'!F435</f>
        <v>2.4895002454040163</v>
      </c>
      <c r="L435">
        <f t="shared" ca="1" si="6"/>
        <v>2.8374140327014943</v>
      </c>
    </row>
    <row r="436" spans="1:12">
      <c r="A436" s="1">
        <v>434</v>
      </c>
      <c r="B436">
        <v>1</v>
      </c>
      <c r="C436">
        <v>43.8</v>
      </c>
      <c r="D436">
        <v>1</v>
      </c>
      <c r="E436">
        <v>0.56742238998413086</v>
      </c>
      <c r="F436">
        <v>93.999999761581421</v>
      </c>
      <c r="G436">
        <v>1.6498804092407231</v>
      </c>
      <c r="H436">
        <f>VLOOKUP(D436,coeffs!$D$1:$E$5,2,FALSE)</f>
        <v>-0.22714999999999999</v>
      </c>
      <c r="I436">
        <f>VLOOKUP(B436,coeffs!$G$1:$H$9,2,FALSE)</f>
        <v>2.0655735000000002</v>
      </c>
      <c r="J436">
        <f>coeffs!$B$1+coeffs!$B$2*POWER('data (2)'!G436,coeffs!$B$3*'data (2)'!H436+coeffs!$B$4*'data (2)'!I436)/'data (2)'!F436</f>
        <v>0.56042238753215134</v>
      </c>
      <c r="L436">
        <f t="shared" ca="1" si="6"/>
        <v>0.13600634125006772</v>
      </c>
    </row>
    <row r="437" spans="1:12">
      <c r="A437" s="1">
        <v>435</v>
      </c>
      <c r="B437">
        <v>6</v>
      </c>
      <c r="C437">
        <v>4.8</v>
      </c>
      <c r="D437">
        <v>2</v>
      </c>
      <c r="E437">
        <v>8.5562477111816406</v>
      </c>
      <c r="F437">
        <v>88.839131593704224</v>
      </c>
      <c r="G437">
        <v>59.865653514862061</v>
      </c>
      <c r="H437">
        <f>VLOOKUP(D437,coeffs!$D$1:$E$5,2,FALSE)</f>
        <v>-0.27834300000000001</v>
      </c>
      <c r="I437">
        <f>VLOOKUP(B437,coeffs!$G$1:$H$9,2,FALSE)</f>
        <v>2.0551843999999999</v>
      </c>
      <c r="J437">
        <f>coeffs!$B$1+coeffs!$B$2*POWER('data (2)'!G437,coeffs!$B$3*'data (2)'!H437+coeffs!$B$4*'data (2)'!I437)/'data (2)'!F437</f>
        <v>8.549257536511508</v>
      </c>
      <c r="L437">
        <f t="shared" ca="1" si="6"/>
        <v>5.1532285469262336</v>
      </c>
    </row>
    <row r="438" spans="1:12">
      <c r="A438" s="1">
        <v>436</v>
      </c>
      <c r="B438">
        <v>1</v>
      </c>
      <c r="C438">
        <v>3.3666666666666671</v>
      </c>
      <c r="D438">
        <v>3</v>
      </c>
      <c r="E438">
        <v>2.3106439113616939</v>
      </c>
      <c r="F438">
        <v>93.999999761581421</v>
      </c>
      <c r="G438">
        <v>24.877512454986569</v>
      </c>
      <c r="H438">
        <f>VLOOKUP(D438,coeffs!$D$1:$E$5,2,FALSE)</f>
        <v>-0.32364300000000001</v>
      </c>
      <c r="I438">
        <f>VLOOKUP(B438,coeffs!$G$1:$H$9,2,FALSE)</f>
        <v>2.0655735000000002</v>
      </c>
      <c r="J438">
        <f>coeffs!$B$1+coeffs!$B$2*POWER('data (2)'!G438,coeffs!$B$3*'data (2)'!H438+coeffs!$B$4*'data (2)'!I438)/'data (2)'!F438</f>
        <v>2.3036460218552302</v>
      </c>
      <c r="L438">
        <f t="shared" ca="1" si="6"/>
        <v>4.2524630808690134</v>
      </c>
    </row>
    <row r="439" spans="1:12">
      <c r="A439" s="1">
        <v>437</v>
      </c>
      <c r="B439">
        <v>7</v>
      </c>
      <c r="C439">
        <v>7.5999999999999988</v>
      </c>
      <c r="D439">
        <v>3</v>
      </c>
      <c r="E439">
        <v>28.889217376708981</v>
      </c>
      <c r="F439">
        <v>99.000000953674316</v>
      </c>
      <c r="G439">
        <v>67.212587594985962</v>
      </c>
      <c r="H439">
        <f>VLOOKUP(D439,coeffs!$D$1:$E$5,2,FALSE)</f>
        <v>-0.32364300000000001</v>
      </c>
      <c r="I439">
        <f>VLOOKUP(B439,coeffs!$G$1:$H$9,2,FALSE)</f>
        <v>2.4069715</v>
      </c>
      <c r="J439">
        <f>coeffs!$B$1+coeffs!$B$2*POWER('data (2)'!G439,coeffs!$B$3*'data (2)'!H439+coeffs!$B$4*'data (2)'!I439)/'data (2)'!F439</f>
        <v>28.88225321903322</v>
      </c>
      <c r="L439">
        <f t="shared" ca="1" si="6"/>
        <v>33.361434916378272</v>
      </c>
    </row>
    <row r="440" spans="1:12">
      <c r="A440" s="1">
        <v>438</v>
      </c>
      <c r="B440">
        <v>1</v>
      </c>
      <c r="C440">
        <v>4.7333333333333334</v>
      </c>
      <c r="D440">
        <v>1</v>
      </c>
      <c r="E440">
        <v>14.122879028320311</v>
      </c>
      <c r="F440">
        <v>80.613285303115845</v>
      </c>
      <c r="G440">
        <v>72.911709547042847</v>
      </c>
      <c r="H440">
        <f>VLOOKUP(D440,coeffs!$D$1:$E$5,2,FALSE)</f>
        <v>-0.22714999999999999</v>
      </c>
      <c r="I440">
        <f>VLOOKUP(B440,coeffs!$G$1:$H$9,2,FALSE)</f>
        <v>2.0655735000000002</v>
      </c>
      <c r="J440">
        <f>coeffs!$B$1+coeffs!$B$2*POWER('data (2)'!G440,coeffs!$B$3*'data (2)'!H440+coeffs!$B$4*'data (2)'!I440)/'data (2)'!F440</f>
        <v>14.115881410109758</v>
      </c>
      <c r="L440">
        <f t="shared" ca="1" si="6"/>
        <v>14.115881410109758</v>
      </c>
    </row>
    <row r="441" spans="1:12">
      <c r="A441" s="1">
        <v>439</v>
      </c>
      <c r="B441">
        <v>1</v>
      </c>
      <c r="C441">
        <v>1.0666666666666671</v>
      </c>
      <c r="D441">
        <v>3</v>
      </c>
      <c r="E441">
        <v>3.0887718200683589</v>
      </c>
      <c r="F441">
        <v>93.999999761581421</v>
      </c>
      <c r="G441">
        <v>31.120604276657101</v>
      </c>
      <c r="H441">
        <f>VLOOKUP(D441,coeffs!$D$1:$E$5,2,FALSE)</f>
        <v>-0.32364300000000001</v>
      </c>
      <c r="I441">
        <f>VLOOKUP(B441,coeffs!$G$1:$H$9,2,FALSE)</f>
        <v>2.0655735000000002</v>
      </c>
      <c r="J441">
        <f>coeffs!$B$1+coeffs!$B$2*POWER('data (2)'!G441,coeffs!$B$3*'data (2)'!H441+coeffs!$B$4*'data (2)'!I441)/'data (2)'!F441</f>
        <v>3.081775153878231</v>
      </c>
      <c r="L441">
        <f t="shared" ca="1" si="6"/>
        <v>3.081775153878231</v>
      </c>
    </row>
    <row r="442" spans="1:12">
      <c r="A442" s="1">
        <v>440</v>
      </c>
      <c r="B442">
        <v>1</v>
      </c>
      <c r="C442">
        <v>10.16666666666667</v>
      </c>
      <c r="D442">
        <v>3</v>
      </c>
      <c r="E442">
        <v>7.338564395904541</v>
      </c>
      <c r="F442">
        <v>93.999999761581421</v>
      </c>
      <c r="G442">
        <v>56.832939386367798</v>
      </c>
      <c r="H442">
        <f>VLOOKUP(D442,coeffs!$D$1:$E$5,2,FALSE)</f>
        <v>-0.32364300000000001</v>
      </c>
      <c r="I442">
        <f>VLOOKUP(B442,coeffs!$G$1:$H$9,2,FALSE)</f>
        <v>2.0655735000000002</v>
      </c>
      <c r="J442">
        <f>coeffs!$B$1+coeffs!$B$2*POWER('data (2)'!G442,coeffs!$B$3*'data (2)'!H442+coeffs!$B$4*'data (2)'!I442)/'data (2)'!F442</f>
        <v>7.3315741040348481</v>
      </c>
      <c r="L442">
        <f t="shared" ca="1" si="6"/>
        <v>9.217876674975864</v>
      </c>
    </row>
    <row r="443" spans="1:12">
      <c r="A443" s="1">
        <v>441</v>
      </c>
      <c r="B443">
        <v>1</v>
      </c>
      <c r="C443">
        <v>7.9000000000000012</v>
      </c>
      <c r="D443">
        <v>3</v>
      </c>
      <c r="E443">
        <v>15.98307991027832</v>
      </c>
      <c r="F443">
        <v>93.999999761581421</v>
      </c>
      <c r="G443">
        <v>93.999999761581421</v>
      </c>
      <c r="H443">
        <f>VLOOKUP(D443,coeffs!$D$1:$E$5,2,FALSE)</f>
        <v>-0.32364300000000001</v>
      </c>
      <c r="I443">
        <f>VLOOKUP(B443,coeffs!$G$1:$H$9,2,FALSE)</f>
        <v>2.0655735000000002</v>
      </c>
      <c r="J443">
        <f>coeffs!$B$1+coeffs!$B$2*POWER('data (2)'!G443,coeffs!$B$3*'data (2)'!H443+coeffs!$B$4*'data (2)'!I443)/'data (2)'!F443</f>
        <v>15.976105620422182</v>
      </c>
      <c r="L443">
        <f t="shared" ca="1" si="6"/>
        <v>14.729237889265008</v>
      </c>
    </row>
    <row r="444" spans="1:12">
      <c r="A444" s="1">
        <v>442</v>
      </c>
      <c r="B444">
        <v>1</v>
      </c>
      <c r="C444">
        <v>12.93333333333333</v>
      </c>
      <c r="D444">
        <v>1</v>
      </c>
      <c r="E444">
        <v>3.9086799621582031</v>
      </c>
      <c r="F444">
        <v>80.613285303115845</v>
      </c>
      <c r="G444">
        <v>31.491538882255551</v>
      </c>
      <c r="H444">
        <f>VLOOKUP(D444,coeffs!$D$1:$E$5,2,FALSE)</f>
        <v>-0.22714999999999999</v>
      </c>
      <c r="I444">
        <f>VLOOKUP(B444,coeffs!$G$1:$H$9,2,FALSE)</f>
        <v>2.0655735000000002</v>
      </c>
      <c r="J444">
        <f>coeffs!$B$1+coeffs!$B$2*POWER('data (2)'!G444,coeffs!$B$3*'data (2)'!H444+coeffs!$B$4*'data (2)'!I444)/'data (2)'!F444</f>
        <v>3.9016806042892807</v>
      </c>
      <c r="L444">
        <f t="shared" ca="1" si="6"/>
        <v>5.1883878307533191</v>
      </c>
    </row>
    <row r="445" spans="1:12">
      <c r="A445" s="1">
        <v>443</v>
      </c>
      <c r="B445">
        <v>4</v>
      </c>
      <c r="C445">
        <v>17.033333333333331</v>
      </c>
      <c r="D445">
        <v>3</v>
      </c>
      <c r="E445">
        <v>3.3129563331603999</v>
      </c>
      <c r="F445">
        <v>93.999999761581421</v>
      </c>
      <c r="G445">
        <v>17.845845222473141</v>
      </c>
      <c r="H445">
        <f>VLOOKUP(D445,coeffs!$D$1:$E$5,2,FALSE)</f>
        <v>-0.32364300000000001</v>
      </c>
      <c r="I445">
        <f>VLOOKUP(B445,coeffs!$G$1:$H$9,2,FALSE)</f>
        <v>2.4752827000000002</v>
      </c>
      <c r="J445">
        <f>coeffs!$B$1+coeffs!$B$2*POWER('data (2)'!G445,coeffs!$B$3*'data (2)'!H445+coeffs!$B$4*'data (2)'!I445)/'data (2)'!F445</f>
        <v>3.3059590841882351</v>
      </c>
      <c r="L445">
        <f t="shared" ca="1" si="6"/>
        <v>3.8042547633475974</v>
      </c>
    </row>
    <row r="446" spans="1:12">
      <c r="A446" s="1">
        <v>444</v>
      </c>
      <c r="B446">
        <v>7</v>
      </c>
      <c r="C446">
        <v>4.7</v>
      </c>
      <c r="D446">
        <v>3</v>
      </c>
      <c r="E446">
        <v>7.4204502105712891</v>
      </c>
      <c r="F446">
        <v>93.999999761581421</v>
      </c>
      <c r="G446">
        <v>31.261473894119259</v>
      </c>
      <c r="H446">
        <f>VLOOKUP(D446,coeffs!$D$1:$E$5,2,FALSE)</f>
        <v>-0.32364300000000001</v>
      </c>
      <c r="I446">
        <f>VLOOKUP(B446,coeffs!$G$1:$H$9,2,FALSE)</f>
        <v>2.4069715</v>
      </c>
      <c r="J446">
        <f>coeffs!$B$1+coeffs!$B$2*POWER('data (2)'!G446,coeffs!$B$3*'data (2)'!H446+coeffs!$B$4*'data (2)'!I446)/'data (2)'!F446</f>
        <v>7.4134566864624771</v>
      </c>
      <c r="L446">
        <f t="shared" ca="1" si="6"/>
        <v>6.2218200155840959</v>
      </c>
    </row>
    <row r="447" spans="1:12">
      <c r="A447" s="1">
        <v>445</v>
      </c>
      <c r="B447">
        <v>1</v>
      </c>
      <c r="C447">
        <v>20.93333333333333</v>
      </c>
      <c r="D447">
        <v>3</v>
      </c>
      <c r="E447">
        <v>2.4964981079101558</v>
      </c>
      <c r="F447">
        <v>93.999999761581421</v>
      </c>
      <c r="G447">
        <v>26.452222466468811</v>
      </c>
      <c r="H447">
        <f>VLOOKUP(D447,coeffs!$D$1:$E$5,2,FALSE)</f>
        <v>-0.32364300000000001</v>
      </c>
      <c r="I447">
        <f>VLOOKUP(B447,coeffs!$G$1:$H$9,2,FALSE)</f>
        <v>2.0655735000000002</v>
      </c>
      <c r="J447">
        <f>coeffs!$B$1+coeffs!$B$2*POWER('data (2)'!G447,coeffs!$B$3*'data (2)'!H447+coeffs!$B$4*'data (2)'!I447)/'data (2)'!F447</f>
        <v>2.4895002454040163</v>
      </c>
      <c r="L447">
        <f t="shared" ca="1" si="6"/>
        <v>0.51441001966849464</v>
      </c>
    </row>
    <row r="448" spans="1:12">
      <c r="A448" s="1">
        <v>446</v>
      </c>
      <c r="B448">
        <v>2</v>
      </c>
      <c r="C448">
        <v>12.66666666666667</v>
      </c>
      <c r="D448">
        <v>3</v>
      </c>
      <c r="E448">
        <v>3.0672755241394039</v>
      </c>
      <c r="F448">
        <v>93.999999761581421</v>
      </c>
      <c r="G448">
        <v>20.55098116397858</v>
      </c>
      <c r="H448">
        <f>VLOOKUP(D448,coeffs!$D$1:$E$5,2,FALSE)</f>
        <v>-0.32364300000000001</v>
      </c>
      <c r="I448">
        <f>VLOOKUP(B448,coeffs!$G$1:$H$9,2,FALSE)</f>
        <v>2.3288511999999999</v>
      </c>
      <c r="J448">
        <f>coeffs!$B$1+coeffs!$B$2*POWER('data (2)'!G448,coeffs!$B$3*'data (2)'!H448+coeffs!$B$4*'data (2)'!I448)/'data (2)'!F448</f>
        <v>3.0602781931816412</v>
      </c>
      <c r="L448">
        <f t="shared" ca="1" si="6"/>
        <v>5.8846627779292824</v>
      </c>
    </row>
    <row r="449" spans="1:12">
      <c r="A449" s="1">
        <v>447</v>
      </c>
      <c r="B449">
        <v>4</v>
      </c>
      <c r="C449">
        <v>27.233333333333331</v>
      </c>
      <c r="D449">
        <v>3</v>
      </c>
      <c r="E449">
        <v>3.980690717697144</v>
      </c>
      <c r="F449">
        <v>93.999999761581421</v>
      </c>
      <c r="G449">
        <v>19.909383356571201</v>
      </c>
      <c r="H449">
        <f>VLOOKUP(D449,coeffs!$D$1:$E$5,2,FALSE)</f>
        <v>-0.32364300000000001</v>
      </c>
      <c r="I449">
        <f>VLOOKUP(B449,coeffs!$G$1:$H$9,2,FALSE)</f>
        <v>2.4752827000000002</v>
      </c>
      <c r="J449">
        <f>coeffs!$B$1+coeffs!$B$2*POWER('data (2)'!G449,coeffs!$B$3*'data (2)'!H449+coeffs!$B$4*'data (2)'!I449)/'data (2)'!F449</f>
        <v>3.9736937044825491</v>
      </c>
      <c r="L449">
        <f t="shared" ca="1" si="6"/>
        <v>6.7406425328572794</v>
      </c>
    </row>
    <row r="450" spans="1:12">
      <c r="A450" s="1">
        <v>448</v>
      </c>
      <c r="B450">
        <v>8</v>
      </c>
      <c r="C450">
        <v>29.63333333333334</v>
      </c>
      <c r="D450">
        <v>3</v>
      </c>
      <c r="E450">
        <v>4.194911003112793</v>
      </c>
      <c r="F450">
        <v>76.352983713150024</v>
      </c>
      <c r="G450">
        <v>21.991421282291409</v>
      </c>
      <c r="H450">
        <f>VLOOKUP(D450,coeffs!$D$1:$E$5,2,FALSE)</f>
        <v>-0.32364300000000001</v>
      </c>
      <c r="I450">
        <f>VLOOKUP(B450,coeffs!$G$1:$H$9,2,FALSE)</f>
        <v>2.3428062999999999</v>
      </c>
      <c r="J450">
        <f>coeffs!$B$1+coeffs!$B$2*POWER('data (2)'!G450,coeffs!$B$3*'data (2)'!H450+coeffs!$B$4*'data (2)'!I450)/'data (2)'!F450</f>
        <v>4.1879152473726196</v>
      </c>
      <c r="L450">
        <f t="shared" ca="1" si="6"/>
        <v>7.632627084651781</v>
      </c>
    </row>
    <row r="451" spans="1:12">
      <c r="A451" s="1">
        <v>449</v>
      </c>
      <c r="B451">
        <v>4</v>
      </c>
      <c r="C451">
        <v>14.33333333333333</v>
      </c>
      <c r="D451">
        <v>3</v>
      </c>
      <c r="E451">
        <v>6.3190693855285636</v>
      </c>
      <c r="F451">
        <v>93.999999761581421</v>
      </c>
      <c r="G451">
        <v>25.894403457641602</v>
      </c>
      <c r="H451">
        <f>VLOOKUP(D451,coeffs!$D$1:$E$5,2,FALSE)</f>
        <v>-0.32364300000000001</v>
      </c>
      <c r="I451">
        <f>VLOOKUP(B451,coeffs!$G$1:$H$9,2,FALSE)</f>
        <v>2.4752827000000002</v>
      </c>
      <c r="J451">
        <f>coeffs!$B$1+coeffs!$B$2*POWER('data (2)'!G451,coeffs!$B$3*'data (2)'!H451+coeffs!$B$4*'data (2)'!I451)/'data (2)'!F451</f>
        <v>6.3120748516509781</v>
      </c>
      <c r="L451">
        <f t="shared" ref="L451:L514" ca="1" si="7">ABS(J451+RANDBETWEEN(-5,5)*RAND())</f>
        <v>8.4907375599202446</v>
      </c>
    </row>
    <row r="452" spans="1:12">
      <c r="A452" s="1">
        <v>450</v>
      </c>
      <c r="B452">
        <v>1</v>
      </c>
      <c r="C452">
        <v>14.4</v>
      </c>
      <c r="D452">
        <v>5</v>
      </c>
      <c r="E452">
        <v>2.0747580528259282</v>
      </c>
      <c r="F452">
        <v>93.999999761581421</v>
      </c>
      <c r="G452">
        <v>23.843088746070858</v>
      </c>
      <c r="H452">
        <f>VLOOKUP(D452,coeffs!$D$1:$E$5,2,FALSE)</f>
        <v>-0.39675899999999997</v>
      </c>
      <c r="I452">
        <f>VLOOKUP(B452,coeffs!$G$1:$H$9,2,FALSE)</f>
        <v>2.0655735000000002</v>
      </c>
      <c r="J452">
        <f>coeffs!$B$1+coeffs!$B$2*POWER('data (2)'!G452,coeffs!$B$3*'data (2)'!H452+coeffs!$B$4*'data (2)'!I452)/'data (2)'!F452</f>
        <v>2.0677585238281706</v>
      </c>
      <c r="L452">
        <f t="shared" ca="1" si="7"/>
        <v>1.1758847418638338</v>
      </c>
    </row>
    <row r="453" spans="1:12">
      <c r="A453" s="1">
        <v>451</v>
      </c>
      <c r="B453">
        <v>1</v>
      </c>
      <c r="C453">
        <v>14.9</v>
      </c>
      <c r="D453">
        <v>3</v>
      </c>
      <c r="E453">
        <v>2.270329475402832</v>
      </c>
      <c r="F453">
        <v>93.999999761581421</v>
      </c>
      <c r="G453">
        <v>24.527600407600399</v>
      </c>
      <c r="H453">
        <f>VLOOKUP(D453,coeffs!$D$1:$E$5,2,FALSE)</f>
        <v>-0.32364300000000001</v>
      </c>
      <c r="I453">
        <f>VLOOKUP(B453,coeffs!$G$1:$H$9,2,FALSE)</f>
        <v>2.0655735000000002</v>
      </c>
      <c r="J453">
        <f>coeffs!$B$1+coeffs!$B$2*POWER('data (2)'!G453,coeffs!$B$3*'data (2)'!H453+coeffs!$B$4*'data (2)'!I453)/'data (2)'!F453</f>
        <v>2.263331231851605</v>
      </c>
      <c r="L453">
        <f t="shared" ca="1" si="7"/>
        <v>1.8960141620821411</v>
      </c>
    </row>
    <row r="454" spans="1:12">
      <c r="A454" s="1">
        <v>452</v>
      </c>
      <c r="B454">
        <v>7</v>
      </c>
      <c r="C454">
        <v>18.399999999999999</v>
      </c>
      <c r="D454">
        <v>1</v>
      </c>
      <c r="E454">
        <v>8.6676654815673828</v>
      </c>
      <c r="F454">
        <v>80.613285303115845</v>
      </c>
      <c r="G454">
        <v>29.801842570304871</v>
      </c>
      <c r="H454">
        <f>VLOOKUP(D454,coeffs!$D$1:$E$5,2,FALSE)</f>
        <v>-0.22714999999999999</v>
      </c>
      <c r="I454">
        <f>VLOOKUP(B454,coeffs!$G$1:$H$9,2,FALSE)</f>
        <v>2.4069715</v>
      </c>
      <c r="J454">
        <f>coeffs!$B$1+coeffs!$B$2*POWER('data (2)'!G454,coeffs!$B$3*'data (2)'!H454+coeffs!$B$4*'data (2)'!I454)/'data (2)'!F454</f>
        <v>8.6606651566710031</v>
      </c>
      <c r="L454">
        <f t="shared" ca="1" si="7"/>
        <v>7.21628364813178</v>
      </c>
    </row>
    <row r="455" spans="1:12">
      <c r="A455" s="1">
        <v>453</v>
      </c>
      <c r="B455">
        <v>4</v>
      </c>
      <c r="C455">
        <v>17.366666666666671</v>
      </c>
      <c r="D455">
        <v>3</v>
      </c>
      <c r="E455">
        <v>1.821907520294189</v>
      </c>
      <c r="F455">
        <v>93.999999761581421</v>
      </c>
      <c r="G455">
        <v>12.060787528753281</v>
      </c>
      <c r="H455">
        <f>VLOOKUP(D455,coeffs!$D$1:$E$5,2,FALSE)</f>
        <v>-0.32364300000000001</v>
      </c>
      <c r="I455">
        <f>VLOOKUP(B455,coeffs!$G$1:$H$9,2,FALSE)</f>
        <v>2.4752827000000002</v>
      </c>
      <c r="J455">
        <f>coeffs!$B$1+coeffs!$B$2*POWER('data (2)'!G455,coeffs!$B$3*'data (2)'!H455+coeffs!$B$4*'data (2)'!I455)/'data (2)'!F455</f>
        <v>1.8149085981278064</v>
      </c>
      <c r="L455">
        <f t="shared" ca="1" si="7"/>
        <v>1.5607059848099731</v>
      </c>
    </row>
    <row r="456" spans="1:12">
      <c r="A456" s="1">
        <v>454</v>
      </c>
      <c r="B456">
        <v>1</v>
      </c>
      <c r="C456">
        <v>0.3666666666666667</v>
      </c>
      <c r="D456">
        <v>3</v>
      </c>
      <c r="E456">
        <v>1.173530101776123</v>
      </c>
      <c r="F456">
        <v>99.000000953674316</v>
      </c>
      <c r="G456">
        <v>13.626499474048609</v>
      </c>
      <c r="H456">
        <f>VLOOKUP(D456,coeffs!$D$1:$E$5,2,FALSE)</f>
        <v>-0.32364300000000001</v>
      </c>
      <c r="I456">
        <f>VLOOKUP(B456,coeffs!$G$1:$H$9,2,FALSE)</f>
        <v>2.0655735000000002</v>
      </c>
      <c r="J456">
        <f>coeffs!$B$1+coeffs!$B$2*POWER('data (2)'!G456,coeffs!$B$3*'data (2)'!H456+coeffs!$B$4*'data (2)'!I456)/'data (2)'!F456</f>
        <v>1.1665307712280484</v>
      </c>
      <c r="L456">
        <f t="shared" ca="1" si="7"/>
        <v>0.64734204837365272</v>
      </c>
    </row>
    <row r="457" spans="1:12">
      <c r="A457" s="1">
        <v>455</v>
      </c>
      <c r="B457">
        <v>4</v>
      </c>
      <c r="C457">
        <v>5.3</v>
      </c>
      <c r="D457">
        <v>3</v>
      </c>
      <c r="E457">
        <v>9.9834003448486328</v>
      </c>
      <c r="F457">
        <v>93.999999761581421</v>
      </c>
      <c r="G457">
        <v>33.208015561103821</v>
      </c>
      <c r="H457">
        <f>VLOOKUP(D457,coeffs!$D$1:$E$5,2,FALSE)</f>
        <v>-0.32364300000000001</v>
      </c>
      <c r="I457">
        <f>VLOOKUP(B457,coeffs!$G$1:$H$9,2,FALSE)</f>
        <v>2.4752827000000002</v>
      </c>
      <c r="J457">
        <f>coeffs!$B$1+coeffs!$B$2*POWER('data (2)'!G457,coeffs!$B$3*'data (2)'!H457+coeffs!$B$4*'data (2)'!I457)/'data (2)'!F457</f>
        <v>9.9764107903560646</v>
      </c>
      <c r="L457">
        <f t="shared" ca="1" si="7"/>
        <v>7.9891348135229467</v>
      </c>
    </row>
    <row r="458" spans="1:12">
      <c r="A458" s="1">
        <v>456</v>
      </c>
      <c r="B458">
        <v>1</v>
      </c>
      <c r="C458">
        <v>7.6333333333333329</v>
      </c>
      <c r="D458">
        <v>3</v>
      </c>
      <c r="E458">
        <v>3.9732050895690918</v>
      </c>
      <c r="F458">
        <v>93.999999761581421</v>
      </c>
      <c r="G458">
        <v>37.368306517601013</v>
      </c>
      <c r="H458">
        <f>VLOOKUP(D458,coeffs!$D$1:$E$5,2,FALSE)</f>
        <v>-0.32364300000000001</v>
      </c>
      <c r="I458">
        <f>VLOOKUP(B458,coeffs!$G$1:$H$9,2,FALSE)</f>
        <v>2.0655735000000002</v>
      </c>
      <c r="J458">
        <f>coeffs!$B$1+coeffs!$B$2*POWER('data (2)'!G458,coeffs!$B$3*'data (2)'!H458+coeffs!$B$4*'data (2)'!I458)/'data (2)'!F458</f>
        <v>3.9662099224827334</v>
      </c>
      <c r="L458">
        <f t="shared" ca="1" si="7"/>
        <v>3.5930911021192165</v>
      </c>
    </row>
    <row r="459" spans="1:12">
      <c r="A459" s="1">
        <v>457</v>
      </c>
      <c r="B459">
        <v>1</v>
      </c>
      <c r="C459">
        <v>2.5666666666666669</v>
      </c>
      <c r="D459">
        <v>3</v>
      </c>
      <c r="E459">
        <v>1.173530101776123</v>
      </c>
      <c r="F459">
        <v>99.000000953674316</v>
      </c>
      <c r="G459">
        <v>13.626499474048609</v>
      </c>
      <c r="H459">
        <f>VLOOKUP(D459,coeffs!$D$1:$E$5,2,FALSE)</f>
        <v>-0.32364300000000001</v>
      </c>
      <c r="I459">
        <f>VLOOKUP(B459,coeffs!$G$1:$H$9,2,FALSE)</f>
        <v>2.0655735000000002</v>
      </c>
      <c r="J459">
        <f>coeffs!$B$1+coeffs!$B$2*POWER('data (2)'!G459,coeffs!$B$3*'data (2)'!H459+coeffs!$B$4*'data (2)'!I459)/'data (2)'!F459</f>
        <v>1.1665307712280484</v>
      </c>
      <c r="L459">
        <f t="shared" ca="1" si="7"/>
        <v>0.59506882037924225</v>
      </c>
    </row>
    <row r="460" spans="1:12">
      <c r="A460" s="1">
        <v>458</v>
      </c>
      <c r="B460">
        <v>2</v>
      </c>
      <c r="C460">
        <v>26.233333333333331</v>
      </c>
      <c r="D460">
        <v>3</v>
      </c>
      <c r="E460">
        <v>16.811880111694339</v>
      </c>
      <c r="F460">
        <v>93.999999761581421</v>
      </c>
      <c r="G460">
        <v>56.215322017669678</v>
      </c>
      <c r="H460">
        <f>VLOOKUP(D460,coeffs!$D$1:$E$5,2,FALSE)</f>
        <v>-0.32364300000000001</v>
      </c>
      <c r="I460">
        <f>VLOOKUP(B460,coeffs!$G$1:$H$9,2,FALSE)</f>
        <v>2.3288511999999999</v>
      </c>
      <c r="J460">
        <f>coeffs!$B$1+coeffs!$B$2*POWER('data (2)'!G460,coeffs!$B$3*'data (2)'!H460+coeffs!$B$4*'data (2)'!I460)/'data (2)'!F460</f>
        <v>16.804905691463436</v>
      </c>
      <c r="L460">
        <f t="shared" ca="1" si="7"/>
        <v>17.469986877899917</v>
      </c>
    </row>
    <row r="461" spans="1:12">
      <c r="A461" s="1">
        <v>459</v>
      </c>
      <c r="B461">
        <v>2</v>
      </c>
      <c r="C461">
        <v>11.96666666666667</v>
      </c>
      <c r="D461">
        <v>3</v>
      </c>
      <c r="E461">
        <v>5.4481296539306641</v>
      </c>
      <c r="F461">
        <v>93.999999761581421</v>
      </c>
      <c r="G461">
        <v>29.423654079437259</v>
      </c>
      <c r="H461">
        <f>VLOOKUP(D461,coeffs!$D$1:$E$5,2,FALSE)</f>
        <v>-0.32364300000000001</v>
      </c>
      <c r="I461">
        <f>VLOOKUP(B461,coeffs!$G$1:$H$9,2,FALSE)</f>
        <v>2.3288511999999999</v>
      </c>
      <c r="J461">
        <f>coeffs!$B$1+coeffs!$B$2*POWER('data (2)'!G461,coeffs!$B$3*'data (2)'!H461+coeffs!$B$4*'data (2)'!I461)/'data (2)'!F461</f>
        <v>5.4411352635190129</v>
      </c>
      <c r="L461">
        <f t="shared" ca="1" si="7"/>
        <v>0.48362456499855888</v>
      </c>
    </row>
    <row r="462" spans="1:12">
      <c r="A462" s="1">
        <v>460</v>
      </c>
      <c r="B462">
        <v>1</v>
      </c>
      <c r="C462">
        <v>2.1</v>
      </c>
      <c r="D462">
        <v>3</v>
      </c>
      <c r="E462">
        <v>2.7450039386749272</v>
      </c>
      <c r="F462">
        <v>93.999999761581421</v>
      </c>
      <c r="G462">
        <v>28.469753265380859</v>
      </c>
      <c r="H462">
        <f>VLOOKUP(D462,coeffs!$D$1:$E$5,2,FALSE)</f>
        <v>-0.32364300000000001</v>
      </c>
      <c r="I462">
        <f>VLOOKUP(B462,coeffs!$G$1:$H$9,2,FALSE)</f>
        <v>2.0655735000000002</v>
      </c>
      <c r="J462">
        <f>coeffs!$B$1+coeffs!$B$2*POWER('data (2)'!G462,coeffs!$B$3*'data (2)'!H462+coeffs!$B$4*'data (2)'!I462)/'data (2)'!F462</f>
        <v>2.7380064676684488</v>
      </c>
      <c r="L462">
        <f t="shared" ca="1" si="7"/>
        <v>3.4043789237752331</v>
      </c>
    </row>
    <row r="463" spans="1:12">
      <c r="A463" s="1">
        <v>461</v>
      </c>
      <c r="B463">
        <v>1</v>
      </c>
      <c r="C463">
        <v>10.5</v>
      </c>
      <c r="D463">
        <v>1</v>
      </c>
      <c r="E463">
        <v>1.1492505073547361</v>
      </c>
      <c r="F463">
        <v>93.999999761581421</v>
      </c>
      <c r="G463">
        <v>12.287570536136631</v>
      </c>
      <c r="H463">
        <f>VLOOKUP(D463,coeffs!$D$1:$E$5,2,FALSE)</f>
        <v>-0.22714999999999999</v>
      </c>
      <c r="I463">
        <f>VLOOKUP(B463,coeffs!$G$1:$H$9,2,FALSE)</f>
        <v>2.0655735000000002</v>
      </c>
      <c r="J463">
        <f>coeffs!$B$1+coeffs!$B$2*POWER('data (2)'!G463,coeffs!$B$3*'data (2)'!H463+coeffs!$B$4*'data (2)'!I463)/'data (2)'!F463</f>
        <v>1.1422505849905891</v>
      </c>
      <c r="L463">
        <f t="shared" ca="1" si="7"/>
        <v>1.6422064724241752</v>
      </c>
    </row>
    <row r="464" spans="1:12">
      <c r="A464" s="1">
        <v>462</v>
      </c>
      <c r="B464">
        <v>1</v>
      </c>
      <c r="C464">
        <v>7.3999999999999986</v>
      </c>
      <c r="D464">
        <v>3</v>
      </c>
      <c r="E464">
        <v>0.78953289985656738</v>
      </c>
      <c r="F464">
        <v>93.999999761581421</v>
      </c>
      <c r="G464">
        <v>7.3897331953048706</v>
      </c>
      <c r="H464">
        <f>VLOOKUP(D464,coeffs!$D$1:$E$5,2,FALSE)</f>
        <v>-0.32364300000000001</v>
      </c>
      <c r="I464">
        <f>VLOOKUP(B464,coeffs!$G$1:$H$9,2,FALSE)</f>
        <v>2.0655735000000002</v>
      </c>
      <c r="J464">
        <f>coeffs!$B$1+coeffs!$B$2*POWER('data (2)'!G464,coeffs!$B$3*'data (2)'!H464+coeffs!$B$4*'data (2)'!I464)/'data (2)'!F464</f>
        <v>0.78253307583965903</v>
      </c>
      <c r="L464">
        <f t="shared" ca="1" si="7"/>
        <v>0.39481927262168803</v>
      </c>
    </row>
    <row r="465" spans="1:12">
      <c r="A465" s="1">
        <v>463</v>
      </c>
      <c r="B465">
        <v>4</v>
      </c>
      <c r="C465">
        <v>13.33333333333333</v>
      </c>
      <c r="D465">
        <v>3</v>
      </c>
      <c r="E465">
        <v>1.439849376678467</v>
      </c>
      <c r="F465">
        <v>93.999999761581421</v>
      </c>
      <c r="G465">
        <v>10.072717070579531</v>
      </c>
      <c r="H465">
        <f>VLOOKUP(D465,coeffs!$D$1:$E$5,2,FALSE)</f>
        <v>-0.32364300000000001</v>
      </c>
      <c r="I465">
        <f>VLOOKUP(B465,coeffs!$G$1:$H$9,2,FALSE)</f>
        <v>2.4752827000000002</v>
      </c>
      <c r="J465">
        <f>coeffs!$B$1+coeffs!$B$2*POWER('data (2)'!G465,coeffs!$B$3*'data (2)'!H465+coeffs!$B$4*'data (2)'!I465)/'data (2)'!F465</f>
        <v>1.4328500733621086</v>
      </c>
      <c r="L465">
        <f t="shared" ca="1" si="7"/>
        <v>0.75162294148450548</v>
      </c>
    </row>
    <row r="466" spans="1:12">
      <c r="A466" s="1">
        <v>464</v>
      </c>
      <c r="B466">
        <v>7</v>
      </c>
      <c r="C466">
        <v>4.1000000000000014</v>
      </c>
      <c r="D466">
        <v>3</v>
      </c>
      <c r="E466">
        <v>2.0464968681335449</v>
      </c>
      <c r="F466">
        <v>99.000000953674316</v>
      </c>
      <c r="G466">
        <v>14.52657580375671</v>
      </c>
      <c r="H466">
        <f>VLOOKUP(D466,coeffs!$D$1:$E$5,2,FALSE)</f>
        <v>-0.32364300000000001</v>
      </c>
      <c r="I466">
        <f>VLOOKUP(B466,coeffs!$G$1:$H$9,2,FALSE)</f>
        <v>2.4069715</v>
      </c>
      <c r="J466">
        <f>coeffs!$B$1+coeffs!$B$2*POWER('data (2)'!G466,coeffs!$B$3*'data (2)'!H466+coeffs!$B$4*'data (2)'!I466)/'data (2)'!F466</f>
        <v>2.0394979482527158</v>
      </c>
      <c r="L466">
        <f t="shared" ca="1" si="7"/>
        <v>4.557172927133367</v>
      </c>
    </row>
    <row r="467" spans="1:12">
      <c r="A467" s="1">
        <v>465</v>
      </c>
      <c r="B467">
        <v>6</v>
      </c>
      <c r="C467">
        <v>7.4333333333333336</v>
      </c>
      <c r="D467">
        <v>3</v>
      </c>
      <c r="E467">
        <v>7.1775941848754883</v>
      </c>
      <c r="F467">
        <v>99.000000953674316</v>
      </c>
      <c r="G467">
        <v>59.086310863494873</v>
      </c>
      <c r="H467">
        <f>VLOOKUP(D467,coeffs!$D$1:$E$5,2,FALSE)</f>
        <v>-0.32364300000000001</v>
      </c>
      <c r="I467">
        <f>VLOOKUP(B467,coeffs!$G$1:$H$9,2,FALSE)</f>
        <v>2.0551843999999999</v>
      </c>
      <c r="J467">
        <f>coeffs!$B$1+coeffs!$B$2*POWER('data (2)'!G467,coeffs!$B$3*'data (2)'!H467+coeffs!$B$4*'data (2)'!I467)/'data (2)'!F467</f>
        <v>7.1706036631881149</v>
      </c>
      <c r="L467">
        <f t="shared" ca="1" si="7"/>
        <v>8.4125292629015611</v>
      </c>
    </row>
    <row r="468" spans="1:12">
      <c r="A468" s="1">
        <v>466</v>
      </c>
      <c r="B468">
        <v>1</v>
      </c>
      <c r="C468">
        <v>3.166666666666667</v>
      </c>
      <c r="D468">
        <v>3</v>
      </c>
      <c r="E468">
        <v>0.62748241424560547</v>
      </c>
      <c r="F468">
        <v>99.000000953674316</v>
      </c>
      <c r="G468">
        <v>3.8992501795291901</v>
      </c>
      <c r="H468">
        <f>VLOOKUP(D468,coeffs!$D$1:$E$5,2,FALSE)</f>
        <v>-0.32364300000000001</v>
      </c>
      <c r="I468">
        <f>VLOOKUP(B468,coeffs!$G$1:$H$9,2,FALSE)</f>
        <v>2.0655735000000002</v>
      </c>
      <c r="J468">
        <f>coeffs!$B$1+coeffs!$B$2*POWER('data (2)'!G468,coeffs!$B$3*'data (2)'!H468+coeffs!$B$4*'data (2)'!I468)/'data (2)'!F468</f>
        <v>0.6204824384500609</v>
      </c>
      <c r="L468">
        <f t="shared" ca="1" si="7"/>
        <v>2.1706565457895479</v>
      </c>
    </row>
    <row r="469" spans="1:12">
      <c r="A469" s="1">
        <v>467</v>
      </c>
      <c r="B469">
        <v>4</v>
      </c>
      <c r="C469">
        <v>12.4</v>
      </c>
      <c r="D469">
        <v>3</v>
      </c>
      <c r="E469">
        <v>10.46299362182617</v>
      </c>
      <c r="F469">
        <v>93.999999761581421</v>
      </c>
      <c r="G469">
        <v>34.051740169525146</v>
      </c>
      <c r="H469">
        <f>VLOOKUP(D469,coeffs!$D$1:$E$5,2,FALSE)</f>
        <v>-0.32364300000000001</v>
      </c>
      <c r="I469">
        <f>VLOOKUP(B469,coeffs!$G$1:$H$9,2,FALSE)</f>
        <v>2.4752827000000002</v>
      </c>
      <c r="J469">
        <f>coeffs!$B$1+coeffs!$B$2*POWER('data (2)'!G469,coeffs!$B$3*'data (2)'!H469+coeffs!$B$4*'data (2)'!I469)/'data (2)'!F469</f>
        <v>10.45600524351522</v>
      </c>
      <c r="L469">
        <f t="shared" ca="1" si="7"/>
        <v>9.0427624131001956</v>
      </c>
    </row>
    <row r="470" spans="1:12">
      <c r="A470" s="1">
        <v>468</v>
      </c>
      <c r="B470">
        <v>1</v>
      </c>
      <c r="C470">
        <v>24.966666666666669</v>
      </c>
      <c r="D470">
        <v>3</v>
      </c>
      <c r="E470">
        <v>2.270329475402832</v>
      </c>
      <c r="F470">
        <v>93.999999761581421</v>
      </c>
      <c r="G470">
        <v>24.527600407600399</v>
      </c>
      <c r="H470">
        <f>VLOOKUP(D470,coeffs!$D$1:$E$5,2,FALSE)</f>
        <v>-0.32364300000000001</v>
      </c>
      <c r="I470">
        <f>VLOOKUP(B470,coeffs!$G$1:$H$9,2,FALSE)</f>
        <v>2.0655735000000002</v>
      </c>
      <c r="J470">
        <f>coeffs!$B$1+coeffs!$B$2*POWER('data (2)'!G470,coeffs!$B$3*'data (2)'!H470+coeffs!$B$4*'data (2)'!I470)/'data (2)'!F470</f>
        <v>2.263331231851605</v>
      </c>
      <c r="L470">
        <f t="shared" ca="1" si="7"/>
        <v>5.0172414593912382</v>
      </c>
    </row>
    <row r="471" spans="1:12">
      <c r="A471" s="1">
        <v>469</v>
      </c>
      <c r="B471">
        <v>1</v>
      </c>
      <c r="C471">
        <v>13.6</v>
      </c>
      <c r="D471">
        <v>3</v>
      </c>
      <c r="E471">
        <v>0.92500501871109009</v>
      </c>
      <c r="F471">
        <v>93.999999761581421</v>
      </c>
      <c r="G471">
        <v>9.6909038722515106</v>
      </c>
      <c r="H471">
        <f>VLOOKUP(D471,coeffs!$D$1:$E$5,2,FALSE)</f>
        <v>-0.32364300000000001</v>
      </c>
      <c r="I471">
        <f>VLOOKUP(B471,coeffs!$G$1:$H$9,2,FALSE)</f>
        <v>2.0655735000000002</v>
      </c>
      <c r="J471">
        <f>coeffs!$B$1+coeffs!$B$2*POWER('data (2)'!G471,coeffs!$B$3*'data (2)'!H471+coeffs!$B$4*'data (2)'!I471)/'data (2)'!F471</f>
        <v>0.91800535642182612</v>
      </c>
      <c r="L471">
        <f t="shared" ca="1" si="7"/>
        <v>1.7566443164155796</v>
      </c>
    </row>
    <row r="472" spans="1:12">
      <c r="A472" s="1">
        <v>470</v>
      </c>
      <c r="B472">
        <v>5</v>
      </c>
      <c r="C472">
        <v>18.333333333333329</v>
      </c>
      <c r="D472">
        <v>3</v>
      </c>
      <c r="E472">
        <v>24.508026123046879</v>
      </c>
      <c r="F472">
        <v>93.999999761581421</v>
      </c>
      <c r="G472">
        <v>56.588262319564819</v>
      </c>
      <c r="H472">
        <f>VLOOKUP(D472,coeffs!$D$1:$E$5,2,FALSE)</f>
        <v>-0.32364300000000001</v>
      </c>
      <c r="I472">
        <f>VLOOKUP(B472,coeffs!$G$1:$H$9,2,FALSE)</f>
        <v>2.4395125000000002</v>
      </c>
      <c r="J472">
        <f>coeffs!$B$1+coeffs!$B$2*POWER('data (2)'!G472,coeffs!$B$3*'data (2)'!H472+coeffs!$B$4*'data (2)'!I472)/'data (2)'!F472</f>
        <v>24.501052666958472</v>
      </c>
      <c r="L472">
        <f t="shared" ca="1" si="7"/>
        <v>22.253664719033225</v>
      </c>
    </row>
    <row r="473" spans="1:12">
      <c r="A473" s="1">
        <v>471</v>
      </c>
      <c r="B473">
        <v>4</v>
      </c>
      <c r="C473">
        <v>13.46666666666667</v>
      </c>
      <c r="D473">
        <v>3</v>
      </c>
      <c r="E473">
        <v>4.3312559127807617</v>
      </c>
      <c r="F473">
        <v>93.999999761581421</v>
      </c>
      <c r="G473">
        <v>20.913249254226681</v>
      </c>
      <c r="H473">
        <f>VLOOKUP(D473,coeffs!$D$1:$E$5,2,FALSE)</f>
        <v>-0.32364300000000001</v>
      </c>
      <c r="I473">
        <f>VLOOKUP(B473,coeffs!$G$1:$H$9,2,FALSE)</f>
        <v>2.4752827000000002</v>
      </c>
      <c r="J473">
        <f>coeffs!$B$1+coeffs!$B$2*POWER('data (2)'!G473,coeffs!$B$3*'data (2)'!H473+coeffs!$B$4*'data (2)'!I473)/'data (2)'!F473</f>
        <v>4.3242596975907679</v>
      </c>
      <c r="L473">
        <f t="shared" ca="1" si="7"/>
        <v>0.18263352120716991</v>
      </c>
    </row>
    <row r="474" spans="1:12">
      <c r="A474" s="1">
        <v>472</v>
      </c>
      <c r="B474">
        <v>1</v>
      </c>
      <c r="C474">
        <v>6.5666666666666673</v>
      </c>
      <c r="D474">
        <v>3</v>
      </c>
      <c r="E474">
        <v>8.8395462036132812</v>
      </c>
      <c r="F474">
        <v>99.000000953674316</v>
      </c>
      <c r="G474">
        <v>66.304075717926025</v>
      </c>
      <c r="H474">
        <f>VLOOKUP(D474,coeffs!$D$1:$E$5,2,FALSE)</f>
        <v>-0.32364300000000001</v>
      </c>
      <c r="I474">
        <f>VLOOKUP(B474,coeffs!$G$1:$H$9,2,FALSE)</f>
        <v>2.0655735000000002</v>
      </c>
      <c r="J474">
        <f>coeffs!$B$1+coeffs!$B$2*POWER('data (2)'!G474,coeffs!$B$3*'data (2)'!H474+coeffs!$B$4*'data (2)'!I474)/'data (2)'!F474</f>
        <v>8.8325581349245468</v>
      </c>
      <c r="L474">
        <f t="shared" ca="1" si="7"/>
        <v>8.8325581349245468</v>
      </c>
    </row>
    <row r="475" spans="1:12">
      <c r="A475" s="1">
        <v>473</v>
      </c>
      <c r="B475">
        <v>8</v>
      </c>
      <c r="C475">
        <v>6.3666666666666671</v>
      </c>
      <c r="D475">
        <v>3</v>
      </c>
      <c r="E475">
        <v>29.613887786865231</v>
      </c>
      <c r="F475">
        <v>76.352983713150024</v>
      </c>
      <c r="G475">
        <v>66.935288906097412</v>
      </c>
      <c r="H475">
        <f>VLOOKUP(D475,coeffs!$D$1:$E$5,2,FALSE)</f>
        <v>-0.32364300000000001</v>
      </c>
      <c r="I475">
        <f>VLOOKUP(B475,coeffs!$G$1:$H$9,2,FALSE)</f>
        <v>2.3428062999999999</v>
      </c>
      <c r="J475">
        <f>coeffs!$B$1+coeffs!$B$2*POWER('data (2)'!G475,coeffs!$B$3*'data (2)'!H475+coeffs!$B$4*'data (2)'!I475)/'data (2)'!F475</f>
        <v>29.606928325713884</v>
      </c>
      <c r="L475">
        <f t="shared" ca="1" si="7"/>
        <v>30.229081510243955</v>
      </c>
    </row>
    <row r="476" spans="1:12">
      <c r="A476" s="1">
        <v>474</v>
      </c>
      <c r="B476">
        <v>2</v>
      </c>
      <c r="C476">
        <v>22.93333333333333</v>
      </c>
      <c r="D476">
        <v>3</v>
      </c>
      <c r="E476">
        <v>1.48530638217926</v>
      </c>
      <c r="F476">
        <v>93.999999761581421</v>
      </c>
      <c r="G476">
        <v>12.060787528753281</v>
      </c>
      <c r="H476">
        <f>VLOOKUP(D476,coeffs!$D$1:$E$5,2,FALSE)</f>
        <v>-0.32364300000000001</v>
      </c>
      <c r="I476">
        <f>VLOOKUP(B476,coeffs!$G$1:$H$9,2,FALSE)</f>
        <v>2.3288511999999999</v>
      </c>
      <c r="J476">
        <f>coeffs!$B$1+coeffs!$B$2*POWER('data (2)'!G476,coeffs!$B$3*'data (2)'!H476+coeffs!$B$4*'data (2)'!I476)/'data (2)'!F476</f>
        <v>1.4783072985769898</v>
      </c>
      <c r="L476">
        <f t="shared" ca="1" si="7"/>
        <v>0.27930705462818484</v>
      </c>
    </row>
    <row r="477" spans="1:12">
      <c r="A477" s="1">
        <v>475</v>
      </c>
      <c r="B477">
        <v>1</v>
      </c>
      <c r="C477">
        <v>1.533333333333333</v>
      </c>
      <c r="D477">
        <v>3</v>
      </c>
      <c r="E477">
        <v>2.2727689743041992</v>
      </c>
      <c r="F477">
        <v>99.000000953674316</v>
      </c>
      <c r="G477">
        <v>25.341176986694339</v>
      </c>
      <c r="H477">
        <f>VLOOKUP(D477,coeffs!$D$1:$E$5,2,FALSE)</f>
        <v>-0.32364300000000001</v>
      </c>
      <c r="I477">
        <f>VLOOKUP(B477,coeffs!$G$1:$H$9,2,FALSE)</f>
        <v>2.0655735000000002</v>
      </c>
      <c r="J477">
        <f>coeffs!$B$1+coeffs!$B$2*POWER('data (2)'!G477,coeffs!$B$3*'data (2)'!H477+coeffs!$B$4*'data (2)'!I477)/'data (2)'!F477</f>
        <v>2.2657709569474354</v>
      </c>
      <c r="L477">
        <f t="shared" ca="1" si="7"/>
        <v>1.5663064519877286</v>
      </c>
    </row>
    <row r="478" spans="1:12">
      <c r="A478" s="1">
        <v>476</v>
      </c>
      <c r="B478">
        <v>5</v>
      </c>
      <c r="C478">
        <v>19.7</v>
      </c>
      <c r="D478">
        <v>5</v>
      </c>
      <c r="E478">
        <v>8.9306697845458984</v>
      </c>
      <c r="F478">
        <v>93.999999761581421</v>
      </c>
      <c r="G478">
        <v>34.42038893699646</v>
      </c>
      <c r="H478">
        <f>VLOOKUP(D478,coeffs!$D$1:$E$5,2,FALSE)</f>
        <v>-0.39675899999999997</v>
      </c>
      <c r="I478">
        <f>VLOOKUP(B478,coeffs!$G$1:$H$9,2,FALSE)</f>
        <v>2.4395125000000002</v>
      </c>
      <c r="J478">
        <f>coeffs!$B$1+coeffs!$B$2*POWER('data (2)'!G478,coeffs!$B$3*'data (2)'!H478+coeffs!$B$4*'data (2)'!I478)/'data (2)'!F478</f>
        <v>8.9236701079857585</v>
      </c>
      <c r="L478">
        <f t="shared" ca="1" si="7"/>
        <v>9.1155141617999575</v>
      </c>
    </row>
    <row r="479" spans="1:12">
      <c r="A479" s="1">
        <v>477</v>
      </c>
      <c r="B479">
        <v>1</v>
      </c>
      <c r="C479">
        <v>8.2333333333333325</v>
      </c>
      <c r="D479">
        <v>1</v>
      </c>
      <c r="E479">
        <v>4.1938924789428711</v>
      </c>
      <c r="F479">
        <v>80.613285303115845</v>
      </c>
      <c r="G479">
        <v>33.072143793106079</v>
      </c>
      <c r="H479">
        <f>VLOOKUP(D479,coeffs!$D$1:$E$5,2,FALSE)</f>
        <v>-0.22714999999999999</v>
      </c>
      <c r="I479">
        <f>VLOOKUP(B479,coeffs!$G$1:$H$9,2,FALSE)</f>
        <v>2.0655735000000002</v>
      </c>
      <c r="J479">
        <f>coeffs!$B$1+coeffs!$B$2*POWER('data (2)'!G479,coeffs!$B$3*'data (2)'!H479+coeffs!$B$4*'data (2)'!I479)/'data (2)'!F479</f>
        <v>4.1868937481799282</v>
      </c>
      <c r="L479">
        <f t="shared" ca="1" si="7"/>
        <v>5.5101727112554553</v>
      </c>
    </row>
    <row r="480" spans="1:12">
      <c r="A480" s="1">
        <v>478</v>
      </c>
      <c r="B480">
        <v>4</v>
      </c>
      <c r="C480">
        <v>38.333333333333343</v>
      </c>
      <c r="D480">
        <v>3</v>
      </c>
      <c r="E480">
        <v>14.760604858398439</v>
      </c>
      <c r="F480">
        <v>93.999999761581421</v>
      </c>
      <c r="G480">
        <v>40.858212113380432</v>
      </c>
      <c r="H480">
        <f>VLOOKUP(D480,coeffs!$D$1:$E$5,2,FALSE)</f>
        <v>-0.32364300000000001</v>
      </c>
      <c r="I480">
        <f>VLOOKUP(B480,coeffs!$G$1:$H$9,2,FALSE)</f>
        <v>2.4752827000000002</v>
      </c>
      <c r="J480">
        <f>coeffs!$B$1+coeffs!$B$2*POWER('data (2)'!G480,coeffs!$B$3*'data (2)'!H480+coeffs!$B$4*'data (2)'!I480)/'data (2)'!F480</f>
        <v>14.753621381227591</v>
      </c>
      <c r="L480">
        <f t="shared" ca="1" si="7"/>
        <v>13.413698254537447</v>
      </c>
    </row>
    <row r="481" spans="1:12">
      <c r="A481" s="1">
        <v>479</v>
      </c>
      <c r="B481">
        <v>1</v>
      </c>
      <c r="C481">
        <v>11.66666666666667</v>
      </c>
      <c r="D481">
        <v>3</v>
      </c>
      <c r="E481">
        <v>6.809483528137207</v>
      </c>
      <c r="F481">
        <v>93.999999761581421</v>
      </c>
      <c r="G481">
        <v>54.07719612121582</v>
      </c>
      <c r="H481">
        <f>VLOOKUP(D481,coeffs!$D$1:$E$5,2,FALSE)</f>
        <v>-0.32364300000000001</v>
      </c>
      <c r="I481">
        <f>VLOOKUP(B481,coeffs!$G$1:$H$9,2,FALSE)</f>
        <v>2.0655735000000002</v>
      </c>
      <c r="J481">
        <f>coeffs!$B$1+coeffs!$B$2*POWER('data (2)'!G481,coeffs!$B$3*'data (2)'!H481+coeffs!$B$4*'data (2)'!I481)/'data (2)'!F481</f>
        <v>6.802492450757244</v>
      </c>
      <c r="L481">
        <f t="shared" ca="1" si="7"/>
        <v>6.935023780634717</v>
      </c>
    </row>
    <row r="482" spans="1:12">
      <c r="A482" s="1">
        <v>480</v>
      </c>
      <c r="B482">
        <v>4</v>
      </c>
      <c r="C482">
        <v>30.166666666666671</v>
      </c>
      <c r="D482">
        <v>3</v>
      </c>
      <c r="E482">
        <v>25.554103851318359</v>
      </c>
      <c r="F482">
        <v>93.999999761581421</v>
      </c>
      <c r="G482">
        <v>54.382973909378052</v>
      </c>
      <c r="H482">
        <f>VLOOKUP(D482,coeffs!$D$1:$E$5,2,FALSE)</f>
        <v>-0.32364300000000001</v>
      </c>
      <c r="I482">
        <f>VLOOKUP(B482,coeffs!$G$1:$H$9,2,FALSE)</f>
        <v>2.4752827000000002</v>
      </c>
      <c r="J482">
        <f>coeffs!$B$1+coeffs!$B$2*POWER('data (2)'!G482,coeffs!$B$3*'data (2)'!H482+coeffs!$B$4*'data (2)'!I482)/'data (2)'!F482</f>
        <v>25.547135304953621</v>
      </c>
      <c r="L482">
        <f t="shared" ca="1" si="7"/>
        <v>29.061238812486508</v>
      </c>
    </row>
    <row r="483" spans="1:12">
      <c r="A483" s="1">
        <v>481</v>
      </c>
      <c r="B483">
        <v>1</v>
      </c>
      <c r="C483">
        <v>16.2</v>
      </c>
      <c r="D483">
        <v>3</v>
      </c>
      <c r="E483">
        <v>2.0954174995422359</v>
      </c>
      <c r="F483">
        <v>93.999999761581421</v>
      </c>
      <c r="G483">
        <v>22.971190512180328</v>
      </c>
      <c r="H483">
        <f>VLOOKUP(D483,coeffs!$D$1:$E$5,2,FALSE)</f>
        <v>-0.32364300000000001</v>
      </c>
      <c r="I483">
        <f>VLOOKUP(B483,coeffs!$G$1:$H$9,2,FALSE)</f>
        <v>2.0655735000000002</v>
      </c>
      <c r="J483">
        <f>coeffs!$B$1+coeffs!$B$2*POWER('data (2)'!G483,coeffs!$B$3*'data (2)'!H483+coeffs!$B$4*'data (2)'!I483)/'data (2)'!F483</f>
        <v>2.0884190511478118</v>
      </c>
      <c r="L483">
        <f t="shared" ca="1" si="7"/>
        <v>1.2847968815257107</v>
      </c>
    </row>
    <row r="484" spans="1:12">
      <c r="A484" s="1">
        <v>482</v>
      </c>
      <c r="B484">
        <v>1</v>
      </c>
      <c r="C484">
        <v>11.03333333333333</v>
      </c>
      <c r="D484">
        <v>3</v>
      </c>
      <c r="E484">
        <v>15.98307991027832</v>
      </c>
      <c r="F484">
        <v>93.999999761581421</v>
      </c>
      <c r="G484">
        <v>93.999999761581421</v>
      </c>
      <c r="H484">
        <f>VLOOKUP(D484,coeffs!$D$1:$E$5,2,FALSE)</f>
        <v>-0.32364300000000001</v>
      </c>
      <c r="I484">
        <f>VLOOKUP(B484,coeffs!$G$1:$H$9,2,FALSE)</f>
        <v>2.0655735000000002</v>
      </c>
      <c r="J484">
        <f>coeffs!$B$1+coeffs!$B$2*POWER('data (2)'!G484,coeffs!$B$3*'data (2)'!H484+coeffs!$B$4*'data (2)'!I484)/'data (2)'!F484</f>
        <v>15.976105620422182</v>
      </c>
      <c r="L484">
        <f t="shared" ca="1" si="7"/>
        <v>13.646708185676815</v>
      </c>
    </row>
    <row r="485" spans="1:12">
      <c r="A485" s="1">
        <v>483</v>
      </c>
      <c r="B485">
        <v>2</v>
      </c>
      <c r="C485">
        <v>10.366666666666671</v>
      </c>
      <c r="D485">
        <v>3</v>
      </c>
      <c r="E485">
        <v>3.0422244071960449</v>
      </c>
      <c r="F485">
        <v>99.000000953674316</v>
      </c>
      <c r="G485">
        <v>21.02037221193314</v>
      </c>
      <c r="H485">
        <f>VLOOKUP(D485,coeffs!$D$1:$E$5,2,FALSE)</f>
        <v>-0.32364300000000001</v>
      </c>
      <c r="I485">
        <f>VLOOKUP(B485,coeffs!$G$1:$H$9,2,FALSE)</f>
        <v>2.3288511999999999</v>
      </c>
      <c r="J485">
        <f>coeffs!$B$1+coeffs!$B$2*POWER('data (2)'!G485,coeffs!$B$3*'data (2)'!H485+coeffs!$B$4*'data (2)'!I485)/'data (2)'!F485</f>
        <v>3.035227171282131</v>
      </c>
      <c r="L485">
        <f t="shared" ca="1" si="7"/>
        <v>1.0640541557450227</v>
      </c>
    </row>
    <row r="486" spans="1:12">
      <c r="A486" s="1">
        <v>484</v>
      </c>
      <c r="B486">
        <v>1</v>
      </c>
      <c r="C486">
        <v>34.900000000000013</v>
      </c>
      <c r="D486">
        <v>3</v>
      </c>
      <c r="E486">
        <v>1.6527562141418459</v>
      </c>
      <c r="F486">
        <v>93.999999761581421</v>
      </c>
      <c r="G486">
        <v>18.690666556358341</v>
      </c>
      <c r="H486">
        <f>VLOOKUP(D486,coeffs!$D$1:$E$5,2,FALSE)</f>
        <v>-0.32364300000000001</v>
      </c>
      <c r="I486">
        <f>VLOOKUP(B486,coeffs!$G$1:$H$9,2,FALSE)</f>
        <v>2.0655735000000002</v>
      </c>
      <c r="J486">
        <f>coeffs!$B$1+coeffs!$B$2*POWER('data (2)'!G486,coeffs!$B$3*'data (2)'!H486+coeffs!$B$4*'data (2)'!I486)/'data (2)'!F486</f>
        <v>1.6457573596788482</v>
      </c>
      <c r="L486">
        <f t="shared" ca="1" si="7"/>
        <v>1.7558512300034295</v>
      </c>
    </row>
    <row r="487" spans="1:12">
      <c r="A487" s="1">
        <v>485</v>
      </c>
      <c r="B487">
        <v>1</v>
      </c>
      <c r="C487">
        <v>10.8</v>
      </c>
      <c r="D487">
        <v>3</v>
      </c>
      <c r="E487">
        <v>3.934029102325439</v>
      </c>
      <c r="F487">
        <v>93.999999761581421</v>
      </c>
      <c r="G487">
        <v>37.105906009674072</v>
      </c>
      <c r="H487">
        <f>VLOOKUP(D487,coeffs!$D$1:$E$5,2,FALSE)</f>
        <v>-0.32364300000000001</v>
      </c>
      <c r="I487">
        <f>VLOOKUP(B487,coeffs!$G$1:$H$9,2,FALSE)</f>
        <v>2.0655735000000002</v>
      </c>
      <c r="J487">
        <f>coeffs!$B$1+coeffs!$B$2*POWER('data (2)'!G487,coeffs!$B$3*'data (2)'!H487+coeffs!$B$4*'data (2)'!I487)/'data (2)'!F487</f>
        <v>3.9270331686165427</v>
      </c>
      <c r="L487">
        <f t="shared" ca="1" si="7"/>
        <v>3.4760849313215649</v>
      </c>
    </row>
    <row r="488" spans="1:12">
      <c r="A488" s="1">
        <v>486</v>
      </c>
      <c r="B488">
        <v>5</v>
      </c>
      <c r="C488">
        <v>12.6</v>
      </c>
      <c r="D488">
        <v>5</v>
      </c>
      <c r="E488">
        <v>22.761152267456051</v>
      </c>
      <c r="F488">
        <v>93.999999761581421</v>
      </c>
      <c r="G488">
        <v>57.142329216003418</v>
      </c>
      <c r="H488">
        <f>VLOOKUP(D488,coeffs!$D$1:$E$5,2,FALSE)</f>
        <v>-0.39675899999999997</v>
      </c>
      <c r="I488">
        <f>VLOOKUP(B488,coeffs!$G$1:$H$9,2,FALSE)</f>
        <v>2.4395125000000002</v>
      </c>
      <c r="J488">
        <f>coeffs!$B$1+coeffs!$B$2*POWER('data (2)'!G488,coeffs!$B$3*'data (2)'!H488+coeffs!$B$4*'data (2)'!I488)/'data (2)'!F488</f>
        <v>22.754154149917355</v>
      </c>
      <c r="L488">
        <f t="shared" ca="1" si="7"/>
        <v>23.207341330326493</v>
      </c>
    </row>
    <row r="489" spans="1:12">
      <c r="A489" s="1">
        <v>487</v>
      </c>
      <c r="B489">
        <v>1</v>
      </c>
      <c r="C489">
        <v>17.63333333333334</v>
      </c>
      <c r="D489">
        <v>5</v>
      </c>
      <c r="E489">
        <v>0.66792261600494385</v>
      </c>
      <c r="F489">
        <v>93.999999761581421</v>
      </c>
      <c r="G489">
        <v>4.9478769302368164</v>
      </c>
      <c r="H489">
        <f>VLOOKUP(D489,coeffs!$D$1:$E$5,2,FALSE)</f>
        <v>-0.39675899999999997</v>
      </c>
      <c r="I489">
        <f>VLOOKUP(B489,coeffs!$G$1:$H$9,2,FALSE)</f>
        <v>2.0655735000000002</v>
      </c>
      <c r="J489">
        <f>coeffs!$B$1+coeffs!$B$2*POWER('data (2)'!G489,coeffs!$B$3*'data (2)'!H489+coeffs!$B$4*'data (2)'!I489)/'data (2)'!F489</f>
        <v>0.66092264211828522</v>
      </c>
      <c r="L489">
        <f t="shared" ca="1" si="7"/>
        <v>0.66092264211828522</v>
      </c>
    </row>
    <row r="490" spans="1:12">
      <c r="A490" s="1">
        <v>488</v>
      </c>
      <c r="B490">
        <v>2</v>
      </c>
      <c r="C490">
        <v>29.93333333333333</v>
      </c>
      <c r="D490">
        <v>3</v>
      </c>
      <c r="E490">
        <v>24.898891448974609</v>
      </c>
      <c r="F490">
        <v>93.999999761581421</v>
      </c>
      <c r="G490">
        <v>69.897294044494629</v>
      </c>
      <c r="H490">
        <f>VLOOKUP(D490,coeffs!$D$1:$E$5,2,FALSE)</f>
        <v>-0.32364300000000001</v>
      </c>
      <c r="I490">
        <f>VLOOKUP(B490,coeffs!$G$1:$H$9,2,FALSE)</f>
        <v>2.3288511999999999</v>
      </c>
      <c r="J490">
        <f>coeffs!$B$1+coeffs!$B$2*POWER('data (2)'!G490,coeffs!$B$3*'data (2)'!H490+coeffs!$B$4*'data (2)'!I490)/'data (2)'!F490</f>
        <v>24.891931519736964</v>
      </c>
      <c r="L490">
        <f t="shared" ca="1" si="7"/>
        <v>23.043803261004321</v>
      </c>
    </row>
    <row r="491" spans="1:12">
      <c r="A491" s="1">
        <v>489</v>
      </c>
      <c r="B491">
        <v>1</v>
      </c>
      <c r="C491">
        <v>10.5</v>
      </c>
      <c r="D491">
        <v>2</v>
      </c>
      <c r="E491">
        <v>1.775081992149353</v>
      </c>
      <c r="F491">
        <v>88.839131593704224</v>
      </c>
      <c r="G491">
        <v>18.758030235767361</v>
      </c>
      <c r="H491">
        <f>VLOOKUP(D491,coeffs!$D$1:$E$5,2,FALSE)</f>
        <v>-0.27834300000000001</v>
      </c>
      <c r="I491">
        <f>VLOOKUP(B491,coeffs!$G$1:$H$9,2,FALSE)</f>
        <v>2.0655735000000002</v>
      </c>
      <c r="J491">
        <f>coeffs!$B$1+coeffs!$B$2*POWER('data (2)'!G491,coeffs!$B$3*'data (2)'!H491+coeffs!$B$4*'data (2)'!I491)/'data (2)'!F491</f>
        <v>1.7680830725933947</v>
      </c>
      <c r="L491">
        <f t="shared" ca="1" si="7"/>
        <v>1.7043350343857404</v>
      </c>
    </row>
    <row r="492" spans="1:12">
      <c r="A492" s="1">
        <v>490</v>
      </c>
      <c r="B492">
        <v>1</v>
      </c>
      <c r="C492">
        <v>8</v>
      </c>
      <c r="D492">
        <v>3</v>
      </c>
      <c r="E492">
        <v>5.928797721862793</v>
      </c>
      <c r="F492">
        <v>99.000000953674316</v>
      </c>
      <c r="G492">
        <v>50.871449708938599</v>
      </c>
      <c r="H492">
        <f>VLOOKUP(D492,coeffs!$D$1:$E$5,2,FALSE)</f>
        <v>-0.32364300000000001</v>
      </c>
      <c r="I492">
        <f>VLOOKUP(B492,coeffs!$G$1:$H$9,2,FALSE)</f>
        <v>2.0655735000000002</v>
      </c>
      <c r="J492">
        <f>coeffs!$B$1+coeffs!$B$2*POWER('data (2)'!G492,coeffs!$B$3*'data (2)'!H492+coeffs!$B$4*'data (2)'!I492)/'data (2)'!F492</f>
        <v>5.9218055809498091</v>
      </c>
      <c r="L492">
        <f t="shared" ca="1" si="7"/>
        <v>5.9218055809498091</v>
      </c>
    </row>
    <row r="493" spans="1:12">
      <c r="A493" s="1">
        <v>491</v>
      </c>
      <c r="B493">
        <v>3</v>
      </c>
      <c r="C493">
        <v>11.266666666666669</v>
      </c>
      <c r="D493">
        <v>3</v>
      </c>
      <c r="E493">
        <v>4.5401721000671387</v>
      </c>
      <c r="F493">
        <v>93.999999761581421</v>
      </c>
      <c r="G493">
        <v>23.321172595024109</v>
      </c>
      <c r="H493">
        <f>VLOOKUP(D493,coeffs!$D$1:$E$5,2,FALSE)</f>
        <v>-0.32364300000000001</v>
      </c>
      <c r="I493">
        <f>VLOOKUP(B493,coeffs!$G$1:$H$9,2,FALSE)</f>
        <v>2.4142033999999999</v>
      </c>
      <c r="J493">
        <f>coeffs!$B$1+coeffs!$B$2*POWER('data (2)'!G493,coeffs!$B$3*'data (2)'!H493+coeffs!$B$4*'data (2)'!I493)/'data (2)'!F493</f>
        <v>4.5331774084052023</v>
      </c>
      <c r="L493">
        <f t="shared" ca="1" si="7"/>
        <v>6.2374278299599348</v>
      </c>
    </row>
    <row r="494" spans="1:12">
      <c r="A494" s="1">
        <v>492</v>
      </c>
      <c r="B494">
        <v>4</v>
      </c>
      <c r="C494">
        <v>13.2</v>
      </c>
      <c r="D494">
        <v>3</v>
      </c>
      <c r="E494">
        <v>5.0837445259094238</v>
      </c>
      <c r="F494">
        <v>93.999999761581421</v>
      </c>
      <c r="G494">
        <v>22.92338311672211</v>
      </c>
      <c r="H494">
        <f>VLOOKUP(D494,coeffs!$D$1:$E$5,2,FALSE)</f>
        <v>-0.32364300000000001</v>
      </c>
      <c r="I494">
        <f>VLOOKUP(B494,coeffs!$G$1:$H$9,2,FALSE)</f>
        <v>2.4752827000000002</v>
      </c>
      <c r="J494">
        <f>coeffs!$B$1+coeffs!$B$2*POWER('data (2)'!G494,coeffs!$B$3*'data (2)'!H494+coeffs!$B$4*'data (2)'!I494)/'data (2)'!F494</f>
        <v>5.0767484961933569</v>
      </c>
      <c r="L494">
        <f t="shared" ca="1" si="7"/>
        <v>0.8976892187261436</v>
      </c>
    </row>
    <row r="495" spans="1:12">
      <c r="A495" s="1">
        <v>493</v>
      </c>
      <c r="B495">
        <v>7</v>
      </c>
      <c r="C495">
        <v>10.96666666666667</v>
      </c>
      <c r="D495">
        <v>3</v>
      </c>
      <c r="E495">
        <v>5.830571174621582</v>
      </c>
      <c r="F495">
        <v>93.999999761581421</v>
      </c>
      <c r="G495">
        <v>27.256026864051819</v>
      </c>
      <c r="H495">
        <f>VLOOKUP(D495,coeffs!$D$1:$E$5,2,FALSE)</f>
        <v>-0.32364300000000001</v>
      </c>
      <c r="I495">
        <f>VLOOKUP(B495,coeffs!$G$1:$H$9,2,FALSE)</f>
        <v>2.4069715</v>
      </c>
      <c r="J495">
        <f>coeffs!$B$1+coeffs!$B$2*POWER('data (2)'!G495,coeffs!$B$3*'data (2)'!H495+coeffs!$B$4*'data (2)'!I495)/'data (2)'!F495</f>
        <v>5.8235758613099371</v>
      </c>
      <c r="L495">
        <f t="shared" ca="1" si="7"/>
        <v>9.9842145080026885</v>
      </c>
    </row>
    <row r="496" spans="1:12">
      <c r="A496" s="1">
        <v>494</v>
      </c>
      <c r="B496">
        <v>1</v>
      </c>
      <c r="C496">
        <v>18.333333333333329</v>
      </c>
      <c r="D496">
        <v>3</v>
      </c>
      <c r="E496">
        <v>7.2044329643249512</v>
      </c>
      <c r="F496">
        <v>93.999999761581421</v>
      </c>
      <c r="G496">
        <v>56.142419576644897</v>
      </c>
      <c r="H496">
        <f>VLOOKUP(D496,coeffs!$D$1:$E$5,2,FALSE)</f>
        <v>-0.32364300000000001</v>
      </c>
      <c r="I496">
        <f>VLOOKUP(B496,coeffs!$G$1:$H$9,2,FALSE)</f>
        <v>2.0655735000000002</v>
      </c>
      <c r="J496">
        <f>coeffs!$B$1+coeffs!$B$2*POWER('data (2)'!G496,coeffs!$B$3*'data (2)'!H496+coeffs!$B$4*'data (2)'!I496)/'data (2)'!F496</f>
        <v>7.1974428830711652</v>
      </c>
      <c r="L496">
        <f t="shared" ca="1" si="7"/>
        <v>6.913128361543551</v>
      </c>
    </row>
    <row r="497" spans="1:12">
      <c r="A497" s="1">
        <v>495</v>
      </c>
      <c r="B497">
        <v>2</v>
      </c>
      <c r="C497">
        <v>13.06666666666667</v>
      </c>
      <c r="D497">
        <v>1</v>
      </c>
      <c r="E497">
        <v>8.4541721343994141</v>
      </c>
      <c r="F497">
        <v>80.613285303115845</v>
      </c>
      <c r="G497">
        <v>33.072143793106079</v>
      </c>
      <c r="H497">
        <f>VLOOKUP(D497,coeffs!$D$1:$E$5,2,FALSE)</f>
        <v>-0.22714999999999999</v>
      </c>
      <c r="I497">
        <f>VLOOKUP(B497,coeffs!$G$1:$H$9,2,FALSE)</f>
        <v>2.3288511999999999</v>
      </c>
      <c r="J497">
        <f>coeffs!$B$1+coeffs!$B$2*POWER('data (2)'!G497,coeffs!$B$3*'data (2)'!H497+coeffs!$B$4*'data (2)'!I497)/'data (2)'!F497</f>
        <v>8.447174502917326</v>
      </c>
      <c r="L497">
        <f t="shared" ca="1" si="7"/>
        <v>8.8489275814737738</v>
      </c>
    </row>
    <row r="498" spans="1:12">
      <c r="A498" s="1">
        <v>496</v>
      </c>
      <c r="B498">
        <v>1</v>
      </c>
      <c r="C498">
        <v>41.633333333333333</v>
      </c>
      <c r="D498">
        <v>5</v>
      </c>
      <c r="E498">
        <v>0.5668480396270752</v>
      </c>
      <c r="F498">
        <v>93.999999761581421</v>
      </c>
      <c r="G498">
        <v>1.6498804092407231</v>
      </c>
      <c r="H498">
        <f>VLOOKUP(D498,coeffs!$D$1:$E$5,2,FALSE)</f>
        <v>-0.39675899999999997</v>
      </c>
      <c r="I498">
        <f>VLOOKUP(B498,coeffs!$G$1:$H$9,2,FALSE)</f>
        <v>2.0655735000000002</v>
      </c>
      <c r="J498">
        <f>coeffs!$B$1+coeffs!$B$2*POWER('data (2)'!G498,coeffs!$B$3*'data (2)'!H498+coeffs!$B$4*'data (2)'!I498)/'data (2)'!F498</f>
        <v>0.55984806080253857</v>
      </c>
      <c r="L498">
        <f t="shared" ca="1" si="7"/>
        <v>2.0914277257496976</v>
      </c>
    </row>
    <row r="499" spans="1:12">
      <c r="A499" s="1">
        <v>497</v>
      </c>
      <c r="B499">
        <v>1</v>
      </c>
      <c r="C499">
        <v>14.06666666666667</v>
      </c>
      <c r="D499">
        <v>5</v>
      </c>
      <c r="E499">
        <v>2.0747580528259282</v>
      </c>
      <c r="F499">
        <v>93.999999761581421</v>
      </c>
      <c r="G499">
        <v>23.843088746070858</v>
      </c>
      <c r="H499">
        <f>VLOOKUP(D499,coeffs!$D$1:$E$5,2,FALSE)</f>
        <v>-0.39675899999999997</v>
      </c>
      <c r="I499">
        <f>VLOOKUP(B499,coeffs!$G$1:$H$9,2,FALSE)</f>
        <v>2.0655735000000002</v>
      </c>
      <c r="J499">
        <f>coeffs!$B$1+coeffs!$B$2*POWER('data (2)'!G499,coeffs!$B$3*'data (2)'!H499+coeffs!$B$4*'data (2)'!I499)/'data (2)'!F499</f>
        <v>2.0677585238281706</v>
      </c>
      <c r="L499">
        <f t="shared" ca="1" si="7"/>
        <v>2.4697117275645155</v>
      </c>
    </row>
    <row r="500" spans="1:12">
      <c r="A500" s="1">
        <v>498</v>
      </c>
      <c r="B500">
        <v>1</v>
      </c>
      <c r="C500">
        <v>20.633333333333329</v>
      </c>
      <c r="D500">
        <v>2</v>
      </c>
      <c r="E500">
        <v>1.775081992149353</v>
      </c>
      <c r="F500">
        <v>88.839131593704224</v>
      </c>
      <c r="G500">
        <v>18.758030235767361</v>
      </c>
      <c r="H500">
        <f>VLOOKUP(D500,coeffs!$D$1:$E$5,2,FALSE)</f>
        <v>-0.27834300000000001</v>
      </c>
      <c r="I500">
        <f>VLOOKUP(B500,coeffs!$G$1:$H$9,2,FALSE)</f>
        <v>2.0655735000000002</v>
      </c>
      <c r="J500">
        <f>coeffs!$B$1+coeffs!$B$2*POWER('data (2)'!G500,coeffs!$B$3*'data (2)'!H500+coeffs!$B$4*'data (2)'!I500)/'data (2)'!F500</f>
        <v>1.7680830725933947</v>
      </c>
      <c r="L500">
        <f t="shared" ca="1" si="7"/>
        <v>5.4069392975941213</v>
      </c>
    </row>
    <row r="501" spans="1:12">
      <c r="A501" s="1">
        <v>499</v>
      </c>
      <c r="B501">
        <v>1</v>
      </c>
      <c r="C501">
        <v>1.8</v>
      </c>
      <c r="D501">
        <v>3</v>
      </c>
      <c r="E501">
        <v>2.9404563903808589</v>
      </c>
      <c r="F501">
        <v>93.999999761581421</v>
      </c>
      <c r="G501">
        <v>29.995101690292358</v>
      </c>
      <c r="H501">
        <f>VLOOKUP(D501,coeffs!$D$1:$E$5,2,FALSE)</f>
        <v>-0.32364300000000001</v>
      </c>
      <c r="I501">
        <f>VLOOKUP(B501,coeffs!$G$1:$H$9,2,FALSE)</f>
        <v>2.0655735000000002</v>
      </c>
      <c r="J501">
        <f>coeffs!$B$1+coeffs!$B$2*POWER('data (2)'!G501,coeffs!$B$3*'data (2)'!H501+coeffs!$B$4*'data (2)'!I501)/'data (2)'!F501</f>
        <v>2.9334594374353236</v>
      </c>
      <c r="L501">
        <f t="shared" ca="1" si="7"/>
        <v>2.9334594374353236</v>
      </c>
    </row>
    <row r="502" spans="1:12">
      <c r="A502" s="1">
        <v>500</v>
      </c>
      <c r="B502">
        <v>1</v>
      </c>
      <c r="C502">
        <v>14.633333333333329</v>
      </c>
      <c r="D502">
        <v>3</v>
      </c>
      <c r="E502">
        <v>0.86065411567687988</v>
      </c>
      <c r="F502">
        <v>93.999999761581421</v>
      </c>
      <c r="G502">
        <v>8.6463473737239838</v>
      </c>
      <c r="H502">
        <f>VLOOKUP(D502,coeffs!$D$1:$E$5,2,FALSE)</f>
        <v>-0.32364300000000001</v>
      </c>
      <c r="I502">
        <f>VLOOKUP(B502,coeffs!$G$1:$H$9,2,FALSE)</f>
        <v>2.0655735000000002</v>
      </c>
      <c r="J502">
        <f>coeffs!$B$1+coeffs!$B$2*POWER('data (2)'!G502,coeffs!$B$3*'data (2)'!H502+coeffs!$B$4*'data (2)'!I502)/'data (2)'!F502</f>
        <v>0.85365435073805274</v>
      </c>
      <c r="L502">
        <f t="shared" ca="1" si="7"/>
        <v>1.8838980112667072</v>
      </c>
    </row>
    <row r="503" spans="1:12">
      <c r="A503" s="1">
        <v>501</v>
      </c>
      <c r="B503">
        <v>7</v>
      </c>
      <c r="C503">
        <v>23.36666666666666</v>
      </c>
      <c r="D503">
        <v>1</v>
      </c>
      <c r="E503">
        <v>4.0037546157836914</v>
      </c>
      <c r="F503">
        <v>80.613285303115845</v>
      </c>
      <c r="G503">
        <v>19.23011988401413</v>
      </c>
      <c r="H503">
        <f>VLOOKUP(D503,coeffs!$D$1:$E$5,2,FALSE)</f>
        <v>-0.22714999999999999</v>
      </c>
      <c r="I503">
        <f>VLOOKUP(B503,coeffs!$G$1:$H$9,2,FALSE)</f>
        <v>2.4069715</v>
      </c>
      <c r="J503">
        <f>coeffs!$B$1+coeffs!$B$2*POWER('data (2)'!G503,coeffs!$B$3*'data (2)'!H503+coeffs!$B$4*'data (2)'!I503)/'data (2)'!F503</f>
        <v>3.9967546444926119</v>
      </c>
      <c r="L503">
        <f t="shared" ca="1" si="7"/>
        <v>1.9031104043560405</v>
      </c>
    </row>
    <row r="504" spans="1:12">
      <c r="A504" s="1">
        <v>502</v>
      </c>
      <c r="B504">
        <v>1</v>
      </c>
      <c r="C504">
        <v>2.3666666666666671</v>
      </c>
      <c r="D504">
        <v>3</v>
      </c>
      <c r="E504">
        <v>3.8632445335388179</v>
      </c>
      <c r="F504">
        <v>93.999999761581421</v>
      </c>
      <c r="G504">
        <v>36.628803610801697</v>
      </c>
      <c r="H504">
        <f>VLOOKUP(D504,coeffs!$D$1:$E$5,2,FALSE)</f>
        <v>-0.32364300000000001</v>
      </c>
      <c r="I504">
        <f>VLOOKUP(B504,coeffs!$G$1:$H$9,2,FALSE)</f>
        <v>2.0655735000000002</v>
      </c>
      <c r="J504">
        <f>coeffs!$B$1+coeffs!$B$2*POWER('data (2)'!G504,coeffs!$B$3*'data (2)'!H504+coeffs!$B$4*'data (2)'!I504)/'data (2)'!F504</f>
        <v>3.8562487083414396</v>
      </c>
      <c r="L504">
        <f t="shared" ca="1" si="7"/>
        <v>2.7659303136828193</v>
      </c>
    </row>
    <row r="505" spans="1:12">
      <c r="A505" s="1">
        <v>503</v>
      </c>
      <c r="B505">
        <v>7</v>
      </c>
      <c r="C505">
        <v>5.1333333333333337</v>
      </c>
      <c r="D505">
        <v>2</v>
      </c>
      <c r="E505">
        <v>9.0219936370849609</v>
      </c>
      <c r="F505">
        <v>88.839131593704224</v>
      </c>
      <c r="G505">
        <v>32.973599433898933</v>
      </c>
      <c r="H505">
        <f>VLOOKUP(D505,coeffs!$D$1:$E$5,2,FALSE)</f>
        <v>-0.27834300000000001</v>
      </c>
      <c r="I505">
        <f>VLOOKUP(B505,coeffs!$G$1:$H$9,2,FALSE)</f>
        <v>2.4069715</v>
      </c>
      <c r="J505">
        <f>coeffs!$B$1+coeffs!$B$2*POWER('data (2)'!G505,coeffs!$B$3*'data (2)'!H505+coeffs!$B$4*'data (2)'!I505)/'data (2)'!F505</f>
        <v>9.014999823031836</v>
      </c>
      <c r="L505">
        <f t="shared" ca="1" si="7"/>
        <v>8.594146420815326</v>
      </c>
    </row>
    <row r="506" spans="1:12">
      <c r="A506" s="1">
        <v>504</v>
      </c>
      <c r="B506">
        <v>2</v>
      </c>
      <c r="C506">
        <v>27.966666666666669</v>
      </c>
      <c r="D506">
        <v>3</v>
      </c>
      <c r="E506">
        <v>2.6464328765869141</v>
      </c>
      <c r="F506">
        <v>93.999999761581421</v>
      </c>
      <c r="G506">
        <v>18.621867895126339</v>
      </c>
      <c r="H506">
        <f>VLOOKUP(D506,coeffs!$D$1:$E$5,2,FALSE)</f>
        <v>-0.32364300000000001</v>
      </c>
      <c r="I506">
        <f>VLOOKUP(B506,coeffs!$G$1:$H$9,2,FALSE)</f>
        <v>2.3288511999999999</v>
      </c>
      <c r="J506">
        <f>coeffs!$B$1+coeffs!$B$2*POWER('data (2)'!G506,coeffs!$B$3*'data (2)'!H506+coeffs!$B$4*'data (2)'!I506)/'data (2)'!F506</f>
        <v>2.6394350524850627</v>
      </c>
      <c r="L506">
        <f t="shared" ca="1" si="7"/>
        <v>0.71987971219689362</v>
      </c>
    </row>
    <row r="507" spans="1:12">
      <c r="A507" s="1">
        <v>505</v>
      </c>
      <c r="B507">
        <v>7</v>
      </c>
      <c r="C507">
        <v>4.6333333333333337</v>
      </c>
      <c r="D507">
        <v>2</v>
      </c>
      <c r="E507">
        <v>9.2701854705810547</v>
      </c>
      <c r="F507">
        <v>88.839131593704224</v>
      </c>
      <c r="G507">
        <v>33.469668030738831</v>
      </c>
      <c r="H507">
        <f>VLOOKUP(D507,coeffs!$D$1:$E$5,2,FALSE)</f>
        <v>-0.27834300000000001</v>
      </c>
      <c r="I507">
        <f>VLOOKUP(B507,coeffs!$G$1:$H$9,2,FALSE)</f>
        <v>2.4069715</v>
      </c>
      <c r="J507">
        <f>coeffs!$B$1+coeffs!$B$2*POWER('data (2)'!G507,coeffs!$B$3*'data (2)'!H507+coeffs!$B$4*'data (2)'!I507)/'data (2)'!F507</f>
        <v>9.2631906776838768</v>
      </c>
      <c r="L507">
        <f t="shared" ca="1" si="7"/>
        <v>7.8236528218511143</v>
      </c>
    </row>
    <row r="508" spans="1:12">
      <c r="A508" s="1">
        <v>506</v>
      </c>
      <c r="B508">
        <v>2</v>
      </c>
      <c r="C508">
        <v>22.166666666666671</v>
      </c>
      <c r="D508">
        <v>3</v>
      </c>
      <c r="E508">
        <v>9.4387378692626953</v>
      </c>
      <c r="F508">
        <v>99.000000953674316</v>
      </c>
      <c r="G508">
        <v>41.730636358261108</v>
      </c>
      <c r="H508">
        <f>VLOOKUP(D508,coeffs!$D$1:$E$5,2,FALSE)</f>
        <v>-0.32364300000000001</v>
      </c>
      <c r="I508">
        <f>VLOOKUP(B508,coeffs!$G$1:$H$9,2,FALSE)</f>
        <v>2.3288511999999999</v>
      </c>
      <c r="J508">
        <f>coeffs!$B$1+coeffs!$B$2*POWER('data (2)'!G508,coeffs!$B$3*'data (2)'!H508+coeffs!$B$4*'data (2)'!I508)/'data (2)'!F508</f>
        <v>9.4317496745455092</v>
      </c>
      <c r="L508">
        <f t="shared" ca="1" si="7"/>
        <v>9.4317496745455092</v>
      </c>
    </row>
    <row r="509" spans="1:12">
      <c r="A509" s="1">
        <v>507</v>
      </c>
      <c r="B509">
        <v>7</v>
      </c>
      <c r="C509">
        <v>20.7</v>
      </c>
      <c r="D509">
        <v>2</v>
      </c>
      <c r="E509">
        <v>15.24836540222168</v>
      </c>
      <c r="F509">
        <v>88.839131593704224</v>
      </c>
      <c r="G509">
        <v>43.845370411872857</v>
      </c>
      <c r="H509">
        <f>VLOOKUP(D509,coeffs!$D$1:$E$5,2,FALSE)</f>
        <v>-0.27834300000000001</v>
      </c>
      <c r="I509">
        <f>VLOOKUP(B509,coeffs!$G$1:$H$9,2,FALSE)</f>
        <v>2.4069715</v>
      </c>
      <c r="J509">
        <f>coeffs!$B$1+coeffs!$B$2*POWER('data (2)'!G509,coeffs!$B$3*'data (2)'!H509+coeffs!$B$4*'data (2)'!I509)/'data (2)'!F509</f>
        <v>15.24137576911019</v>
      </c>
      <c r="L509">
        <f t="shared" ca="1" si="7"/>
        <v>14.836719939824388</v>
      </c>
    </row>
    <row r="510" spans="1:12">
      <c r="A510" s="1">
        <v>508</v>
      </c>
      <c r="B510">
        <v>2</v>
      </c>
      <c r="C510">
        <v>18.100000000000001</v>
      </c>
      <c r="D510">
        <v>3</v>
      </c>
      <c r="E510">
        <v>4.0745258331298828</v>
      </c>
      <c r="F510">
        <v>93.999999761581421</v>
      </c>
      <c r="G510">
        <v>24.639008939266201</v>
      </c>
      <c r="H510">
        <f>VLOOKUP(D510,coeffs!$D$1:$E$5,2,FALSE)</f>
        <v>-0.32364300000000001</v>
      </c>
      <c r="I510">
        <f>VLOOKUP(B510,coeffs!$G$1:$H$9,2,FALSE)</f>
        <v>2.3288511999999999</v>
      </c>
      <c r="J510">
        <f>coeffs!$B$1+coeffs!$B$2*POWER('data (2)'!G510,coeffs!$B$3*'data (2)'!H510+coeffs!$B$4*'data (2)'!I510)/'data (2)'!F510</f>
        <v>4.0675300971305246</v>
      </c>
      <c r="L510">
        <f t="shared" ca="1" si="7"/>
        <v>4.3040133589348066</v>
      </c>
    </row>
    <row r="511" spans="1:12">
      <c r="A511" s="1">
        <v>509</v>
      </c>
      <c r="B511">
        <v>4</v>
      </c>
      <c r="C511">
        <v>24.866666666666671</v>
      </c>
      <c r="D511">
        <v>1</v>
      </c>
      <c r="E511">
        <v>34.827720642089837</v>
      </c>
      <c r="F511">
        <v>80.613285303115845</v>
      </c>
      <c r="G511">
        <v>55.433493852615364</v>
      </c>
      <c r="H511">
        <f>VLOOKUP(D511,coeffs!$D$1:$E$5,2,FALSE)</f>
        <v>-0.22714999999999999</v>
      </c>
      <c r="I511">
        <f>VLOOKUP(B511,coeffs!$G$1:$H$9,2,FALSE)</f>
        <v>2.4752827000000002</v>
      </c>
      <c r="J511">
        <f>coeffs!$B$1+coeffs!$B$2*POWER('data (2)'!G511,coeffs!$B$3*'data (2)'!H511+coeffs!$B$4*'data (2)'!I511)/'data (2)'!F511</f>
        <v>34.820733165125475</v>
      </c>
      <c r="L511">
        <f t="shared" ca="1" si="7"/>
        <v>35.379339872372903</v>
      </c>
    </row>
    <row r="512" spans="1:12">
      <c r="A512" s="1">
        <v>510</v>
      </c>
      <c r="B512">
        <v>4</v>
      </c>
      <c r="C512">
        <v>13.1</v>
      </c>
      <c r="D512">
        <v>3</v>
      </c>
      <c r="E512">
        <v>4.3312559127807617</v>
      </c>
      <c r="F512">
        <v>93.999999761581421</v>
      </c>
      <c r="G512">
        <v>20.913249254226681</v>
      </c>
      <c r="H512">
        <f>VLOOKUP(D512,coeffs!$D$1:$E$5,2,FALSE)</f>
        <v>-0.32364300000000001</v>
      </c>
      <c r="I512">
        <f>VLOOKUP(B512,coeffs!$G$1:$H$9,2,FALSE)</f>
        <v>2.4752827000000002</v>
      </c>
      <c r="J512">
        <f>coeffs!$B$1+coeffs!$B$2*POWER('data (2)'!G512,coeffs!$B$3*'data (2)'!H512+coeffs!$B$4*'data (2)'!I512)/'data (2)'!F512</f>
        <v>4.3242596975907679</v>
      </c>
      <c r="L512">
        <f t="shared" ca="1" si="7"/>
        <v>2.9483829150215088</v>
      </c>
    </row>
    <row r="513" spans="1:12">
      <c r="A513" s="1">
        <v>511</v>
      </c>
      <c r="B513">
        <v>1</v>
      </c>
      <c r="C513">
        <v>2.5333333333333332</v>
      </c>
      <c r="D513">
        <v>2</v>
      </c>
      <c r="E513">
        <v>0.69740813970565796</v>
      </c>
      <c r="F513">
        <v>88.839131593704224</v>
      </c>
      <c r="G513">
        <v>5.2563104778528196</v>
      </c>
      <c r="H513">
        <f>VLOOKUP(D513,coeffs!$D$1:$E$5,2,FALSE)</f>
        <v>-0.27834300000000001</v>
      </c>
      <c r="I513">
        <f>VLOOKUP(B513,coeffs!$G$1:$H$9,2,FALSE)</f>
        <v>2.0655735000000002</v>
      </c>
      <c r="J513">
        <f>coeffs!$B$1+coeffs!$B$2*POWER('data (2)'!G513,coeffs!$B$3*'data (2)'!H513+coeffs!$B$4*'data (2)'!I513)/'data (2)'!F513</f>
        <v>0.69040819352000404</v>
      </c>
      <c r="L513">
        <f t="shared" ca="1" si="7"/>
        <v>0.82702632776082996</v>
      </c>
    </row>
    <row r="514" spans="1:12">
      <c r="A514" s="1">
        <v>512</v>
      </c>
      <c r="B514">
        <v>4</v>
      </c>
      <c r="C514">
        <v>13.866666666666671</v>
      </c>
      <c r="D514">
        <v>3</v>
      </c>
      <c r="E514">
        <v>7.9539084434509277</v>
      </c>
      <c r="F514">
        <v>93.999999761581421</v>
      </c>
      <c r="G514">
        <v>29.377651214599609</v>
      </c>
      <c r="H514">
        <f>VLOOKUP(D514,coeffs!$D$1:$E$5,2,FALSE)</f>
        <v>-0.32364300000000001</v>
      </c>
      <c r="I514">
        <f>VLOOKUP(B514,coeffs!$G$1:$H$9,2,FALSE)</f>
        <v>2.4752827000000002</v>
      </c>
      <c r="J514">
        <f>coeffs!$B$1+coeffs!$B$2*POWER('data (2)'!G514,coeffs!$B$3*'data (2)'!H514+coeffs!$B$4*'data (2)'!I514)/'data (2)'!F514</f>
        <v>7.9469159544544983</v>
      </c>
      <c r="L514">
        <f t="shared" ca="1" si="7"/>
        <v>11.785027785214073</v>
      </c>
    </row>
    <row r="515" spans="1:12">
      <c r="A515" s="1">
        <v>513</v>
      </c>
      <c r="B515">
        <v>8</v>
      </c>
      <c r="C515">
        <v>11.5</v>
      </c>
      <c r="D515">
        <v>3</v>
      </c>
      <c r="E515">
        <v>7.3951363563537598</v>
      </c>
      <c r="F515">
        <v>76.352983713150024</v>
      </c>
      <c r="G515">
        <v>30.827280879020691</v>
      </c>
      <c r="H515">
        <f>VLOOKUP(D515,coeffs!$D$1:$E$5,2,FALSE)</f>
        <v>-0.32364300000000001</v>
      </c>
      <c r="I515">
        <f>VLOOKUP(B515,coeffs!$G$1:$H$9,2,FALSE)</f>
        <v>2.3428062999999999</v>
      </c>
      <c r="J515">
        <f>coeffs!$B$1+coeffs!$B$2*POWER('data (2)'!G515,coeffs!$B$3*'data (2)'!H515+coeffs!$B$4*'data (2)'!I515)/'data (2)'!F515</f>
        <v>7.3881441711713736</v>
      </c>
      <c r="L515">
        <f t="shared" ref="L515:L578" ca="1" si="8">ABS(J515+RANDBETWEEN(-5,5)*RAND())</f>
        <v>5.547382380813354</v>
      </c>
    </row>
    <row r="516" spans="1:12">
      <c r="A516" s="1">
        <v>514</v>
      </c>
      <c r="B516">
        <v>1</v>
      </c>
      <c r="C516">
        <v>4.0666666666666664</v>
      </c>
      <c r="D516">
        <v>1</v>
      </c>
      <c r="E516">
        <v>1.016273498535156</v>
      </c>
      <c r="F516">
        <v>80.613285303115845</v>
      </c>
      <c r="G516">
        <v>9.6444025635719299</v>
      </c>
      <c r="H516">
        <f>VLOOKUP(D516,coeffs!$D$1:$E$5,2,FALSE)</f>
        <v>-0.22714999999999999</v>
      </c>
      <c r="I516">
        <f>VLOOKUP(B516,coeffs!$G$1:$H$9,2,FALSE)</f>
        <v>2.0655735000000002</v>
      </c>
      <c r="J516">
        <f>coeffs!$B$1+coeffs!$B$2*POWER('data (2)'!G516,coeffs!$B$3*'data (2)'!H516+coeffs!$B$4*'data (2)'!I516)/'data (2)'!F516</f>
        <v>1.009273635719369</v>
      </c>
      <c r="L516">
        <f t="shared" ca="1" si="8"/>
        <v>3.0310281841535218</v>
      </c>
    </row>
    <row r="517" spans="1:12">
      <c r="A517" s="1">
        <v>515</v>
      </c>
      <c r="B517">
        <v>2</v>
      </c>
      <c r="C517">
        <v>31.36666666666666</v>
      </c>
      <c r="D517">
        <v>3</v>
      </c>
      <c r="E517">
        <v>4.0745258331298828</v>
      </c>
      <c r="F517">
        <v>93.999999761581421</v>
      </c>
      <c r="G517">
        <v>24.639008939266201</v>
      </c>
      <c r="H517">
        <f>VLOOKUP(D517,coeffs!$D$1:$E$5,2,FALSE)</f>
        <v>-0.32364300000000001</v>
      </c>
      <c r="I517">
        <f>VLOOKUP(B517,coeffs!$G$1:$H$9,2,FALSE)</f>
        <v>2.3288511999999999</v>
      </c>
      <c r="J517">
        <f>coeffs!$B$1+coeffs!$B$2*POWER('data (2)'!G517,coeffs!$B$3*'data (2)'!H517+coeffs!$B$4*'data (2)'!I517)/'data (2)'!F517</f>
        <v>4.0675300971305246</v>
      </c>
      <c r="L517">
        <f t="shared" ca="1" si="8"/>
        <v>1.9126772795440976</v>
      </c>
    </row>
    <row r="518" spans="1:12">
      <c r="A518" s="1">
        <v>516</v>
      </c>
      <c r="B518">
        <v>7</v>
      </c>
      <c r="C518">
        <v>27.3</v>
      </c>
      <c r="D518">
        <v>3</v>
      </c>
      <c r="E518">
        <v>1.481442451477051</v>
      </c>
      <c r="F518">
        <v>99.000000953674316</v>
      </c>
      <c r="G518">
        <v>11.35490834712982</v>
      </c>
      <c r="H518">
        <f>VLOOKUP(D518,coeffs!$D$1:$E$5,2,FALSE)</f>
        <v>-0.32364300000000001</v>
      </c>
      <c r="I518">
        <f>VLOOKUP(B518,coeffs!$G$1:$H$9,2,FALSE)</f>
        <v>2.4069715</v>
      </c>
      <c r="J518">
        <f>coeffs!$B$1+coeffs!$B$2*POWER('data (2)'!G518,coeffs!$B$3*'data (2)'!H518+coeffs!$B$4*'data (2)'!I518)/'data (2)'!F518</f>
        <v>1.4744432283164501</v>
      </c>
      <c r="L518">
        <f t="shared" ca="1" si="8"/>
        <v>3.4295494028394762</v>
      </c>
    </row>
    <row r="519" spans="1:12">
      <c r="A519" s="1">
        <v>517</v>
      </c>
      <c r="B519">
        <v>1</v>
      </c>
      <c r="C519">
        <v>5.7</v>
      </c>
      <c r="D519">
        <v>2</v>
      </c>
      <c r="E519">
        <v>0.69740813970565796</v>
      </c>
      <c r="F519">
        <v>88.839131593704224</v>
      </c>
      <c r="G519">
        <v>5.2563104778528196</v>
      </c>
      <c r="H519">
        <f>VLOOKUP(D519,coeffs!$D$1:$E$5,2,FALSE)</f>
        <v>-0.27834300000000001</v>
      </c>
      <c r="I519">
        <f>VLOOKUP(B519,coeffs!$G$1:$H$9,2,FALSE)</f>
        <v>2.0655735000000002</v>
      </c>
      <c r="J519">
        <f>coeffs!$B$1+coeffs!$B$2*POWER('data (2)'!G519,coeffs!$B$3*'data (2)'!H519+coeffs!$B$4*'data (2)'!I519)/'data (2)'!F519</f>
        <v>0.69040819352000404</v>
      </c>
      <c r="L519">
        <f t="shared" ca="1" si="8"/>
        <v>0.69040819352000404</v>
      </c>
    </row>
    <row r="520" spans="1:12">
      <c r="A520" s="1">
        <v>518</v>
      </c>
      <c r="B520">
        <v>7</v>
      </c>
      <c r="C520">
        <v>26.4</v>
      </c>
      <c r="D520">
        <v>3</v>
      </c>
      <c r="E520">
        <v>1.0487427711486821</v>
      </c>
      <c r="F520">
        <v>89.982408285140991</v>
      </c>
      <c r="G520">
        <v>7.8159622848033914</v>
      </c>
      <c r="H520">
        <f>VLOOKUP(D520,coeffs!$D$1:$E$5,2,FALSE)</f>
        <v>-0.32364300000000001</v>
      </c>
      <c r="I520">
        <f>VLOOKUP(B520,coeffs!$G$1:$H$9,2,FALSE)</f>
        <v>2.4069715</v>
      </c>
      <c r="J520">
        <f>coeffs!$B$1+coeffs!$B$2*POWER('data (2)'!G520,coeffs!$B$3*'data (2)'!H520+coeffs!$B$4*'data (2)'!I520)/'data (2)'!F520</f>
        <v>1.0417430497898064</v>
      </c>
      <c r="L520">
        <f t="shared" ca="1" si="8"/>
        <v>1.0967156217050533</v>
      </c>
    </row>
    <row r="521" spans="1:12">
      <c r="A521" s="1">
        <v>519</v>
      </c>
      <c r="B521">
        <v>7</v>
      </c>
      <c r="C521">
        <v>13.6</v>
      </c>
      <c r="D521">
        <v>1</v>
      </c>
      <c r="E521">
        <v>8.3943023681640625</v>
      </c>
      <c r="F521">
        <v>80.613285303115845</v>
      </c>
      <c r="G521">
        <v>29.282930493354801</v>
      </c>
      <c r="H521">
        <f>VLOOKUP(D521,coeffs!$D$1:$E$5,2,FALSE)</f>
        <v>-0.22714999999999999</v>
      </c>
      <c r="I521">
        <f>VLOOKUP(B521,coeffs!$G$1:$H$9,2,FALSE)</f>
        <v>2.4069715</v>
      </c>
      <c r="J521">
        <f>coeffs!$B$1+coeffs!$B$2*POWER('data (2)'!G521,coeffs!$B$3*'data (2)'!H521+coeffs!$B$4*'data (2)'!I521)/'data (2)'!F521</f>
        <v>8.3873018270864819</v>
      </c>
      <c r="L521">
        <f t="shared" ca="1" si="8"/>
        <v>5.1986152420053822</v>
      </c>
    </row>
    <row r="522" spans="1:12">
      <c r="A522" s="1">
        <v>520</v>
      </c>
      <c r="B522">
        <v>1</v>
      </c>
      <c r="C522">
        <v>16</v>
      </c>
      <c r="D522">
        <v>3</v>
      </c>
      <c r="E522">
        <v>0.92500501871109009</v>
      </c>
      <c r="F522">
        <v>93.999999761581421</v>
      </c>
      <c r="G522">
        <v>9.6909038722515106</v>
      </c>
      <c r="H522">
        <f>VLOOKUP(D522,coeffs!$D$1:$E$5,2,FALSE)</f>
        <v>-0.32364300000000001</v>
      </c>
      <c r="I522">
        <f>VLOOKUP(B522,coeffs!$G$1:$H$9,2,FALSE)</f>
        <v>2.0655735000000002</v>
      </c>
      <c r="J522">
        <f>coeffs!$B$1+coeffs!$B$2*POWER('data (2)'!G522,coeffs!$B$3*'data (2)'!H522+coeffs!$B$4*'data (2)'!I522)/'data (2)'!F522</f>
        <v>0.91800535642182612</v>
      </c>
      <c r="L522">
        <f t="shared" ca="1" si="8"/>
        <v>0.35534502933255474</v>
      </c>
    </row>
    <row r="523" spans="1:12">
      <c r="A523" s="1">
        <v>521</v>
      </c>
      <c r="B523">
        <v>1</v>
      </c>
      <c r="C523">
        <v>4.5666666666666664</v>
      </c>
      <c r="D523">
        <v>3</v>
      </c>
      <c r="E523">
        <v>5.928797721862793</v>
      </c>
      <c r="F523">
        <v>99.000000953674316</v>
      </c>
      <c r="G523">
        <v>50.871449708938599</v>
      </c>
      <c r="H523">
        <f>VLOOKUP(D523,coeffs!$D$1:$E$5,2,FALSE)</f>
        <v>-0.32364300000000001</v>
      </c>
      <c r="I523">
        <f>VLOOKUP(B523,coeffs!$G$1:$H$9,2,FALSE)</f>
        <v>2.0655735000000002</v>
      </c>
      <c r="J523">
        <f>coeffs!$B$1+coeffs!$B$2*POWER('data (2)'!G523,coeffs!$B$3*'data (2)'!H523+coeffs!$B$4*'data (2)'!I523)/'data (2)'!F523</f>
        <v>5.9218055809498091</v>
      </c>
      <c r="L523">
        <f t="shared" ca="1" si="8"/>
        <v>5.9218055809498091</v>
      </c>
    </row>
    <row r="524" spans="1:12">
      <c r="A524" s="1">
        <v>522</v>
      </c>
      <c r="B524">
        <v>2</v>
      </c>
      <c r="C524">
        <v>10.366666666666671</v>
      </c>
      <c r="D524">
        <v>5</v>
      </c>
      <c r="E524">
        <v>1.4628663063049321</v>
      </c>
      <c r="F524">
        <v>93.999999761581421</v>
      </c>
      <c r="G524">
        <v>12.287570536136631</v>
      </c>
      <c r="H524">
        <f>VLOOKUP(D524,coeffs!$D$1:$E$5,2,FALSE)</f>
        <v>-0.39675899999999997</v>
      </c>
      <c r="I524">
        <f>VLOOKUP(B524,coeffs!$G$1:$H$9,2,FALSE)</f>
        <v>2.3288511999999999</v>
      </c>
      <c r="J524">
        <f>coeffs!$B$1+coeffs!$B$2*POWER('data (2)'!G524,coeffs!$B$3*'data (2)'!H524+coeffs!$B$4*'data (2)'!I524)/'data (2)'!F524</f>
        <v>1.4558664590181527</v>
      </c>
      <c r="L524">
        <f t="shared" ca="1" si="8"/>
        <v>1.7150108329832081</v>
      </c>
    </row>
    <row r="525" spans="1:12">
      <c r="A525" s="1">
        <v>523</v>
      </c>
      <c r="B525">
        <v>2</v>
      </c>
      <c r="C525">
        <v>33.1</v>
      </c>
      <c r="D525">
        <v>3</v>
      </c>
      <c r="E525">
        <v>0.80835467576980591</v>
      </c>
      <c r="F525">
        <v>93.999999761581421</v>
      </c>
      <c r="G525">
        <v>6.0588691383600226</v>
      </c>
      <c r="H525">
        <f>VLOOKUP(D525,coeffs!$D$1:$E$5,2,FALSE)</f>
        <v>-0.32364300000000001</v>
      </c>
      <c r="I525">
        <f>VLOOKUP(B525,coeffs!$G$1:$H$9,2,FALSE)</f>
        <v>2.3288511999999999</v>
      </c>
      <c r="J525">
        <f>coeffs!$B$1+coeffs!$B$2*POWER('data (2)'!G525,coeffs!$B$3*'data (2)'!H525+coeffs!$B$4*'data (2)'!I525)/'data (2)'!F525</f>
        <v>0.80135482757017451</v>
      </c>
      <c r="L525">
        <f t="shared" ca="1" si="8"/>
        <v>1.2191650502393387</v>
      </c>
    </row>
    <row r="526" spans="1:12">
      <c r="A526" s="1">
        <v>524</v>
      </c>
      <c r="B526">
        <v>4</v>
      </c>
      <c r="C526">
        <v>6.0999999999999988</v>
      </c>
      <c r="D526">
        <v>3</v>
      </c>
      <c r="E526">
        <v>3.0134925842285161</v>
      </c>
      <c r="F526">
        <v>93.999999761581421</v>
      </c>
      <c r="G526">
        <v>16.84060096740723</v>
      </c>
      <c r="H526">
        <f>VLOOKUP(D526,coeffs!$D$1:$E$5,2,FALSE)</f>
        <v>-0.32364300000000001</v>
      </c>
      <c r="I526">
        <f>VLOOKUP(B526,coeffs!$G$1:$H$9,2,FALSE)</f>
        <v>2.4752827000000002</v>
      </c>
      <c r="J526">
        <f>coeffs!$B$1+coeffs!$B$2*POWER('data (2)'!G526,coeffs!$B$3*'data (2)'!H526+coeffs!$B$4*'data (2)'!I526)/'data (2)'!F526</f>
        <v>3.0064947610538857</v>
      </c>
      <c r="L526">
        <f t="shared" ca="1" si="8"/>
        <v>3.1488544071365476</v>
      </c>
    </row>
    <row r="527" spans="1:12">
      <c r="A527" s="1">
        <v>525</v>
      </c>
      <c r="B527">
        <v>1</v>
      </c>
      <c r="C527">
        <v>20.366666666666671</v>
      </c>
      <c r="D527">
        <v>3</v>
      </c>
      <c r="E527">
        <v>4.4424276351928711</v>
      </c>
      <c r="F527">
        <v>99.000000953674316</v>
      </c>
      <c r="G527">
        <v>41.730636358261108</v>
      </c>
      <c r="H527">
        <f>VLOOKUP(D527,coeffs!$D$1:$E$5,2,FALSE)</f>
        <v>-0.32364300000000001</v>
      </c>
      <c r="I527">
        <f>VLOOKUP(B527,coeffs!$G$1:$H$9,2,FALSE)</f>
        <v>2.0655735000000002</v>
      </c>
      <c r="J527">
        <f>coeffs!$B$1+coeffs!$B$2*POWER('data (2)'!G527,coeffs!$B$3*'data (2)'!H527+coeffs!$B$4*'data (2)'!I527)/'data (2)'!F527</f>
        <v>4.4354324076590306</v>
      </c>
      <c r="L527">
        <f t="shared" ca="1" si="8"/>
        <v>3.7192536617213401</v>
      </c>
    </row>
    <row r="528" spans="1:12">
      <c r="A528" s="1">
        <v>526</v>
      </c>
      <c r="B528">
        <v>2</v>
      </c>
      <c r="C528">
        <v>15.366666666666671</v>
      </c>
      <c r="D528">
        <v>3</v>
      </c>
      <c r="E528">
        <v>3.732873678207397</v>
      </c>
      <c r="F528">
        <v>93.999999761581421</v>
      </c>
      <c r="G528">
        <v>23.321172595024109</v>
      </c>
      <c r="H528">
        <f>VLOOKUP(D528,coeffs!$D$1:$E$5,2,FALSE)</f>
        <v>-0.32364300000000001</v>
      </c>
      <c r="I528">
        <f>VLOOKUP(B528,coeffs!$G$1:$H$9,2,FALSE)</f>
        <v>2.3288511999999999</v>
      </c>
      <c r="J528">
        <f>coeffs!$B$1+coeffs!$B$2*POWER('data (2)'!G528,coeffs!$B$3*'data (2)'!H528+coeffs!$B$4*'data (2)'!I528)/'data (2)'!F528</f>
        <v>3.725877187006466</v>
      </c>
      <c r="L528">
        <f t="shared" ca="1" si="8"/>
        <v>0.88579701370396791</v>
      </c>
    </row>
    <row r="529" spans="1:12">
      <c r="A529" s="1">
        <v>527</v>
      </c>
      <c r="B529">
        <v>1</v>
      </c>
      <c r="C529">
        <v>5.2666666666666666</v>
      </c>
      <c r="D529">
        <v>2</v>
      </c>
      <c r="E529">
        <v>0.69547581672668457</v>
      </c>
      <c r="F529">
        <v>88.839131593704224</v>
      </c>
      <c r="G529">
        <v>5.2154529839754096</v>
      </c>
      <c r="H529">
        <f>VLOOKUP(D529,coeffs!$D$1:$E$5,2,FALSE)</f>
        <v>-0.27834300000000001</v>
      </c>
      <c r="I529">
        <f>VLOOKUP(B529,coeffs!$G$1:$H$9,2,FALSE)</f>
        <v>2.0655735000000002</v>
      </c>
      <c r="J529">
        <f>coeffs!$B$1+coeffs!$B$2*POWER('data (2)'!G529,coeffs!$B$3*'data (2)'!H529+coeffs!$B$4*'data (2)'!I529)/'data (2)'!F529</f>
        <v>0.68847586791795201</v>
      </c>
      <c r="L529">
        <f t="shared" ca="1" si="8"/>
        <v>0.68847586791795201</v>
      </c>
    </row>
    <row r="530" spans="1:12">
      <c r="A530" s="1">
        <v>528</v>
      </c>
      <c r="B530">
        <v>1</v>
      </c>
      <c r="C530">
        <v>16.5</v>
      </c>
      <c r="D530">
        <v>3</v>
      </c>
      <c r="E530">
        <v>0.86065411567687988</v>
      </c>
      <c r="F530">
        <v>93.999999761581421</v>
      </c>
      <c r="G530">
        <v>8.6463473737239838</v>
      </c>
      <c r="H530">
        <f>VLOOKUP(D530,coeffs!$D$1:$E$5,2,FALSE)</f>
        <v>-0.32364300000000001</v>
      </c>
      <c r="I530">
        <f>VLOOKUP(B530,coeffs!$G$1:$H$9,2,FALSE)</f>
        <v>2.0655735000000002</v>
      </c>
      <c r="J530">
        <f>coeffs!$B$1+coeffs!$B$2*POWER('data (2)'!G530,coeffs!$B$3*'data (2)'!H530+coeffs!$B$4*'data (2)'!I530)/'data (2)'!F530</f>
        <v>0.85365435073805274</v>
      </c>
      <c r="L530">
        <f t="shared" ca="1" si="8"/>
        <v>0.5684997399967131</v>
      </c>
    </row>
    <row r="531" spans="1:12">
      <c r="A531" s="1">
        <v>529</v>
      </c>
      <c r="B531">
        <v>7</v>
      </c>
      <c r="C531">
        <v>25.966666666666669</v>
      </c>
      <c r="D531">
        <v>3</v>
      </c>
      <c r="E531">
        <v>18.608379364013668</v>
      </c>
      <c r="F531">
        <v>89.969784021377563</v>
      </c>
      <c r="G531">
        <v>50.558269023895257</v>
      </c>
      <c r="H531">
        <f>VLOOKUP(D531,coeffs!$D$1:$E$5,2,FALSE)</f>
        <v>-0.32364300000000001</v>
      </c>
      <c r="I531">
        <f>VLOOKUP(B531,coeffs!$G$1:$H$9,2,FALSE)</f>
        <v>2.4069715</v>
      </c>
      <c r="J531">
        <f>coeffs!$B$1+coeffs!$B$2*POWER('data (2)'!G531,coeffs!$B$3*'data (2)'!H531+coeffs!$B$4*'data (2)'!I531)/'data (2)'!F531</f>
        <v>18.601400676637628</v>
      </c>
      <c r="L531">
        <f t="shared" ca="1" si="8"/>
        <v>18.014504464627418</v>
      </c>
    </row>
    <row r="532" spans="1:12">
      <c r="A532" s="1">
        <v>530</v>
      </c>
      <c r="B532">
        <v>6</v>
      </c>
      <c r="C532">
        <v>5.7333333333333334</v>
      </c>
      <c r="D532">
        <v>3</v>
      </c>
      <c r="E532">
        <v>8.5414695739746094</v>
      </c>
      <c r="F532">
        <v>99.000000953674316</v>
      </c>
      <c r="G532">
        <v>66.304075717926025</v>
      </c>
      <c r="H532">
        <f>VLOOKUP(D532,coeffs!$D$1:$E$5,2,FALSE)</f>
        <v>-0.32364300000000001</v>
      </c>
      <c r="I532">
        <f>VLOOKUP(B532,coeffs!$G$1:$H$9,2,FALSE)</f>
        <v>2.0551843999999999</v>
      </c>
      <c r="J532">
        <f>coeffs!$B$1+coeffs!$B$2*POWER('data (2)'!G532,coeffs!$B$3*'data (2)'!H532+coeffs!$B$4*'data (2)'!I532)/'data (2)'!F532</f>
        <v>8.5344810053029665</v>
      </c>
      <c r="L532">
        <f t="shared" ca="1" si="8"/>
        <v>9.2515007192260885</v>
      </c>
    </row>
    <row r="533" spans="1:12">
      <c r="A533" s="1">
        <v>531</v>
      </c>
      <c r="B533">
        <v>1</v>
      </c>
      <c r="C533">
        <v>10.33333333333333</v>
      </c>
      <c r="D533">
        <v>1</v>
      </c>
      <c r="E533">
        <v>4.1938924789428711</v>
      </c>
      <c r="F533">
        <v>80.613285303115845</v>
      </c>
      <c r="G533">
        <v>33.072143793106079</v>
      </c>
      <c r="H533">
        <f>VLOOKUP(D533,coeffs!$D$1:$E$5,2,FALSE)</f>
        <v>-0.22714999999999999</v>
      </c>
      <c r="I533">
        <f>VLOOKUP(B533,coeffs!$G$1:$H$9,2,FALSE)</f>
        <v>2.0655735000000002</v>
      </c>
      <c r="J533">
        <f>coeffs!$B$1+coeffs!$B$2*POWER('data (2)'!G533,coeffs!$B$3*'data (2)'!H533+coeffs!$B$4*'data (2)'!I533)/'data (2)'!F533</f>
        <v>4.1868937481799282</v>
      </c>
      <c r="L533">
        <f t="shared" ca="1" si="8"/>
        <v>4.1868937481799282</v>
      </c>
    </row>
    <row r="534" spans="1:12">
      <c r="A534" s="1">
        <v>532</v>
      </c>
      <c r="B534">
        <v>4</v>
      </c>
      <c r="C534">
        <v>2.9</v>
      </c>
      <c r="D534">
        <v>3</v>
      </c>
      <c r="E534">
        <v>3.0134925842285161</v>
      </c>
      <c r="F534">
        <v>93.999999761581421</v>
      </c>
      <c r="G534">
        <v>16.84060096740723</v>
      </c>
      <c r="H534">
        <f>VLOOKUP(D534,coeffs!$D$1:$E$5,2,FALSE)</f>
        <v>-0.32364300000000001</v>
      </c>
      <c r="I534">
        <f>VLOOKUP(B534,coeffs!$G$1:$H$9,2,FALSE)</f>
        <v>2.4752827000000002</v>
      </c>
      <c r="J534">
        <f>coeffs!$B$1+coeffs!$B$2*POWER('data (2)'!G534,coeffs!$B$3*'data (2)'!H534+coeffs!$B$4*'data (2)'!I534)/'data (2)'!F534</f>
        <v>3.0064947610538857</v>
      </c>
      <c r="L534">
        <f t="shared" ca="1" si="8"/>
        <v>4.7481161084176469</v>
      </c>
    </row>
    <row r="535" spans="1:12">
      <c r="A535" s="1">
        <v>533</v>
      </c>
      <c r="B535">
        <v>7</v>
      </c>
      <c r="C535">
        <v>21.5</v>
      </c>
      <c r="D535">
        <v>3</v>
      </c>
      <c r="E535">
        <v>18.16340446472168</v>
      </c>
      <c r="F535">
        <v>89.982408285140991</v>
      </c>
      <c r="G535">
        <v>49.908754229545593</v>
      </c>
      <c r="H535">
        <f>VLOOKUP(D535,coeffs!$D$1:$E$5,2,FALSE)</f>
        <v>-0.32364300000000001</v>
      </c>
      <c r="I535">
        <f>VLOOKUP(B535,coeffs!$G$1:$H$9,2,FALSE)</f>
        <v>2.4069715</v>
      </c>
      <c r="J535">
        <f>coeffs!$B$1+coeffs!$B$2*POWER('data (2)'!G535,coeffs!$B$3*'data (2)'!H535+coeffs!$B$4*'data (2)'!I535)/'data (2)'!F535</f>
        <v>18.156425425681594</v>
      </c>
      <c r="L535">
        <f t="shared" ca="1" si="8"/>
        <v>17.181390543899578</v>
      </c>
    </row>
    <row r="536" spans="1:12">
      <c r="A536" s="1">
        <v>534</v>
      </c>
      <c r="B536">
        <v>4</v>
      </c>
      <c r="C536">
        <v>19.100000000000001</v>
      </c>
      <c r="D536">
        <v>1</v>
      </c>
      <c r="E536">
        <v>10.414224624633791</v>
      </c>
      <c r="F536">
        <v>80.613285303115845</v>
      </c>
      <c r="G536">
        <v>29.801842570304871</v>
      </c>
      <c r="H536">
        <f>VLOOKUP(D536,coeffs!$D$1:$E$5,2,FALSE)</f>
        <v>-0.22714999999999999</v>
      </c>
      <c r="I536">
        <f>VLOOKUP(B536,coeffs!$G$1:$H$9,2,FALSE)</f>
        <v>2.4752827000000002</v>
      </c>
      <c r="J536">
        <f>coeffs!$B$1+coeffs!$B$2*POWER('data (2)'!G536,coeffs!$B$3*'data (2)'!H536+coeffs!$B$4*'data (2)'!I536)/'data (2)'!F536</f>
        <v>10.407229157144744</v>
      </c>
      <c r="L536">
        <f t="shared" ca="1" si="8"/>
        <v>11.723027482076821</v>
      </c>
    </row>
    <row r="537" spans="1:12">
      <c r="A537" s="1">
        <v>535</v>
      </c>
      <c r="B537">
        <v>8</v>
      </c>
      <c r="C537">
        <v>4.166666666666667</v>
      </c>
      <c r="D537">
        <v>3</v>
      </c>
      <c r="E537">
        <v>0.5485873818397522</v>
      </c>
      <c r="F537">
        <v>76.352983713150024</v>
      </c>
      <c r="G537">
        <v>0.44984971173107619</v>
      </c>
      <c r="H537">
        <f>VLOOKUP(D537,coeffs!$D$1:$E$5,2,FALSE)</f>
        <v>-0.32364300000000001</v>
      </c>
      <c r="I537">
        <f>VLOOKUP(B537,coeffs!$G$1:$H$9,2,FALSE)</f>
        <v>2.3428062999999999</v>
      </c>
      <c r="J537">
        <f>coeffs!$B$1+coeffs!$B$2*POWER('data (2)'!G537,coeffs!$B$3*'data (2)'!H537+coeffs!$B$4*'data (2)'!I537)/'data (2)'!F537</f>
        <v>0.54158737857871464</v>
      </c>
      <c r="L537">
        <f t="shared" ca="1" si="8"/>
        <v>2.555406079678356</v>
      </c>
    </row>
    <row r="538" spans="1:12">
      <c r="A538" s="1">
        <v>536</v>
      </c>
      <c r="B538">
        <v>1</v>
      </c>
      <c r="C538">
        <v>12.8</v>
      </c>
      <c r="D538">
        <v>3</v>
      </c>
      <c r="E538">
        <v>7.2909178733825684</v>
      </c>
      <c r="F538">
        <v>93.999999761581421</v>
      </c>
      <c r="G538">
        <v>56.588262319564819</v>
      </c>
      <c r="H538">
        <f>VLOOKUP(D538,coeffs!$D$1:$E$5,2,FALSE)</f>
        <v>-0.32364300000000001</v>
      </c>
      <c r="I538">
        <f>VLOOKUP(B538,coeffs!$G$1:$H$9,2,FALSE)</f>
        <v>2.0655735000000002</v>
      </c>
      <c r="J538">
        <f>coeffs!$B$1+coeffs!$B$2*POWER('data (2)'!G538,coeffs!$B$3*'data (2)'!H538+coeffs!$B$4*'data (2)'!I538)/'data (2)'!F538</f>
        <v>7.2839279589031829</v>
      </c>
      <c r="L538">
        <f t="shared" ca="1" si="8"/>
        <v>7.7270895773179591</v>
      </c>
    </row>
    <row r="539" spans="1:12">
      <c r="A539" s="1">
        <v>537</v>
      </c>
      <c r="B539">
        <v>1</v>
      </c>
      <c r="C539">
        <v>16.899999999999999</v>
      </c>
      <c r="D539">
        <v>2</v>
      </c>
      <c r="E539">
        <v>1.775081992149353</v>
      </c>
      <c r="F539">
        <v>88.839131593704224</v>
      </c>
      <c r="G539">
        <v>18.758030235767361</v>
      </c>
      <c r="H539">
        <f>VLOOKUP(D539,coeffs!$D$1:$E$5,2,FALSE)</f>
        <v>-0.27834300000000001</v>
      </c>
      <c r="I539">
        <f>VLOOKUP(B539,coeffs!$G$1:$H$9,2,FALSE)</f>
        <v>2.0655735000000002</v>
      </c>
      <c r="J539">
        <f>coeffs!$B$1+coeffs!$B$2*POWER('data (2)'!G539,coeffs!$B$3*'data (2)'!H539+coeffs!$B$4*'data (2)'!I539)/'data (2)'!F539</f>
        <v>1.7680830725933947</v>
      </c>
      <c r="L539">
        <f t="shared" ca="1" si="8"/>
        <v>2.4871741541207957</v>
      </c>
    </row>
    <row r="540" spans="1:12">
      <c r="A540" s="1">
        <v>538</v>
      </c>
      <c r="B540">
        <v>1</v>
      </c>
      <c r="C540">
        <v>7.3</v>
      </c>
      <c r="D540">
        <v>1</v>
      </c>
      <c r="E540">
        <v>5.3687691688537598</v>
      </c>
      <c r="F540">
        <v>80.613285303115845</v>
      </c>
      <c r="G540">
        <v>39.120280742645257</v>
      </c>
      <c r="H540">
        <f>VLOOKUP(D540,coeffs!$D$1:$E$5,2,FALSE)</f>
        <v>-0.22714999999999999</v>
      </c>
      <c r="I540">
        <f>VLOOKUP(B540,coeffs!$G$1:$H$9,2,FALSE)</f>
        <v>2.0655735000000002</v>
      </c>
      <c r="J540">
        <f>coeffs!$B$1+coeffs!$B$2*POWER('data (2)'!G540,coeffs!$B$3*'data (2)'!H540+coeffs!$B$4*'data (2)'!I540)/'data (2)'!F540</f>
        <v>5.3617698808239229</v>
      </c>
      <c r="L540">
        <f t="shared" ca="1" si="8"/>
        <v>5.3487424591967674</v>
      </c>
    </row>
    <row r="541" spans="1:12">
      <c r="A541" s="1">
        <v>539</v>
      </c>
      <c r="B541">
        <v>2</v>
      </c>
      <c r="C541">
        <v>11.33333333333333</v>
      </c>
      <c r="D541">
        <v>3</v>
      </c>
      <c r="E541">
        <v>2.2894551753997798</v>
      </c>
      <c r="F541">
        <v>93.999999761581421</v>
      </c>
      <c r="G541">
        <v>16.84060096740723</v>
      </c>
      <c r="H541">
        <f>VLOOKUP(D541,coeffs!$D$1:$E$5,2,FALSE)</f>
        <v>-0.32364300000000001</v>
      </c>
      <c r="I541">
        <f>VLOOKUP(B541,coeffs!$G$1:$H$9,2,FALSE)</f>
        <v>2.3288511999999999</v>
      </c>
      <c r="J541">
        <f>coeffs!$B$1+coeffs!$B$2*POWER('data (2)'!G541,coeffs!$B$3*'data (2)'!H541+coeffs!$B$4*'data (2)'!I541)/'data (2)'!F541</f>
        <v>2.2824569953336789</v>
      </c>
      <c r="L541">
        <f t="shared" ca="1" si="8"/>
        <v>2.6703394250582515</v>
      </c>
    </row>
    <row r="542" spans="1:12">
      <c r="A542" s="1">
        <v>540</v>
      </c>
      <c r="B542">
        <v>1</v>
      </c>
      <c r="C542">
        <v>20.56666666666667</v>
      </c>
      <c r="D542">
        <v>3</v>
      </c>
      <c r="E542">
        <v>4.6168360710144043</v>
      </c>
      <c r="F542">
        <v>93.999999761581421</v>
      </c>
      <c r="G542">
        <v>41.525581479072571</v>
      </c>
      <c r="H542">
        <f>VLOOKUP(D542,coeffs!$D$1:$E$5,2,FALSE)</f>
        <v>-0.32364300000000001</v>
      </c>
      <c r="I542">
        <f>VLOOKUP(B542,coeffs!$G$1:$H$9,2,FALSE)</f>
        <v>2.0655735000000002</v>
      </c>
      <c r="J542">
        <f>coeffs!$B$1+coeffs!$B$2*POWER('data (2)'!G542,coeffs!$B$3*'data (2)'!H542+coeffs!$B$4*'data (2)'!I542)/'data (2)'!F542</f>
        <v>4.6098417103297544</v>
      </c>
      <c r="L542">
        <f t="shared" ca="1" si="8"/>
        <v>2.147277767159351</v>
      </c>
    </row>
    <row r="543" spans="1:12">
      <c r="A543" s="1">
        <v>541</v>
      </c>
      <c r="B543">
        <v>1</v>
      </c>
      <c r="C543">
        <v>15.8</v>
      </c>
      <c r="D543">
        <v>3</v>
      </c>
      <c r="E543">
        <v>1.93721616268158</v>
      </c>
      <c r="F543">
        <v>93.999999761581421</v>
      </c>
      <c r="G543">
        <v>21.503768861293789</v>
      </c>
      <c r="H543">
        <f>VLOOKUP(D543,coeffs!$D$1:$E$5,2,FALSE)</f>
        <v>-0.32364300000000001</v>
      </c>
      <c r="I543">
        <f>VLOOKUP(B543,coeffs!$G$1:$H$9,2,FALSE)</f>
        <v>2.0655735000000002</v>
      </c>
      <c r="J543">
        <f>coeffs!$B$1+coeffs!$B$2*POWER('data (2)'!G543,coeffs!$B$3*'data (2)'!H543+coeffs!$B$4*'data (2)'!I543)/'data (2)'!F543</f>
        <v>1.930217685429036</v>
      </c>
      <c r="L543">
        <f t="shared" ca="1" si="8"/>
        <v>1.2597659768149221</v>
      </c>
    </row>
    <row r="544" spans="1:12">
      <c r="A544" s="1">
        <v>542</v>
      </c>
      <c r="B544">
        <v>1</v>
      </c>
      <c r="C544">
        <v>24.7</v>
      </c>
      <c r="D544">
        <v>3</v>
      </c>
      <c r="E544">
        <v>0.90822547674179077</v>
      </c>
      <c r="F544">
        <v>93.999999761581421</v>
      </c>
      <c r="G544">
        <v>9.4256319105625153</v>
      </c>
      <c r="H544">
        <f>VLOOKUP(D544,coeffs!$D$1:$E$5,2,FALSE)</f>
        <v>-0.32364300000000001</v>
      </c>
      <c r="I544">
        <f>VLOOKUP(B544,coeffs!$G$1:$H$9,2,FALSE)</f>
        <v>2.0655735000000002</v>
      </c>
      <c r="J544">
        <f>coeffs!$B$1+coeffs!$B$2*POWER('data (2)'!G544,coeffs!$B$3*'data (2)'!H544+coeffs!$B$4*'data (2)'!I544)/'data (2)'!F544</f>
        <v>0.90122578665099939</v>
      </c>
      <c r="L544">
        <f t="shared" ca="1" si="8"/>
        <v>1.436780005286572</v>
      </c>
    </row>
    <row r="545" spans="1:12">
      <c r="A545" s="1">
        <v>543</v>
      </c>
      <c r="B545">
        <v>1</v>
      </c>
      <c r="C545">
        <v>6.3</v>
      </c>
      <c r="D545">
        <v>3</v>
      </c>
      <c r="E545">
        <v>1.242556571960449</v>
      </c>
      <c r="F545">
        <v>99.000000953674316</v>
      </c>
      <c r="G545">
        <v>14.52657580375671</v>
      </c>
      <c r="H545">
        <f>VLOOKUP(D545,coeffs!$D$1:$E$5,2,FALSE)</f>
        <v>-0.32364300000000001</v>
      </c>
      <c r="I545">
        <f>VLOOKUP(B545,coeffs!$G$1:$H$9,2,FALSE)</f>
        <v>2.0655735000000002</v>
      </c>
      <c r="J545">
        <f>coeffs!$B$1+coeffs!$B$2*POWER('data (2)'!G545,coeffs!$B$3*'data (2)'!H545+coeffs!$B$4*'data (2)'!I545)/'data (2)'!F545</f>
        <v>1.2355572691705392</v>
      </c>
      <c r="L545">
        <f t="shared" ca="1" si="8"/>
        <v>1.3041166889626306</v>
      </c>
    </row>
    <row r="546" spans="1:12">
      <c r="A546" s="1">
        <v>544</v>
      </c>
      <c r="B546">
        <v>1</v>
      </c>
      <c r="C546">
        <v>7.2666666666666666</v>
      </c>
      <c r="D546">
        <v>3</v>
      </c>
      <c r="E546">
        <v>7.4179096221923828</v>
      </c>
      <c r="F546">
        <v>99.000000953674316</v>
      </c>
      <c r="G546">
        <v>59.086310863494873</v>
      </c>
      <c r="H546">
        <f>VLOOKUP(D546,coeffs!$D$1:$E$5,2,FALSE)</f>
        <v>-0.32364300000000001</v>
      </c>
      <c r="I546">
        <f>VLOOKUP(B546,coeffs!$G$1:$H$9,2,FALSE)</f>
        <v>2.0655735000000002</v>
      </c>
      <c r="J546">
        <f>coeffs!$B$1+coeffs!$B$2*POWER('data (2)'!G546,coeffs!$B$3*'data (2)'!H546+coeffs!$B$4*'data (2)'!I546)/'data (2)'!F546</f>
        <v>7.4109193259295898</v>
      </c>
      <c r="L546">
        <f t="shared" ca="1" si="8"/>
        <v>6.8359060060500285</v>
      </c>
    </row>
    <row r="547" spans="1:12">
      <c r="A547" s="1">
        <v>545</v>
      </c>
      <c r="B547">
        <v>1</v>
      </c>
      <c r="C547">
        <v>4.3000000000000007</v>
      </c>
      <c r="D547">
        <v>3</v>
      </c>
      <c r="E547">
        <v>2.1535801887512211</v>
      </c>
      <c r="F547">
        <v>99.000000953674316</v>
      </c>
      <c r="G547">
        <v>24.25427287817001</v>
      </c>
      <c r="H547">
        <f>VLOOKUP(D547,coeffs!$D$1:$E$5,2,FALSE)</f>
        <v>-0.32364300000000001</v>
      </c>
      <c r="I547">
        <f>VLOOKUP(B547,coeffs!$G$1:$H$9,2,FALSE)</f>
        <v>2.0655735000000002</v>
      </c>
      <c r="J547">
        <f>coeffs!$B$1+coeffs!$B$2*POWER('data (2)'!G547,coeffs!$B$3*'data (2)'!H547+coeffs!$B$4*'data (2)'!I547)/'data (2)'!F547</f>
        <v>2.1465818027776629</v>
      </c>
      <c r="L547">
        <f t="shared" ca="1" si="8"/>
        <v>0.27354085588648269</v>
      </c>
    </row>
    <row r="548" spans="1:12">
      <c r="A548" s="1">
        <v>546</v>
      </c>
      <c r="B548">
        <v>1</v>
      </c>
      <c r="C548">
        <v>7.2</v>
      </c>
      <c r="D548">
        <v>5</v>
      </c>
      <c r="E548">
        <v>1.813286185264587</v>
      </c>
      <c r="F548">
        <v>93.999999761581421</v>
      </c>
      <c r="G548">
        <v>21.218004822731022</v>
      </c>
      <c r="H548">
        <f>VLOOKUP(D548,coeffs!$D$1:$E$5,2,FALSE)</f>
        <v>-0.39675899999999997</v>
      </c>
      <c r="I548">
        <f>VLOOKUP(B548,coeffs!$G$1:$H$9,2,FALSE)</f>
        <v>2.0655735000000002</v>
      </c>
      <c r="J548">
        <f>coeffs!$B$1+coeffs!$B$2*POWER('data (2)'!G548,coeffs!$B$3*'data (2)'!H548+coeffs!$B$4*'data (2)'!I548)/'data (2)'!F548</f>
        <v>1.8062866274843494</v>
      </c>
      <c r="L548">
        <f t="shared" ca="1" si="8"/>
        <v>1.0440269451060735</v>
      </c>
    </row>
    <row r="549" spans="1:12">
      <c r="A549" s="1">
        <v>547</v>
      </c>
      <c r="B549">
        <v>1</v>
      </c>
      <c r="C549">
        <v>22.666666666666671</v>
      </c>
      <c r="D549">
        <v>3</v>
      </c>
      <c r="E549">
        <v>2.5826232433319092</v>
      </c>
      <c r="F549">
        <v>93.999999761581421</v>
      </c>
      <c r="G549">
        <v>27.16213166713715</v>
      </c>
      <c r="H549">
        <f>VLOOKUP(D549,coeffs!$D$1:$E$5,2,FALSE)</f>
        <v>-0.32364300000000001</v>
      </c>
      <c r="I549">
        <f>VLOOKUP(B549,coeffs!$G$1:$H$9,2,FALSE)</f>
        <v>2.0655735000000002</v>
      </c>
      <c r="J549">
        <f>coeffs!$B$1+coeffs!$B$2*POWER('data (2)'!G549,coeffs!$B$3*'data (2)'!H549+coeffs!$B$4*'data (2)'!I549)/'data (2)'!F549</f>
        <v>2.5756255596427788</v>
      </c>
      <c r="L549">
        <f t="shared" ca="1" si="8"/>
        <v>0.25550813712021325</v>
      </c>
    </row>
    <row r="550" spans="1:12">
      <c r="A550" s="1">
        <v>548</v>
      </c>
      <c r="B550">
        <v>5</v>
      </c>
      <c r="C550">
        <v>36.833333333333343</v>
      </c>
      <c r="D550">
        <v>5</v>
      </c>
      <c r="E550">
        <v>28.567201614379879</v>
      </c>
      <c r="F550">
        <v>93.999999761581421</v>
      </c>
      <c r="G550">
        <v>64.478743076324463</v>
      </c>
      <c r="H550">
        <f>VLOOKUP(D550,coeffs!$D$1:$E$5,2,FALSE)</f>
        <v>-0.39675899999999997</v>
      </c>
      <c r="I550">
        <f>VLOOKUP(B550,coeffs!$G$1:$H$9,2,FALSE)</f>
        <v>2.4395125000000002</v>
      </c>
      <c r="J550">
        <f>coeffs!$B$1+coeffs!$B$2*POWER('data (2)'!G550,coeffs!$B$3*'data (2)'!H550+coeffs!$B$4*'data (2)'!I550)/'data (2)'!F550</f>
        <v>28.560201103043653</v>
      </c>
      <c r="L550">
        <f t="shared" ca="1" si="8"/>
        <v>28.560988723109006</v>
      </c>
    </row>
    <row r="551" spans="1:12">
      <c r="A551" s="1">
        <v>549</v>
      </c>
      <c r="B551">
        <v>1</v>
      </c>
      <c r="C551">
        <v>5.4666666666666677</v>
      </c>
      <c r="D551">
        <v>3</v>
      </c>
      <c r="E551">
        <v>15.98307991027832</v>
      </c>
      <c r="F551">
        <v>93.999999761581421</v>
      </c>
      <c r="G551">
        <v>93.999999761581421</v>
      </c>
      <c r="H551">
        <f>VLOOKUP(D551,coeffs!$D$1:$E$5,2,FALSE)</f>
        <v>-0.32364300000000001</v>
      </c>
      <c r="I551">
        <f>VLOOKUP(B551,coeffs!$G$1:$H$9,2,FALSE)</f>
        <v>2.0655735000000002</v>
      </c>
      <c r="J551">
        <f>coeffs!$B$1+coeffs!$B$2*POWER('data (2)'!G551,coeffs!$B$3*'data (2)'!H551+coeffs!$B$4*'data (2)'!I551)/'data (2)'!F551</f>
        <v>15.976105620422182</v>
      </c>
      <c r="L551">
        <f t="shared" ca="1" si="8"/>
        <v>15.976105620422182</v>
      </c>
    </row>
    <row r="552" spans="1:12">
      <c r="A552" s="1">
        <v>550</v>
      </c>
      <c r="B552">
        <v>1</v>
      </c>
      <c r="C552">
        <v>32.966666666666669</v>
      </c>
      <c r="D552">
        <v>3</v>
      </c>
      <c r="E552">
        <v>2.2165381908416748</v>
      </c>
      <c r="F552">
        <v>93.999999761581421</v>
      </c>
      <c r="G552">
        <v>24.05574768781662</v>
      </c>
      <c r="H552">
        <f>VLOOKUP(D552,coeffs!$D$1:$E$5,2,FALSE)</f>
        <v>-0.32364300000000001</v>
      </c>
      <c r="I552">
        <f>VLOOKUP(B552,coeffs!$G$1:$H$9,2,FALSE)</f>
        <v>2.0655735000000002</v>
      </c>
      <c r="J552">
        <f>coeffs!$B$1+coeffs!$B$2*POWER('data (2)'!G552,coeffs!$B$3*'data (2)'!H552+coeffs!$B$4*'data (2)'!I552)/'data (2)'!F552</f>
        <v>2.2095400637231868</v>
      </c>
      <c r="L552">
        <f t="shared" ca="1" si="8"/>
        <v>1.8287355695012821</v>
      </c>
    </row>
    <row r="553" spans="1:12">
      <c r="A553" s="1">
        <v>551</v>
      </c>
      <c r="B553">
        <v>2</v>
      </c>
      <c r="C553">
        <v>10.03333333333333</v>
      </c>
      <c r="D553">
        <v>3</v>
      </c>
      <c r="E553">
        <v>3.0422244071960449</v>
      </c>
      <c r="F553">
        <v>99.000000953674316</v>
      </c>
      <c r="G553">
        <v>21.02037221193314</v>
      </c>
      <c r="H553">
        <f>VLOOKUP(D553,coeffs!$D$1:$E$5,2,FALSE)</f>
        <v>-0.32364300000000001</v>
      </c>
      <c r="I553">
        <f>VLOOKUP(B553,coeffs!$G$1:$H$9,2,FALSE)</f>
        <v>2.3288511999999999</v>
      </c>
      <c r="J553">
        <f>coeffs!$B$1+coeffs!$B$2*POWER('data (2)'!G553,coeffs!$B$3*'data (2)'!H553+coeffs!$B$4*'data (2)'!I553)/'data (2)'!F553</f>
        <v>3.035227171282131</v>
      </c>
      <c r="L553">
        <f t="shared" ca="1" si="8"/>
        <v>3.4696962517242524</v>
      </c>
    </row>
    <row r="554" spans="1:12">
      <c r="A554" s="1">
        <v>552</v>
      </c>
      <c r="B554">
        <v>7</v>
      </c>
      <c r="C554">
        <v>4.7</v>
      </c>
      <c r="D554">
        <v>3</v>
      </c>
      <c r="E554">
        <v>4.300199031829834</v>
      </c>
      <c r="F554">
        <v>89.982408285140991</v>
      </c>
      <c r="G554">
        <v>22.292801737785339</v>
      </c>
      <c r="H554">
        <f>VLOOKUP(D554,coeffs!$D$1:$E$5,2,FALSE)</f>
        <v>-0.32364300000000001</v>
      </c>
      <c r="I554">
        <f>VLOOKUP(B554,coeffs!$G$1:$H$9,2,FALSE)</f>
        <v>2.4069715</v>
      </c>
      <c r="J554">
        <f>coeffs!$B$1+coeffs!$B$2*POWER('data (2)'!G554,coeffs!$B$3*'data (2)'!H554+coeffs!$B$4*'data (2)'!I554)/'data (2)'!F554</f>
        <v>4.2932023013764224</v>
      </c>
      <c r="L554">
        <f t="shared" ca="1" si="8"/>
        <v>1.8906891722701378</v>
      </c>
    </row>
    <row r="555" spans="1:12">
      <c r="A555" s="1">
        <v>553</v>
      </c>
      <c r="B555">
        <v>1</v>
      </c>
      <c r="C555">
        <v>6.7333333333333334</v>
      </c>
      <c r="D555">
        <v>5</v>
      </c>
      <c r="E555">
        <v>0.59485322237014771</v>
      </c>
      <c r="F555">
        <v>93.999999761581421</v>
      </c>
      <c r="G555">
        <v>2.801740169525146</v>
      </c>
      <c r="H555">
        <f>VLOOKUP(D555,coeffs!$D$1:$E$5,2,FALSE)</f>
        <v>-0.39675899999999997</v>
      </c>
      <c r="I555">
        <f>VLOOKUP(B555,coeffs!$G$1:$H$9,2,FALSE)</f>
        <v>2.0655735000000002</v>
      </c>
      <c r="J555">
        <f>coeffs!$B$1+coeffs!$B$2*POWER('data (2)'!G555,coeffs!$B$3*'data (2)'!H555+coeffs!$B$4*'data (2)'!I555)/'data (2)'!F555</f>
        <v>0.58785324638751568</v>
      </c>
      <c r="L555">
        <f t="shared" ca="1" si="8"/>
        <v>2.3801186625441515</v>
      </c>
    </row>
    <row r="556" spans="1:12">
      <c r="A556" s="1">
        <v>554</v>
      </c>
      <c r="B556">
        <v>2</v>
      </c>
      <c r="C556">
        <v>0.93333333333333346</v>
      </c>
      <c r="D556">
        <v>3</v>
      </c>
      <c r="E556">
        <v>14.199460983276371</v>
      </c>
      <c r="F556">
        <v>93.999999761581421</v>
      </c>
      <c r="G556">
        <v>51.14627480506897</v>
      </c>
      <c r="H556">
        <f>VLOOKUP(D556,coeffs!$D$1:$E$5,2,FALSE)</f>
        <v>-0.32364300000000001</v>
      </c>
      <c r="I556">
        <f>VLOOKUP(B556,coeffs!$G$1:$H$9,2,FALSE)</f>
        <v>2.3288511999999999</v>
      </c>
      <c r="J556">
        <f>coeffs!$B$1+coeffs!$B$2*POWER('data (2)'!G556,coeffs!$B$3*'data (2)'!H556+coeffs!$B$4*'data (2)'!I556)/'data (2)'!F556</f>
        <v>14.192481818907543</v>
      </c>
      <c r="L556">
        <f t="shared" ca="1" si="8"/>
        <v>15.244758395940464</v>
      </c>
    </row>
    <row r="557" spans="1:12">
      <c r="A557" s="1">
        <v>555</v>
      </c>
      <c r="B557">
        <v>8</v>
      </c>
      <c r="C557">
        <v>9.0333333333333332</v>
      </c>
      <c r="D557">
        <v>3</v>
      </c>
      <c r="E557">
        <v>6.9322137832641602</v>
      </c>
      <c r="F557">
        <v>76.352983713150024</v>
      </c>
      <c r="G557">
        <v>29.691606760025021</v>
      </c>
      <c r="H557">
        <f>VLOOKUP(D557,coeffs!$D$1:$E$5,2,FALSE)</f>
        <v>-0.32364300000000001</v>
      </c>
      <c r="I557">
        <f>VLOOKUP(B557,coeffs!$G$1:$H$9,2,FALSE)</f>
        <v>2.3428062999999999</v>
      </c>
      <c r="J557">
        <f>coeffs!$B$1+coeffs!$B$2*POWER('data (2)'!G557,coeffs!$B$3*'data (2)'!H557+coeffs!$B$4*'data (2)'!I557)/'data (2)'!F557</f>
        <v>6.9252202604988478</v>
      </c>
      <c r="L557">
        <f t="shared" ca="1" si="8"/>
        <v>7.5650176150108992</v>
      </c>
    </row>
    <row r="558" spans="1:12">
      <c r="A558" s="1">
        <v>556</v>
      </c>
      <c r="B558">
        <v>1</v>
      </c>
      <c r="C558">
        <v>30.9</v>
      </c>
      <c r="D558">
        <v>3</v>
      </c>
      <c r="E558">
        <v>1.0120338201522829</v>
      </c>
      <c r="F558">
        <v>99.000000953674316</v>
      </c>
      <c r="G558">
        <v>11.35490834712982</v>
      </c>
      <c r="H558">
        <f>VLOOKUP(D558,coeffs!$D$1:$E$5,2,FALSE)</f>
        <v>-0.32364300000000001</v>
      </c>
      <c r="I558">
        <f>VLOOKUP(B558,coeffs!$G$1:$H$9,2,FALSE)</f>
        <v>2.0655735000000002</v>
      </c>
      <c r="J558">
        <f>coeffs!$B$1+coeffs!$B$2*POWER('data (2)'!G558,coeffs!$B$3*'data (2)'!H558+coeffs!$B$4*'data (2)'!I558)/'data (2)'!F558</f>
        <v>1.0050342836818298</v>
      </c>
      <c r="L558">
        <f t="shared" ca="1" si="8"/>
        <v>1.0050342836818298</v>
      </c>
    </row>
    <row r="559" spans="1:12">
      <c r="A559" s="1">
        <v>557</v>
      </c>
      <c r="B559">
        <v>4</v>
      </c>
      <c r="C559">
        <v>10.133333333333329</v>
      </c>
      <c r="D559">
        <v>3</v>
      </c>
      <c r="E559">
        <v>9.4371204376220703</v>
      </c>
      <c r="F559">
        <v>93.999999761581421</v>
      </c>
      <c r="G559">
        <v>32.220742106437683</v>
      </c>
      <c r="H559">
        <f>VLOOKUP(D559,coeffs!$D$1:$E$5,2,FALSE)</f>
        <v>-0.32364300000000001</v>
      </c>
      <c r="I559">
        <f>VLOOKUP(B559,coeffs!$G$1:$H$9,2,FALSE)</f>
        <v>2.4752827000000002</v>
      </c>
      <c r="J559">
        <f>coeffs!$B$1+coeffs!$B$2*POWER('data (2)'!G559,coeffs!$B$3*'data (2)'!H559+coeffs!$B$4*'data (2)'!I559)/'data (2)'!F559</f>
        <v>9.4301301914108731</v>
      </c>
      <c r="L559">
        <f t="shared" ca="1" si="8"/>
        <v>7.1435610818180573</v>
      </c>
    </row>
    <row r="560" spans="1:12">
      <c r="A560" s="1">
        <v>558</v>
      </c>
      <c r="B560">
        <v>7</v>
      </c>
      <c r="C560">
        <v>34.366666666666667</v>
      </c>
      <c r="D560">
        <v>1</v>
      </c>
      <c r="E560">
        <v>1.0780659914016719</v>
      </c>
      <c r="F560">
        <v>80.613285303115845</v>
      </c>
      <c r="G560">
        <v>7.3615431785583496</v>
      </c>
      <c r="H560">
        <f>VLOOKUP(D560,coeffs!$D$1:$E$5,2,FALSE)</f>
        <v>-0.22714999999999999</v>
      </c>
      <c r="I560">
        <f>VLOOKUP(B560,coeffs!$G$1:$H$9,2,FALSE)</f>
        <v>2.4069715</v>
      </c>
      <c r="J560">
        <f>coeffs!$B$1+coeffs!$B$2*POWER('data (2)'!G560,coeffs!$B$3*'data (2)'!H560+coeffs!$B$4*'data (2)'!I560)/'data (2)'!F560</f>
        <v>1.0710659952473074</v>
      </c>
      <c r="L560">
        <f t="shared" ca="1" si="8"/>
        <v>1.0710659952473074</v>
      </c>
    </row>
    <row r="561" spans="1:12">
      <c r="A561" s="1">
        <v>559</v>
      </c>
      <c r="B561">
        <v>1</v>
      </c>
      <c r="C561">
        <v>1.9333333333333329</v>
      </c>
      <c r="D561">
        <v>2</v>
      </c>
      <c r="E561">
        <v>1.5129325389862061</v>
      </c>
      <c r="F561">
        <v>88.839131593704224</v>
      </c>
      <c r="G561">
        <v>16.214066743850712</v>
      </c>
      <c r="H561">
        <f>VLOOKUP(D561,coeffs!$D$1:$E$5,2,FALSE)</f>
        <v>-0.27834300000000001</v>
      </c>
      <c r="I561">
        <f>VLOOKUP(B561,coeffs!$G$1:$H$9,2,FALSE)</f>
        <v>2.0655735000000002</v>
      </c>
      <c r="J561">
        <f>coeffs!$B$1+coeffs!$B$2*POWER('data (2)'!G561,coeffs!$B$3*'data (2)'!H561+coeffs!$B$4*'data (2)'!I561)/'data (2)'!F561</f>
        <v>1.5059331647072804</v>
      </c>
      <c r="L561">
        <f t="shared" ca="1" si="8"/>
        <v>1.8744600420092388</v>
      </c>
    </row>
    <row r="562" spans="1:12">
      <c r="A562" s="1">
        <v>560</v>
      </c>
      <c r="B562">
        <v>2</v>
      </c>
      <c r="C562">
        <v>7.2333333333333334</v>
      </c>
      <c r="D562">
        <v>3</v>
      </c>
      <c r="E562">
        <v>3.0119926929473881</v>
      </c>
      <c r="F562">
        <v>89.982408285140991</v>
      </c>
      <c r="G562">
        <v>19.83334869146347</v>
      </c>
      <c r="H562">
        <f>VLOOKUP(D562,coeffs!$D$1:$E$5,2,FALSE)</f>
        <v>-0.32364300000000001</v>
      </c>
      <c r="I562">
        <f>VLOOKUP(B562,coeffs!$G$1:$H$9,2,FALSE)</f>
        <v>2.3288511999999999</v>
      </c>
      <c r="J562">
        <f>coeffs!$B$1+coeffs!$B$2*POWER('data (2)'!G562,coeffs!$B$3*'data (2)'!H562+coeffs!$B$4*'data (2)'!I562)/'data (2)'!F562</f>
        <v>3.0049953485061716</v>
      </c>
      <c r="L562">
        <f t="shared" ca="1" si="8"/>
        <v>4.6188942402135673</v>
      </c>
    </row>
    <row r="563" spans="1:12">
      <c r="A563" s="1">
        <v>561</v>
      </c>
      <c r="B563">
        <v>7</v>
      </c>
      <c r="C563">
        <v>10.866666666666671</v>
      </c>
      <c r="D563">
        <v>2</v>
      </c>
      <c r="E563">
        <v>17.409770965576168</v>
      </c>
      <c r="F563">
        <v>88.839131593704224</v>
      </c>
      <c r="G563">
        <v>47.069898247718811</v>
      </c>
      <c r="H563">
        <f>VLOOKUP(D563,coeffs!$D$1:$E$5,2,FALSE)</f>
        <v>-0.27834300000000001</v>
      </c>
      <c r="I563">
        <f>VLOOKUP(B563,coeffs!$G$1:$H$9,2,FALSE)</f>
        <v>2.4069715</v>
      </c>
      <c r="J563">
        <f>coeffs!$B$1+coeffs!$B$2*POWER('data (2)'!G563,coeffs!$B$3*'data (2)'!H563+coeffs!$B$4*'data (2)'!I563)/'data (2)'!F563</f>
        <v>17.402785008014558</v>
      </c>
      <c r="L563">
        <f t="shared" ca="1" si="8"/>
        <v>21.800352524417431</v>
      </c>
    </row>
    <row r="564" spans="1:12">
      <c r="A564" s="1">
        <v>562</v>
      </c>
      <c r="B564">
        <v>7</v>
      </c>
      <c r="C564">
        <v>6.5333333333333341</v>
      </c>
      <c r="D564">
        <v>2</v>
      </c>
      <c r="E564">
        <v>3.4790561199188228</v>
      </c>
      <c r="F564">
        <v>88.839131593704224</v>
      </c>
      <c r="G564">
        <v>19.042225182056431</v>
      </c>
      <c r="H564">
        <f>VLOOKUP(D564,coeffs!$D$1:$E$5,2,FALSE)</f>
        <v>-0.27834300000000001</v>
      </c>
      <c r="I564">
        <f>VLOOKUP(B564,coeffs!$G$1:$H$9,2,FALSE)</f>
        <v>2.4069715</v>
      </c>
      <c r="J564">
        <f>coeffs!$B$1+coeffs!$B$2*POWER('data (2)'!G564,coeffs!$B$3*'data (2)'!H564+coeffs!$B$4*'data (2)'!I564)/'data (2)'!F564</f>
        <v>3.4720578800494284</v>
      </c>
      <c r="L564">
        <f t="shared" ca="1" si="8"/>
        <v>2.6340979514017158</v>
      </c>
    </row>
    <row r="565" spans="1:12">
      <c r="A565" s="1">
        <v>563</v>
      </c>
      <c r="B565">
        <v>2</v>
      </c>
      <c r="C565">
        <v>6.3666666666666671</v>
      </c>
      <c r="D565">
        <v>3</v>
      </c>
      <c r="E565">
        <v>4.075352668762207</v>
      </c>
      <c r="F565">
        <v>99.000000953674316</v>
      </c>
      <c r="G565">
        <v>25.341176986694339</v>
      </c>
      <c r="H565">
        <f>VLOOKUP(D565,coeffs!$D$1:$E$5,2,FALSE)</f>
        <v>-0.32364300000000001</v>
      </c>
      <c r="I565">
        <f>VLOOKUP(B565,coeffs!$G$1:$H$9,2,FALSE)</f>
        <v>2.3288511999999999</v>
      </c>
      <c r="J565">
        <f>coeffs!$B$1+coeffs!$B$2*POWER('data (2)'!G565,coeffs!$B$3*'data (2)'!H565+coeffs!$B$4*'data (2)'!I565)/'data (2)'!F565</f>
        <v>4.0683572107921773</v>
      </c>
      <c r="L565">
        <f t="shared" ca="1" si="8"/>
        <v>3.397295272997999</v>
      </c>
    </row>
    <row r="566" spans="1:12">
      <c r="A566" s="1">
        <v>564</v>
      </c>
      <c r="B566">
        <v>2</v>
      </c>
      <c r="C566">
        <v>20.56666666666667</v>
      </c>
      <c r="D566">
        <v>3</v>
      </c>
      <c r="E566">
        <v>7.7294068336486816</v>
      </c>
      <c r="F566">
        <v>93.999999761581421</v>
      </c>
      <c r="G566">
        <v>36.163276433944702</v>
      </c>
      <c r="H566">
        <f>VLOOKUP(D566,coeffs!$D$1:$E$5,2,FALSE)</f>
        <v>-0.32364300000000001</v>
      </c>
      <c r="I566">
        <f>VLOOKUP(B566,coeffs!$G$1:$H$9,2,FALSE)</f>
        <v>2.3288511999999999</v>
      </c>
      <c r="J566">
        <f>coeffs!$B$1+coeffs!$B$2*POWER('data (2)'!G566,coeffs!$B$3*'data (2)'!H566+coeffs!$B$4*'data (2)'!I566)/'data (2)'!F566</f>
        <v>7.7224162610917659</v>
      </c>
      <c r="L566">
        <f t="shared" ca="1" si="8"/>
        <v>6.2351905900446134</v>
      </c>
    </row>
    <row r="567" spans="1:12">
      <c r="A567" s="1">
        <v>565</v>
      </c>
      <c r="B567">
        <v>2</v>
      </c>
      <c r="C567">
        <v>2.2666666666666671</v>
      </c>
      <c r="D567">
        <v>3</v>
      </c>
      <c r="E567">
        <v>3.1992065906524658</v>
      </c>
      <c r="F567">
        <v>93.999999761581421</v>
      </c>
      <c r="G567">
        <v>21.124610304832458</v>
      </c>
      <c r="H567">
        <f>VLOOKUP(D567,coeffs!$D$1:$E$5,2,FALSE)</f>
        <v>-0.32364300000000001</v>
      </c>
      <c r="I567">
        <f>VLOOKUP(B567,coeffs!$G$1:$H$9,2,FALSE)</f>
        <v>2.3288511999999999</v>
      </c>
      <c r="J567">
        <f>coeffs!$B$1+coeffs!$B$2*POWER('data (2)'!G567,coeffs!$B$3*'data (2)'!H567+coeffs!$B$4*'data (2)'!I567)/'data (2)'!F567</f>
        <v>3.1922095357617475</v>
      </c>
      <c r="L567">
        <f t="shared" ca="1" si="8"/>
        <v>2.3561803984007774</v>
      </c>
    </row>
    <row r="568" spans="1:12">
      <c r="A568" s="1">
        <v>566</v>
      </c>
      <c r="B568">
        <v>7</v>
      </c>
      <c r="C568">
        <v>4.4333333333333336</v>
      </c>
      <c r="D568">
        <v>3</v>
      </c>
      <c r="E568">
        <v>6.183647632598877</v>
      </c>
      <c r="F568">
        <v>99.000000953674316</v>
      </c>
      <c r="G568">
        <v>28.962621092796329</v>
      </c>
      <c r="H568">
        <f>VLOOKUP(D568,coeffs!$D$1:$E$5,2,FALSE)</f>
        <v>-0.32364300000000001</v>
      </c>
      <c r="I568">
        <f>VLOOKUP(B568,coeffs!$G$1:$H$9,2,FALSE)</f>
        <v>2.4069715</v>
      </c>
      <c r="J568">
        <f>coeffs!$B$1+coeffs!$B$2*POWER('data (2)'!G568,coeffs!$B$3*'data (2)'!H568+coeffs!$B$4*'data (2)'!I568)/'data (2)'!F568</f>
        <v>6.1766524550392665</v>
      </c>
      <c r="L568">
        <f t="shared" ca="1" si="8"/>
        <v>8.6130422422131829</v>
      </c>
    </row>
    <row r="569" spans="1:12">
      <c r="A569" s="1">
        <v>567</v>
      </c>
      <c r="B569">
        <v>7</v>
      </c>
      <c r="C569">
        <v>2.8</v>
      </c>
      <c r="D569">
        <v>3</v>
      </c>
      <c r="E569">
        <v>6.8321690559387207</v>
      </c>
      <c r="F569">
        <v>99.000000953674316</v>
      </c>
      <c r="G569">
        <v>30.654135346412659</v>
      </c>
      <c r="H569">
        <f>VLOOKUP(D569,coeffs!$D$1:$E$5,2,FALSE)</f>
        <v>-0.32364300000000001</v>
      </c>
      <c r="I569">
        <f>VLOOKUP(B569,coeffs!$G$1:$H$9,2,FALSE)</f>
        <v>2.4069715</v>
      </c>
      <c r="J569">
        <f>coeffs!$B$1+coeffs!$B$2*POWER('data (2)'!G569,coeffs!$B$3*'data (2)'!H569+coeffs!$B$4*'data (2)'!I569)/'data (2)'!F569</f>
        <v>6.8251750789845138</v>
      </c>
      <c r="L569">
        <f t="shared" ca="1" si="8"/>
        <v>7.3694961592283255</v>
      </c>
    </row>
    <row r="570" spans="1:12">
      <c r="A570" s="1">
        <v>568</v>
      </c>
      <c r="B570">
        <v>1</v>
      </c>
      <c r="C570">
        <v>9.3333333333333339</v>
      </c>
      <c r="D570">
        <v>5</v>
      </c>
      <c r="E570">
        <v>0.66792261600494385</v>
      </c>
      <c r="F570">
        <v>93.999999761581421</v>
      </c>
      <c r="G570">
        <v>4.9478769302368164</v>
      </c>
      <c r="H570">
        <f>VLOOKUP(D570,coeffs!$D$1:$E$5,2,FALSE)</f>
        <v>-0.39675899999999997</v>
      </c>
      <c r="I570">
        <f>VLOOKUP(B570,coeffs!$G$1:$H$9,2,FALSE)</f>
        <v>2.0655735000000002</v>
      </c>
      <c r="J570">
        <f>coeffs!$B$1+coeffs!$B$2*POWER('data (2)'!G570,coeffs!$B$3*'data (2)'!H570+coeffs!$B$4*'data (2)'!I570)/'data (2)'!F570</f>
        <v>0.66092264211828522</v>
      </c>
      <c r="L570">
        <f t="shared" ca="1" si="8"/>
        <v>2.6012237067367963</v>
      </c>
    </row>
    <row r="571" spans="1:12">
      <c r="A571" s="1">
        <v>569</v>
      </c>
      <c r="B571">
        <v>1</v>
      </c>
      <c r="C571">
        <v>10.199999999999999</v>
      </c>
      <c r="D571">
        <v>5</v>
      </c>
      <c r="E571">
        <v>1.0724620819091799</v>
      </c>
      <c r="F571">
        <v>93.999999761581421</v>
      </c>
      <c r="G571">
        <v>12.287570536136631</v>
      </c>
      <c r="H571">
        <f>VLOOKUP(D571,coeffs!$D$1:$E$5,2,FALSE)</f>
        <v>-0.39675899999999997</v>
      </c>
      <c r="I571">
        <f>VLOOKUP(B571,coeffs!$G$1:$H$9,2,FALSE)</f>
        <v>2.0655735000000002</v>
      </c>
      <c r="J571">
        <f>coeffs!$B$1+coeffs!$B$2*POWER('data (2)'!G571,coeffs!$B$3*'data (2)'!H571+coeffs!$B$4*'data (2)'!I571)/'data (2)'!F571</f>
        <v>1.0654621026989131</v>
      </c>
      <c r="L571">
        <f t="shared" ca="1" si="8"/>
        <v>3.4243632039193739</v>
      </c>
    </row>
    <row r="572" spans="1:12">
      <c r="A572" s="1">
        <v>570</v>
      </c>
      <c r="B572">
        <v>1</v>
      </c>
      <c r="C572">
        <v>8.2333333333333325</v>
      </c>
      <c r="D572">
        <v>5</v>
      </c>
      <c r="E572">
        <v>3.8007838726043701</v>
      </c>
      <c r="F572">
        <v>93.999999761581421</v>
      </c>
      <c r="G572">
        <v>38.145348429679871</v>
      </c>
      <c r="H572">
        <f>VLOOKUP(D572,coeffs!$D$1:$E$5,2,FALSE)</f>
        <v>-0.39675899999999997</v>
      </c>
      <c r="I572">
        <f>VLOOKUP(B572,coeffs!$G$1:$H$9,2,FALSE)</f>
        <v>2.0655735000000002</v>
      </c>
      <c r="J572">
        <f>coeffs!$B$1+coeffs!$B$2*POWER('data (2)'!G572,coeffs!$B$3*'data (2)'!H572+coeffs!$B$4*'data (2)'!I572)/'data (2)'!F572</f>
        <v>3.7937849145897182</v>
      </c>
      <c r="L572">
        <f t="shared" ca="1" si="8"/>
        <v>4.5901106795108744</v>
      </c>
    </row>
    <row r="573" spans="1:12">
      <c r="A573" s="1">
        <v>571</v>
      </c>
      <c r="B573">
        <v>2</v>
      </c>
      <c r="C573">
        <v>21.266666666666669</v>
      </c>
      <c r="D573">
        <v>5</v>
      </c>
      <c r="E573">
        <v>6.5803470611572266</v>
      </c>
      <c r="F573">
        <v>93.999999761581421</v>
      </c>
      <c r="G573">
        <v>34.42038893699646</v>
      </c>
      <c r="H573">
        <f>VLOOKUP(D573,coeffs!$D$1:$E$5,2,FALSE)</f>
        <v>-0.39675899999999997</v>
      </c>
      <c r="I573">
        <f>VLOOKUP(B573,coeffs!$G$1:$H$9,2,FALSE)</f>
        <v>2.3288511999999999</v>
      </c>
      <c r="J573">
        <f>coeffs!$B$1+coeffs!$B$2*POWER('data (2)'!G573,coeffs!$B$3*'data (2)'!H573+coeffs!$B$4*'data (2)'!I573)/'data (2)'!F573</f>
        <v>6.5733502442276617</v>
      </c>
      <c r="L573">
        <f t="shared" ca="1" si="8"/>
        <v>5.4869677332525235</v>
      </c>
    </row>
    <row r="574" spans="1:12">
      <c r="A574" s="1">
        <v>572</v>
      </c>
      <c r="B574">
        <v>1</v>
      </c>
      <c r="C574">
        <v>12.766666666666669</v>
      </c>
      <c r="D574">
        <v>3</v>
      </c>
      <c r="E574">
        <v>0.79649138450622559</v>
      </c>
      <c r="F574">
        <v>93.999999761581421</v>
      </c>
      <c r="G574">
        <v>7.5184442102909088</v>
      </c>
      <c r="H574">
        <f>VLOOKUP(D574,coeffs!$D$1:$E$5,2,FALSE)</f>
        <v>-0.32364300000000001</v>
      </c>
      <c r="I574">
        <f>VLOOKUP(B574,coeffs!$G$1:$H$9,2,FALSE)</f>
        <v>2.0655735000000002</v>
      </c>
      <c r="J574">
        <f>coeffs!$B$1+coeffs!$B$2*POWER('data (2)'!G574,coeffs!$B$3*'data (2)'!H574+coeffs!$B$4*'data (2)'!I574)/'data (2)'!F574</f>
        <v>0.78949153605282474</v>
      </c>
      <c r="L574">
        <f t="shared" ca="1" si="8"/>
        <v>0.44813482215830458</v>
      </c>
    </row>
    <row r="575" spans="1:12">
      <c r="A575" s="1">
        <v>573</v>
      </c>
      <c r="B575">
        <v>7</v>
      </c>
      <c r="C575">
        <v>16.399999999999999</v>
      </c>
      <c r="D575">
        <v>3</v>
      </c>
      <c r="E575">
        <v>10.8638801574707</v>
      </c>
      <c r="F575">
        <v>89.969784021377563</v>
      </c>
      <c r="G575">
        <v>37.759020924568183</v>
      </c>
      <c r="H575">
        <f>VLOOKUP(D575,coeffs!$D$1:$E$5,2,FALSE)</f>
        <v>-0.32364300000000001</v>
      </c>
      <c r="I575">
        <f>VLOOKUP(B575,coeffs!$G$1:$H$9,2,FALSE)</f>
        <v>2.4069715</v>
      </c>
      <c r="J575">
        <f>coeffs!$B$1+coeffs!$B$2*POWER('data (2)'!G575,coeffs!$B$3*'data (2)'!H575+coeffs!$B$4*'data (2)'!I575)/'data (2)'!F575</f>
        <v>10.856892229068384</v>
      </c>
      <c r="L575">
        <f t="shared" ca="1" si="8"/>
        <v>10.309033124812382</v>
      </c>
    </row>
    <row r="576" spans="1:12">
      <c r="A576" s="1">
        <v>574</v>
      </c>
      <c r="B576">
        <v>2</v>
      </c>
      <c r="C576">
        <v>16.333333333333329</v>
      </c>
      <c r="D576">
        <v>3</v>
      </c>
      <c r="E576">
        <v>6.1277875900268546</v>
      </c>
      <c r="F576">
        <v>93.999999761581421</v>
      </c>
      <c r="G576">
        <v>31.559711694717411</v>
      </c>
      <c r="H576">
        <f>VLOOKUP(D576,coeffs!$D$1:$E$5,2,FALSE)</f>
        <v>-0.32364300000000001</v>
      </c>
      <c r="I576">
        <f>VLOOKUP(B576,coeffs!$G$1:$H$9,2,FALSE)</f>
        <v>2.3288511999999999</v>
      </c>
      <c r="J576">
        <f>coeffs!$B$1+coeffs!$B$2*POWER('data (2)'!G576,coeffs!$B$3*'data (2)'!H576+coeffs!$B$4*'data (2)'!I576)/'data (2)'!F576</f>
        <v>6.1207953786941882</v>
      </c>
      <c r="L576">
        <f t="shared" ca="1" si="8"/>
        <v>7.4736573802896471</v>
      </c>
    </row>
    <row r="577" spans="1:12">
      <c r="A577" s="1">
        <v>575</v>
      </c>
      <c r="B577">
        <v>1</v>
      </c>
      <c r="C577">
        <v>18.43333333333333</v>
      </c>
      <c r="D577">
        <v>1</v>
      </c>
      <c r="E577">
        <v>0.67897617816925049</v>
      </c>
      <c r="F577">
        <v>93.999999761581421</v>
      </c>
      <c r="G577">
        <v>4.9478769302368164</v>
      </c>
      <c r="H577">
        <f>VLOOKUP(D577,coeffs!$D$1:$E$5,2,FALSE)</f>
        <v>-0.22714999999999999</v>
      </c>
      <c r="I577">
        <f>VLOOKUP(B577,coeffs!$G$1:$H$9,2,FALSE)</f>
        <v>2.0655735000000002</v>
      </c>
      <c r="J577">
        <f>coeffs!$B$1+coeffs!$B$2*POWER('data (2)'!G577,coeffs!$B$3*'data (2)'!H577+coeffs!$B$4*'data (2)'!I577)/'data (2)'!F577</f>
        <v>0.6719761844313874</v>
      </c>
      <c r="L577">
        <f t="shared" ca="1" si="8"/>
        <v>0.47559784968003083</v>
      </c>
    </row>
    <row r="578" spans="1:12">
      <c r="A578" s="1">
        <v>576</v>
      </c>
      <c r="B578">
        <v>7</v>
      </c>
      <c r="C578">
        <v>11.06666666666667</v>
      </c>
      <c r="D578">
        <v>3</v>
      </c>
      <c r="E578">
        <v>10.8638801574707</v>
      </c>
      <c r="F578">
        <v>89.969784021377563</v>
      </c>
      <c r="G578">
        <v>37.759020924568183</v>
      </c>
      <c r="H578">
        <f>VLOOKUP(D578,coeffs!$D$1:$E$5,2,FALSE)</f>
        <v>-0.32364300000000001</v>
      </c>
      <c r="I578">
        <f>VLOOKUP(B578,coeffs!$G$1:$H$9,2,FALSE)</f>
        <v>2.4069715</v>
      </c>
      <c r="J578">
        <f>coeffs!$B$1+coeffs!$B$2*POWER('data (2)'!G578,coeffs!$B$3*'data (2)'!H578+coeffs!$B$4*'data (2)'!I578)/'data (2)'!F578</f>
        <v>10.856892229068384</v>
      </c>
      <c r="L578">
        <f t="shared" ca="1" si="8"/>
        <v>11.384065019553992</v>
      </c>
    </row>
    <row r="579" spans="1:12">
      <c r="A579" s="1">
        <v>577</v>
      </c>
      <c r="B579">
        <v>1</v>
      </c>
      <c r="C579">
        <v>8.9333333333333318</v>
      </c>
      <c r="D579">
        <v>3</v>
      </c>
      <c r="E579">
        <v>0.86065411567687988</v>
      </c>
      <c r="F579">
        <v>93.999999761581421</v>
      </c>
      <c r="G579">
        <v>8.6463473737239838</v>
      </c>
      <c r="H579">
        <f>VLOOKUP(D579,coeffs!$D$1:$E$5,2,FALSE)</f>
        <v>-0.32364300000000001</v>
      </c>
      <c r="I579">
        <f>VLOOKUP(B579,coeffs!$G$1:$H$9,2,FALSE)</f>
        <v>2.0655735000000002</v>
      </c>
      <c r="J579">
        <f>coeffs!$B$1+coeffs!$B$2*POWER('data (2)'!G579,coeffs!$B$3*'data (2)'!H579+coeffs!$B$4*'data (2)'!I579)/'data (2)'!F579</f>
        <v>0.85365435073805274</v>
      </c>
      <c r="L579">
        <f t="shared" ref="L579:L642" ca="1" si="9">ABS(J579+RANDBETWEEN(-5,5)*RAND())</f>
        <v>2.9613106774595375</v>
      </c>
    </row>
    <row r="580" spans="1:12">
      <c r="A580" s="1">
        <v>578</v>
      </c>
      <c r="B580">
        <v>4</v>
      </c>
      <c r="C580">
        <v>14.7</v>
      </c>
      <c r="D580">
        <v>3</v>
      </c>
      <c r="E580">
        <v>30.25605583190918</v>
      </c>
      <c r="F580">
        <v>93.999999761581421</v>
      </c>
      <c r="G580">
        <v>59.338283538818359</v>
      </c>
      <c r="H580">
        <f>VLOOKUP(D580,coeffs!$D$1:$E$5,2,FALSE)</f>
        <v>-0.32364300000000001</v>
      </c>
      <c r="I580">
        <f>VLOOKUP(B580,coeffs!$G$1:$H$9,2,FALSE)</f>
        <v>2.4752827000000002</v>
      </c>
      <c r="J580">
        <f>coeffs!$B$1+coeffs!$B$2*POWER('data (2)'!G580,coeffs!$B$3*'data (2)'!H580+coeffs!$B$4*'data (2)'!I580)/'data (2)'!F580</f>
        <v>30.249092324528995</v>
      </c>
      <c r="L580">
        <f t="shared" ca="1" si="9"/>
        <v>28.127907474793737</v>
      </c>
    </row>
    <row r="581" spans="1:12">
      <c r="A581" s="1">
        <v>579</v>
      </c>
      <c r="B581">
        <v>1</v>
      </c>
      <c r="C581">
        <v>31.43333333333333</v>
      </c>
      <c r="D581">
        <v>3</v>
      </c>
      <c r="E581">
        <v>0.89500677585601807</v>
      </c>
      <c r="F581">
        <v>93.999999761581421</v>
      </c>
      <c r="G581">
        <v>9.2132888734340668</v>
      </c>
      <c r="H581">
        <f>VLOOKUP(D581,coeffs!$D$1:$E$5,2,FALSE)</f>
        <v>-0.32364300000000001</v>
      </c>
      <c r="I581">
        <f>VLOOKUP(B581,coeffs!$G$1:$H$9,2,FALSE)</f>
        <v>2.0655735000000002</v>
      </c>
      <c r="J581">
        <f>coeffs!$B$1+coeffs!$B$2*POWER('data (2)'!G581,coeffs!$B$3*'data (2)'!H581+coeffs!$B$4*'data (2)'!I581)/'data (2)'!F581</f>
        <v>0.88800707332025297</v>
      </c>
      <c r="L581">
        <f t="shared" ca="1" si="9"/>
        <v>2.2627098164315083</v>
      </c>
    </row>
    <row r="582" spans="1:12">
      <c r="A582" s="1">
        <v>580</v>
      </c>
      <c r="B582">
        <v>7</v>
      </c>
      <c r="C582">
        <v>23.966666666666669</v>
      </c>
      <c r="D582">
        <v>3</v>
      </c>
      <c r="E582">
        <v>11.905824661254879</v>
      </c>
      <c r="F582">
        <v>99.000000953674316</v>
      </c>
      <c r="G582">
        <v>41.730636358261108</v>
      </c>
      <c r="H582">
        <f>VLOOKUP(D582,coeffs!$D$1:$E$5,2,FALSE)</f>
        <v>-0.32364300000000001</v>
      </c>
      <c r="I582">
        <f>VLOOKUP(B582,coeffs!$G$1:$H$9,2,FALSE)</f>
        <v>2.4069715</v>
      </c>
      <c r="J582">
        <f>coeffs!$B$1+coeffs!$B$2*POWER('data (2)'!G582,coeffs!$B$3*'data (2)'!H582+coeffs!$B$4*'data (2)'!I582)/'data (2)'!F582</f>
        <v>11.898835165146009</v>
      </c>
      <c r="L582">
        <f t="shared" ca="1" si="9"/>
        <v>13.241557088857965</v>
      </c>
    </row>
    <row r="583" spans="1:12">
      <c r="A583" s="1">
        <v>581</v>
      </c>
      <c r="B583">
        <v>2</v>
      </c>
      <c r="C583">
        <v>6.5</v>
      </c>
      <c r="D583">
        <v>3</v>
      </c>
      <c r="E583">
        <v>5.2191672325134277</v>
      </c>
      <c r="F583">
        <v>93.999999761581421</v>
      </c>
      <c r="G583">
        <v>28.67371141910553</v>
      </c>
      <c r="H583">
        <f>VLOOKUP(D583,coeffs!$D$1:$E$5,2,FALSE)</f>
        <v>-0.32364300000000001</v>
      </c>
      <c r="I583">
        <f>VLOOKUP(B583,coeffs!$G$1:$H$9,2,FALSE)</f>
        <v>2.3288511999999999</v>
      </c>
      <c r="J583">
        <f>coeffs!$B$1+coeffs!$B$2*POWER('data (2)'!G583,coeffs!$B$3*'data (2)'!H583+coeffs!$B$4*'data (2)'!I583)/'data (2)'!F583</f>
        <v>5.2121731556095972</v>
      </c>
      <c r="L583">
        <f t="shared" ca="1" si="9"/>
        <v>4.2814569849951347</v>
      </c>
    </row>
    <row r="584" spans="1:12">
      <c r="A584" s="1">
        <v>582</v>
      </c>
      <c r="B584">
        <v>5</v>
      </c>
      <c r="C584">
        <v>31.93333333333333</v>
      </c>
      <c r="D584">
        <v>3</v>
      </c>
      <c r="E584">
        <v>21.621805191040039</v>
      </c>
      <c r="F584">
        <v>93.999999761581421</v>
      </c>
      <c r="G584">
        <v>52.975833415985107</v>
      </c>
      <c r="H584">
        <f>VLOOKUP(D584,coeffs!$D$1:$E$5,2,FALSE)</f>
        <v>-0.32364300000000001</v>
      </c>
      <c r="I584">
        <f>VLOOKUP(B584,coeffs!$G$1:$H$9,2,FALSE)</f>
        <v>2.4395125000000002</v>
      </c>
      <c r="J584">
        <f>coeffs!$B$1+coeffs!$B$2*POWER('data (2)'!G584,coeffs!$B$3*'data (2)'!H584+coeffs!$B$4*'data (2)'!I584)/'data (2)'!F584</f>
        <v>21.614829215145907</v>
      </c>
      <c r="L584">
        <f t="shared" ca="1" si="9"/>
        <v>20.605203019329654</v>
      </c>
    </row>
    <row r="585" spans="1:12">
      <c r="A585" s="1">
        <v>583</v>
      </c>
      <c r="B585">
        <v>4</v>
      </c>
      <c r="C585">
        <v>16.233333333333331</v>
      </c>
      <c r="D585">
        <v>3</v>
      </c>
      <c r="E585">
        <v>1.821907520294189</v>
      </c>
      <c r="F585">
        <v>93.999999761581421</v>
      </c>
      <c r="G585">
        <v>12.060787528753281</v>
      </c>
      <c r="H585">
        <f>VLOOKUP(D585,coeffs!$D$1:$E$5,2,FALSE)</f>
        <v>-0.32364300000000001</v>
      </c>
      <c r="I585">
        <f>VLOOKUP(B585,coeffs!$G$1:$H$9,2,FALSE)</f>
        <v>2.4752827000000002</v>
      </c>
      <c r="J585">
        <f>coeffs!$B$1+coeffs!$B$2*POWER('data (2)'!G585,coeffs!$B$3*'data (2)'!H585+coeffs!$B$4*'data (2)'!I585)/'data (2)'!F585</f>
        <v>1.8149085981278064</v>
      </c>
      <c r="L585">
        <f t="shared" ca="1" si="9"/>
        <v>1.0489836296132942</v>
      </c>
    </row>
    <row r="586" spans="1:12">
      <c r="A586" s="1">
        <v>584</v>
      </c>
      <c r="B586">
        <v>1</v>
      </c>
      <c r="C586">
        <v>22.3</v>
      </c>
      <c r="D586">
        <v>3</v>
      </c>
      <c r="E586">
        <v>2.4964981079101558</v>
      </c>
      <c r="F586">
        <v>93.999999761581421</v>
      </c>
      <c r="G586">
        <v>26.452222466468811</v>
      </c>
      <c r="H586">
        <f>VLOOKUP(D586,coeffs!$D$1:$E$5,2,FALSE)</f>
        <v>-0.32364300000000001</v>
      </c>
      <c r="I586">
        <f>VLOOKUP(B586,coeffs!$G$1:$H$9,2,FALSE)</f>
        <v>2.0655735000000002</v>
      </c>
      <c r="J586">
        <f>coeffs!$B$1+coeffs!$B$2*POWER('data (2)'!G586,coeffs!$B$3*'data (2)'!H586+coeffs!$B$4*'data (2)'!I586)/'data (2)'!F586</f>
        <v>2.4895002454040163</v>
      </c>
      <c r="L586">
        <f t="shared" ca="1" si="9"/>
        <v>0.52066887027702746</v>
      </c>
    </row>
    <row r="587" spans="1:12">
      <c r="A587" s="1">
        <v>585</v>
      </c>
      <c r="B587">
        <v>1</v>
      </c>
      <c r="C587">
        <v>6.8</v>
      </c>
      <c r="D587">
        <v>2</v>
      </c>
      <c r="E587">
        <v>6.4367494583129883</v>
      </c>
      <c r="F587">
        <v>88.839131593704224</v>
      </c>
      <c r="G587">
        <v>48.603245615959167</v>
      </c>
      <c r="H587">
        <f>VLOOKUP(D587,coeffs!$D$1:$E$5,2,FALSE)</f>
        <v>-0.27834300000000001</v>
      </c>
      <c r="I587">
        <f>VLOOKUP(B587,coeffs!$G$1:$H$9,2,FALSE)</f>
        <v>2.0655735000000002</v>
      </c>
      <c r="J587">
        <f>coeffs!$B$1+coeffs!$B$2*POWER('data (2)'!G587,coeffs!$B$3*'data (2)'!H587+coeffs!$B$4*'data (2)'!I587)/'data (2)'!F587</f>
        <v>6.4297561396287399</v>
      </c>
      <c r="L587">
        <f t="shared" ca="1" si="9"/>
        <v>8.4127027055950094</v>
      </c>
    </row>
    <row r="588" spans="1:12">
      <c r="A588" s="1">
        <v>586</v>
      </c>
      <c r="B588">
        <v>4</v>
      </c>
      <c r="C588">
        <v>2.7</v>
      </c>
      <c r="D588">
        <v>3</v>
      </c>
      <c r="E588">
        <v>8.9217491149902344</v>
      </c>
      <c r="F588">
        <v>93.999999761581421</v>
      </c>
      <c r="G588">
        <v>31.261473894119259</v>
      </c>
      <c r="H588">
        <f>VLOOKUP(D588,coeffs!$D$1:$E$5,2,FALSE)</f>
        <v>-0.32364300000000001</v>
      </c>
      <c r="I588">
        <f>VLOOKUP(B588,coeffs!$G$1:$H$9,2,FALSE)</f>
        <v>2.4752827000000002</v>
      </c>
      <c r="J588">
        <f>coeffs!$B$1+coeffs!$B$2*POWER('data (2)'!G588,coeffs!$B$3*'data (2)'!H588+coeffs!$B$4*'data (2)'!I588)/'data (2)'!F588</f>
        <v>8.9147581227222776</v>
      </c>
      <c r="L588">
        <f t="shared" ca="1" si="9"/>
        <v>8.9147581227222776</v>
      </c>
    </row>
    <row r="589" spans="1:12">
      <c r="A589" s="1">
        <v>587</v>
      </c>
      <c r="B589">
        <v>1</v>
      </c>
      <c r="C589">
        <v>2.166666666666667</v>
      </c>
      <c r="D589">
        <v>3</v>
      </c>
      <c r="E589">
        <v>6.265169620513916</v>
      </c>
      <c r="F589">
        <v>93.999999761581421</v>
      </c>
      <c r="G589">
        <v>51.14627480506897</v>
      </c>
      <c r="H589">
        <f>VLOOKUP(D589,coeffs!$D$1:$E$5,2,FALSE)</f>
        <v>-0.32364300000000001</v>
      </c>
      <c r="I589">
        <f>VLOOKUP(B589,coeffs!$G$1:$H$9,2,FALSE)</f>
        <v>2.0655735000000002</v>
      </c>
      <c r="J589">
        <f>coeffs!$B$1+coeffs!$B$2*POWER('data (2)'!G589,coeffs!$B$3*'data (2)'!H589+coeffs!$B$4*'data (2)'!I589)/'data (2)'!F589</f>
        <v>6.2581780089501446</v>
      </c>
      <c r="L589">
        <f t="shared" ca="1" si="9"/>
        <v>6.8260261781637288</v>
      </c>
    </row>
    <row r="590" spans="1:12">
      <c r="A590" s="1">
        <v>588</v>
      </c>
      <c r="B590">
        <v>4</v>
      </c>
      <c r="C590">
        <v>23.033333333333331</v>
      </c>
      <c r="D590">
        <v>5</v>
      </c>
      <c r="E590">
        <v>6.7820143699645996</v>
      </c>
      <c r="F590">
        <v>93.999999761581421</v>
      </c>
      <c r="G590">
        <v>28.00928354263306</v>
      </c>
      <c r="H590">
        <f>VLOOKUP(D590,coeffs!$D$1:$E$5,2,FALSE)</f>
        <v>-0.39675899999999997</v>
      </c>
      <c r="I590">
        <f>VLOOKUP(B590,coeffs!$G$1:$H$9,2,FALSE)</f>
        <v>2.4752827000000002</v>
      </c>
      <c r="J590">
        <f>coeffs!$B$1+coeffs!$B$2*POWER('data (2)'!G590,coeffs!$B$3*'data (2)'!H590+coeffs!$B$4*'data (2)'!I590)/'data (2)'!F590</f>
        <v>6.7750152630144926</v>
      </c>
      <c r="L590">
        <f t="shared" ca="1" si="9"/>
        <v>3.0574209866042219</v>
      </c>
    </row>
    <row r="591" spans="1:12">
      <c r="A591" s="1">
        <v>589</v>
      </c>
      <c r="B591">
        <v>5</v>
      </c>
      <c r="C591">
        <v>4.6333333333333329</v>
      </c>
      <c r="D591">
        <v>5</v>
      </c>
      <c r="E591">
        <v>0.80720651149749756</v>
      </c>
      <c r="F591">
        <v>93.999999761581421</v>
      </c>
      <c r="G591">
        <v>5.6635484099388123</v>
      </c>
      <c r="H591">
        <f>VLOOKUP(D591,coeffs!$D$1:$E$5,2,FALSE)</f>
        <v>-0.39675899999999997</v>
      </c>
      <c r="I591">
        <f>VLOOKUP(B591,coeffs!$G$1:$H$9,2,FALSE)</f>
        <v>2.4395125000000002</v>
      </c>
      <c r="J591">
        <f>coeffs!$B$1+coeffs!$B$2*POWER('data (2)'!G591,coeffs!$B$3*'data (2)'!H591+coeffs!$B$4*'data (2)'!I591)/'data (2)'!F591</f>
        <v>0.80020650825572226</v>
      </c>
      <c r="L591">
        <f t="shared" ca="1" si="9"/>
        <v>3.2301849935697744</v>
      </c>
    </row>
    <row r="592" spans="1:12">
      <c r="A592" s="1">
        <v>590</v>
      </c>
      <c r="B592">
        <v>7</v>
      </c>
      <c r="C592">
        <v>16.766666666666669</v>
      </c>
      <c r="D592">
        <v>3</v>
      </c>
      <c r="E592">
        <v>2.3561339378356929</v>
      </c>
      <c r="F592">
        <v>89.969784021377563</v>
      </c>
      <c r="G592">
        <v>15.2399092912674</v>
      </c>
      <c r="H592">
        <f>VLOOKUP(D592,coeffs!$D$1:$E$5,2,FALSE)</f>
        <v>-0.32364300000000001</v>
      </c>
      <c r="I592">
        <f>VLOOKUP(B592,coeffs!$G$1:$H$9,2,FALSE)</f>
        <v>2.4069715</v>
      </c>
      <c r="J592">
        <f>coeffs!$B$1+coeffs!$B$2*POWER('data (2)'!G592,coeffs!$B$3*'data (2)'!H592+coeffs!$B$4*'data (2)'!I592)/'data (2)'!F592</f>
        <v>2.3491353794619849</v>
      </c>
      <c r="L592">
        <f t="shared" ca="1" si="9"/>
        <v>3.5909321089735662</v>
      </c>
    </row>
    <row r="593" spans="1:12">
      <c r="A593" s="1">
        <v>591</v>
      </c>
      <c r="B593">
        <v>2</v>
      </c>
      <c r="C593">
        <v>29.6</v>
      </c>
      <c r="D593">
        <v>3</v>
      </c>
      <c r="E593">
        <v>8.1791601181030273</v>
      </c>
      <c r="F593">
        <v>93.999999761581421</v>
      </c>
      <c r="G593">
        <v>37.368306517601013</v>
      </c>
      <c r="H593">
        <f>VLOOKUP(D593,coeffs!$D$1:$E$5,2,FALSE)</f>
        <v>-0.32364300000000001</v>
      </c>
      <c r="I593">
        <f>VLOOKUP(B593,coeffs!$G$1:$H$9,2,FALSE)</f>
        <v>2.3288511999999999</v>
      </c>
      <c r="J593">
        <f>coeffs!$B$1+coeffs!$B$2*POWER('data (2)'!G593,coeffs!$B$3*'data (2)'!H593+coeffs!$B$4*'data (2)'!I593)/'data (2)'!F593</f>
        <v>8.1721707259049481</v>
      </c>
      <c r="L593">
        <f t="shared" ca="1" si="9"/>
        <v>8.0313365198844302</v>
      </c>
    </row>
    <row r="594" spans="1:12">
      <c r="A594" s="1">
        <v>592</v>
      </c>
      <c r="B594">
        <v>1</v>
      </c>
      <c r="C594">
        <v>5</v>
      </c>
      <c r="D594">
        <v>3</v>
      </c>
      <c r="E594">
        <v>0.55619627237319946</v>
      </c>
      <c r="F594">
        <v>89.969784021377563</v>
      </c>
      <c r="G594">
        <v>1.028676331043243</v>
      </c>
      <c r="H594">
        <f>VLOOKUP(D594,coeffs!$D$1:$E$5,2,FALSE)</f>
        <v>-0.32364300000000001</v>
      </c>
      <c r="I594">
        <f>VLOOKUP(B594,coeffs!$G$1:$H$9,2,FALSE)</f>
        <v>2.0655735000000002</v>
      </c>
      <c r="J594">
        <f>coeffs!$B$1+coeffs!$B$2*POWER('data (2)'!G594,coeffs!$B$3*'data (2)'!H594+coeffs!$B$4*'data (2)'!I594)/'data (2)'!F594</f>
        <v>0.54919624824408531</v>
      </c>
      <c r="L594">
        <f t="shared" ca="1" si="9"/>
        <v>1.1014851618352426</v>
      </c>
    </row>
    <row r="595" spans="1:12">
      <c r="A595" s="1">
        <v>593</v>
      </c>
      <c r="B595">
        <v>7</v>
      </c>
      <c r="C595">
        <v>9.1000000000000014</v>
      </c>
      <c r="D595">
        <v>3</v>
      </c>
      <c r="E595">
        <v>16.96555328369141</v>
      </c>
      <c r="F595">
        <v>89.982408285140991</v>
      </c>
      <c r="G595">
        <v>48.109972476959229</v>
      </c>
      <c r="H595">
        <f>VLOOKUP(D595,coeffs!$D$1:$E$5,2,FALSE)</f>
        <v>-0.32364300000000001</v>
      </c>
      <c r="I595">
        <f>VLOOKUP(B595,coeffs!$G$1:$H$9,2,FALSE)</f>
        <v>2.4069715</v>
      </c>
      <c r="J595">
        <f>coeffs!$B$1+coeffs!$B$2*POWER('data (2)'!G595,coeffs!$B$3*'data (2)'!H595+coeffs!$B$4*'data (2)'!I595)/'data (2)'!F595</f>
        <v>16.958570192331301</v>
      </c>
      <c r="L595">
        <f t="shared" ca="1" si="9"/>
        <v>16.766127069613603</v>
      </c>
    </row>
    <row r="596" spans="1:12">
      <c r="A596" s="1">
        <v>594</v>
      </c>
      <c r="B596">
        <v>1</v>
      </c>
      <c r="C596">
        <v>25.666666666666671</v>
      </c>
      <c r="D596">
        <v>3</v>
      </c>
      <c r="E596">
        <v>2.1767172813415532</v>
      </c>
      <c r="F596">
        <v>99.000000953674316</v>
      </c>
      <c r="G596">
        <v>24.467644095420841</v>
      </c>
      <c r="H596">
        <f>VLOOKUP(D596,coeffs!$D$1:$E$5,2,FALSE)</f>
        <v>-0.32364300000000001</v>
      </c>
      <c r="I596">
        <f>VLOOKUP(B596,coeffs!$G$1:$H$9,2,FALSE)</f>
        <v>2.0655735000000002</v>
      </c>
      <c r="J596">
        <f>coeffs!$B$1+coeffs!$B$2*POWER('data (2)'!G596,coeffs!$B$3*'data (2)'!H596+coeffs!$B$4*'data (2)'!I596)/'data (2)'!F596</f>
        <v>2.169719248136047</v>
      </c>
      <c r="L596">
        <f t="shared" ca="1" si="9"/>
        <v>6.911278542577465</v>
      </c>
    </row>
    <row r="597" spans="1:12">
      <c r="A597" s="1">
        <v>595</v>
      </c>
      <c r="B597">
        <v>4</v>
      </c>
      <c r="C597">
        <v>15.633333333333329</v>
      </c>
      <c r="D597">
        <v>3</v>
      </c>
      <c r="E597">
        <v>13.21491622924805</v>
      </c>
      <c r="F597">
        <v>93.999999761581421</v>
      </c>
      <c r="G597">
        <v>38.545516133308411</v>
      </c>
      <c r="H597">
        <f>VLOOKUP(D597,coeffs!$D$1:$E$5,2,FALSE)</f>
        <v>-0.32364300000000001</v>
      </c>
      <c r="I597">
        <f>VLOOKUP(B597,coeffs!$G$1:$H$9,2,FALSE)</f>
        <v>2.4752827000000002</v>
      </c>
      <c r="J597">
        <f>coeffs!$B$1+coeffs!$B$2*POWER('data (2)'!G597,coeffs!$B$3*'data (2)'!H597+coeffs!$B$4*'data (2)'!I597)/'data (2)'!F597</f>
        <v>13.207930365677139</v>
      </c>
      <c r="L597">
        <f t="shared" ca="1" si="9"/>
        <v>15.16101548704945</v>
      </c>
    </row>
    <row r="598" spans="1:12">
      <c r="A598" s="1">
        <v>596</v>
      </c>
      <c r="B598">
        <v>1</v>
      </c>
      <c r="C598">
        <v>1.833333333333333</v>
      </c>
      <c r="D598">
        <v>3</v>
      </c>
      <c r="E598">
        <v>0.64928078651428223</v>
      </c>
      <c r="F598">
        <v>93.999999761581421</v>
      </c>
      <c r="G598">
        <v>4.3680749833583832</v>
      </c>
      <c r="H598">
        <f>VLOOKUP(D598,coeffs!$D$1:$E$5,2,FALSE)</f>
        <v>-0.32364300000000001</v>
      </c>
      <c r="I598">
        <f>VLOOKUP(B598,coeffs!$G$1:$H$9,2,FALSE)</f>
        <v>2.0655735000000002</v>
      </c>
      <c r="J598">
        <f>coeffs!$B$1+coeffs!$B$2*POWER('data (2)'!G598,coeffs!$B$3*'data (2)'!H598+coeffs!$B$4*'data (2)'!I598)/'data (2)'!F598</f>
        <v>0.64228083944178271</v>
      </c>
      <c r="L598">
        <f t="shared" ca="1" si="9"/>
        <v>0.48256099366574334</v>
      </c>
    </row>
    <row r="599" spans="1:12">
      <c r="A599" s="1">
        <v>597</v>
      </c>
      <c r="B599">
        <v>7</v>
      </c>
      <c r="C599">
        <v>17.3</v>
      </c>
      <c r="D599">
        <v>1</v>
      </c>
      <c r="E599">
        <v>8.6676654815673828</v>
      </c>
      <c r="F599">
        <v>80.613285303115845</v>
      </c>
      <c r="G599">
        <v>29.801842570304871</v>
      </c>
      <c r="H599">
        <f>VLOOKUP(D599,coeffs!$D$1:$E$5,2,FALSE)</f>
        <v>-0.22714999999999999</v>
      </c>
      <c r="I599">
        <f>VLOOKUP(B599,coeffs!$G$1:$H$9,2,FALSE)</f>
        <v>2.4069715</v>
      </c>
      <c r="J599">
        <f>coeffs!$B$1+coeffs!$B$2*POWER('data (2)'!G599,coeffs!$B$3*'data (2)'!H599+coeffs!$B$4*'data (2)'!I599)/'data (2)'!F599</f>
        <v>8.6606651566710031</v>
      </c>
      <c r="L599">
        <f t="shared" ca="1" si="9"/>
        <v>8.0037719989328888</v>
      </c>
    </row>
    <row r="600" spans="1:12">
      <c r="A600" s="1">
        <v>598</v>
      </c>
      <c r="B600">
        <v>1</v>
      </c>
      <c r="C600">
        <v>12.46666666666667</v>
      </c>
      <c r="D600">
        <v>3</v>
      </c>
      <c r="E600">
        <v>2.2116966247558589</v>
      </c>
      <c r="F600">
        <v>93.999999761581421</v>
      </c>
      <c r="G600">
        <v>24.012991786003109</v>
      </c>
      <c r="H600">
        <f>VLOOKUP(D600,coeffs!$D$1:$E$5,2,FALSE)</f>
        <v>-0.32364300000000001</v>
      </c>
      <c r="I600">
        <f>VLOOKUP(B600,coeffs!$G$1:$H$9,2,FALSE)</f>
        <v>2.0655735000000002</v>
      </c>
      <c r="J600">
        <f>coeffs!$B$1+coeffs!$B$2*POWER('data (2)'!G600,coeffs!$B$3*'data (2)'!H600+coeffs!$B$4*'data (2)'!I600)/'data (2)'!F600</f>
        <v>2.2046985453646104</v>
      </c>
      <c r="L600">
        <f t="shared" ca="1" si="9"/>
        <v>3.5210284735042632</v>
      </c>
    </row>
    <row r="601" spans="1:12">
      <c r="A601" s="1">
        <v>599</v>
      </c>
      <c r="B601">
        <v>2</v>
      </c>
      <c r="C601">
        <v>26.566666666666659</v>
      </c>
      <c r="D601">
        <v>3</v>
      </c>
      <c r="E601">
        <v>7.9016656875610352</v>
      </c>
      <c r="F601">
        <v>93.999999761581421</v>
      </c>
      <c r="G601">
        <v>36.628803610801697</v>
      </c>
      <c r="H601">
        <f>VLOOKUP(D601,coeffs!$D$1:$E$5,2,FALSE)</f>
        <v>-0.32364300000000001</v>
      </c>
      <c r="I601">
        <f>VLOOKUP(B601,coeffs!$G$1:$H$9,2,FALSE)</f>
        <v>2.3288511999999999</v>
      </c>
      <c r="J601">
        <f>coeffs!$B$1+coeffs!$B$2*POWER('data (2)'!G601,coeffs!$B$3*'data (2)'!H601+coeffs!$B$4*'data (2)'!I601)/'data (2)'!F601</f>
        <v>7.8946751607130672</v>
      </c>
      <c r="L601">
        <f t="shared" ca="1" si="9"/>
        <v>12.681729730611222</v>
      </c>
    </row>
    <row r="602" spans="1:12">
      <c r="A602" s="1">
        <v>600</v>
      </c>
      <c r="B602">
        <v>7</v>
      </c>
      <c r="C602">
        <v>5.8666666666666671</v>
      </c>
      <c r="D602">
        <v>3</v>
      </c>
      <c r="E602">
        <v>6.183647632598877</v>
      </c>
      <c r="F602">
        <v>99.000000953674316</v>
      </c>
      <c r="G602">
        <v>28.962621092796329</v>
      </c>
      <c r="H602">
        <f>VLOOKUP(D602,coeffs!$D$1:$E$5,2,FALSE)</f>
        <v>-0.32364300000000001</v>
      </c>
      <c r="I602">
        <f>VLOOKUP(B602,coeffs!$G$1:$H$9,2,FALSE)</f>
        <v>2.4069715</v>
      </c>
      <c r="J602">
        <f>coeffs!$B$1+coeffs!$B$2*POWER('data (2)'!G602,coeffs!$B$3*'data (2)'!H602+coeffs!$B$4*'data (2)'!I602)/'data (2)'!F602</f>
        <v>6.1766524550392665</v>
      </c>
      <c r="L602">
        <f t="shared" ca="1" si="9"/>
        <v>3.8042663921260873</v>
      </c>
    </row>
    <row r="603" spans="1:12">
      <c r="A603" s="1">
        <v>601</v>
      </c>
      <c r="B603">
        <v>7</v>
      </c>
      <c r="C603">
        <v>8.2666666666666657</v>
      </c>
      <c r="D603">
        <v>3</v>
      </c>
      <c r="E603">
        <v>16.96555328369141</v>
      </c>
      <c r="F603">
        <v>89.982408285140991</v>
      </c>
      <c r="G603">
        <v>48.109972476959229</v>
      </c>
      <c r="H603">
        <f>VLOOKUP(D603,coeffs!$D$1:$E$5,2,FALSE)</f>
        <v>-0.32364300000000001</v>
      </c>
      <c r="I603">
        <f>VLOOKUP(B603,coeffs!$G$1:$H$9,2,FALSE)</f>
        <v>2.4069715</v>
      </c>
      <c r="J603">
        <f>coeffs!$B$1+coeffs!$B$2*POWER('data (2)'!G603,coeffs!$B$3*'data (2)'!H603+coeffs!$B$4*'data (2)'!I603)/'data (2)'!F603</f>
        <v>16.958570192331301</v>
      </c>
      <c r="L603">
        <f t="shared" ca="1" si="9"/>
        <v>16.668935509742916</v>
      </c>
    </row>
    <row r="604" spans="1:12">
      <c r="A604" s="1">
        <v>602</v>
      </c>
      <c r="B604">
        <v>1</v>
      </c>
      <c r="C604">
        <v>3.7999999999999989</v>
      </c>
      <c r="D604">
        <v>3</v>
      </c>
      <c r="E604">
        <v>3.0887718200683589</v>
      </c>
      <c r="F604">
        <v>93.999999761581421</v>
      </c>
      <c r="G604">
        <v>31.120604276657101</v>
      </c>
      <c r="H604">
        <f>VLOOKUP(D604,coeffs!$D$1:$E$5,2,FALSE)</f>
        <v>-0.32364300000000001</v>
      </c>
      <c r="I604">
        <f>VLOOKUP(B604,coeffs!$G$1:$H$9,2,FALSE)</f>
        <v>2.0655735000000002</v>
      </c>
      <c r="J604">
        <f>coeffs!$B$1+coeffs!$B$2*POWER('data (2)'!G604,coeffs!$B$3*'data (2)'!H604+coeffs!$B$4*'data (2)'!I604)/'data (2)'!F604</f>
        <v>3.081775153878231</v>
      </c>
      <c r="L604">
        <f t="shared" ca="1" si="9"/>
        <v>2.3704206741808416</v>
      </c>
    </row>
    <row r="605" spans="1:12">
      <c r="A605" s="1">
        <v>603</v>
      </c>
      <c r="B605">
        <v>1</v>
      </c>
      <c r="C605">
        <v>0.8666666666666667</v>
      </c>
      <c r="D605">
        <v>3</v>
      </c>
      <c r="E605">
        <v>1.173530101776123</v>
      </c>
      <c r="F605">
        <v>99.000000953674316</v>
      </c>
      <c r="G605">
        <v>13.626499474048609</v>
      </c>
      <c r="H605">
        <f>VLOOKUP(D605,coeffs!$D$1:$E$5,2,FALSE)</f>
        <v>-0.32364300000000001</v>
      </c>
      <c r="I605">
        <f>VLOOKUP(B605,coeffs!$G$1:$H$9,2,FALSE)</f>
        <v>2.0655735000000002</v>
      </c>
      <c r="J605">
        <f>coeffs!$B$1+coeffs!$B$2*POWER('data (2)'!G605,coeffs!$B$3*'data (2)'!H605+coeffs!$B$4*'data (2)'!I605)/'data (2)'!F605</f>
        <v>1.1665307712280484</v>
      </c>
      <c r="L605">
        <f t="shared" ca="1" si="9"/>
        <v>8.3368170579700251E-2</v>
      </c>
    </row>
    <row r="606" spans="1:12">
      <c r="A606" s="1">
        <v>604</v>
      </c>
      <c r="B606">
        <v>2</v>
      </c>
      <c r="C606">
        <v>14.9</v>
      </c>
      <c r="D606">
        <v>3</v>
      </c>
      <c r="E606">
        <v>4.0326271057128906</v>
      </c>
      <c r="F606">
        <v>93.999999761581421</v>
      </c>
      <c r="G606">
        <v>24.480657279491421</v>
      </c>
      <c r="H606">
        <f>VLOOKUP(D606,coeffs!$D$1:$E$5,2,FALSE)</f>
        <v>-0.32364300000000001</v>
      </c>
      <c r="I606">
        <f>VLOOKUP(B606,coeffs!$G$1:$H$9,2,FALSE)</f>
        <v>2.3288511999999999</v>
      </c>
      <c r="J606">
        <f>coeffs!$B$1+coeffs!$B$2*POWER('data (2)'!G606,coeffs!$B$3*'data (2)'!H606+coeffs!$B$4*'data (2)'!I606)/'data (2)'!F606</f>
        <v>4.0256315341618478</v>
      </c>
      <c r="L606">
        <f t="shared" ca="1" si="9"/>
        <v>4.0256315341618478</v>
      </c>
    </row>
    <row r="607" spans="1:12">
      <c r="A607" s="1">
        <v>605</v>
      </c>
      <c r="B607">
        <v>7</v>
      </c>
      <c r="C607">
        <v>31.033333333333331</v>
      </c>
      <c r="D607">
        <v>1</v>
      </c>
      <c r="E607">
        <v>9.7693443298339844</v>
      </c>
      <c r="F607">
        <v>93.999999761581421</v>
      </c>
      <c r="G607">
        <v>34.42038893699646</v>
      </c>
      <c r="H607">
        <f>VLOOKUP(D607,coeffs!$D$1:$E$5,2,FALSE)</f>
        <v>-0.22714999999999999</v>
      </c>
      <c r="I607">
        <f>VLOOKUP(B607,coeffs!$G$1:$H$9,2,FALSE)</f>
        <v>2.4069715</v>
      </c>
      <c r="J607">
        <f>coeffs!$B$1+coeffs!$B$2*POWER('data (2)'!G607,coeffs!$B$3*'data (2)'!H607+coeffs!$B$4*'data (2)'!I607)/'data (2)'!F607</f>
        <v>9.7623454136816346</v>
      </c>
      <c r="L607">
        <f t="shared" ca="1" si="9"/>
        <v>10.482753374612033</v>
      </c>
    </row>
    <row r="608" spans="1:12">
      <c r="A608" s="1">
        <v>606</v>
      </c>
      <c r="B608">
        <v>1</v>
      </c>
      <c r="C608">
        <v>4.8</v>
      </c>
      <c r="D608">
        <v>3</v>
      </c>
      <c r="E608">
        <v>1.879449248313904</v>
      </c>
      <c r="F608">
        <v>89.969784021377563</v>
      </c>
      <c r="G608">
        <v>20.396748185157779</v>
      </c>
      <c r="H608">
        <f>VLOOKUP(D608,coeffs!$D$1:$E$5,2,FALSE)</f>
        <v>-0.32364300000000001</v>
      </c>
      <c r="I608">
        <f>VLOOKUP(B608,coeffs!$G$1:$H$9,2,FALSE)</f>
        <v>2.0655735000000002</v>
      </c>
      <c r="J608">
        <f>coeffs!$B$1+coeffs!$B$2*POWER('data (2)'!G608,coeffs!$B$3*'data (2)'!H608+coeffs!$B$4*'data (2)'!I608)/'data (2)'!F608</f>
        <v>1.8724508703276226</v>
      </c>
      <c r="L608">
        <f t="shared" ca="1" si="9"/>
        <v>4.4435877168094784</v>
      </c>
    </row>
    <row r="609" spans="1:12">
      <c r="A609" s="1">
        <v>607</v>
      </c>
      <c r="B609">
        <v>1</v>
      </c>
      <c r="C609">
        <v>9.8666666666666671</v>
      </c>
      <c r="D609">
        <v>3</v>
      </c>
      <c r="E609">
        <v>1.7655264139175419</v>
      </c>
      <c r="F609">
        <v>93.999999761581421</v>
      </c>
      <c r="G609">
        <v>19.835951924324039</v>
      </c>
      <c r="H609">
        <f>VLOOKUP(D609,coeffs!$D$1:$E$5,2,FALSE)</f>
        <v>-0.32364300000000001</v>
      </c>
      <c r="I609">
        <f>VLOOKUP(B609,coeffs!$G$1:$H$9,2,FALSE)</f>
        <v>2.0655735000000002</v>
      </c>
      <c r="J609">
        <f>coeffs!$B$1+coeffs!$B$2*POWER('data (2)'!G609,coeffs!$B$3*'data (2)'!H609+coeffs!$B$4*'data (2)'!I609)/'data (2)'!F609</f>
        <v>1.7585275989337061</v>
      </c>
      <c r="L609">
        <f t="shared" ca="1" si="9"/>
        <v>3.0309911525692494</v>
      </c>
    </row>
    <row r="610" spans="1:12">
      <c r="A610" s="1">
        <v>608</v>
      </c>
      <c r="B610">
        <v>4</v>
      </c>
      <c r="C610">
        <v>19.233333333333331</v>
      </c>
      <c r="D610">
        <v>3</v>
      </c>
      <c r="E610">
        <v>1.821907520294189</v>
      </c>
      <c r="F610">
        <v>93.999999761581421</v>
      </c>
      <c r="G610">
        <v>12.060787528753281</v>
      </c>
      <c r="H610">
        <f>VLOOKUP(D610,coeffs!$D$1:$E$5,2,FALSE)</f>
        <v>-0.32364300000000001</v>
      </c>
      <c r="I610">
        <f>VLOOKUP(B610,coeffs!$G$1:$H$9,2,FALSE)</f>
        <v>2.4752827000000002</v>
      </c>
      <c r="J610">
        <f>coeffs!$B$1+coeffs!$B$2*POWER('data (2)'!G610,coeffs!$B$3*'data (2)'!H610+coeffs!$B$4*'data (2)'!I610)/'data (2)'!F610</f>
        <v>1.8149085981278064</v>
      </c>
      <c r="L610">
        <f t="shared" ca="1" si="9"/>
        <v>2.2153460736462671</v>
      </c>
    </row>
    <row r="611" spans="1:12">
      <c r="A611" s="1">
        <v>609</v>
      </c>
      <c r="B611">
        <v>8</v>
      </c>
      <c r="C611">
        <v>17.86666666666666</v>
      </c>
      <c r="D611">
        <v>3</v>
      </c>
      <c r="E611">
        <v>10.21977615356445</v>
      </c>
      <c r="F611">
        <v>76.352983713150024</v>
      </c>
      <c r="G611">
        <v>37.099587917327881</v>
      </c>
      <c r="H611">
        <f>VLOOKUP(D611,coeffs!$D$1:$E$5,2,FALSE)</f>
        <v>-0.32364300000000001</v>
      </c>
      <c r="I611">
        <f>VLOOKUP(B611,coeffs!$G$1:$H$9,2,FALSE)</f>
        <v>2.3428062999999999</v>
      </c>
      <c r="J611">
        <f>coeffs!$B$1+coeffs!$B$2*POWER('data (2)'!G611,coeffs!$B$3*'data (2)'!H611+coeffs!$B$4*'data (2)'!I611)/'data (2)'!F611</f>
        <v>10.212787142561611</v>
      </c>
      <c r="L611">
        <f t="shared" ca="1" si="9"/>
        <v>11.10719741091769</v>
      </c>
    </row>
    <row r="612" spans="1:12">
      <c r="A612" s="1">
        <v>610</v>
      </c>
      <c r="B612">
        <v>4</v>
      </c>
      <c r="C612">
        <v>4.0333333333333332</v>
      </c>
      <c r="D612">
        <v>3</v>
      </c>
      <c r="E612">
        <v>2.2775886058807369</v>
      </c>
      <c r="F612">
        <v>93.999999761581421</v>
      </c>
      <c r="G612">
        <v>14.07683342695236</v>
      </c>
      <c r="H612">
        <f>VLOOKUP(D612,coeffs!$D$1:$E$5,2,FALSE)</f>
        <v>-0.32364300000000001</v>
      </c>
      <c r="I612">
        <f>VLOOKUP(B612,coeffs!$G$1:$H$9,2,FALSE)</f>
        <v>2.4752827000000002</v>
      </c>
      <c r="J612">
        <f>coeffs!$B$1+coeffs!$B$2*POWER('data (2)'!G612,coeffs!$B$3*'data (2)'!H612+coeffs!$B$4*'data (2)'!I612)/'data (2)'!F612</f>
        <v>2.2705898541942973</v>
      </c>
      <c r="L612">
        <f t="shared" ca="1" si="9"/>
        <v>3.4057482349024739</v>
      </c>
    </row>
    <row r="613" spans="1:12">
      <c r="A613" s="1">
        <v>611</v>
      </c>
      <c r="B613">
        <v>4</v>
      </c>
      <c r="C613">
        <v>8.0333333333333332</v>
      </c>
      <c r="D613">
        <v>3</v>
      </c>
      <c r="E613">
        <v>6.9342012405395508</v>
      </c>
      <c r="F613">
        <v>93.999999761581421</v>
      </c>
      <c r="G613">
        <v>27.256026864051819</v>
      </c>
      <c r="H613">
        <f>VLOOKUP(D613,coeffs!$D$1:$E$5,2,FALSE)</f>
        <v>-0.32364300000000001</v>
      </c>
      <c r="I613">
        <f>VLOOKUP(B613,coeffs!$G$1:$H$9,2,FALSE)</f>
        <v>2.4752827000000002</v>
      </c>
      <c r="J613">
        <f>coeffs!$B$1+coeffs!$B$2*POWER('data (2)'!G613,coeffs!$B$3*'data (2)'!H613+coeffs!$B$4*'data (2)'!I613)/'data (2)'!F613</f>
        <v>6.9272072723046989</v>
      </c>
      <c r="L613">
        <f t="shared" ca="1" si="9"/>
        <v>4.655081341469403</v>
      </c>
    </row>
    <row r="614" spans="1:12">
      <c r="A614" s="1">
        <v>612</v>
      </c>
      <c r="B614">
        <v>2</v>
      </c>
      <c r="C614">
        <v>35.966666666666661</v>
      </c>
      <c r="D614">
        <v>3</v>
      </c>
      <c r="E614">
        <v>23.202714920043949</v>
      </c>
      <c r="F614">
        <v>93.999999761581421</v>
      </c>
      <c r="G614">
        <v>67.225933074951172</v>
      </c>
      <c r="H614">
        <f>VLOOKUP(D614,coeffs!$D$1:$E$5,2,FALSE)</f>
        <v>-0.32364300000000001</v>
      </c>
      <c r="I614">
        <f>VLOOKUP(B614,coeffs!$G$1:$H$9,2,FALSE)</f>
        <v>2.3288511999999999</v>
      </c>
      <c r="J614">
        <f>coeffs!$B$1+coeffs!$B$2*POWER('data (2)'!G614,coeffs!$B$3*'data (2)'!H614+coeffs!$B$4*'data (2)'!I614)/'data (2)'!F614</f>
        <v>23.195746971221688</v>
      </c>
      <c r="L614">
        <f t="shared" ca="1" si="9"/>
        <v>23.195746971221688</v>
      </c>
    </row>
    <row r="615" spans="1:12">
      <c r="A615" s="1">
        <v>613</v>
      </c>
      <c r="B615">
        <v>5</v>
      </c>
      <c r="C615">
        <v>0.83333333333333337</v>
      </c>
      <c r="D615">
        <v>3</v>
      </c>
      <c r="E615">
        <v>4.0690402984619141</v>
      </c>
      <c r="F615">
        <v>93.999999761581421</v>
      </c>
      <c r="G615">
        <v>21.124610304832458</v>
      </c>
      <c r="H615">
        <f>VLOOKUP(D615,coeffs!$D$1:$E$5,2,FALSE)</f>
        <v>-0.32364300000000001</v>
      </c>
      <c r="I615">
        <f>VLOOKUP(B615,coeffs!$G$1:$H$9,2,FALSE)</f>
        <v>2.4395125000000002</v>
      </c>
      <c r="J615">
        <f>coeffs!$B$1+coeffs!$B$2*POWER('data (2)'!G615,coeffs!$B$3*'data (2)'!H615+coeffs!$B$4*'data (2)'!I615)/'data (2)'!F615</f>
        <v>4.0620429313713728</v>
      </c>
      <c r="L615">
        <f t="shared" ca="1" si="9"/>
        <v>2.2453980955937629</v>
      </c>
    </row>
    <row r="616" spans="1:12">
      <c r="A616" s="1">
        <v>614</v>
      </c>
      <c r="B616">
        <v>1</v>
      </c>
      <c r="C616">
        <v>3.7999999999999989</v>
      </c>
      <c r="D616">
        <v>3</v>
      </c>
      <c r="E616">
        <v>2.2727689743041992</v>
      </c>
      <c r="F616">
        <v>99.000000953674316</v>
      </c>
      <c r="G616">
        <v>25.341176986694339</v>
      </c>
      <c r="H616">
        <f>VLOOKUP(D616,coeffs!$D$1:$E$5,2,FALSE)</f>
        <v>-0.32364300000000001</v>
      </c>
      <c r="I616">
        <f>VLOOKUP(B616,coeffs!$G$1:$H$9,2,FALSE)</f>
        <v>2.0655735000000002</v>
      </c>
      <c r="J616">
        <f>coeffs!$B$1+coeffs!$B$2*POWER('data (2)'!G616,coeffs!$B$3*'data (2)'!H616+coeffs!$B$4*'data (2)'!I616)/'data (2)'!F616</f>
        <v>2.2657709569474354</v>
      </c>
      <c r="L616">
        <f t="shared" ca="1" si="9"/>
        <v>2.2425400230420993</v>
      </c>
    </row>
    <row r="617" spans="1:12">
      <c r="A617" s="1">
        <v>615</v>
      </c>
      <c r="B617">
        <v>4</v>
      </c>
      <c r="C617">
        <v>13.866666666666671</v>
      </c>
      <c r="D617">
        <v>3</v>
      </c>
      <c r="E617">
        <v>13.21491622924805</v>
      </c>
      <c r="F617">
        <v>93.999999761581421</v>
      </c>
      <c r="G617">
        <v>38.545516133308411</v>
      </c>
      <c r="H617">
        <f>VLOOKUP(D617,coeffs!$D$1:$E$5,2,FALSE)</f>
        <v>-0.32364300000000001</v>
      </c>
      <c r="I617">
        <f>VLOOKUP(B617,coeffs!$G$1:$H$9,2,FALSE)</f>
        <v>2.4752827000000002</v>
      </c>
      <c r="J617">
        <f>coeffs!$B$1+coeffs!$B$2*POWER('data (2)'!G617,coeffs!$B$3*'data (2)'!H617+coeffs!$B$4*'data (2)'!I617)/'data (2)'!F617</f>
        <v>13.207930365677139</v>
      </c>
      <c r="L617">
        <f t="shared" ca="1" si="9"/>
        <v>13.579647276584474</v>
      </c>
    </row>
    <row r="618" spans="1:12">
      <c r="A618" s="1">
        <v>616</v>
      </c>
      <c r="B618">
        <v>2</v>
      </c>
      <c r="C618">
        <v>4.1666666666666661</v>
      </c>
      <c r="D618">
        <v>3</v>
      </c>
      <c r="E618">
        <v>0.65609335899353027</v>
      </c>
      <c r="F618">
        <v>99.000000953674316</v>
      </c>
      <c r="G618">
        <v>3.8992501795291901</v>
      </c>
      <c r="H618">
        <f>VLOOKUP(D618,coeffs!$D$1:$E$5,2,FALSE)</f>
        <v>-0.32364300000000001</v>
      </c>
      <c r="I618">
        <f>VLOOKUP(B618,coeffs!$G$1:$H$9,2,FALSE)</f>
        <v>2.3288511999999999</v>
      </c>
      <c r="J618">
        <f>coeffs!$B$1+coeffs!$B$2*POWER('data (2)'!G618,coeffs!$B$3*'data (2)'!H618+coeffs!$B$4*'data (2)'!I618)/'data (2)'!F618</f>
        <v>0.6490934341812411</v>
      </c>
      <c r="L618">
        <f t="shared" ca="1" si="9"/>
        <v>9.9045542989212754E-2</v>
      </c>
    </row>
    <row r="619" spans="1:12">
      <c r="A619" s="1">
        <v>617</v>
      </c>
      <c r="B619">
        <v>2</v>
      </c>
      <c r="C619">
        <v>19.366666666666671</v>
      </c>
      <c r="D619">
        <v>3</v>
      </c>
      <c r="E619">
        <v>4.0326271057128906</v>
      </c>
      <c r="F619">
        <v>93.999999761581421</v>
      </c>
      <c r="G619">
        <v>24.480657279491421</v>
      </c>
      <c r="H619">
        <f>VLOOKUP(D619,coeffs!$D$1:$E$5,2,FALSE)</f>
        <v>-0.32364300000000001</v>
      </c>
      <c r="I619">
        <f>VLOOKUP(B619,coeffs!$G$1:$H$9,2,FALSE)</f>
        <v>2.3288511999999999</v>
      </c>
      <c r="J619">
        <f>coeffs!$B$1+coeffs!$B$2*POWER('data (2)'!G619,coeffs!$B$3*'data (2)'!H619+coeffs!$B$4*'data (2)'!I619)/'data (2)'!F619</f>
        <v>4.0256315341618478</v>
      </c>
      <c r="L619">
        <f t="shared" ca="1" si="9"/>
        <v>4.6873494791342187</v>
      </c>
    </row>
    <row r="620" spans="1:12">
      <c r="A620" s="1">
        <v>618</v>
      </c>
      <c r="B620">
        <v>1</v>
      </c>
      <c r="C620">
        <v>21.033333333333331</v>
      </c>
      <c r="D620">
        <v>3</v>
      </c>
      <c r="E620">
        <v>8.8785591125488281</v>
      </c>
      <c r="F620">
        <v>93.999999761581421</v>
      </c>
      <c r="G620">
        <v>64.416050910949707</v>
      </c>
      <c r="H620">
        <f>VLOOKUP(D620,coeffs!$D$1:$E$5,2,FALSE)</f>
        <v>-0.32364300000000001</v>
      </c>
      <c r="I620">
        <f>VLOOKUP(B620,coeffs!$G$1:$H$9,2,FALSE)</f>
        <v>2.0655735000000002</v>
      </c>
      <c r="J620">
        <f>coeffs!$B$1+coeffs!$B$2*POWER('data (2)'!G620,coeffs!$B$3*'data (2)'!H620+coeffs!$B$4*'data (2)'!I620)/'data (2)'!F620</f>
        <v>8.8715711320088833</v>
      </c>
      <c r="L620">
        <f t="shared" ca="1" si="9"/>
        <v>11.308581303608522</v>
      </c>
    </row>
    <row r="621" spans="1:12">
      <c r="A621" s="1">
        <v>619</v>
      </c>
      <c r="B621">
        <v>1</v>
      </c>
      <c r="C621">
        <v>3.666666666666667</v>
      </c>
      <c r="D621">
        <v>3</v>
      </c>
      <c r="E621">
        <v>2.8566992282867432</v>
      </c>
      <c r="F621">
        <v>99.000000953674316</v>
      </c>
      <c r="G621">
        <v>30.294772982597351</v>
      </c>
      <c r="H621">
        <f>VLOOKUP(D621,coeffs!$D$1:$E$5,2,FALSE)</f>
        <v>-0.32364300000000001</v>
      </c>
      <c r="I621">
        <f>VLOOKUP(B621,coeffs!$G$1:$H$9,2,FALSE)</f>
        <v>2.0655735000000002</v>
      </c>
      <c r="J621">
        <f>coeffs!$B$1+coeffs!$B$2*POWER('data (2)'!G621,coeffs!$B$3*'data (2)'!H621+coeffs!$B$4*'data (2)'!I621)/'data (2)'!F621</f>
        <v>2.8497022441051731</v>
      </c>
      <c r="L621">
        <f t="shared" ca="1" si="9"/>
        <v>2.8497022441051731</v>
      </c>
    </row>
    <row r="622" spans="1:12">
      <c r="A622" s="1">
        <v>620</v>
      </c>
      <c r="B622">
        <v>6</v>
      </c>
      <c r="C622">
        <v>19.166666666666671</v>
      </c>
      <c r="D622">
        <v>3</v>
      </c>
      <c r="E622">
        <v>1.6248341798782351</v>
      </c>
      <c r="F622">
        <v>93.999999761581421</v>
      </c>
      <c r="G622">
        <v>18.690666556358341</v>
      </c>
      <c r="H622">
        <f>VLOOKUP(D622,coeffs!$D$1:$E$5,2,FALSE)</f>
        <v>-0.32364300000000001</v>
      </c>
      <c r="I622">
        <f>VLOOKUP(B622,coeffs!$G$1:$H$9,2,FALSE)</f>
        <v>2.0551843999999999</v>
      </c>
      <c r="J622">
        <f>coeffs!$B$1+coeffs!$B$2*POWER('data (2)'!G622,coeffs!$B$3*'data (2)'!H622+coeffs!$B$4*'data (2)'!I622)/'data (2)'!F622</f>
        <v>1.6178352978086279</v>
      </c>
      <c r="L622">
        <f t="shared" ca="1" si="9"/>
        <v>3.0035404305908968</v>
      </c>
    </row>
    <row r="623" spans="1:12">
      <c r="A623" s="1">
        <v>621</v>
      </c>
      <c r="B623">
        <v>4</v>
      </c>
      <c r="C623">
        <v>14.866666666666671</v>
      </c>
      <c r="D623">
        <v>3</v>
      </c>
      <c r="E623">
        <v>8.4065370559692383</v>
      </c>
      <c r="F623">
        <v>93.999999761581421</v>
      </c>
      <c r="G623">
        <v>30.27289509773254</v>
      </c>
      <c r="H623">
        <f>VLOOKUP(D623,coeffs!$D$1:$E$5,2,FALSE)</f>
        <v>-0.32364300000000001</v>
      </c>
      <c r="I623">
        <f>VLOOKUP(B623,coeffs!$G$1:$H$9,2,FALSE)</f>
        <v>2.4752827000000002</v>
      </c>
      <c r="J623">
        <f>coeffs!$B$1+coeffs!$B$2*POWER('data (2)'!G623,coeffs!$B$3*'data (2)'!H623+coeffs!$B$4*'data (2)'!I623)/'data (2)'!F623</f>
        <v>8.3995448952217604</v>
      </c>
      <c r="L623">
        <f t="shared" ca="1" si="9"/>
        <v>4.5017927568024234</v>
      </c>
    </row>
    <row r="624" spans="1:12">
      <c r="A624" s="1">
        <v>622</v>
      </c>
      <c r="B624">
        <v>1</v>
      </c>
      <c r="C624">
        <v>7.3999999999999986</v>
      </c>
      <c r="D624">
        <v>3</v>
      </c>
      <c r="E624">
        <v>9.0257511138916016</v>
      </c>
      <c r="F624">
        <v>99.000000953674316</v>
      </c>
      <c r="G624">
        <v>67.212587594985962</v>
      </c>
      <c r="H624">
        <f>VLOOKUP(D624,coeffs!$D$1:$E$5,2,FALSE)</f>
        <v>-0.32364300000000001</v>
      </c>
      <c r="I624">
        <f>VLOOKUP(B624,coeffs!$G$1:$H$9,2,FALSE)</f>
        <v>2.0655735000000002</v>
      </c>
      <c r="J624">
        <f>coeffs!$B$1+coeffs!$B$2*POWER('data (2)'!G624,coeffs!$B$3*'data (2)'!H624+coeffs!$B$4*'data (2)'!I624)/'data (2)'!F624</f>
        <v>9.0187644610698019</v>
      </c>
      <c r="L624">
        <f t="shared" ca="1" si="9"/>
        <v>8.9767633228164918</v>
      </c>
    </row>
    <row r="625" spans="1:12">
      <c r="A625" s="1">
        <v>623</v>
      </c>
      <c r="B625">
        <v>4</v>
      </c>
      <c r="C625">
        <v>25.333333333333329</v>
      </c>
      <c r="D625">
        <v>5</v>
      </c>
      <c r="E625">
        <v>9.8712940216064453</v>
      </c>
      <c r="F625">
        <v>93.999999761581421</v>
      </c>
      <c r="G625">
        <v>34.42038893699646</v>
      </c>
      <c r="H625">
        <f>VLOOKUP(D625,coeffs!$D$1:$E$5,2,FALSE)</f>
        <v>-0.39675899999999997</v>
      </c>
      <c r="I625">
        <f>VLOOKUP(B625,coeffs!$G$1:$H$9,2,FALSE)</f>
        <v>2.4752827000000002</v>
      </c>
      <c r="J625">
        <f>coeffs!$B$1+coeffs!$B$2*POWER('data (2)'!G625,coeffs!$B$3*'data (2)'!H625+coeffs!$B$4*'data (2)'!I625)/'data (2)'!F625</f>
        <v>9.8642961838724013</v>
      </c>
      <c r="L625">
        <f t="shared" ca="1" si="9"/>
        <v>10.843005028730216</v>
      </c>
    </row>
    <row r="626" spans="1:12">
      <c r="A626" s="1">
        <v>624</v>
      </c>
      <c r="B626">
        <v>8</v>
      </c>
      <c r="C626">
        <v>11.2</v>
      </c>
      <c r="D626">
        <v>3</v>
      </c>
      <c r="E626">
        <v>5.1164989471435547</v>
      </c>
      <c r="F626">
        <v>76.352983713150024</v>
      </c>
      <c r="G626">
        <v>24.814769625663761</v>
      </c>
      <c r="H626">
        <f>VLOOKUP(D626,coeffs!$D$1:$E$5,2,FALSE)</f>
        <v>-0.32364300000000001</v>
      </c>
      <c r="I626">
        <f>VLOOKUP(B626,coeffs!$G$1:$H$9,2,FALSE)</f>
        <v>2.3428062999999999</v>
      </c>
      <c r="J626">
        <f>coeffs!$B$1+coeffs!$B$2*POWER('data (2)'!G626,coeffs!$B$3*'data (2)'!H626+coeffs!$B$4*'data (2)'!I626)/'data (2)'!F626</f>
        <v>5.109503738106949</v>
      </c>
      <c r="L626">
        <f t="shared" ca="1" si="9"/>
        <v>7.8117370586825139</v>
      </c>
    </row>
    <row r="627" spans="1:12">
      <c r="A627" s="1">
        <v>625</v>
      </c>
      <c r="B627">
        <v>4</v>
      </c>
      <c r="C627">
        <v>5.9333333333333336</v>
      </c>
      <c r="D627">
        <v>3</v>
      </c>
      <c r="E627">
        <v>4.3312559127807617</v>
      </c>
      <c r="F627">
        <v>93.999999761581421</v>
      </c>
      <c r="G627">
        <v>20.913249254226681</v>
      </c>
      <c r="H627">
        <f>VLOOKUP(D627,coeffs!$D$1:$E$5,2,FALSE)</f>
        <v>-0.32364300000000001</v>
      </c>
      <c r="I627">
        <f>VLOOKUP(B627,coeffs!$G$1:$H$9,2,FALSE)</f>
        <v>2.4752827000000002</v>
      </c>
      <c r="J627">
        <f>coeffs!$B$1+coeffs!$B$2*POWER('data (2)'!G627,coeffs!$B$3*'data (2)'!H627+coeffs!$B$4*'data (2)'!I627)/'data (2)'!F627</f>
        <v>4.3242596975907679</v>
      </c>
      <c r="L627">
        <f t="shared" ca="1" si="9"/>
        <v>4.3405415040258175</v>
      </c>
    </row>
    <row r="628" spans="1:12">
      <c r="A628" s="1">
        <v>626</v>
      </c>
      <c r="B628">
        <v>1</v>
      </c>
      <c r="C628">
        <v>1.8</v>
      </c>
      <c r="D628">
        <v>3</v>
      </c>
      <c r="E628">
        <v>3.0887718200683589</v>
      </c>
      <c r="F628">
        <v>93.999999761581421</v>
      </c>
      <c r="G628">
        <v>31.120604276657101</v>
      </c>
      <c r="H628">
        <f>VLOOKUP(D628,coeffs!$D$1:$E$5,2,FALSE)</f>
        <v>-0.32364300000000001</v>
      </c>
      <c r="I628">
        <f>VLOOKUP(B628,coeffs!$G$1:$H$9,2,FALSE)</f>
        <v>2.0655735000000002</v>
      </c>
      <c r="J628">
        <f>coeffs!$B$1+coeffs!$B$2*POWER('data (2)'!G628,coeffs!$B$3*'data (2)'!H628+coeffs!$B$4*'data (2)'!I628)/'data (2)'!F628</f>
        <v>3.081775153878231</v>
      </c>
      <c r="L628">
        <f t="shared" ca="1" si="9"/>
        <v>2.1345856132712719</v>
      </c>
    </row>
    <row r="629" spans="1:12">
      <c r="A629" s="1">
        <v>627</v>
      </c>
      <c r="B629">
        <v>5</v>
      </c>
      <c r="C629">
        <v>29.266666666666669</v>
      </c>
      <c r="D629">
        <v>5</v>
      </c>
      <c r="E629">
        <v>6.1878314018249512</v>
      </c>
      <c r="F629">
        <v>93.999999761581421</v>
      </c>
      <c r="G629">
        <v>28.00928354263306</v>
      </c>
      <c r="H629">
        <f>VLOOKUP(D629,coeffs!$D$1:$E$5,2,FALSE)</f>
        <v>-0.39675899999999997</v>
      </c>
      <c r="I629">
        <f>VLOOKUP(B629,coeffs!$G$1:$H$9,2,FALSE)</f>
        <v>2.4395125000000002</v>
      </c>
      <c r="J629">
        <f>coeffs!$B$1+coeffs!$B$2*POWER('data (2)'!G629,coeffs!$B$3*'data (2)'!H629+coeffs!$B$4*'data (2)'!I629)/'data (2)'!F629</f>
        <v>6.1808317767810514</v>
      </c>
      <c r="L629">
        <f t="shared" ca="1" si="9"/>
        <v>5.6720981103600554</v>
      </c>
    </row>
    <row r="630" spans="1:12">
      <c r="A630" s="1">
        <v>628</v>
      </c>
      <c r="B630">
        <v>1</v>
      </c>
      <c r="C630">
        <v>9.9666666666666668</v>
      </c>
      <c r="D630">
        <v>3</v>
      </c>
      <c r="E630">
        <v>0.80218619108200073</v>
      </c>
      <c r="F630">
        <v>93.999999761581421</v>
      </c>
      <c r="G630">
        <v>7.6227553188800812</v>
      </c>
      <c r="H630">
        <f>VLOOKUP(D630,coeffs!$D$1:$E$5,2,FALSE)</f>
        <v>-0.32364300000000001</v>
      </c>
      <c r="I630">
        <f>VLOOKUP(B630,coeffs!$G$1:$H$9,2,FALSE)</f>
        <v>2.0655735000000002</v>
      </c>
      <c r="J630">
        <f>coeffs!$B$1+coeffs!$B$2*POWER('data (2)'!G630,coeffs!$B$3*'data (2)'!H630+coeffs!$B$4*'data (2)'!I630)/'data (2)'!F630</f>
        <v>0.79518638451024004</v>
      </c>
      <c r="L630">
        <f t="shared" ca="1" si="9"/>
        <v>3.0139925867149859</v>
      </c>
    </row>
    <row r="631" spans="1:12">
      <c r="A631" s="1">
        <v>629</v>
      </c>
      <c r="B631">
        <v>1</v>
      </c>
      <c r="C631">
        <v>5.4333333333333336</v>
      </c>
      <c r="D631">
        <v>3</v>
      </c>
      <c r="E631">
        <v>15.98307991027832</v>
      </c>
      <c r="F631">
        <v>93.999999761581421</v>
      </c>
      <c r="G631">
        <v>93.999999761581421</v>
      </c>
      <c r="H631">
        <f>VLOOKUP(D631,coeffs!$D$1:$E$5,2,FALSE)</f>
        <v>-0.32364300000000001</v>
      </c>
      <c r="I631">
        <f>VLOOKUP(B631,coeffs!$G$1:$H$9,2,FALSE)</f>
        <v>2.0655735000000002</v>
      </c>
      <c r="J631">
        <f>coeffs!$B$1+coeffs!$B$2*POWER('data (2)'!G631,coeffs!$B$3*'data (2)'!H631+coeffs!$B$4*'data (2)'!I631)/'data (2)'!F631</f>
        <v>15.976105620422182</v>
      </c>
      <c r="L631">
        <f t="shared" ca="1" si="9"/>
        <v>17.476896582208582</v>
      </c>
    </row>
    <row r="632" spans="1:12">
      <c r="A632" s="1">
        <v>630</v>
      </c>
      <c r="B632">
        <v>1</v>
      </c>
      <c r="C632">
        <v>3.5333333333333332</v>
      </c>
      <c r="D632">
        <v>3</v>
      </c>
      <c r="E632">
        <v>5.3706421852111816</v>
      </c>
      <c r="F632">
        <v>89.969784021377563</v>
      </c>
      <c r="G632">
        <v>44.861489534378052</v>
      </c>
      <c r="H632">
        <f>VLOOKUP(D632,coeffs!$D$1:$E$5,2,FALSE)</f>
        <v>-0.32364300000000001</v>
      </c>
      <c r="I632">
        <f>VLOOKUP(B632,coeffs!$G$1:$H$9,2,FALSE)</f>
        <v>2.0655735000000002</v>
      </c>
      <c r="J632">
        <f>coeffs!$B$1+coeffs!$B$2*POWER('data (2)'!G632,coeffs!$B$3*'data (2)'!H632+coeffs!$B$4*'data (2)'!I632)/'data (2)'!F632</f>
        <v>5.3636492895332877</v>
      </c>
      <c r="L632">
        <f t="shared" ca="1" si="9"/>
        <v>6.3880412546813607</v>
      </c>
    </row>
    <row r="633" spans="1:12">
      <c r="A633" s="1">
        <v>631</v>
      </c>
      <c r="B633">
        <v>7</v>
      </c>
      <c r="C633">
        <v>98.566666666666663</v>
      </c>
      <c r="D633">
        <v>3</v>
      </c>
      <c r="E633">
        <v>8.8163948059082031</v>
      </c>
      <c r="F633">
        <v>93.999999761581421</v>
      </c>
      <c r="G633">
        <v>34.424173831939697</v>
      </c>
      <c r="H633">
        <f>VLOOKUP(D633,coeffs!$D$1:$E$5,2,FALSE)</f>
        <v>-0.32364300000000001</v>
      </c>
      <c r="I633">
        <f>VLOOKUP(B633,coeffs!$G$1:$H$9,2,FALSE)</f>
        <v>2.4069715</v>
      </c>
      <c r="J633">
        <f>coeffs!$B$1+coeffs!$B$2*POWER('data (2)'!G633,coeffs!$B$3*'data (2)'!H633+coeffs!$B$4*'data (2)'!I633)/'data (2)'!F633</f>
        <v>8.8094025415772581</v>
      </c>
      <c r="L633">
        <f t="shared" ca="1" si="9"/>
        <v>11.640491179149851</v>
      </c>
    </row>
    <row r="634" spans="1:12">
      <c r="A634" s="1">
        <v>632</v>
      </c>
      <c r="B634">
        <v>1</v>
      </c>
      <c r="C634">
        <v>29.166666666666671</v>
      </c>
      <c r="D634">
        <v>3</v>
      </c>
      <c r="E634">
        <v>1.0635334253311159</v>
      </c>
      <c r="F634">
        <v>93.999999761581421</v>
      </c>
      <c r="G634">
        <v>11.729764193296431</v>
      </c>
      <c r="H634">
        <f>VLOOKUP(D634,coeffs!$D$1:$E$5,2,FALSE)</f>
        <v>-0.32364300000000001</v>
      </c>
      <c r="I634">
        <f>VLOOKUP(B634,coeffs!$G$1:$H$9,2,FALSE)</f>
        <v>2.0655735000000002</v>
      </c>
      <c r="J634">
        <f>coeffs!$B$1+coeffs!$B$2*POWER('data (2)'!G634,coeffs!$B$3*'data (2)'!H634+coeffs!$B$4*'data (2)'!I634)/'data (2)'!F634</f>
        <v>1.0565339011716306</v>
      </c>
      <c r="L634">
        <f t="shared" ca="1" si="9"/>
        <v>0.2247270689249965</v>
      </c>
    </row>
    <row r="635" spans="1:12">
      <c r="A635" s="1">
        <v>633</v>
      </c>
      <c r="B635">
        <v>1</v>
      </c>
      <c r="C635">
        <v>15.4</v>
      </c>
      <c r="D635">
        <v>3</v>
      </c>
      <c r="E635">
        <v>1.6461173295974729</v>
      </c>
      <c r="F635">
        <v>93.999999761581421</v>
      </c>
      <c r="G635">
        <v>18.621867895126339</v>
      </c>
      <c r="H635">
        <f>VLOOKUP(D635,coeffs!$D$1:$E$5,2,FALSE)</f>
        <v>-0.32364300000000001</v>
      </c>
      <c r="I635">
        <f>VLOOKUP(B635,coeffs!$G$1:$H$9,2,FALSE)</f>
        <v>2.0655735000000002</v>
      </c>
      <c r="J635">
        <f>coeffs!$B$1+coeffs!$B$2*POWER('data (2)'!G635,coeffs!$B$3*'data (2)'!H635+coeffs!$B$4*'data (2)'!I635)/'data (2)'!F635</f>
        <v>1.6391184974621065</v>
      </c>
      <c r="L635">
        <f t="shared" ca="1" si="9"/>
        <v>0.60310709654241945</v>
      </c>
    </row>
    <row r="636" spans="1:12">
      <c r="A636" s="1">
        <v>634</v>
      </c>
      <c r="B636">
        <v>1</v>
      </c>
      <c r="C636">
        <v>13.9</v>
      </c>
      <c r="D636">
        <v>3</v>
      </c>
      <c r="E636">
        <v>1.8368488550186159</v>
      </c>
      <c r="F636">
        <v>99.000000953674316</v>
      </c>
      <c r="G636">
        <v>21.202059090137482</v>
      </c>
      <c r="H636">
        <f>VLOOKUP(D636,coeffs!$D$1:$E$5,2,FALSE)</f>
        <v>-0.32364300000000001</v>
      </c>
      <c r="I636">
        <f>VLOOKUP(B636,coeffs!$G$1:$H$9,2,FALSE)</f>
        <v>2.0655735000000002</v>
      </c>
      <c r="J636">
        <f>coeffs!$B$1+coeffs!$B$2*POWER('data (2)'!G636,coeffs!$B$3*'data (2)'!H636+coeffs!$B$4*'data (2)'!I636)/'data (2)'!F636</f>
        <v>1.8298502882509902</v>
      </c>
      <c r="L636">
        <f t="shared" ca="1" si="9"/>
        <v>1.8298502882509902</v>
      </c>
    </row>
    <row r="637" spans="1:12">
      <c r="A637" s="1">
        <v>635</v>
      </c>
      <c r="B637">
        <v>7</v>
      </c>
      <c r="C637">
        <v>6.7</v>
      </c>
      <c r="D637">
        <v>3</v>
      </c>
      <c r="E637">
        <v>6.8340897560119629</v>
      </c>
      <c r="F637">
        <v>89.969784021377563</v>
      </c>
      <c r="G637">
        <v>29.167842864990231</v>
      </c>
      <c r="H637">
        <f>VLOOKUP(D637,coeffs!$D$1:$E$5,2,FALSE)</f>
        <v>-0.32364300000000001</v>
      </c>
      <c r="I637">
        <f>VLOOKUP(B637,coeffs!$G$1:$H$9,2,FALSE)</f>
        <v>2.4069715</v>
      </c>
      <c r="J637">
        <f>coeffs!$B$1+coeffs!$B$2*POWER('data (2)'!G637,coeffs!$B$3*'data (2)'!H637+coeffs!$B$4*'data (2)'!I637)/'data (2)'!F637</f>
        <v>6.8270959462612701</v>
      </c>
      <c r="L637">
        <f t="shared" ca="1" si="9"/>
        <v>6.745735955095844</v>
      </c>
    </row>
    <row r="638" spans="1:12">
      <c r="A638" s="1">
        <v>636</v>
      </c>
      <c r="B638">
        <v>1</v>
      </c>
      <c r="C638">
        <v>10.53333333333333</v>
      </c>
      <c r="D638">
        <v>3</v>
      </c>
      <c r="E638">
        <v>1.818850517272949</v>
      </c>
      <c r="F638">
        <v>99.000000953674316</v>
      </c>
      <c r="G638">
        <v>21.02037221193314</v>
      </c>
      <c r="H638">
        <f>VLOOKUP(D638,coeffs!$D$1:$E$5,2,FALSE)</f>
        <v>-0.32364300000000001</v>
      </c>
      <c r="I638">
        <f>VLOOKUP(B638,coeffs!$G$1:$H$9,2,FALSE)</f>
        <v>2.0655735000000002</v>
      </c>
      <c r="J638">
        <f>coeffs!$B$1+coeffs!$B$2*POWER('data (2)'!G638,coeffs!$B$3*'data (2)'!H638+coeffs!$B$4*'data (2)'!I638)/'data (2)'!F638</f>
        <v>1.8118518522433815</v>
      </c>
      <c r="L638">
        <f t="shared" ca="1" si="9"/>
        <v>1.5754645611308757</v>
      </c>
    </row>
    <row r="639" spans="1:12">
      <c r="A639" s="1">
        <v>637</v>
      </c>
      <c r="B639">
        <v>4</v>
      </c>
      <c r="C639">
        <v>30.3</v>
      </c>
      <c r="D639">
        <v>5</v>
      </c>
      <c r="E639">
        <v>32.3040771484375</v>
      </c>
      <c r="F639">
        <v>93.999999761581421</v>
      </c>
      <c r="G639">
        <v>64.478743076324463</v>
      </c>
      <c r="H639">
        <f>VLOOKUP(D639,coeffs!$D$1:$E$5,2,FALSE)</f>
        <v>-0.39675899999999997</v>
      </c>
      <c r="I639">
        <f>VLOOKUP(B639,coeffs!$G$1:$H$9,2,FALSE)</f>
        <v>2.4752827000000002</v>
      </c>
      <c r="J639">
        <f>coeffs!$B$1+coeffs!$B$2*POWER('data (2)'!G639,coeffs!$B$3*'data (2)'!H639+coeffs!$B$4*'data (2)'!I639)/'data (2)'!F639</f>
        <v>32.297079280736526</v>
      </c>
      <c r="L639">
        <f t="shared" ca="1" si="9"/>
        <v>31.345523998304593</v>
      </c>
    </row>
    <row r="640" spans="1:12">
      <c r="A640" s="1">
        <v>638</v>
      </c>
      <c r="B640">
        <v>1</v>
      </c>
      <c r="C640">
        <v>3.2333333333333329</v>
      </c>
      <c r="D640">
        <v>3</v>
      </c>
      <c r="E640">
        <v>5.3706421852111816</v>
      </c>
      <c r="F640">
        <v>89.969784021377563</v>
      </c>
      <c r="G640">
        <v>44.861489534378052</v>
      </c>
      <c r="H640">
        <f>VLOOKUP(D640,coeffs!$D$1:$E$5,2,FALSE)</f>
        <v>-0.32364300000000001</v>
      </c>
      <c r="I640">
        <f>VLOOKUP(B640,coeffs!$G$1:$H$9,2,FALSE)</f>
        <v>2.0655735000000002</v>
      </c>
      <c r="J640">
        <f>coeffs!$B$1+coeffs!$B$2*POWER('data (2)'!G640,coeffs!$B$3*'data (2)'!H640+coeffs!$B$4*'data (2)'!I640)/'data (2)'!F640</f>
        <v>5.3636492895332877</v>
      </c>
      <c r="L640">
        <f t="shared" ca="1" si="9"/>
        <v>5.6928480238064116</v>
      </c>
    </row>
    <row r="641" spans="1:12">
      <c r="A641" s="1">
        <v>639</v>
      </c>
      <c r="B641">
        <v>7</v>
      </c>
      <c r="C641">
        <v>21.6</v>
      </c>
      <c r="D641">
        <v>3</v>
      </c>
      <c r="E641">
        <v>11.905824661254879</v>
      </c>
      <c r="F641">
        <v>99.000000953674316</v>
      </c>
      <c r="G641">
        <v>41.730636358261108</v>
      </c>
      <c r="H641">
        <f>VLOOKUP(D641,coeffs!$D$1:$E$5,2,FALSE)</f>
        <v>-0.32364300000000001</v>
      </c>
      <c r="I641">
        <f>VLOOKUP(B641,coeffs!$G$1:$H$9,2,FALSE)</f>
        <v>2.4069715</v>
      </c>
      <c r="J641">
        <f>coeffs!$B$1+coeffs!$B$2*POWER('data (2)'!G641,coeffs!$B$3*'data (2)'!H641+coeffs!$B$4*'data (2)'!I641)/'data (2)'!F641</f>
        <v>11.898835165146009</v>
      </c>
      <c r="L641">
        <f t="shared" ca="1" si="9"/>
        <v>10.051051120545253</v>
      </c>
    </row>
    <row r="642" spans="1:12">
      <c r="A642" s="1">
        <v>640</v>
      </c>
      <c r="B642">
        <v>4</v>
      </c>
      <c r="C642">
        <v>4.7</v>
      </c>
      <c r="D642">
        <v>3</v>
      </c>
      <c r="E642">
        <v>9.7450332641601562</v>
      </c>
      <c r="F642">
        <v>93.999999761581421</v>
      </c>
      <c r="G642">
        <v>32.780787348747253</v>
      </c>
      <c r="H642">
        <f>VLOOKUP(D642,coeffs!$D$1:$E$5,2,FALSE)</f>
        <v>-0.32364300000000001</v>
      </c>
      <c r="I642">
        <f>VLOOKUP(B642,coeffs!$G$1:$H$9,2,FALSE)</f>
        <v>2.4752827000000002</v>
      </c>
      <c r="J642">
        <f>coeffs!$B$1+coeffs!$B$2*POWER('data (2)'!G642,coeffs!$B$3*'data (2)'!H642+coeffs!$B$4*'data (2)'!I642)/'data (2)'!F642</f>
        <v>9.7380416211942844</v>
      </c>
      <c r="L642">
        <f t="shared" ca="1" si="9"/>
        <v>11.853281222596641</v>
      </c>
    </row>
    <row r="643" spans="1:12">
      <c r="A643" s="1">
        <v>641</v>
      </c>
      <c r="B643">
        <v>4</v>
      </c>
      <c r="C643">
        <v>8.5333333333333332</v>
      </c>
      <c r="D643">
        <v>3</v>
      </c>
      <c r="E643">
        <v>7.3898959159851074</v>
      </c>
      <c r="F643">
        <v>93.999999761581421</v>
      </c>
      <c r="G643">
        <v>28.22339236736298</v>
      </c>
      <c r="H643">
        <f>VLOOKUP(D643,coeffs!$D$1:$E$5,2,FALSE)</f>
        <v>-0.32364300000000001</v>
      </c>
      <c r="I643">
        <f>VLOOKUP(B643,coeffs!$G$1:$H$9,2,FALSE)</f>
        <v>2.4752827000000002</v>
      </c>
      <c r="J643">
        <f>coeffs!$B$1+coeffs!$B$2*POWER('data (2)'!G643,coeffs!$B$3*'data (2)'!H643+coeffs!$B$4*'data (2)'!I643)/'data (2)'!F643</f>
        <v>7.3829028500431786</v>
      </c>
      <c r="L643">
        <f t="shared" ref="L643:L706" ca="1" si="10">ABS(J643+RANDBETWEEN(-5,5)*RAND())</f>
        <v>6.0270874009470612</v>
      </c>
    </row>
    <row r="644" spans="1:12">
      <c r="A644" s="1">
        <v>642</v>
      </c>
      <c r="B644">
        <v>1</v>
      </c>
      <c r="C644">
        <v>42.266666666666673</v>
      </c>
      <c r="D644">
        <v>3</v>
      </c>
      <c r="E644">
        <v>1.161698698997498</v>
      </c>
      <c r="F644">
        <v>93.999999761581421</v>
      </c>
      <c r="G644">
        <v>13.047347962856289</v>
      </c>
      <c r="H644">
        <f>VLOOKUP(D644,coeffs!$D$1:$E$5,2,FALSE)</f>
        <v>-0.32364300000000001</v>
      </c>
      <c r="I644">
        <f>VLOOKUP(B644,coeffs!$G$1:$H$9,2,FALSE)</f>
        <v>2.0655735000000002</v>
      </c>
      <c r="J644">
        <f>coeffs!$B$1+coeffs!$B$2*POWER('data (2)'!G644,coeffs!$B$3*'data (2)'!H644+coeffs!$B$4*'data (2)'!I644)/'data (2)'!F644</f>
        <v>1.1546992466135688</v>
      </c>
      <c r="L644">
        <f t="shared" ca="1" si="10"/>
        <v>0.80116105966911522</v>
      </c>
    </row>
    <row r="645" spans="1:12">
      <c r="A645" s="1">
        <v>643</v>
      </c>
      <c r="B645">
        <v>1</v>
      </c>
      <c r="C645">
        <v>33.43333333333333</v>
      </c>
      <c r="D645">
        <v>3</v>
      </c>
      <c r="E645">
        <v>0.89500677585601807</v>
      </c>
      <c r="F645">
        <v>93.999999761581421</v>
      </c>
      <c r="G645">
        <v>9.2132888734340668</v>
      </c>
      <c r="H645">
        <f>VLOOKUP(D645,coeffs!$D$1:$E$5,2,FALSE)</f>
        <v>-0.32364300000000001</v>
      </c>
      <c r="I645">
        <f>VLOOKUP(B645,coeffs!$G$1:$H$9,2,FALSE)</f>
        <v>2.0655735000000002</v>
      </c>
      <c r="J645">
        <f>coeffs!$B$1+coeffs!$B$2*POWER('data (2)'!G645,coeffs!$B$3*'data (2)'!H645+coeffs!$B$4*'data (2)'!I645)/'data (2)'!F645</f>
        <v>0.88800707332025297</v>
      </c>
      <c r="L645">
        <f t="shared" ca="1" si="10"/>
        <v>0.63910200043347043</v>
      </c>
    </row>
    <row r="646" spans="1:12">
      <c r="A646" s="1">
        <v>644</v>
      </c>
      <c r="B646">
        <v>1</v>
      </c>
      <c r="C646">
        <v>7.0333333333333341</v>
      </c>
      <c r="D646">
        <v>1</v>
      </c>
      <c r="E646">
        <v>4.5120182037353516</v>
      </c>
      <c r="F646">
        <v>93.999999761581421</v>
      </c>
      <c r="G646">
        <v>38.145348429679871</v>
      </c>
      <c r="H646">
        <f>VLOOKUP(D646,coeffs!$D$1:$E$5,2,FALSE)</f>
        <v>-0.22714999999999999</v>
      </c>
      <c r="I646">
        <f>VLOOKUP(B646,coeffs!$G$1:$H$9,2,FALSE)</f>
        <v>2.0655735000000002</v>
      </c>
      <c r="J646">
        <f>coeffs!$B$1+coeffs!$B$2*POWER('data (2)'!G646,coeffs!$B$3*'data (2)'!H646+coeffs!$B$4*'data (2)'!I646)/'data (2)'!F646</f>
        <v>4.5050195142549514</v>
      </c>
      <c r="L646">
        <f t="shared" ca="1" si="10"/>
        <v>4.5050195142549514</v>
      </c>
    </row>
    <row r="647" spans="1:12">
      <c r="A647" s="1">
        <v>645</v>
      </c>
      <c r="B647">
        <v>8</v>
      </c>
      <c r="C647">
        <v>10.06666666666667</v>
      </c>
      <c r="D647">
        <v>3</v>
      </c>
      <c r="E647">
        <v>5.1164989471435547</v>
      </c>
      <c r="F647">
        <v>76.352983713150024</v>
      </c>
      <c r="G647">
        <v>24.814769625663761</v>
      </c>
      <c r="H647">
        <f>VLOOKUP(D647,coeffs!$D$1:$E$5,2,FALSE)</f>
        <v>-0.32364300000000001</v>
      </c>
      <c r="I647">
        <f>VLOOKUP(B647,coeffs!$G$1:$H$9,2,FALSE)</f>
        <v>2.3428062999999999</v>
      </c>
      <c r="J647">
        <f>coeffs!$B$1+coeffs!$B$2*POWER('data (2)'!G647,coeffs!$B$3*'data (2)'!H647+coeffs!$B$4*'data (2)'!I647)/'data (2)'!F647</f>
        <v>5.109503738106949</v>
      </c>
      <c r="L647">
        <f t="shared" ca="1" si="10"/>
        <v>5.109503738106949</v>
      </c>
    </row>
    <row r="648" spans="1:12">
      <c r="A648" s="1">
        <v>646</v>
      </c>
      <c r="B648">
        <v>2</v>
      </c>
      <c r="C648">
        <v>7.5666666666666664</v>
      </c>
      <c r="D648">
        <v>3</v>
      </c>
      <c r="E648">
        <v>3.0119926929473881</v>
      </c>
      <c r="F648">
        <v>89.982408285140991</v>
      </c>
      <c r="G648">
        <v>19.83334869146347</v>
      </c>
      <c r="H648">
        <f>VLOOKUP(D648,coeffs!$D$1:$E$5,2,FALSE)</f>
        <v>-0.32364300000000001</v>
      </c>
      <c r="I648">
        <f>VLOOKUP(B648,coeffs!$G$1:$H$9,2,FALSE)</f>
        <v>2.3288511999999999</v>
      </c>
      <c r="J648">
        <f>coeffs!$B$1+coeffs!$B$2*POWER('data (2)'!G648,coeffs!$B$3*'data (2)'!H648+coeffs!$B$4*'data (2)'!I648)/'data (2)'!F648</f>
        <v>3.0049953485061716</v>
      </c>
      <c r="L648">
        <f t="shared" ca="1" si="10"/>
        <v>2.9447887302976259</v>
      </c>
    </row>
    <row r="649" spans="1:12">
      <c r="A649" s="1">
        <v>647</v>
      </c>
      <c r="B649">
        <v>4</v>
      </c>
      <c r="C649">
        <v>21.3</v>
      </c>
      <c r="D649">
        <v>3</v>
      </c>
      <c r="E649">
        <v>29.30415153503418</v>
      </c>
      <c r="F649">
        <v>93.999999761581421</v>
      </c>
      <c r="G649">
        <v>58.368247747421258</v>
      </c>
      <c r="H649">
        <f>VLOOKUP(D649,coeffs!$D$1:$E$5,2,FALSE)</f>
        <v>-0.32364300000000001</v>
      </c>
      <c r="I649">
        <f>VLOOKUP(B649,coeffs!$G$1:$H$9,2,FALSE)</f>
        <v>2.4752827000000002</v>
      </c>
      <c r="J649">
        <f>coeffs!$B$1+coeffs!$B$2*POWER('data (2)'!G649,coeffs!$B$3*'data (2)'!H649+coeffs!$B$4*'data (2)'!I649)/'data (2)'!F649</f>
        <v>29.297187019357992</v>
      </c>
      <c r="L649">
        <f t="shared" ca="1" si="10"/>
        <v>30.249350514820723</v>
      </c>
    </row>
    <row r="650" spans="1:12">
      <c r="A650" s="1">
        <v>648</v>
      </c>
      <c r="B650">
        <v>2</v>
      </c>
      <c r="C650">
        <v>8.2333333333333325</v>
      </c>
      <c r="D650">
        <v>5</v>
      </c>
      <c r="E650">
        <v>7.4785256385803223</v>
      </c>
      <c r="F650">
        <v>93.999999761581421</v>
      </c>
      <c r="G650">
        <v>37.132865190505981</v>
      </c>
      <c r="H650">
        <f>VLOOKUP(D650,coeffs!$D$1:$E$5,2,FALSE)</f>
        <v>-0.39675899999999997</v>
      </c>
      <c r="I650">
        <f>VLOOKUP(B650,coeffs!$G$1:$H$9,2,FALSE)</f>
        <v>2.3288511999999999</v>
      </c>
      <c r="J650">
        <f>coeffs!$B$1+coeffs!$B$2*POWER('data (2)'!G650,coeffs!$B$3*'data (2)'!H650+coeffs!$B$4*'data (2)'!I650)/'data (2)'!F650</f>
        <v>7.4715283439357556</v>
      </c>
      <c r="L650">
        <f t="shared" ca="1" si="10"/>
        <v>6.09497456475993</v>
      </c>
    </row>
    <row r="651" spans="1:12">
      <c r="A651" s="1">
        <v>649</v>
      </c>
      <c r="B651">
        <v>4</v>
      </c>
      <c r="C651">
        <v>17.63333333333334</v>
      </c>
      <c r="D651">
        <v>3</v>
      </c>
      <c r="E651">
        <v>10.67843055725098</v>
      </c>
      <c r="F651">
        <v>93.999999761581421</v>
      </c>
      <c r="G651">
        <v>34.424173831939697</v>
      </c>
      <c r="H651">
        <f>VLOOKUP(D651,coeffs!$D$1:$E$5,2,FALSE)</f>
        <v>-0.32364300000000001</v>
      </c>
      <c r="I651">
        <f>VLOOKUP(B651,coeffs!$G$1:$H$9,2,FALSE)</f>
        <v>2.4752827000000002</v>
      </c>
      <c r="J651">
        <f>coeffs!$B$1+coeffs!$B$2*POWER('data (2)'!G651,coeffs!$B$3*'data (2)'!H651+coeffs!$B$4*'data (2)'!I651)/'data (2)'!F651</f>
        <v>10.671440014144016</v>
      </c>
      <c r="L651">
        <f t="shared" ca="1" si="10"/>
        <v>13.262471421644022</v>
      </c>
    </row>
    <row r="652" spans="1:12">
      <c r="A652" s="1">
        <v>650</v>
      </c>
      <c r="B652">
        <v>1</v>
      </c>
      <c r="C652">
        <v>19.7</v>
      </c>
      <c r="D652">
        <v>3</v>
      </c>
      <c r="E652">
        <v>6.6027002334594727</v>
      </c>
      <c r="F652">
        <v>93.999999761581421</v>
      </c>
      <c r="G652">
        <v>52.975833415985107</v>
      </c>
      <c r="H652">
        <f>VLOOKUP(D652,coeffs!$D$1:$E$5,2,FALSE)</f>
        <v>-0.32364300000000001</v>
      </c>
      <c r="I652">
        <f>VLOOKUP(B652,coeffs!$G$1:$H$9,2,FALSE)</f>
        <v>2.0655735000000002</v>
      </c>
      <c r="J652">
        <f>coeffs!$B$1+coeffs!$B$2*POWER('data (2)'!G652,coeffs!$B$3*'data (2)'!H652+coeffs!$B$4*'data (2)'!I652)/'data (2)'!F652</f>
        <v>6.5957093260425177</v>
      </c>
      <c r="L652">
        <f t="shared" ca="1" si="10"/>
        <v>7.0490148930895646</v>
      </c>
    </row>
    <row r="653" spans="1:12">
      <c r="A653" s="1">
        <v>651</v>
      </c>
      <c r="B653">
        <v>1</v>
      </c>
      <c r="C653">
        <v>12.866666666666671</v>
      </c>
      <c r="D653">
        <v>3</v>
      </c>
      <c r="E653">
        <v>0.83970057964324951</v>
      </c>
      <c r="F653">
        <v>93.999999761581421</v>
      </c>
      <c r="G653">
        <v>8.2887418568134308</v>
      </c>
      <c r="H653">
        <f>VLOOKUP(D653,coeffs!$D$1:$E$5,2,FALSE)</f>
        <v>-0.32364300000000001</v>
      </c>
      <c r="I653">
        <f>VLOOKUP(B653,coeffs!$G$1:$H$9,2,FALSE)</f>
        <v>2.0655735000000002</v>
      </c>
      <c r="J653">
        <f>coeffs!$B$1+coeffs!$B$2*POWER('data (2)'!G653,coeffs!$B$3*'data (2)'!H653+coeffs!$B$4*'data (2)'!I653)/'data (2)'!F653</f>
        <v>0.83270078362649991</v>
      </c>
      <c r="L653">
        <f t="shared" ca="1" si="10"/>
        <v>0.15154692833978012</v>
      </c>
    </row>
    <row r="654" spans="1:12">
      <c r="A654" s="1">
        <v>652</v>
      </c>
      <c r="B654">
        <v>8</v>
      </c>
      <c r="C654">
        <v>36.033333333333331</v>
      </c>
      <c r="D654">
        <v>3</v>
      </c>
      <c r="E654">
        <v>0.56917285919189453</v>
      </c>
      <c r="F654">
        <v>76.352983713150024</v>
      </c>
      <c r="G654">
        <v>1.4579885639250281</v>
      </c>
      <c r="H654">
        <f>VLOOKUP(D654,coeffs!$D$1:$E$5,2,FALSE)</f>
        <v>-0.32364300000000001</v>
      </c>
      <c r="I654">
        <f>VLOOKUP(B654,coeffs!$G$1:$H$9,2,FALSE)</f>
        <v>2.3428062999999999</v>
      </c>
      <c r="J654">
        <f>coeffs!$B$1+coeffs!$B$2*POWER('data (2)'!G654,coeffs!$B$3*'data (2)'!H654+coeffs!$B$4*'data (2)'!I654)/'data (2)'!F654</f>
        <v>0.56217287308922559</v>
      </c>
      <c r="L654">
        <f t="shared" ca="1" si="10"/>
        <v>0.56217287308922559</v>
      </c>
    </row>
    <row r="655" spans="1:12">
      <c r="A655" s="1">
        <v>653</v>
      </c>
      <c r="B655">
        <v>1</v>
      </c>
      <c r="C655">
        <v>0.79999999999999993</v>
      </c>
      <c r="D655">
        <v>3</v>
      </c>
      <c r="E655">
        <v>2.7450039386749272</v>
      </c>
      <c r="F655">
        <v>93.999999761581421</v>
      </c>
      <c r="G655">
        <v>28.469753265380859</v>
      </c>
      <c r="H655">
        <f>VLOOKUP(D655,coeffs!$D$1:$E$5,2,FALSE)</f>
        <v>-0.32364300000000001</v>
      </c>
      <c r="I655">
        <f>VLOOKUP(B655,coeffs!$G$1:$H$9,2,FALSE)</f>
        <v>2.0655735000000002</v>
      </c>
      <c r="J655">
        <f>coeffs!$B$1+coeffs!$B$2*POWER('data (2)'!G655,coeffs!$B$3*'data (2)'!H655+coeffs!$B$4*'data (2)'!I655)/'data (2)'!F655</f>
        <v>2.7380064676684488</v>
      </c>
      <c r="L655">
        <f t="shared" ca="1" si="10"/>
        <v>3.7705371578040467</v>
      </c>
    </row>
    <row r="656" spans="1:12">
      <c r="A656" s="1">
        <v>654</v>
      </c>
      <c r="B656">
        <v>3</v>
      </c>
      <c r="C656">
        <v>4.8</v>
      </c>
      <c r="D656">
        <v>3</v>
      </c>
      <c r="E656">
        <v>9.8367710113525391</v>
      </c>
      <c r="F656">
        <v>93.999999761581421</v>
      </c>
      <c r="G656">
        <v>36.163276433944702</v>
      </c>
      <c r="H656">
        <f>VLOOKUP(D656,coeffs!$D$1:$E$5,2,FALSE)</f>
        <v>-0.32364300000000001</v>
      </c>
      <c r="I656">
        <f>VLOOKUP(B656,coeffs!$G$1:$H$9,2,FALSE)</f>
        <v>2.4142033999999999</v>
      </c>
      <c r="J656">
        <f>coeffs!$B$1+coeffs!$B$2*POWER('data (2)'!G656,coeffs!$B$3*'data (2)'!H656+coeffs!$B$4*'data (2)'!I656)/'data (2)'!F656</f>
        <v>9.8297839863611376</v>
      </c>
      <c r="L656">
        <f t="shared" ca="1" si="10"/>
        <v>10.576017220541885</v>
      </c>
    </row>
    <row r="657" spans="1:12">
      <c r="A657" s="1">
        <v>655</v>
      </c>
      <c r="B657">
        <v>2</v>
      </c>
      <c r="C657">
        <v>9.7666666666666675</v>
      </c>
      <c r="D657">
        <v>3</v>
      </c>
      <c r="E657">
        <v>16.747194290161129</v>
      </c>
      <c r="F657">
        <v>89.982408285140991</v>
      </c>
      <c r="G657">
        <v>54.787462949752808</v>
      </c>
      <c r="H657">
        <f>VLOOKUP(D657,coeffs!$D$1:$E$5,2,FALSE)</f>
        <v>-0.32364300000000001</v>
      </c>
      <c r="I657">
        <f>VLOOKUP(B657,coeffs!$G$1:$H$9,2,FALSE)</f>
        <v>2.3288511999999999</v>
      </c>
      <c r="J657">
        <f>coeffs!$B$1+coeffs!$B$2*POWER('data (2)'!G657,coeffs!$B$3*'data (2)'!H657+coeffs!$B$4*'data (2)'!I657)/'data (2)'!F657</f>
        <v>16.740218024237798</v>
      </c>
      <c r="L657">
        <f t="shared" ca="1" si="10"/>
        <v>14.973214840971742</v>
      </c>
    </row>
    <row r="658" spans="1:12">
      <c r="A658" s="1">
        <v>656</v>
      </c>
      <c r="B658">
        <v>1</v>
      </c>
      <c r="C658">
        <v>13.43333333333333</v>
      </c>
      <c r="D658">
        <v>1</v>
      </c>
      <c r="E658">
        <v>2.8236112594604492</v>
      </c>
      <c r="F658">
        <v>80.613285303115845</v>
      </c>
      <c r="G658">
        <v>24.912044405937191</v>
      </c>
      <c r="H658">
        <f>VLOOKUP(D658,coeffs!$D$1:$E$5,2,FALSE)</f>
        <v>-0.22714999999999999</v>
      </c>
      <c r="I658">
        <f>VLOOKUP(B658,coeffs!$G$1:$H$9,2,FALSE)</f>
        <v>2.0655735000000002</v>
      </c>
      <c r="J658">
        <f>coeffs!$B$1+coeffs!$B$2*POWER('data (2)'!G658,coeffs!$B$3*'data (2)'!H658+coeffs!$B$4*'data (2)'!I658)/'data (2)'!F658</f>
        <v>2.8166116710291726</v>
      </c>
      <c r="L658">
        <f t="shared" ca="1" si="10"/>
        <v>3.4444116745343027</v>
      </c>
    </row>
    <row r="659" spans="1:12">
      <c r="A659" s="1">
        <v>657</v>
      </c>
      <c r="B659">
        <v>1</v>
      </c>
      <c r="C659">
        <v>8.7333333333333343</v>
      </c>
      <c r="D659">
        <v>1</v>
      </c>
      <c r="E659">
        <v>1.3295227289199829</v>
      </c>
      <c r="F659">
        <v>80.613285303115845</v>
      </c>
      <c r="G659">
        <v>13.11106234788895</v>
      </c>
      <c r="H659">
        <f>VLOOKUP(D659,coeffs!$D$1:$E$5,2,FALSE)</f>
        <v>-0.22714999999999999</v>
      </c>
      <c r="I659">
        <f>VLOOKUP(B659,coeffs!$G$1:$H$9,2,FALSE)</f>
        <v>2.0655735000000002</v>
      </c>
      <c r="J659">
        <f>coeffs!$B$1+coeffs!$B$2*POWER('data (2)'!G659,coeffs!$B$3*'data (2)'!H659+coeffs!$B$4*'data (2)'!I659)/'data (2)'!F659</f>
        <v>1.3225229199049358</v>
      </c>
      <c r="L659">
        <f t="shared" ca="1" si="10"/>
        <v>4.6081381792491722</v>
      </c>
    </row>
    <row r="660" spans="1:12">
      <c r="A660" s="1">
        <v>658</v>
      </c>
      <c r="B660">
        <v>1</v>
      </c>
      <c r="C660">
        <v>8.0333333333333332</v>
      </c>
      <c r="D660">
        <v>3</v>
      </c>
      <c r="E660">
        <v>2.2887673377990718</v>
      </c>
      <c r="F660">
        <v>93.999999761581421</v>
      </c>
      <c r="G660">
        <v>24.688024818897251</v>
      </c>
      <c r="H660">
        <f>VLOOKUP(D660,coeffs!$D$1:$E$5,2,FALSE)</f>
        <v>-0.32364300000000001</v>
      </c>
      <c r="I660">
        <f>VLOOKUP(B660,coeffs!$G$1:$H$9,2,FALSE)</f>
        <v>2.0655735000000002</v>
      </c>
      <c r="J660">
        <f>coeffs!$B$1+coeffs!$B$2*POWER('data (2)'!G660,coeffs!$B$3*'data (2)'!H660+coeffs!$B$4*'data (2)'!I660)/'data (2)'!F660</f>
        <v>2.2817696091107469</v>
      </c>
      <c r="L660">
        <f t="shared" ca="1" si="10"/>
        <v>4.1644996862290204</v>
      </c>
    </row>
    <row r="661" spans="1:12">
      <c r="A661" s="1">
        <v>659</v>
      </c>
      <c r="B661">
        <v>1</v>
      </c>
      <c r="C661">
        <v>2.5333333333333332</v>
      </c>
      <c r="D661">
        <v>3</v>
      </c>
      <c r="E661">
        <v>15.56173896789551</v>
      </c>
      <c r="F661">
        <v>89.969784021377563</v>
      </c>
      <c r="G661">
        <v>89.969784021377563</v>
      </c>
      <c r="H661">
        <f>VLOOKUP(D661,coeffs!$D$1:$E$5,2,FALSE)</f>
        <v>-0.32364300000000001</v>
      </c>
      <c r="I661">
        <f>VLOOKUP(B661,coeffs!$G$1:$H$9,2,FALSE)</f>
        <v>2.0655735000000002</v>
      </c>
      <c r="J661">
        <f>coeffs!$B$1+coeffs!$B$2*POWER('data (2)'!G661,coeffs!$B$3*'data (2)'!H661+coeffs!$B$4*'data (2)'!I661)/'data (2)'!F661</f>
        <v>15.554762299021183</v>
      </c>
      <c r="L661">
        <f t="shared" ca="1" si="10"/>
        <v>16.638272051094049</v>
      </c>
    </row>
    <row r="662" spans="1:12">
      <c r="A662" s="1">
        <v>660</v>
      </c>
      <c r="B662">
        <v>7</v>
      </c>
      <c r="C662">
        <v>4.5333333333333332</v>
      </c>
      <c r="D662">
        <v>3</v>
      </c>
      <c r="E662">
        <v>8.4076557159423828</v>
      </c>
      <c r="F662">
        <v>89.982408285140991</v>
      </c>
      <c r="G662">
        <v>32.77173638343811</v>
      </c>
      <c r="H662">
        <f>VLOOKUP(D662,coeffs!$D$1:$E$5,2,FALSE)</f>
        <v>-0.32364300000000001</v>
      </c>
      <c r="I662">
        <f>VLOOKUP(B662,coeffs!$G$1:$H$9,2,FALSE)</f>
        <v>2.4069715</v>
      </c>
      <c r="J662">
        <f>coeffs!$B$1+coeffs!$B$2*POWER('data (2)'!G662,coeffs!$B$3*'data (2)'!H662+coeffs!$B$4*'data (2)'!I662)/'data (2)'!F662</f>
        <v>8.4006624616209322</v>
      </c>
      <c r="L662">
        <f t="shared" ca="1" si="10"/>
        <v>4.8689306770179339</v>
      </c>
    </row>
    <row r="663" spans="1:12">
      <c r="A663" s="1">
        <v>661</v>
      </c>
      <c r="B663">
        <v>7</v>
      </c>
      <c r="C663">
        <v>4.3</v>
      </c>
      <c r="D663">
        <v>3</v>
      </c>
      <c r="E663">
        <v>2.0464968681335449</v>
      </c>
      <c r="F663">
        <v>99.000000953674316</v>
      </c>
      <c r="G663">
        <v>14.52657580375671</v>
      </c>
      <c r="H663">
        <f>VLOOKUP(D663,coeffs!$D$1:$E$5,2,FALSE)</f>
        <v>-0.32364300000000001</v>
      </c>
      <c r="I663">
        <f>VLOOKUP(B663,coeffs!$G$1:$H$9,2,FALSE)</f>
        <v>2.4069715</v>
      </c>
      <c r="J663">
        <f>coeffs!$B$1+coeffs!$B$2*POWER('data (2)'!G663,coeffs!$B$3*'data (2)'!H663+coeffs!$B$4*'data (2)'!I663)/'data (2)'!F663</f>
        <v>2.0394979482527158</v>
      </c>
      <c r="L663">
        <f t="shared" ca="1" si="10"/>
        <v>1.0874670932992383</v>
      </c>
    </row>
    <row r="664" spans="1:12">
      <c r="A664" s="1">
        <v>662</v>
      </c>
      <c r="B664">
        <v>5</v>
      </c>
      <c r="C664">
        <v>13.733333333333331</v>
      </c>
      <c r="D664">
        <v>5</v>
      </c>
      <c r="E664">
        <v>0.80720651149749756</v>
      </c>
      <c r="F664">
        <v>93.999999761581421</v>
      </c>
      <c r="G664">
        <v>5.6635484099388123</v>
      </c>
      <c r="H664">
        <f>VLOOKUP(D664,coeffs!$D$1:$E$5,2,FALSE)</f>
        <v>-0.39675899999999997</v>
      </c>
      <c r="I664">
        <f>VLOOKUP(B664,coeffs!$G$1:$H$9,2,FALSE)</f>
        <v>2.4395125000000002</v>
      </c>
      <c r="J664">
        <f>coeffs!$B$1+coeffs!$B$2*POWER('data (2)'!G664,coeffs!$B$3*'data (2)'!H664+coeffs!$B$4*'data (2)'!I664)/'data (2)'!F664</f>
        <v>0.80020650825572226</v>
      </c>
      <c r="L664">
        <f t="shared" ca="1" si="10"/>
        <v>3.7960273638744879</v>
      </c>
    </row>
    <row r="665" spans="1:12">
      <c r="A665" s="1">
        <v>663</v>
      </c>
      <c r="B665">
        <v>4</v>
      </c>
      <c r="C665">
        <v>4.7333333333333334</v>
      </c>
      <c r="D665">
        <v>3</v>
      </c>
      <c r="E665">
        <v>8.2431793212890625</v>
      </c>
      <c r="F665">
        <v>93.999999761581421</v>
      </c>
      <c r="G665">
        <v>29.952806234359741</v>
      </c>
      <c r="H665">
        <f>VLOOKUP(D665,coeffs!$D$1:$E$5,2,FALSE)</f>
        <v>-0.32364300000000001</v>
      </c>
      <c r="I665">
        <f>VLOOKUP(B665,coeffs!$G$1:$H$9,2,FALSE)</f>
        <v>2.4752827000000002</v>
      </c>
      <c r="J665">
        <f>coeffs!$B$1+coeffs!$B$2*POWER('data (2)'!G665,coeffs!$B$3*'data (2)'!H665+coeffs!$B$4*'data (2)'!I665)/'data (2)'!F665</f>
        <v>8.2361878334802618</v>
      </c>
      <c r="L665">
        <f t="shared" ca="1" si="10"/>
        <v>11.867560143198888</v>
      </c>
    </row>
    <row r="666" spans="1:12">
      <c r="A666" s="1">
        <v>664</v>
      </c>
      <c r="B666">
        <v>7</v>
      </c>
      <c r="C666">
        <v>9.6666666666666661</v>
      </c>
      <c r="D666">
        <v>2</v>
      </c>
      <c r="E666">
        <v>17.409770965576168</v>
      </c>
      <c r="F666">
        <v>88.839131593704224</v>
      </c>
      <c r="G666">
        <v>47.069898247718811</v>
      </c>
      <c r="H666">
        <f>VLOOKUP(D666,coeffs!$D$1:$E$5,2,FALSE)</f>
        <v>-0.27834300000000001</v>
      </c>
      <c r="I666">
        <f>VLOOKUP(B666,coeffs!$G$1:$H$9,2,FALSE)</f>
        <v>2.4069715</v>
      </c>
      <c r="J666">
        <f>coeffs!$B$1+coeffs!$B$2*POWER('data (2)'!G666,coeffs!$B$3*'data (2)'!H666+coeffs!$B$4*'data (2)'!I666)/'data (2)'!F666</f>
        <v>17.402785008014558</v>
      </c>
      <c r="L666">
        <f t="shared" ca="1" si="10"/>
        <v>13.481319857464641</v>
      </c>
    </row>
    <row r="667" spans="1:12">
      <c r="A667" s="1">
        <v>665</v>
      </c>
      <c r="B667">
        <v>6</v>
      </c>
      <c r="C667">
        <v>3.433333333333334</v>
      </c>
      <c r="D667">
        <v>3</v>
      </c>
      <c r="E667">
        <v>2.1094634532928471</v>
      </c>
      <c r="F667">
        <v>99.000000953674316</v>
      </c>
      <c r="G667">
        <v>24.25427287817001</v>
      </c>
      <c r="H667">
        <f>VLOOKUP(D667,coeffs!$D$1:$E$5,2,FALSE)</f>
        <v>-0.32364300000000001</v>
      </c>
      <c r="I667">
        <f>VLOOKUP(B667,coeffs!$G$1:$H$9,2,FALSE)</f>
        <v>2.0551843999999999</v>
      </c>
      <c r="J667">
        <f>coeffs!$B$1+coeffs!$B$2*POWER('data (2)'!G667,coeffs!$B$3*'data (2)'!H667+coeffs!$B$4*'data (2)'!I667)/'data (2)'!F667</f>
        <v>2.1024653128008377</v>
      </c>
      <c r="L667">
        <f t="shared" ca="1" si="10"/>
        <v>2.0380237560740642</v>
      </c>
    </row>
    <row r="668" spans="1:12">
      <c r="A668" s="1">
        <v>666</v>
      </c>
      <c r="B668">
        <v>1</v>
      </c>
      <c r="C668">
        <v>14.66666666666667</v>
      </c>
      <c r="D668">
        <v>3</v>
      </c>
      <c r="E668">
        <v>0.79649138450622559</v>
      </c>
      <c r="F668">
        <v>93.999999761581421</v>
      </c>
      <c r="G668">
        <v>7.5184442102909088</v>
      </c>
      <c r="H668">
        <f>VLOOKUP(D668,coeffs!$D$1:$E$5,2,FALSE)</f>
        <v>-0.32364300000000001</v>
      </c>
      <c r="I668">
        <f>VLOOKUP(B668,coeffs!$G$1:$H$9,2,FALSE)</f>
        <v>2.0655735000000002</v>
      </c>
      <c r="J668">
        <f>coeffs!$B$1+coeffs!$B$2*POWER('data (2)'!G668,coeffs!$B$3*'data (2)'!H668+coeffs!$B$4*'data (2)'!I668)/'data (2)'!F668</f>
        <v>0.78949153605282474</v>
      </c>
      <c r="L668">
        <f t="shared" ca="1" si="10"/>
        <v>0.70620751636650025</v>
      </c>
    </row>
    <row r="669" spans="1:12">
      <c r="A669" s="1">
        <v>667</v>
      </c>
      <c r="B669">
        <v>2</v>
      </c>
      <c r="C669">
        <v>1.466666666666667</v>
      </c>
      <c r="D669">
        <v>3</v>
      </c>
      <c r="E669">
        <v>3.364593505859375</v>
      </c>
      <c r="F669">
        <v>93.999999761581421</v>
      </c>
      <c r="G669">
        <v>21.82547003030777</v>
      </c>
      <c r="H669">
        <f>VLOOKUP(D669,coeffs!$D$1:$E$5,2,FALSE)</f>
        <v>-0.32364300000000001</v>
      </c>
      <c r="I669">
        <f>VLOOKUP(B669,coeffs!$G$1:$H$9,2,FALSE)</f>
        <v>2.3288511999999999</v>
      </c>
      <c r="J669">
        <f>coeffs!$B$1+coeffs!$B$2*POWER('data (2)'!G669,coeffs!$B$3*'data (2)'!H669+coeffs!$B$4*'data (2)'!I669)/'data (2)'!F669</f>
        <v>3.3575967677156244</v>
      </c>
      <c r="L669">
        <f t="shared" ca="1" si="10"/>
        <v>2.3609911438650295</v>
      </c>
    </row>
    <row r="670" spans="1:12">
      <c r="A670" s="1">
        <v>668</v>
      </c>
      <c r="B670">
        <v>1</v>
      </c>
      <c r="C670">
        <v>3.2666666666666671</v>
      </c>
      <c r="D670">
        <v>5</v>
      </c>
      <c r="E670">
        <v>11.743894577026371</v>
      </c>
      <c r="F670">
        <v>93.999999761581421</v>
      </c>
      <c r="G670">
        <v>82.249307632446289</v>
      </c>
      <c r="H670">
        <f>VLOOKUP(D670,coeffs!$D$1:$E$5,2,FALSE)</f>
        <v>-0.39675899999999997</v>
      </c>
      <c r="I670">
        <f>VLOOKUP(B670,coeffs!$G$1:$H$9,2,FALSE)</f>
        <v>2.0655735000000002</v>
      </c>
      <c r="J670">
        <f>coeffs!$B$1+coeffs!$B$2*POWER('data (2)'!G670,coeffs!$B$3*'data (2)'!H670+coeffs!$B$4*'data (2)'!I670)/'data (2)'!F670</f>
        <v>11.736898987462416</v>
      </c>
      <c r="L670">
        <f t="shared" ca="1" si="10"/>
        <v>12.382412379191601</v>
      </c>
    </row>
    <row r="671" spans="1:12">
      <c r="A671" s="1">
        <v>669</v>
      </c>
      <c r="B671">
        <v>1</v>
      </c>
      <c r="C671">
        <v>13.33333333333333</v>
      </c>
      <c r="D671">
        <v>3</v>
      </c>
      <c r="E671">
        <v>7.6404881477355957</v>
      </c>
      <c r="F671">
        <v>93.999999761581421</v>
      </c>
      <c r="G671">
        <v>58.368247747421258</v>
      </c>
      <c r="H671">
        <f>VLOOKUP(D671,coeffs!$D$1:$E$5,2,FALSE)</f>
        <v>-0.32364300000000001</v>
      </c>
      <c r="I671">
        <f>VLOOKUP(B671,coeffs!$G$1:$H$9,2,FALSE)</f>
        <v>2.0655735000000002</v>
      </c>
      <c r="J671">
        <f>coeffs!$B$1+coeffs!$B$2*POWER('data (2)'!G671,coeffs!$B$3*'data (2)'!H671+coeffs!$B$4*'data (2)'!I671)/'data (2)'!F671</f>
        <v>7.6334983323109569</v>
      </c>
      <c r="L671">
        <f t="shared" ca="1" si="10"/>
        <v>6.088897038345535</v>
      </c>
    </row>
    <row r="672" spans="1:12">
      <c r="A672" s="1">
        <v>670</v>
      </c>
      <c r="B672">
        <v>1</v>
      </c>
      <c r="C672">
        <v>9.0666666666666682</v>
      </c>
      <c r="D672">
        <v>3</v>
      </c>
      <c r="E672">
        <v>1.2620260715484619</v>
      </c>
      <c r="F672">
        <v>93.999999761581421</v>
      </c>
      <c r="G672">
        <v>14.31219130754471</v>
      </c>
      <c r="H672">
        <f>VLOOKUP(D672,coeffs!$D$1:$E$5,2,FALSE)</f>
        <v>-0.32364300000000001</v>
      </c>
      <c r="I672">
        <f>VLOOKUP(B672,coeffs!$G$1:$H$9,2,FALSE)</f>
        <v>2.0655735000000002</v>
      </c>
      <c r="J672">
        <f>coeffs!$B$1+coeffs!$B$2*POWER('data (2)'!G672,coeffs!$B$3*'data (2)'!H672+coeffs!$B$4*'data (2)'!I672)/'data (2)'!F672</f>
        <v>1.2550267994138187</v>
      </c>
      <c r="L672">
        <f t="shared" ca="1" si="10"/>
        <v>0.35110587462040188</v>
      </c>
    </row>
    <row r="673" spans="1:12">
      <c r="A673" s="1">
        <v>671</v>
      </c>
      <c r="B673">
        <v>7</v>
      </c>
      <c r="C673">
        <v>26.266666666666669</v>
      </c>
      <c r="D673">
        <v>1</v>
      </c>
      <c r="E673">
        <v>27.773183822631839</v>
      </c>
      <c r="F673">
        <v>80.613285303115845</v>
      </c>
      <c r="G673">
        <v>55.433493852615364</v>
      </c>
      <c r="H673">
        <f>VLOOKUP(D673,coeffs!$D$1:$E$5,2,FALSE)</f>
        <v>-0.22714999999999999</v>
      </c>
      <c r="I673">
        <f>VLOOKUP(B673,coeffs!$G$1:$H$9,2,FALSE)</f>
        <v>2.4069715</v>
      </c>
      <c r="J673">
        <f>coeffs!$B$1+coeffs!$B$2*POWER('data (2)'!G673,coeffs!$B$3*'data (2)'!H673+coeffs!$B$4*'data (2)'!I673)/'data (2)'!F673</f>
        <v>27.766180041954176</v>
      </c>
      <c r="L673">
        <f t="shared" ca="1" si="10"/>
        <v>27.222188586344402</v>
      </c>
    </row>
    <row r="674" spans="1:12">
      <c r="A674" s="1">
        <v>672</v>
      </c>
      <c r="B674">
        <v>1</v>
      </c>
      <c r="C674">
        <v>29.06666666666667</v>
      </c>
      <c r="D674">
        <v>3</v>
      </c>
      <c r="E674">
        <v>2.2349510192871089</v>
      </c>
      <c r="F674">
        <v>93.999999761581421</v>
      </c>
      <c r="G674">
        <v>24.21791851520538</v>
      </c>
      <c r="H674">
        <f>VLOOKUP(D674,coeffs!$D$1:$E$5,2,FALSE)</f>
        <v>-0.32364300000000001</v>
      </c>
      <c r="I674">
        <f>VLOOKUP(B674,coeffs!$G$1:$H$9,2,FALSE)</f>
        <v>2.0655735000000002</v>
      </c>
      <c r="J674">
        <f>coeffs!$B$1+coeffs!$B$2*POWER('data (2)'!G674,coeffs!$B$3*'data (2)'!H674+coeffs!$B$4*'data (2)'!I674)/'data (2)'!F674</f>
        <v>2.2279530752344101</v>
      </c>
      <c r="L674">
        <f t="shared" ca="1" si="10"/>
        <v>1.3320731933906549</v>
      </c>
    </row>
    <row r="675" spans="1:12">
      <c r="A675" s="1">
        <v>673</v>
      </c>
      <c r="B675">
        <v>1</v>
      </c>
      <c r="C675">
        <v>11.2</v>
      </c>
      <c r="D675">
        <v>3</v>
      </c>
      <c r="E675">
        <v>15.98307991027832</v>
      </c>
      <c r="F675">
        <v>93.999999761581421</v>
      </c>
      <c r="G675">
        <v>93.999999761581421</v>
      </c>
      <c r="H675">
        <f>VLOOKUP(D675,coeffs!$D$1:$E$5,2,FALSE)</f>
        <v>-0.32364300000000001</v>
      </c>
      <c r="I675">
        <f>VLOOKUP(B675,coeffs!$G$1:$H$9,2,FALSE)</f>
        <v>2.0655735000000002</v>
      </c>
      <c r="J675">
        <f>coeffs!$B$1+coeffs!$B$2*POWER('data (2)'!G675,coeffs!$B$3*'data (2)'!H675+coeffs!$B$4*'data (2)'!I675)/'data (2)'!F675</f>
        <v>15.976105620422182</v>
      </c>
      <c r="L675">
        <f t="shared" ca="1" si="10"/>
        <v>18.036078176853636</v>
      </c>
    </row>
    <row r="676" spans="1:12">
      <c r="A676" s="1">
        <v>674</v>
      </c>
      <c r="B676">
        <v>1</v>
      </c>
      <c r="C676">
        <v>5.4333333333333336</v>
      </c>
      <c r="D676">
        <v>3</v>
      </c>
      <c r="E676">
        <v>0.62748241424560547</v>
      </c>
      <c r="F676">
        <v>99.000000953674316</v>
      </c>
      <c r="G676">
        <v>3.8992501795291901</v>
      </c>
      <c r="H676">
        <f>VLOOKUP(D676,coeffs!$D$1:$E$5,2,FALSE)</f>
        <v>-0.32364300000000001</v>
      </c>
      <c r="I676">
        <f>VLOOKUP(B676,coeffs!$G$1:$H$9,2,FALSE)</f>
        <v>2.0655735000000002</v>
      </c>
      <c r="J676">
        <f>coeffs!$B$1+coeffs!$B$2*POWER('data (2)'!G676,coeffs!$B$3*'data (2)'!H676+coeffs!$B$4*'data (2)'!I676)/'data (2)'!F676</f>
        <v>0.6204824384500609</v>
      </c>
      <c r="L676">
        <f t="shared" ca="1" si="10"/>
        <v>0.6204824384500609</v>
      </c>
    </row>
    <row r="677" spans="1:12">
      <c r="A677" s="1">
        <v>675</v>
      </c>
      <c r="B677">
        <v>8</v>
      </c>
      <c r="C677">
        <v>19.399999999999999</v>
      </c>
      <c r="D677">
        <v>3</v>
      </c>
      <c r="E677">
        <v>9.8298816680908203</v>
      </c>
      <c r="F677">
        <v>76.352983713150024</v>
      </c>
      <c r="G677">
        <v>36.289927363395691</v>
      </c>
      <c r="H677">
        <f>VLOOKUP(D677,coeffs!$D$1:$E$5,2,FALSE)</f>
        <v>-0.32364300000000001</v>
      </c>
      <c r="I677">
        <f>VLOOKUP(B677,coeffs!$G$1:$H$9,2,FALSE)</f>
        <v>2.3428062999999999</v>
      </c>
      <c r="J677">
        <f>coeffs!$B$1+coeffs!$B$2*POWER('data (2)'!G677,coeffs!$B$3*'data (2)'!H677+coeffs!$B$4*'data (2)'!I677)/'data (2)'!F677</f>
        <v>9.822892172591505</v>
      </c>
      <c r="L677">
        <f t="shared" ca="1" si="10"/>
        <v>14.446001969984936</v>
      </c>
    </row>
    <row r="678" spans="1:12">
      <c r="A678" s="1">
        <v>676</v>
      </c>
      <c r="B678">
        <v>1</v>
      </c>
      <c r="C678">
        <v>0.9</v>
      </c>
      <c r="D678">
        <v>3</v>
      </c>
      <c r="E678">
        <v>2.134688138961792</v>
      </c>
      <c r="F678">
        <v>89.969784021377563</v>
      </c>
      <c r="G678">
        <v>22.708135843276981</v>
      </c>
      <c r="H678">
        <f>VLOOKUP(D678,coeffs!$D$1:$E$5,2,FALSE)</f>
        <v>-0.32364300000000001</v>
      </c>
      <c r="I678">
        <f>VLOOKUP(B678,coeffs!$G$1:$H$9,2,FALSE)</f>
        <v>2.0655735000000002</v>
      </c>
      <c r="J678">
        <f>coeffs!$B$1+coeffs!$B$2*POWER('data (2)'!G678,coeffs!$B$3*'data (2)'!H678+coeffs!$B$4*'data (2)'!I678)/'data (2)'!F678</f>
        <v>2.1276901045558616</v>
      </c>
      <c r="L678">
        <f t="shared" ca="1" si="10"/>
        <v>0.41159244247247928</v>
      </c>
    </row>
    <row r="679" spans="1:12">
      <c r="A679" s="1">
        <v>677</v>
      </c>
      <c r="B679">
        <v>8</v>
      </c>
      <c r="C679">
        <v>12.06666666666667</v>
      </c>
      <c r="D679">
        <v>3</v>
      </c>
      <c r="E679">
        <v>2.8459320068359379</v>
      </c>
      <c r="F679">
        <v>76.352983713150024</v>
      </c>
      <c r="G679">
        <v>17.168770730495449</v>
      </c>
      <c r="H679">
        <f>VLOOKUP(D679,coeffs!$D$1:$E$5,2,FALSE)</f>
        <v>-0.32364300000000001</v>
      </c>
      <c r="I679">
        <f>VLOOKUP(B679,coeffs!$G$1:$H$9,2,FALSE)</f>
        <v>2.3428062999999999</v>
      </c>
      <c r="J679">
        <f>coeffs!$B$1+coeffs!$B$2*POWER('data (2)'!G679,coeffs!$B$3*'data (2)'!H679+coeffs!$B$4*'data (2)'!I679)/'data (2)'!F679</f>
        <v>2.8389341616342727</v>
      </c>
      <c r="L679">
        <f t="shared" ca="1" si="10"/>
        <v>2.0516637730775038</v>
      </c>
    </row>
    <row r="680" spans="1:12">
      <c r="A680" s="1">
        <v>678</v>
      </c>
      <c r="B680">
        <v>1</v>
      </c>
      <c r="C680">
        <v>11.9</v>
      </c>
      <c r="D680">
        <v>3</v>
      </c>
      <c r="E680">
        <v>7.2909178733825684</v>
      </c>
      <c r="F680">
        <v>93.999999761581421</v>
      </c>
      <c r="G680">
        <v>56.588262319564819</v>
      </c>
      <c r="H680">
        <f>VLOOKUP(D680,coeffs!$D$1:$E$5,2,FALSE)</f>
        <v>-0.32364300000000001</v>
      </c>
      <c r="I680">
        <f>VLOOKUP(B680,coeffs!$G$1:$H$9,2,FALSE)</f>
        <v>2.0655735000000002</v>
      </c>
      <c r="J680">
        <f>coeffs!$B$1+coeffs!$B$2*POWER('data (2)'!G680,coeffs!$B$3*'data (2)'!H680+coeffs!$B$4*'data (2)'!I680)/'data (2)'!F680</f>
        <v>7.2839279589031829</v>
      </c>
      <c r="L680">
        <f t="shared" ca="1" si="10"/>
        <v>6.9047667752795654</v>
      </c>
    </row>
    <row r="681" spans="1:12">
      <c r="A681" s="1">
        <v>679</v>
      </c>
      <c r="B681">
        <v>4</v>
      </c>
      <c r="C681">
        <v>28.93333333333333</v>
      </c>
      <c r="D681">
        <v>3</v>
      </c>
      <c r="E681">
        <v>10.46299362182617</v>
      </c>
      <c r="F681">
        <v>93.999999761581421</v>
      </c>
      <c r="G681">
        <v>34.051740169525146</v>
      </c>
      <c r="H681">
        <f>VLOOKUP(D681,coeffs!$D$1:$E$5,2,FALSE)</f>
        <v>-0.32364300000000001</v>
      </c>
      <c r="I681">
        <f>VLOOKUP(B681,coeffs!$G$1:$H$9,2,FALSE)</f>
        <v>2.4752827000000002</v>
      </c>
      <c r="J681">
        <f>coeffs!$B$1+coeffs!$B$2*POWER('data (2)'!G681,coeffs!$B$3*'data (2)'!H681+coeffs!$B$4*'data (2)'!I681)/'data (2)'!F681</f>
        <v>10.45600524351522</v>
      </c>
      <c r="L681">
        <f t="shared" ca="1" si="10"/>
        <v>10.568106743300623</v>
      </c>
    </row>
    <row r="682" spans="1:12">
      <c r="A682" s="1">
        <v>680</v>
      </c>
      <c r="B682">
        <v>1</v>
      </c>
      <c r="C682">
        <v>9.8666666666666671</v>
      </c>
      <c r="D682">
        <v>3</v>
      </c>
      <c r="E682">
        <v>5.2081222534179687</v>
      </c>
      <c r="F682">
        <v>93.999999761581421</v>
      </c>
      <c r="G682">
        <v>45.124992728233337</v>
      </c>
      <c r="H682">
        <f>VLOOKUP(D682,coeffs!$D$1:$E$5,2,FALSE)</f>
        <v>-0.32364300000000001</v>
      </c>
      <c r="I682">
        <f>VLOOKUP(B682,coeffs!$G$1:$H$9,2,FALSE)</f>
        <v>2.0655735000000002</v>
      </c>
      <c r="J682">
        <f>coeffs!$B$1+coeffs!$B$2*POWER('data (2)'!G682,coeffs!$B$3*'data (2)'!H682+coeffs!$B$4*'data (2)'!I682)/'data (2)'!F682</f>
        <v>5.2011287534263388</v>
      </c>
      <c r="L682">
        <f t="shared" ca="1" si="10"/>
        <v>3.2429447504461013</v>
      </c>
    </row>
    <row r="683" spans="1:12">
      <c r="A683" s="1">
        <v>681</v>
      </c>
      <c r="B683">
        <v>4</v>
      </c>
      <c r="C683">
        <v>6.3666666666666671</v>
      </c>
      <c r="D683">
        <v>3</v>
      </c>
      <c r="E683">
        <v>27.255100250244141</v>
      </c>
      <c r="F683">
        <v>93.999999761581421</v>
      </c>
      <c r="G683">
        <v>56.224828958511353</v>
      </c>
      <c r="H683">
        <f>VLOOKUP(D683,coeffs!$D$1:$E$5,2,FALSE)</f>
        <v>-0.32364300000000001</v>
      </c>
      <c r="I683">
        <f>VLOOKUP(B683,coeffs!$G$1:$H$9,2,FALSE)</f>
        <v>2.4752827000000002</v>
      </c>
      <c r="J683">
        <f>coeffs!$B$1+coeffs!$B$2*POWER('data (2)'!G683,coeffs!$B$3*'data (2)'!H683+coeffs!$B$4*'data (2)'!I683)/'data (2)'!F683</f>
        <v>27.248132139874322</v>
      </c>
      <c r="L683">
        <f t="shared" ca="1" si="10"/>
        <v>24.878116885229851</v>
      </c>
    </row>
    <row r="684" spans="1:12">
      <c r="A684" s="1">
        <v>682</v>
      </c>
      <c r="B684">
        <v>1</v>
      </c>
      <c r="C684">
        <v>13.233333333333331</v>
      </c>
      <c r="D684">
        <v>2</v>
      </c>
      <c r="E684">
        <v>0.68641477823257446</v>
      </c>
      <c r="F684">
        <v>88.839131593704224</v>
      </c>
      <c r="G684">
        <v>5.0210285931825638</v>
      </c>
      <c r="H684">
        <f>VLOOKUP(D684,coeffs!$D$1:$E$5,2,FALSE)</f>
        <v>-0.27834300000000001</v>
      </c>
      <c r="I684">
        <f>VLOOKUP(B684,coeffs!$G$1:$H$9,2,FALSE)</f>
        <v>2.0655735000000002</v>
      </c>
      <c r="J684">
        <f>coeffs!$B$1+coeffs!$B$2*POWER('data (2)'!G684,coeffs!$B$3*'data (2)'!H684+coeffs!$B$4*'data (2)'!I684)/'data (2)'!F684</f>
        <v>0.67941482797867514</v>
      </c>
      <c r="L684">
        <f t="shared" ca="1" si="10"/>
        <v>1.4635642588910376</v>
      </c>
    </row>
    <row r="685" spans="1:12">
      <c r="A685" s="1">
        <v>683</v>
      </c>
      <c r="B685">
        <v>1</v>
      </c>
      <c r="C685">
        <v>17.399999999999999</v>
      </c>
      <c r="D685">
        <v>3</v>
      </c>
      <c r="E685">
        <v>3.7066864967346191</v>
      </c>
      <c r="F685">
        <v>89.969784021377563</v>
      </c>
      <c r="G685">
        <v>34.616968035697937</v>
      </c>
      <c r="H685">
        <f>VLOOKUP(D685,coeffs!$D$1:$E$5,2,FALSE)</f>
        <v>-0.32364300000000001</v>
      </c>
      <c r="I685">
        <f>VLOOKUP(B685,coeffs!$G$1:$H$9,2,FALSE)</f>
        <v>2.0655735000000002</v>
      </c>
      <c r="J685">
        <f>coeffs!$B$1+coeffs!$B$2*POWER('data (2)'!G685,coeffs!$B$3*'data (2)'!H685+coeffs!$B$4*'data (2)'!I685)/'data (2)'!F685</f>
        <v>3.6996912469139773</v>
      </c>
      <c r="L685">
        <f t="shared" ca="1" si="10"/>
        <v>3.9934400158206285</v>
      </c>
    </row>
    <row r="686" spans="1:12">
      <c r="A686" s="1">
        <v>684</v>
      </c>
      <c r="B686">
        <v>8</v>
      </c>
      <c r="C686">
        <v>10.633333333333329</v>
      </c>
      <c r="D686">
        <v>3</v>
      </c>
      <c r="E686">
        <v>0.89270305633544922</v>
      </c>
      <c r="F686">
        <v>76.352983713150024</v>
      </c>
      <c r="G686">
        <v>6.2226410955190659</v>
      </c>
      <c r="H686">
        <f>VLOOKUP(D686,coeffs!$D$1:$E$5,2,FALSE)</f>
        <v>-0.32364300000000001</v>
      </c>
      <c r="I686">
        <f>VLOOKUP(B686,coeffs!$G$1:$H$9,2,FALSE)</f>
        <v>2.3428062999999999</v>
      </c>
      <c r="J686">
        <f>coeffs!$B$1+coeffs!$B$2*POWER('data (2)'!G686,coeffs!$B$3*'data (2)'!H686+coeffs!$B$4*'data (2)'!I686)/'data (2)'!F686</f>
        <v>0.88570323894803948</v>
      </c>
      <c r="L686">
        <f t="shared" ca="1" si="10"/>
        <v>2.5851276390529137</v>
      </c>
    </row>
    <row r="687" spans="1:12">
      <c r="A687" s="1">
        <v>685</v>
      </c>
      <c r="B687">
        <v>2</v>
      </c>
      <c r="C687">
        <v>4.0333333333333341</v>
      </c>
      <c r="D687">
        <v>3</v>
      </c>
      <c r="E687">
        <v>3.800040721893311</v>
      </c>
      <c r="F687">
        <v>99.000000953674316</v>
      </c>
      <c r="G687">
        <v>24.25427287817001</v>
      </c>
      <c r="H687">
        <f>VLOOKUP(D687,coeffs!$D$1:$E$5,2,FALSE)</f>
        <v>-0.32364300000000001</v>
      </c>
      <c r="I687">
        <f>VLOOKUP(B687,coeffs!$G$1:$H$9,2,FALSE)</f>
        <v>2.3288511999999999</v>
      </c>
      <c r="J687">
        <f>coeffs!$B$1+coeffs!$B$2*POWER('data (2)'!G687,coeffs!$B$3*'data (2)'!H687+coeffs!$B$4*'data (2)'!I687)/'data (2)'!F687</f>
        <v>3.7930448207275962</v>
      </c>
      <c r="L687">
        <f t="shared" ca="1" si="10"/>
        <v>4.2890791373639061</v>
      </c>
    </row>
    <row r="688" spans="1:12">
      <c r="A688" s="1">
        <v>686</v>
      </c>
      <c r="B688">
        <v>7</v>
      </c>
      <c r="C688">
        <v>25</v>
      </c>
      <c r="D688">
        <v>3</v>
      </c>
      <c r="E688">
        <v>18.608379364013668</v>
      </c>
      <c r="F688">
        <v>89.969784021377563</v>
      </c>
      <c r="G688">
        <v>50.558269023895257</v>
      </c>
      <c r="H688">
        <f>VLOOKUP(D688,coeffs!$D$1:$E$5,2,FALSE)</f>
        <v>-0.32364300000000001</v>
      </c>
      <c r="I688">
        <f>VLOOKUP(B688,coeffs!$G$1:$H$9,2,FALSE)</f>
        <v>2.4069715</v>
      </c>
      <c r="J688">
        <f>coeffs!$B$1+coeffs!$B$2*POWER('data (2)'!G688,coeffs!$B$3*'data (2)'!H688+coeffs!$B$4*'data (2)'!I688)/'data (2)'!F688</f>
        <v>18.601400676637628</v>
      </c>
      <c r="L688">
        <f t="shared" ca="1" si="10"/>
        <v>18.275447948117872</v>
      </c>
    </row>
    <row r="689" spans="1:12">
      <c r="A689" s="1">
        <v>687</v>
      </c>
      <c r="B689">
        <v>2</v>
      </c>
      <c r="C689">
        <v>22.8</v>
      </c>
      <c r="D689">
        <v>3</v>
      </c>
      <c r="E689">
        <v>15.843288421630859</v>
      </c>
      <c r="F689">
        <v>93.999999761581421</v>
      </c>
      <c r="G689">
        <v>54.382973909378052</v>
      </c>
      <c r="H689">
        <f>VLOOKUP(D689,coeffs!$D$1:$E$5,2,FALSE)</f>
        <v>-0.32364300000000001</v>
      </c>
      <c r="I689">
        <f>VLOOKUP(B689,coeffs!$G$1:$H$9,2,FALSE)</f>
        <v>2.3288511999999999</v>
      </c>
      <c r="J689">
        <f>coeffs!$B$1+coeffs!$B$2*POWER('data (2)'!G689,coeffs!$B$3*'data (2)'!H689+coeffs!$B$4*'data (2)'!I689)/'data (2)'!F689</f>
        <v>15.836311063016542</v>
      </c>
      <c r="L689">
        <f t="shared" ca="1" si="10"/>
        <v>15.781519867824185</v>
      </c>
    </row>
    <row r="690" spans="1:12">
      <c r="A690" s="1">
        <v>688</v>
      </c>
      <c r="B690">
        <v>7</v>
      </c>
      <c r="C690">
        <v>25.4</v>
      </c>
      <c r="D690">
        <v>3</v>
      </c>
      <c r="E690">
        <v>2.5627071857452388</v>
      </c>
      <c r="F690">
        <v>89.969784021377563</v>
      </c>
      <c r="G690">
        <v>16.123080253601071</v>
      </c>
      <c r="H690">
        <f>VLOOKUP(D690,coeffs!$D$1:$E$5,2,FALSE)</f>
        <v>-0.32364300000000001</v>
      </c>
      <c r="I690">
        <f>VLOOKUP(B690,coeffs!$G$1:$H$9,2,FALSE)</f>
        <v>2.4069715</v>
      </c>
      <c r="J690">
        <f>coeffs!$B$1+coeffs!$B$2*POWER('data (2)'!G690,coeffs!$B$3*'data (2)'!H690+coeffs!$B$4*'data (2)'!I690)/'data (2)'!F690</f>
        <v>2.555709037671448</v>
      </c>
      <c r="L690">
        <f t="shared" ca="1" si="10"/>
        <v>3.5082268141564259</v>
      </c>
    </row>
    <row r="691" spans="1:12">
      <c r="A691" s="1">
        <v>689</v>
      </c>
      <c r="B691">
        <v>2</v>
      </c>
      <c r="C691">
        <v>8.2333333333333343</v>
      </c>
      <c r="D691">
        <v>3</v>
      </c>
      <c r="E691">
        <v>17.483428955078121</v>
      </c>
      <c r="F691">
        <v>99.000000953674316</v>
      </c>
      <c r="G691">
        <v>59.086310863494873</v>
      </c>
      <c r="H691">
        <f>VLOOKUP(D691,coeffs!$D$1:$E$5,2,FALSE)</f>
        <v>-0.32364300000000001</v>
      </c>
      <c r="I691">
        <f>VLOOKUP(B691,coeffs!$G$1:$H$9,2,FALSE)</f>
        <v>2.3288511999999999</v>
      </c>
      <c r="J691">
        <f>coeffs!$B$1+coeffs!$B$2*POWER('data (2)'!G691,coeffs!$B$3*'data (2)'!H691+coeffs!$B$4*'data (2)'!I691)/'data (2)'!F691</f>
        <v>17.476455376028934</v>
      </c>
      <c r="L691">
        <f t="shared" ca="1" si="10"/>
        <v>17.619067119968012</v>
      </c>
    </row>
    <row r="692" spans="1:12">
      <c r="A692" s="1">
        <v>690</v>
      </c>
      <c r="B692">
        <v>1</v>
      </c>
      <c r="C692">
        <v>25.13333333333334</v>
      </c>
      <c r="D692">
        <v>3</v>
      </c>
      <c r="E692">
        <v>1.7729005813598631</v>
      </c>
      <c r="F692">
        <v>93.999999761581421</v>
      </c>
      <c r="G692">
        <v>19.909383356571201</v>
      </c>
      <c r="H692">
        <f>VLOOKUP(D692,coeffs!$D$1:$E$5,2,FALSE)</f>
        <v>-0.32364300000000001</v>
      </c>
      <c r="I692">
        <f>VLOOKUP(B692,coeffs!$G$1:$H$9,2,FALSE)</f>
        <v>2.0655735000000002</v>
      </c>
      <c r="J692">
        <f>coeffs!$B$1+coeffs!$B$2*POWER('data (2)'!G692,coeffs!$B$3*'data (2)'!H692+coeffs!$B$4*'data (2)'!I692)/'data (2)'!F692</f>
        <v>1.7659018690924784</v>
      </c>
      <c r="L692">
        <f t="shared" ca="1" si="10"/>
        <v>2.6752744166093807</v>
      </c>
    </row>
    <row r="693" spans="1:12">
      <c r="A693" s="1">
        <v>691</v>
      </c>
      <c r="B693">
        <v>1</v>
      </c>
      <c r="C693">
        <v>7.4666666666666659</v>
      </c>
      <c r="D693">
        <v>3</v>
      </c>
      <c r="E693">
        <v>0.62748241424560547</v>
      </c>
      <c r="F693">
        <v>99.000000953674316</v>
      </c>
      <c r="G693">
        <v>3.8992501795291901</v>
      </c>
      <c r="H693">
        <f>VLOOKUP(D693,coeffs!$D$1:$E$5,2,FALSE)</f>
        <v>-0.32364300000000001</v>
      </c>
      <c r="I693">
        <f>VLOOKUP(B693,coeffs!$G$1:$H$9,2,FALSE)</f>
        <v>2.0655735000000002</v>
      </c>
      <c r="J693">
        <f>coeffs!$B$1+coeffs!$B$2*POWER('data (2)'!G693,coeffs!$B$3*'data (2)'!H693+coeffs!$B$4*'data (2)'!I693)/'data (2)'!F693</f>
        <v>0.6204824384500609</v>
      </c>
      <c r="L693">
        <f t="shared" ca="1" si="10"/>
        <v>1.7241506976779921</v>
      </c>
    </row>
    <row r="694" spans="1:12">
      <c r="A694" s="1">
        <v>692</v>
      </c>
      <c r="B694">
        <v>2</v>
      </c>
      <c r="C694">
        <v>6.5333333333333341</v>
      </c>
      <c r="D694">
        <v>1</v>
      </c>
      <c r="E694">
        <v>11.39678955078125</v>
      </c>
      <c r="F694">
        <v>80.613285303115845</v>
      </c>
      <c r="G694">
        <v>39.120280742645257</v>
      </c>
      <c r="H694">
        <f>VLOOKUP(D694,coeffs!$D$1:$E$5,2,FALSE)</f>
        <v>-0.22714999999999999</v>
      </c>
      <c r="I694">
        <f>VLOOKUP(B694,coeffs!$G$1:$H$9,2,FALSE)</f>
        <v>2.3288511999999999</v>
      </c>
      <c r="J694">
        <f>coeffs!$B$1+coeffs!$B$2*POWER('data (2)'!G694,coeffs!$B$3*'data (2)'!H694+coeffs!$B$4*'data (2)'!I694)/'data (2)'!F694</f>
        <v>11.389791987747172</v>
      </c>
      <c r="L694">
        <f t="shared" ca="1" si="10"/>
        <v>11.939743231947146</v>
      </c>
    </row>
    <row r="695" spans="1:12">
      <c r="A695" s="1">
        <v>693</v>
      </c>
      <c r="B695">
        <v>5</v>
      </c>
      <c r="C695">
        <v>6.0666666666666664</v>
      </c>
      <c r="D695">
        <v>3</v>
      </c>
      <c r="E695">
        <v>6.9299960136413574</v>
      </c>
      <c r="F695">
        <v>93.999999761581421</v>
      </c>
      <c r="G695">
        <v>28.67371141910553</v>
      </c>
      <c r="H695">
        <f>VLOOKUP(D695,coeffs!$D$1:$E$5,2,FALSE)</f>
        <v>-0.32364300000000001</v>
      </c>
      <c r="I695">
        <f>VLOOKUP(B695,coeffs!$G$1:$H$9,2,FALSE)</f>
        <v>2.4395125000000002</v>
      </c>
      <c r="J695">
        <f>coeffs!$B$1+coeffs!$B$2*POWER('data (2)'!G695,coeffs!$B$3*'data (2)'!H695+coeffs!$B$4*'data (2)'!I695)/'data (2)'!F695</f>
        <v>6.9230018945461174</v>
      </c>
      <c r="L695">
        <f t="shared" ca="1" si="10"/>
        <v>8.071489192355271</v>
      </c>
    </row>
    <row r="696" spans="1:12">
      <c r="A696" s="1">
        <v>694</v>
      </c>
      <c r="B696">
        <v>7</v>
      </c>
      <c r="C696">
        <v>5.1000000000000014</v>
      </c>
      <c r="D696">
        <v>3</v>
      </c>
      <c r="E696">
        <v>8.6739444732666016</v>
      </c>
      <c r="F696">
        <v>89.969784021377563</v>
      </c>
      <c r="G696">
        <v>33.343344926834114</v>
      </c>
      <c r="H696">
        <f>VLOOKUP(D696,coeffs!$D$1:$E$5,2,FALSE)</f>
        <v>-0.32364300000000001</v>
      </c>
      <c r="I696">
        <f>VLOOKUP(B696,coeffs!$G$1:$H$9,2,FALSE)</f>
        <v>2.4069715</v>
      </c>
      <c r="J696">
        <f>coeffs!$B$1+coeffs!$B$2*POWER('data (2)'!G696,coeffs!$B$3*'data (2)'!H696+coeffs!$B$4*'data (2)'!I696)/'data (2)'!F696</f>
        <v>8.6669521168490142</v>
      </c>
      <c r="L696">
        <f t="shared" ca="1" si="10"/>
        <v>7.6811060610554058</v>
      </c>
    </row>
    <row r="697" spans="1:12">
      <c r="A697" s="1">
        <v>695</v>
      </c>
      <c r="B697">
        <v>2</v>
      </c>
      <c r="C697">
        <v>22.666666666666671</v>
      </c>
      <c r="D697">
        <v>3</v>
      </c>
      <c r="E697">
        <v>13.3955020904541</v>
      </c>
      <c r="F697">
        <v>93.999999761581421</v>
      </c>
      <c r="G697">
        <v>49.498015642166138</v>
      </c>
      <c r="H697">
        <f>VLOOKUP(D697,coeffs!$D$1:$E$5,2,FALSE)</f>
        <v>-0.32364300000000001</v>
      </c>
      <c r="I697">
        <f>VLOOKUP(B697,coeffs!$G$1:$H$9,2,FALSE)</f>
        <v>2.3288511999999999</v>
      </c>
      <c r="J697">
        <f>coeffs!$B$1+coeffs!$B$2*POWER('data (2)'!G697,coeffs!$B$3*'data (2)'!H697+coeffs!$B$4*'data (2)'!I697)/'data (2)'!F697</f>
        <v>13.388520973453019</v>
      </c>
      <c r="L697">
        <f t="shared" ca="1" si="10"/>
        <v>13.042064542012454</v>
      </c>
    </row>
    <row r="698" spans="1:12">
      <c r="A698" s="1">
        <v>696</v>
      </c>
      <c r="B698">
        <v>1</v>
      </c>
      <c r="C698">
        <v>2.0333333333333332</v>
      </c>
      <c r="D698">
        <v>1</v>
      </c>
      <c r="E698">
        <v>2.591856956481934</v>
      </c>
      <c r="F698">
        <v>80.613285303115845</v>
      </c>
      <c r="G698">
        <v>23.354732990264889</v>
      </c>
      <c r="H698">
        <f>VLOOKUP(D698,coeffs!$D$1:$E$5,2,FALSE)</f>
        <v>-0.22714999999999999</v>
      </c>
      <c r="I698">
        <f>VLOOKUP(B698,coeffs!$G$1:$H$9,2,FALSE)</f>
        <v>2.0655735000000002</v>
      </c>
      <c r="J698">
        <f>coeffs!$B$1+coeffs!$B$2*POWER('data (2)'!G698,coeffs!$B$3*'data (2)'!H698+coeffs!$B$4*'data (2)'!I698)/'data (2)'!F698</f>
        <v>2.584857421796404</v>
      </c>
      <c r="L698">
        <f t="shared" ca="1" si="10"/>
        <v>6.5421655648533026</v>
      </c>
    </row>
    <row r="699" spans="1:12">
      <c r="A699" s="1">
        <v>697</v>
      </c>
      <c r="B699">
        <v>1</v>
      </c>
      <c r="C699">
        <v>13.53333333333333</v>
      </c>
      <c r="D699">
        <v>5</v>
      </c>
      <c r="E699">
        <v>0.66792261600494385</v>
      </c>
      <c r="F699">
        <v>93.999999761581421</v>
      </c>
      <c r="G699">
        <v>4.9478769302368164</v>
      </c>
      <c r="H699">
        <f>VLOOKUP(D699,coeffs!$D$1:$E$5,2,FALSE)</f>
        <v>-0.39675899999999997</v>
      </c>
      <c r="I699">
        <f>VLOOKUP(B699,coeffs!$G$1:$H$9,2,FALSE)</f>
        <v>2.0655735000000002</v>
      </c>
      <c r="J699">
        <f>coeffs!$B$1+coeffs!$B$2*POWER('data (2)'!G699,coeffs!$B$3*'data (2)'!H699+coeffs!$B$4*'data (2)'!I699)/'data (2)'!F699</f>
        <v>0.66092264211828522</v>
      </c>
      <c r="L699">
        <f t="shared" ca="1" si="10"/>
        <v>6.3662071799820863E-2</v>
      </c>
    </row>
    <row r="700" spans="1:12">
      <c r="A700" s="1">
        <v>698</v>
      </c>
      <c r="B700">
        <v>1</v>
      </c>
      <c r="C700">
        <v>1.7666666666666671</v>
      </c>
      <c r="D700">
        <v>3</v>
      </c>
      <c r="E700">
        <v>1.971332788467407</v>
      </c>
      <c r="F700">
        <v>93.999999761581421</v>
      </c>
      <c r="G700">
        <v>21.82547003030777</v>
      </c>
      <c r="H700">
        <f>VLOOKUP(D700,coeffs!$D$1:$E$5,2,FALSE)</f>
        <v>-0.32364300000000001</v>
      </c>
      <c r="I700">
        <f>VLOOKUP(B700,coeffs!$G$1:$H$9,2,FALSE)</f>
        <v>2.0655735000000002</v>
      </c>
      <c r="J700">
        <f>coeffs!$B$1+coeffs!$B$2*POWER('data (2)'!G700,coeffs!$B$3*'data (2)'!H700+coeffs!$B$4*'data (2)'!I700)/'data (2)'!F700</f>
        <v>1.9643344185953575</v>
      </c>
      <c r="L700">
        <f t="shared" ca="1" si="10"/>
        <v>1.9643344185953575</v>
      </c>
    </row>
    <row r="701" spans="1:12">
      <c r="A701" s="1">
        <v>699</v>
      </c>
      <c r="B701">
        <v>2</v>
      </c>
      <c r="C701">
        <v>3.7333333333333329</v>
      </c>
      <c r="D701">
        <v>3</v>
      </c>
      <c r="E701">
        <v>3.0672755241394039</v>
      </c>
      <c r="F701">
        <v>93.999999761581421</v>
      </c>
      <c r="G701">
        <v>20.55098116397858</v>
      </c>
      <c r="H701">
        <f>VLOOKUP(D701,coeffs!$D$1:$E$5,2,FALSE)</f>
        <v>-0.32364300000000001</v>
      </c>
      <c r="I701">
        <f>VLOOKUP(B701,coeffs!$G$1:$H$9,2,FALSE)</f>
        <v>2.3288511999999999</v>
      </c>
      <c r="J701">
        <f>coeffs!$B$1+coeffs!$B$2*POWER('data (2)'!G701,coeffs!$B$3*'data (2)'!H701+coeffs!$B$4*'data (2)'!I701)/'data (2)'!F701</f>
        <v>3.0602781931816412</v>
      </c>
      <c r="L701">
        <f t="shared" ca="1" si="10"/>
        <v>3.8224596756029325</v>
      </c>
    </row>
    <row r="702" spans="1:12">
      <c r="A702" s="1">
        <v>700</v>
      </c>
      <c r="B702">
        <v>7</v>
      </c>
      <c r="C702">
        <v>26.233333333333331</v>
      </c>
      <c r="D702">
        <v>2</v>
      </c>
      <c r="E702">
        <v>0.63005173206329346</v>
      </c>
      <c r="F702">
        <v>88.839131593704224</v>
      </c>
      <c r="G702">
        <v>3.0304381623864169</v>
      </c>
      <c r="H702">
        <f>VLOOKUP(D702,coeffs!$D$1:$E$5,2,FALSE)</f>
        <v>-0.27834300000000001</v>
      </c>
      <c r="I702">
        <f>VLOOKUP(B702,coeffs!$G$1:$H$9,2,FALSE)</f>
        <v>2.4069715</v>
      </c>
      <c r="J702">
        <f>coeffs!$B$1+coeffs!$B$2*POWER('data (2)'!G702,coeffs!$B$3*'data (2)'!H702+coeffs!$B$4*'data (2)'!I702)/'data (2)'!F702</f>
        <v>0.62305177574320036</v>
      </c>
      <c r="L702">
        <f t="shared" ca="1" si="10"/>
        <v>0.71203748409337364</v>
      </c>
    </row>
    <row r="703" spans="1:12">
      <c r="A703" s="1">
        <v>701</v>
      </c>
      <c r="B703">
        <v>1</v>
      </c>
      <c r="C703">
        <v>4.666666666666667</v>
      </c>
      <c r="D703">
        <v>3</v>
      </c>
      <c r="E703">
        <v>2.693238258361816</v>
      </c>
      <c r="F703">
        <v>99.000000953674316</v>
      </c>
      <c r="G703">
        <v>28.962621092796329</v>
      </c>
      <c r="H703">
        <f>VLOOKUP(D703,coeffs!$D$1:$E$5,2,FALSE)</f>
        <v>-0.32364300000000001</v>
      </c>
      <c r="I703">
        <f>VLOOKUP(B703,coeffs!$G$1:$H$9,2,FALSE)</f>
        <v>2.0655735000000002</v>
      </c>
      <c r="J703">
        <f>coeffs!$B$1+coeffs!$B$2*POWER('data (2)'!G703,coeffs!$B$3*'data (2)'!H703+coeffs!$B$4*'data (2)'!I703)/'data (2)'!F703</f>
        <v>2.6862407491526974</v>
      </c>
      <c r="L703">
        <f t="shared" ca="1" si="10"/>
        <v>4.3073425234112577</v>
      </c>
    </row>
    <row r="704" spans="1:12">
      <c r="A704" s="1">
        <v>702</v>
      </c>
      <c r="B704">
        <v>4</v>
      </c>
      <c r="C704">
        <v>23.466666666666669</v>
      </c>
      <c r="D704">
        <v>3</v>
      </c>
      <c r="E704">
        <v>27.828836441040039</v>
      </c>
      <c r="F704">
        <v>93.999999761581421</v>
      </c>
      <c r="G704">
        <v>56.832939386367798</v>
      </c>
      <c r="H704">
        <f>VLOOKUP(D704,coeffs!$D$1:$E$5,2,FALSE)</f>
        <v>-0.32364300000000001</v>
      </c>
      <c r="I704">
        <f>VLOOKUP(B704,coeffs!$G$1:$H$9,2,FALSE)</f>
        <v>2.4752827000000002</v>
      </c>
      <c r="J704">
        <f>coeffs!$B$1+coeffs!$B$2*POWER('data (2)'!G704,coeffs!$B$3*'data (2)'!H704+coeffs!$B$4*'data (2)'!I704)/'data (2)'!F704</f>
        <v>27.821870783185574</v>
      </c>
      <c r="L704">
        <f t="shared" ca="1" si="10"/>
        <v>27.598355968048779</v>
      </c>
    </row>
    <row r="705" spans="1:12">
      <c r="A705" s="1">
        <v>703</v>
      </c>
      <c r="B705">
        <v>2</v>
      </c>
      <c r="C705">
        <v>1.9</v>
      </c>
      <c r="D705">
        <v>3</v>
      </c>
      <c r="E705">
        <v>13.3955020904541</v>
      </c>
      <c r="F705">
        <v>93.999999761581421</v>
      </c>
      <c r="G705">
        <v>49.498015642166138</v>
      </c>
      <c r="H705">
        <f>VLOOKUP(D705,coeffs!$D$1:$E$5,2,FALSE)</f>
        <v>-0.32364300000000001</v>
      </c>
      <c r="I705">
        <f>VLOOKUP(B705,coeffs!$G$1:$H$9,2,FALSE)</f>
        <v>2.3288511999999999</v>
      </c>
      <c r="J705">
        <f>coeffs!$B$1+coeffs!$B$2*POWER('data (2)'!G705,coeffs!$B$3*'data (2)'!H705+coeffs!$B$4*'data (2)'!I705)/'data (2)'!F705</f>
        <v>13.388520973453019</v>
      </c>
      <c r="L705">
        <f t="shared" ca="1" si="10"/>
        <v>13.460782274884876</v>
      </c>
    </row>
    <row r="706" spans="1:12">
      <c r="A706" s="1">
        <v>704</v>
      </c>
      <c r="B706">
        <v>2</v>
      </c>
      <c r="C706">
        <v>21.7</v>
      </c>
      <c r="D706">
        <v>3</v>
      </c>
      <c r="E706">
        <v>2.487154483795166</v>
      </c>
      <c r="F706">
        <v>93.999999761581421</v>
      </c>
      <c r="G706">
        <v>17.845845222473141</v>
      </c>
      <c r="H706">
        <f>VLOOKUP(D706,coeffs!$D$1:$E$5,2,FALSE)</f>
        <v>-0.32364300000000001</v>
      </c>
      <c r="I706">
        <f>VLOOKUP(B706,coeffs!$G$1:$H$9,2,FALSE)</f>
        <v>2.3288511999999999</v>
      </c>
      <c r="J706">
        <f>coeffs!$B$1+coeffs!$B$2*POWER('data (2)'!G706,coeffs!$B$3*'data (2)'!H706+coeffs!$B$4*'data (2)'!I706)/'data (2)'!F706</f>
        <v>2.4801566870789422</v>
      </c>
      <c r="L706">
        <f t="shared" ca="1" si="10"/>
        <v>4.2655249657081482</v>
      </c>
    </row>
    <row r="707" spans="1:12">
      <c r="A707" s="1">
        <v>705</v>
      </c>
      <c r="B707">
        <v>4</v>
      </c>
      <c r="C707">
        <v>5.7</v>
      </c>
      <c r="D707">
        <v>3</v>
      </c>
      <c r="E707">
        <v>5.1024603843688956</v>
      </c>
      <c r="F707">
        <v>93.999999761581421</v>
      </c>
      <c r="G707">
        <v>22.971190512180328</v>
      </c>
      <c r="H707">
        <f>VLOOKUP(D707,coeffs!$D$1:$E$5,2,FALSE)</f>
        <v>-0.32364300000000001</v>
      </c>
      <c r="I707">
        <f>VLOOKUP(B707,coeffs!$G$1:$H$9,2,FALSE)</f>
        <v>2.4752827000000002</v>
      </c>
      <c r="J707">
        <f>coeffs!$B$1+coeffs!$B$2*POWER('data (2)'!G707,coeffs!$B$3*'data (2)'!H707+coeffs!$B$4*'data (2)'!I707)/'data (2)'!F707</f>
        <v>5.0954645028475802</v>
      </c>
      <c r="L707">
        <f t="shared" ref="L707:L759" ca="1" si="11">ABS(J707+RANDBETWEEN(-5,5)*RAND())</f>
        <v>3.6927810848107874</v>
      </c>
    </row>
    <row r="708" spans="1:12">
      <c r="A708" s="1">
        <v>706</v>
      </c>
      <c r="B708">
        <v>2</v>
      </c>
      <c r="C708">
        <v>21.633333333333329</v>
      </c>
      <c r="D708">
        <v>5</v>
      </c>
      <c r="E708">
        <v>19.569540023803711</v>
      </c>
      <c r="F708">
        <v>93.999999761581421</v>
      </c>
      <c r="G708">
        <v>64.478743076324463</v>
      </c>
      <c r="H708">
        <f>VLOOKUP(D708,coeffs!$D$1:$E$5,2,FALSE)</f>
        <v>-0.39675899999999997</v>
      </c>
      <c r="I708">
        <f>VLOOKUP(B708,coeffs!$G$1:$H$9,2,FALSE)</f>
        <v>2.3288511999999999</v>
      </c>
      <c r="J708">
        <f>coeffs!$B$1+coeffs!$B$2*POWER('data (2)'!G708,coeffs!$B$3*'data (2)'!H708+coeffs!$B$4*'data (2)'!I708)/'data (2)'!F708</f>
        <v>19.562548945954997</v>
      </c>
      <c r="L708">
        <f t="shared" ca="1" si="11"/>
        <v>19.562548945954997</v>
      </c>
    </row>
    <row r="709" spans="1:12">
      <c r="A709" s="1">
        <v>707</v>
      </c>
      <c r="B709">
        <v>2</v>
      </c>
      <c r="C709">
        <v>11.53333333333333</v>
      </c>
      <c r="D709">
        <v>3</v>
      </c>
      <c r="E709">
        <v>21.51510047912598</v>
      </c>
      <c r="F709">
        <v>99.000000953674316</v>
      </c>
      <c r="G709">
        <v>66.304075717926025</v>
      </c>
      <c r="H709">
        <f>VLOOKUP(D709,coeffs!$D$1:$E$5,2,FALSE)</f>
        <v>-0.32364300000000001</v>
      </c>
      <c r="I709">
        <f>VLOOKUP(B709,coeffs!$G$1:$H$9,2,FALSE)</f>
        <v>2.3288511999999999</v>
      </c>
      <c r="J709">
        <f>coeffs!$B$1+coeffs!$B$2*POWER('data (2)'!G709,coeffs!$B$3*'data (2)'!H709+coeffs!$B$4*'data (2)'!I709)/'data (2)'!F709</f>
        <v>21.508132642747469</v>
      </c>
      <c r="L709">
        <f t="shared" ca="1" si="11"/>
        <v>20.753603361433299</v>
      </c>
    </row>
    <row r="710" spans="1:12">
      <c r="A710" s="1">
        <v>708</v>
      </c>
      <c r="B710">
        <v>1</v>
      </c>
      <c r="C710">
        <v>21.533333333333331</v>
      </c>
      <c r="D710">
        <v>1</v>
      </c>
      <c r="E710">
        <v>1.6406645774841311</v>
      </c>
      <c r="F710">
        <v>93.999999761581421</v>
      </c>
      <c r="G710">
        <v>17.584706842899319</v>
      </c>
      <c r="H710">
        <f>VLOOKUP(D710,coeffs!$D$1:$E$5,2,FALSE)</f>
        <v>-0.22714999999999999</v>
      </c>
      <c r="I710">
        <f>VLOOKUP(B710,coeffs!$G$1:$H$9,2,FALSE)</f>
        <v>2.0655735000000002</v>
      </c>
      <c r="J710">
        <f>coeffs!$B$1+coeffs!$B$2*POWER('data (2)'!G710,coeffs!$B$3*'data (2)'!H710+coeffs!$B$4*'data (2)'!I710)/'data (2)'!F710</f>
        <v>1.6336646747005847</v>
      </c>
      <c r="L710">
        <f t="shared" ca="1" si="11"/>
        <v>2.3271872415771244</v>
      </c>
    </row>
    <row r="711" spans="1:12">
      <c r="A711" s="1">
        <v>709</v>
      </c>
      <c r="B711">
        <v>7</v>
      </c>
      <c r="C711">
        <v>4.3</v>
      </c>
      <c r="D711">
        <v>3</v>
      </c>
      <c r="E711">
        <v>6.183647632598877</v>
      </c>
      <c r="F711">
        <v>99.000000953674316</v>
      </c>
      <c r="G711">
        <v>28.962621092796329</v>
      </c>
      <c r="H711">
        <f>VLOOKUP(D711,coeffs!$D$1:$E$5,2,FALSE)</f>
        <v>-0.32364300000000001</v>
      </c>
      <c r="I711">
        <f>VLOOKUP(B711,coeffs!$G$1:$H$9,2,FALSE)</f>
        <v>2.4069715</v>
      </c>
      <c r="J711">
        <f>coeffs!$B$1+coeffs!$B$2*POWER('data (2)'!G711,coeffs!$B$3*'data (2)'!H711+coeffs!$B$4*'data (2)'!I711)/'data (2)'!F711</f>
        <v>6.1766524550392665</v>
      </c>
      <c r="L711">
        <f t="shared" ca="1" si="11"/>
        <v>5.2082039152138249</v>
      </c>
    </row>
    <row r="712" spans="1:12">
      <c r="A712" s="1">
        <v>710</v>
      </c>
      <c r="B712">
        <v>1</v>
      </c>
      <c r="C712">
        <v>1.9333333333333329</v>
      </c>
      <c r="D712">
        <v>1</v>
      </c>
      <c r="E712">
        <v>2.591856956481934</v>
      </c>
      <c r="F712">
        <v>80.613285303115845</v>
      </c>
      <c r="G712">
        <v>23.354732990264889</v>
      </c>
      <c r="H712">
        <f>VLOOKUP(D712,coeffs!$D$1:$E$5,2,FALSE)</f>
        <v>-0.22714999999999999</v>
      </c>
      <c r="I712">
        <f>VLOOKUP(B712,coeffs!$G$1:$H$9,2,FALSE)</f>
        <v>2.0655735000000002</v>
      </c>
      <c r="J712">
        <f>coeffs!$B$1+coeffs!$B$2*POWER('data (2)'!G712,coeffs!$B$3*'data (2)'!H712+coeffs!$B$4*'data (2)'!I712)/'data (2)'!F712</f>
        <v>2.584857421796404</v>
      </c>
      <c r="L712">
        <f t="shared" ca="1" si="11"/>
        <v>5.6036214014795256</v>
      </c>
    </row>
    <row r="713" spans="1:12">
      <c r="A713" s="1">
        <v>711</v>
      </c>
      <c r="B713">
        <v>4</v>
      </c>
      <c r="C713">
        <v>12.233333333333331</v>
      </c>
      <c r="D713">
        <v>5</v>
      </c>
      <c r="E713">
        <v>9.1623516082763672</v>
      </c>
      <c r="F713">
        <v>93.999999761581421</v>
      </c>
      <c r="G713">
        <v>33.054187893867493</v>
      </c>
      <c r="H713">
        <f>VLOOKUP(D713,coeffs!$D$1:$E$5,2,FALSE)</f>
        <v>-0.39675899999999997</v>
      </c>
      <c r="I713">
        <f>VLOOKUP(B713,coeffs!$G$1:$H$9,2,FALSE)</f>
        <v>2.4752827000000002</v>
      </c>
      <c r="J713">
        <f>coeffs!$B$1+coeffs!$B$2*POWER('data (2)'!G713,coeffs!$B$3*'data (2)'!H713+coeffs!$B$4*'data (2)'!I713)/'data (2)'!F713</f>
        <v>9.1553538590566657</v>
      </c>
      <c r="L713">
        <f t="shared" ca="1" si="11"/>
        <v>9.5814210532003941</v>
      </c>
    </row>
    <row r="714" spans="1:12">
      <c r="A714" s="1">
        <v>712</v>
      </c>
      <c r="B714">
        <v>1</v>
      </c>
      <c r="C714">
        <v>14.33333333333333</v>
      </c>
      <c r="D714">
        <v>1</v>
      </c>
      <c r="E714">
        <v>2.8236112594604492</v>
      </c>
      <c r="F714">
        <v>80.613285303115845</v>
      </c>
      <c r="G714">
        <v>24.912044405937191</v>
      </c>
      <c r="H714">
        <f>VLOOKUP(D714,coeffs!$D$1:$E$5,2,FALSE)</f>
        <v>-0.22714999999999999</v>
      </c>
      <c r="I714">
        <f>VLOOKUP(B714,coeffs!$G$1:$H$9,2,FALSE)</f>
        <v>2.0655735000000002</v>
      </c>
      <c r="J714">
        <f>coeffs!$B$1+coeffs!$B$2*POWER('data (2)'!G714,coeffs!$B$3*'data (2)'!H714+coeffs!$B$4*'data (2)'!I714)/'data (2)'!F714</f>
        <v>2.8166116710291726</v>
      </c>
      <c r="L714">
        <f t="shared" ca="1" si="11"/>
        <v>6.810319084152276</v>
      </c>
    </row>
    <row r="715" spans="1:12">
      <c r="A715" s="1">
        <v>713</v>
      </c>
      <c r="B715">
        <v>1</v>
      </c>
      <c r="C715">
        <v>9.2666666666666675</v>
      </c>
      <c r="D715">
        <v>1</v>
      </c>
      <c r="E715">
        <v>3.6321663856506352</v>
      </c>
      <c r="F715">
        <v>80.613285303115845</v>
      </c>
      <c r="G715">
        <v>29.9072653055191</v>
      </c>
      <c r="H715">
        <f>VLOOKUP(D715,coeffs!$D$1:$E$5,2,FALSE)</f>
        <v>-0.22714999999999999</v>
      </c>
      <c r="I715">
        <f>VLOOKUP(B715,coeffs!$G$1:$H$9,2,FALSE)</f>
        <v>2.0655735000000002</v>
      </c>
      <c r="J715">
        <f>coeffs!$B$1+coeffs!$B$2*POWER('data (2)'!G715,coeffs!$B$3*'data (2)'!H715+coeffs!$B$4*'data (2)'!I715)/'data (2)'!F715</f>
        <v>3.6251671111644201</v>
      </c>
      <c r="L715">
        <f t="shared" ca="1" si="11"/>
        <v>4.6226112881107788</v>
      </c>
    </row>
    <row r="716" spans="1:12">
      <c r="A716" s="1">
        <v>714</v>
      </c>
      <c r="B716">
        <v>7</v>
      </c>
      <c r="C716">
        <v>12.93333333333333</v>
      </c>
      <c r="D716">
        <v>1</v>
      </c>
      <c r="E716">
        <v>9.0692272186279297</v>
      </c>
      <c r="F716">
        <v>93.999999761581421</v>
      </c>
      <c r="G716">
        <v>33.054187893867493</v>
      </c>
      <c r="H716">
        <f>VLOOKUP(D716,coeffs!$D$1:$E$5,2,FALSE)</f>
        <v>-0.22714999999999999</v>
      </c>
      <c r="I716">
        <f>VLOOKUP(B716,coeffs!$G$1:$H$9,2,FALSE)</f>
        <v>2.4069715</v>
      </c>
      <c r="J716">
        <f>coeffs!$B$1+coeffs!$B$2*POWER('data (2)'!G716,coeffs!$B$3*'data (2)'!H716+coeffs!$B$4*'data (2)'!I716)/'data (2)'!F716</f>
        <v>9.0622260492163349</v>
      </c>
      <c r="L716">
        <f t="shared" ca="1" si="11"/>
        <v>8.3072891130625095</v>
      </c>
    </row>
    <row r="717" spans="1:12">
      <c r="A717" s="1">
        <v>715</v>
      </c>
      <c r="B717">
        <v>4</v>
      </c>
      <c r="C717">
        <v>16.399999999999999</v>
      </c>
      <c r="D717">
        <v>3</v>
      </c>
      <c r="E717">
        <v>2.330004215240479</v>
      </c>
      <c r="F717">
        <v>93.999999761581421</v>
      </c>
      <c r="G717">
        <v>14.290922880172729</v>
      </c>
      <c r="H717">
        <f>VLOOKUP(D717,coeffs!$D$1:$E$5,2,FALSE)</f>
        <v>-0.32364300000000001</v>
      </c>
      <c r="I717">
        <f>VLOOKUP(B717,coeffs!$G$1:$H$9,2,FALSE)</f>
        <v>2.4752827000000002</v>
      </c>
      <c r="J717">
        <f>coeffs!$B$1+coeffs!$B$2*POWER('data (2)'!G717,coeffs!$B$3*'data (2)'!H717+coeffs!$B$4*'data (2)'!I717)/'data (2)'!F717</f>
        <v>2.3230053859937461</v>
      </c>
      <c r="L717">
        <f t="shared" ca="1" si="11"/>
        <v>1.6175069547080145</v>
      </c>
    </row>
    <row r="718" spans="1:12">
      <c r="A718" s="1">
        <v>716</v>
      </c>
      <c r="B718">
        <v>8</v>
      </c>
      <c r="C718">
        <v>25.833333333333329</v>
      </c>
      <c r="D718">
        <v>3</v>
      </c>
      <c r="E718">
        <v>0.56917285919189453</v>
      </c>
      <c r="F718">
        <v>76.352983713150024</v>
      </c>
      <c r="G718">
        <v>1.4579885639250281</v>
      </c>
      <c r="H718">
        <f>VLOOKUP(D718,coeffs!$D$1:$E$5,2,FALSE)</f>
        <v>-0.32364300000000001</v>
      </c>
      <c r="I718">
        <f>VLOOKUP(B718,coeffs!$G$1:$H$9,2,FALSE)</f>
        <v>2.3428062999999999</v>
      </c>
      <c r="J718">
        <f>coeffs!$B$1+coeffs!$B$2*POWER('data (2)'!G718,coeffs!$B$3*'data (2)'!H718+coeffs!$B$4*'data (2)'!I718)/'data (2)'!F718</f>
        <v>0.56217287308922559</v>
      </c>
      <c r="L718">
        <f t="shared" ca="1" si="11"/>
        <v>3.0257712240023396</v>
      </c>
    </row>
    <row r="719" spans="1:12">
      <c r="A719" s="1">
        <v>717</v>
      </c>
      <c r="B719">
        <v>6</v>
      </c>
      <c r="C719">
        <v>7.166666666666667</v>
      </c>
      <c r="D719">
        <v>2</v>
      </c>
      <c r="E719">
        <v>7.5938987731933594</v>
      </c>
      <c r="F719">
        <v>88.839131593704224</v>
      </c>
      <c r="G719">
        <v>55.363994836807251</v>
      </c>
      <c r="H719">
        <f>VLOOKUP(D719,coeffs!$D$1:$E$5,2,FALSE)</f>
        <v>-0.27834300000000001</v>
      </c>
      <c r="I719">
        <f>VLOOKUP(B719,coeffs!$G$1:$H$9,2,FALSE)</f>
        <v>2.0551843999999999</v>
      </c>
      <c r="J719">
        <f>coeffs!$B$1+coeffs!$B$2*POWER('data (2)'!G719,coeffs!$B$3*'data (2)'!H719+coeffs!$B$4*'data (2)'!I719)/'data (2)'!F719</f>
        <v>7.5869066646915018</v>
      </c>
      <c r="L719">
        <f t="shared" ca="1" si="11"/>
        <v>8.1666293977501248</v>
      </c>
    </row>
    <row r="720" spans="1:12">
      <c r="A720" s="1">
        <v>718</v>
      </c>
      <c r="B720">
        <v>1</v>
      </c>
      <c r="C720">
        <v>13.53333333333333</v>
      </c>
      <c r="D720">
        <v>3</v>
      </c>
      <c r="E720">
        <v>6.809483528137207</v>
      </c>
      <c r="F720">
        <v>93.999999761581421</v>
      </c>
      <c r="G720">
        <v>54.07719612121582</v>
      </c>
      <c r="H720">
        <f>VLOOKUP(D720,coeffs!$D$1:$E$5,2,FALSE)</f>
        <v>-0.32364300000000001</v>
      </c>
      <c r="I720">
        <f>VLOOKUP(B720,coeffs!$G$1:$H$9,2,FALSE)</f>
        <v>2.0655735000000002</v>
      </c>
      <c r="J720">
        <f>coeffs!$B$1+coeffs!$B$2*POWER('data (2)'!G720,coeffs!$B$3*'data (2)'!H720+coeffs!$B$4*'data (2)'!I720)/'data (2)'!F720</f>
        <v>6.802492450757244</v>
      </c>
      <c r="L720">
        <f t="shared" ca="1" si="11"/>
        <v>4.656603637978681</v>
      </c>
    </row>
    <row r="721" spans="1:12">
      <c r="A721" s="1">
        <v>719</v>
      </c>
      <c r="B721">
        <v>2</v>
      </c>
      <c r="C721">
        <v>29.066666666666659</v>
      </c>
      <c r="D721">
        <v>3</v>
      </c>
      <c r="E721">
        <v>4.414823055267334</v>
      </c>
      <c r="F721">
        <v>93.999999761581421</v>
      </c>
      <c r="G721">
        <v>25.894403457641602</v>
      </c>
      <c r="H721">
        <f>VLOOKUP(D721,coeffs!$D$1:$E$5,2,FALSE)</f>
        <v>-0.32364300000000001</v>
      </c>
      <c r="I721">
        <f>VLOOKUP(B721,coeffs!$G$1:$H$9,2,FALSE)</f>
        <v>2.3288511999999999</v>
      </c>
      <c r="J721">
        <f>coeffs!$B$1+coeffs!$B$2*POWER('data (2)'!G721,coeffs!$B$3*'data (2)'!H721+coeffs!$B$4*'data (2)'!I721)/'data (2)'!F721</f>
        <v>4.4078276672836214</v>
      </c>
      <c r="L721">
        <f t="shared" ca="1" si="11"/>
        <v>4.4078276672836214</v>
      </c>
    </row>
    <row r="722" spans="1:12">
      <c r="A722" s="1">
        <v>720</v>
      </c>
      <c r="B722">
        <v>5</v>
      </c>
      <c r="C722">
        <v>13.133333333333329</v>
      </c>
      <c r="D722">
        <v>5</v>
      </c>
      <c r="E722">
        <v>8.3026714324951172</v>
      </c>
      <c r="F722">
        <v>93.999999761581421</v>
      </c>
      <c r="G722">
        <v>33.054187893867493</v>
      </c>
      <c r="H722">
        <f>VLOOKUP(D722,coeffs!$D$1:$E$5,2,FALSE)</f>
        <v>-0.39675899999999997</v>
      </c>
      <c r="I722">
        <f>VLOOKUP(B722,coeffs!$G$1:$H$9,2,FALSE)</f>
        <v>2.4395125000000002</v>
      </c>
      <c r="J722">
        <f>coeffs!$B$1+coeffs!$B$2*POWER('data (2)'!G722,coeffs!$B$3*'data (2)'!H722+coeffs!$B$4*'data (2)'!I722)/'data (2)'!F722</f>
        <v>8.2956710970015344</v>
      </c>
      <c r="L722">
        <f t="shared" ca="1" si="11"/>
        <v>10.956520577192036</v>
      </c>
    </row>
    <row r="723" spans="1:12">
      <c r="A723" s="1">
        <v>721</v>
      </c>
      <c r="B723">
        <v>1</v>
      </c>
      <c r="C723">
        <v>5.7</v>
      </c>
      <c r="D723">
        <v>2</v>
      </c>
      <c r="E723">
        <v>6.4367494583129883</v>
      </c>
      <c r="F723">
        <v>88.839131593704224</v>
      </c>
      <c r="G723">
        <v>48.603245615959167</v>
      </c>
      <c r="H723">
        <f>VLOOKUP(D723,coeffs!$D$1:$E$5,2,FALSE)</f>
        <v>-0.27834300000000001</v>
      </c>
      <c r="I723">
        <f>VLOOKUP(B723,coeffs!$G$1:$H$9,2,FALSE)</f>
        <v>2.0655735000000002</v>
      </c>
      <c r="J723">
        <f>coeffs!$B$1+coeffs!$B$2*POWER('data (2)'!G723,coeffs!$B$3*'data (2)'!H723+coeffs!$B$4*'data (2)'!I723)/'data (2)'!F723</f>
        <v>6.4297561396287399</v>
      </c>
      <c r="L723">
        <f t="shared" ca="1" si="11"/>
        <v>5.9298718636598391</v>
      </c>
    </row>
    <row r="724" spans="1:12">
      <c r="A724" s="1">
        <v>722</v>
      </c>
      <c r="B724">
        <v>8</v>
      </c>
      <c r="C724">
        <v>15.16666666666667</v>
      </c>
      <c r="D724">
        <v>3</v>
      </c>
      <c r="E724">
        <v>10.21977615356445</v>
      </c>
      <c r="F724">
        <v>76.352983713150024</v>
      </c>
      <c r="G724">
        <v>37.099587917327881</v>
      </c>
      <c r="H724">
        <f>VLOOKUP(D724,coeffs!$D$1:$E$5,2,FALSE)</f>
        <v>-0.32364300000000001</v>
      </c>
      <c r="I724">
        <f>VLOOKUP(B724,coeffs!$G$1:$H$9,2,FALSE)</f>
        <v>2.3428062999999999</v>
      </c>
      <c r="J724">
        <f>coeffs!$B$1+coeffs!$B$2*POWER('data (2)'!G724,coeffs!$B$3*'data (2)'!H724+coeffs!$B$4*'data (2)'!I724)/'data (2)'!F724</f>
        <v>10.212787142561611</v>
      </c>
      <c r="L724">
        <f t="shared" ca="1" si="11"/>
        <v>12.019434642167592</v>
      </c>
    </row>
    <row r="725" spans="1:12">
      <c r="A725" s="1">
        <v>723</v>
      </c>
      <c r="B725">
        <v>8</v>
      </c>
      <c r="C725">
        <v>28.333333333333329</v>
      </c>
      <c r="D725">
        <v>3</v>
      </c>
      <c r="E725">
        <v>1.162595391273499</v>
      </c>
      <c r="F725">
        <v>76.352983713150024</v>
      </c>
      <c r="G725">
        <v>8.4740228950977325</v>
      </c>
      <c r="H725">
        <f>VLOOKUP(D725,coeffs!$D$1:$E$5,2,FALSE)</f>
        <v>-0.32364300000000001</v>
      </c>
      <c r="I725">
        <f>VLOOKUP(B725,coeffs!$G$1:$H$9,2,FALSE)</f>
        <v>2.3428062999999999</v>
      </c>
      <c r="J725">
        <f>coeffs!$B$1+coeffs!$B$2*POWER('data (2)'!G725,coeffs!$B$3*'data (2)'!H725+coeffs!$B$4*'data (2)'!I725)/'data (2)'!F725</f>
        <v>1.1555957769322247</v>
      </c>
      <c r="L725">
        <f t="shared" ca="1" si="11"/>
        <v>2.4307917123954383</v>
      </c>
    </row>
    <row r="726" spans="1:12">
      <c r="A726" s="1">
        <v>724</v>
      </c>
      <c r="B726">
        <v>7</v>
      </c>
      <c r="C726">
        <v>9.3333333333333339</v>
      </c>
      <c r="D726">
        <v>2</v>
      </c>
      <c r="E726">
        <v>17.409770965576168</v>
      </c>
      <c r="F726">
        <v>88.839131593704224</v>
      </c>
      <c r="G726">
        <v>47.069898247718811</v>
      </c>
      <c r="H726">
        <f>VLOOKUP(D726,coeffs!$D$1:$E$5,2,FALSE)</f>
        <v>-0.27834300000000001</v>
      </c>
      <c r="I726">
        <f>VLOOKUP(B726,coeffs!$G$1:$H$9,2,FALSE)</f>
        <v>2.4069715</v>
      </c>
      <c r="J726">
        <f>coeffs!$B$1+coeffs!$B$2*POWER('data (2)'!G726,coeffs!$B$3*'data (2)'!H726+coeffs!$B$4*'data (2)'!I726)/'data (2)'!F726</f>
        <v>17.402785008014558</v>
      </c>
      <c r="L726">
        <f t="shared" ca="1" si="11"/>
        <v>18.553383357932734</v>
      </c>
    </row>
    <row r="727" spans="1:12">
      <c r="A727" s="1">
        <v>725</v>
      </c>
      <c r="B727">
        <v>1</v>
      </c>
      <c r="C727">
        <v>25.1</v>
      </c>
      <c r="D727">
        <v>3</v>
      </c>
      <c r="E727">
        <v>2.4985775947570801</v>
      </c>
      <c r="F727">
        <v>93.999999761581421</v>
      </c>
      <c r="G727">
        <v>26.469504833221439</v>
      </c>
      <c r="H727">
        <f>VLOOKUP(D727,coeffs!$D$1:$E$5,2,FALSE)</f>
        <v>-0.32364300000000001</v>
      </c>
      <c r="I727">
        <f>VLOOKUP(B727,coeffs!$G$1:$H$9,2,FALSE)</f>
        <v>2.0655735000000002</v>
      </c>
      <c r="J727">
        <f>coeffs!$B$1+coeffs!$B$2*POWER('data (2)'!G727,coeffs!$B$3*'data (2)'!H727+coeffs!$B$4*'data (2)'!I727)/'data (2)'!F727</f>
        <v>2.4915797887131399</v>
      </c>
      <c r="L727">
        <f t="shared" ca="1" si="11"/>
        <v>2.7502184587535314</v>
      </c>
    </row>
    <row r="728" spans="1:12">
      <c r="A728" s="1">
        <v>726</v>
      </c>
      <c r="B728">
        <v>7</v>
      </c>
      <c r="C728">
        <v>3.6333333333333329</v>
      </c>
      <c r="D728">
        <v>3</v>
      </c>
      <c r="E728">
        <v>3.9353587627410889</v>
      </c>
      <c r="F728">
        <v>89.969784021377563</v>
      </c>
      <c r="G728">
        <v>21.134276688098911</v>
      </c>
      <c r="H728">
        <f>VLOOKUP(D728,coeffs!$D$1:$E$5,2,FALSE)</f>
        <v>-0.32364300000000001</v>
      </c>
      <c r="I728">
        <f>VLOOKUP(B728,coeffs!$G$1:$H$9,2,FALSE)</f>
        <v>2.4069715</v>
      </c>
      <c r="J728">
        <f>coeffs!$B$1+coeffs!$B$2*POWER('data (2)'!G728,coeffs!$B$3*'data (2)'!H728+coeffs!$B$4*'data (2)'!I728)/'data (2)'!F728</f>
        <v>3.9283614373069073</v>
      </c>
      <c r="L728">
        <f t="shared" ca="1" si="11"/>
        <v>4.6921602249503858</v>
      </c>
    </row>
    <row r="729" spans="1:12">
      <c r="A729" s="1">
        <v>727</v>
      </c>
      <c r="B729">
        <v>1</v>
      </c>
      <c r="C729">
        <v>5.5333333333333341</v>
      </c>
      <c r="D729">
        <v>3</v>
      </c>
      <c r="E729">
        <v>9.0257511138916016</v>
      </c>
      <c r="F729">
        <v>99.000000953674316</v>
      </c>
      <c r="G729">
        <v>67.212587594985962</v>
      </c>
      <c r="H729">
        <f>VLOOKUP(D729,coeffs!$D$1:$E$5,2,FALSE)</f>
        <v>-0.32364300000000001</v>
      </c>
      <c r="I729">
        <f>VLOOKUP(B729,coeffs!$G$1:$H$9,2,FALSE)</f>
        <v>2.0655735000000002</v>
      </c>
      <c r="J729">
        <f>coeffs!$B$1+coeffs!$B$2*POWER('data (2)'!G729,coeffs!$B$3*'data (2)'!H729+coeffs!$B$4*'data (2)'!I729)/'data (2)'!F729</f>
        <v>9.0187644610698019</v>
      </c>
      <c r="L729">
        <f t="shared" ca="1" si="11"/>
        <v>10.303756987912482</v>
      </c>
    </row>
    <row r="730" spans="1:12">
      <c r="A730" s="1">
        <v>728</v>
      </c>
      <c r="B730">
        <v>1</v>
      </c>
      <c r="C730">
        <v>6.333333333333333</v>
      </c>
      <c r="D730">
        <v>3</v>
      </c>
      <c r="E730">
        <v>5.928797721862793</v>
      </c>
      <c r="F730">
        <v>99.000000953674316</v>
      </c>
      <c r="G730">
        <v>50.871449708938599</v>
      </c>
      <c r="H730">
        <f>VLOOKUP(D730,coeffs!$D$1:$E$5,2,FALSE)</f>
        <v>-0.32364300000000001</v>
      </c>
      <c r="I730">
        <f>VLOOKUP(B730,coeffs!$G$1:$H$9,2,FALSE)</f>
        <v>2.0655735000000002</v>
      </c>
      <c r="J730">
        <f>coeffs!$B$1+coeffs!$B$2*POWER('data (2)'!G730,coeffs!$B$3*'data (2)'!H730+coeffs!$B$4*'data (2)'!I730)/'data (2)'!F730</f>
        <v>5.9218055809498091</v>
      </c>
      <c r="L730">
        <f t="shared" ca="1" si="11"/>
        <v>4.4895865915486075</v>
      </c>
    </row>
    <row r="731" spans="1:12">
      <c r="A731" s="1">
        <v>729</v>
      </c>
      <c r="B731">
        <v>1</v>
      </c>
      <c r="C731">
        <v>0.63333333333333341</v>
      </c>
      <c r="D731">
        <v>3</v>
      </c>
      <c r="E731">
        <v>3.04039478302002</v>
      </c>
      <c r="F731">
        <v>93.999999761581421</v>
      </c>
      <c r="G731">
        <v>30.756354331970211</v>
      </c>
      <c r="H731">
        <f>VLOOKUP(D731,coeffs!$D$1:$E$5,2,FALSE)</f>
        <v>-0.32364300000000001</v>
      </c>
      <c r="I731">
        <f>VLOOKUP(B731,coeffs!$G$1:$H$9,2,FALSE)</f>
        <v>2.0655735000000002</v>
      </c>
      <c r="J731">
        <f>coeffs!$B$1+coeffs!$B$2*POWER('data (2)'!G731,coeffs!$B$3*'data (2)'!H731+coeffs!$B$4*'data (2)'!I731)/'data (2)'!F731</f>
        <v>3.0333979893642438</v>
      </c>
      <c r="L731">
        <f t="shared" ca="1" si="11"/>
        <v>2.6899763369267959</v>
      </c>
    </row>
    <row r="732" spans="1:12">
      <c r="A732" s="1">
        <v>730</v>
      </c>
      <c r="B732">
        <v>8</v>
      </c>
      <c r="C732">
        <v>7.9666666666666659</v>
      </c>
      <c r="D732">
        <v>3</v>
      </c>
      <c r="E732">
        <v>1.329508304595947</v>
      </c>
      <c r="F732">
        <v>76.352983713150024</v>
      </c>
      <c r="G732">
        <v>9.6359632909297943</v>
      </c>
      <c r="H732">
        <f>VLOOKUP(D732,coeffs!$D$1:$E$5,2,FALSE)</f>
        <v>-0.32364300000000001</v>
      </c>
      <c r="I732">
        <f>VLOOKUP(B732,coeffs!$G$1:$H$9,2,FALSE)</f>
        <v>2.3428062999999999</v>
      </c>
      <c r="J732">
        <f>coeffs!$B$1+coeffs!$B$2*POWER('data (2)'!G732,coeffs!$B$3*'data (2)'!H732+coeffs!$B$4*'data (2)'!I732)/'data (2)'!F732</f>
        <v>1.3225087567426526</v>
      </c>
      <c r="L732">
        <f t="shared" ca="1" si="11"/>
        <v>2.1411574513129565</v>
      </c>
    </row>
    <row r="733" spans="1:12">
      <c r="A733" s="1">
        <v>731</v>
      </c>
      <c r="B733">
        <v>2</v>
      </c>
      <c r="C733">
        <v>24.06666666666667</v>
      </c>
      <c r="D733">
        <v>3</v>
      </c>
      <c r="E733">
        <v>17.01236724853516</v>
      </c>
      <c r="F733">
        <v>93.999999761581421</v>
      </c>
      <c r="G733">
        <v>56.588262319564819</v>
      </c>
      <c r="H733">
        <f>VLOOKUP(D733,coeffs!$D$1:$E$5,2,FALSE)</f>
        <v>-0.32364300000000001</v>
      </c>
      <c r="I733">
        <f>VLOOKUP(B733,coeffs!$G$1:$H$9,2,FALSE)</f>
        <v>2.3288511999999999</v>
      </c>
      <c r="J733">
        <f>coeffs!$B$1+coeffs!$B$2*POWER('data (2)'!G733,coeffs!$B$3*'data (2)'!H733+coeffs!$B$4*'data (2)'!I733)/'data (2)'!F733</f>
        <v>17.005393038279944</v>
      </c>
      <c r="L733">
        <f t="shared" ca="1" si="11"/>
        <v>18.655528029113455</v>
      </c>
    </row>
    <row r="734" spans="1:12">
      <c r="A734" s="1">
        <v>732</v>
      </c>
      <c r="B734">
        <v>1</v>
      </c>
      <c r="C734">
        <v>4.6333333333333337</v>
      </c>
      <c r="D734">
        <v>5</v>
      </c>
      <c r="E734">
        <v>2.6178817749023442</v>
      </c>
      <c r="F734">
        <v>93.999999761581421</v>
      </c>
      <c r="G734">
        <v>28.80463004112244</v>
      </c>
      <c r="H734">
        <f>VLOOKUP(D734,coeffs!$D$1:$E$5,2,FALSE)</f>
        <v>-0.39675899999999997</v>
      </c>
      <c r="I734">
        <f>VLOOKUP(B734,coeffs!$G$1:$H$9,2,FALSE)</f>
        <v>2.0655735000000002</v>
      </c>
      <c r="J734">
        <f>coeffs!$B$1+coeffs!$B$2*POWER('data (2)'!G734,coeffs!$B$3*'data (2)'!H734+coeffs!$B$4*'data (2)'!I734)/'data (2)'!F734</f>
        <v>2.6108824246396063</v>
      </c>
      <c r="L734">
        <f t="shared" ca="1" si="11"/>
        <v>2.1173699824012555</v>
      </c>
    </row>
    <row r="735" spans="1:12">
      <c r="A735" s="1">
        <v>733</v>
      </c>
      <c r="B735">
        <v>2</v>
      </c>
      <c r="C735">
        <v>6.5666666666666664</v>
      </c>
      <c r="D735">
        <v>3</v>
      </c>
      <c r="E735">
        <v>3.632898092269897</v>
      </c>
      <c r="F735">
        <v>93.999999761581421</v>
      </c>
      <c r="G735">
        <v>22.92338311672211</v>
      </c>
      <c r="H735">
        <f>VLOOKUP(D735,coeffs!$D$1:$E$5,2,FALSE)</f>
        <v>-0.32364300000000001</v>
      </c>
      <c r="I735">
        <f>VLOOKUP(B735,coeffs!$G$1:$H$9,2,FALSE)</f>
        <v>2.3288511999999999</v>
      </c>
      <c r="J735">
        <f>coeffs!$B$1+coeffs!$B$2*POWER('data (2)'!G735,coeffs!$B$3*'data (2)'!H735+coeffs!$B$4*'data (2)'!I735)/'data (2)'!F735</f>
        <v>3.6259016548049869</v>
      </c>
      <c r="L735">
        <f t="shared" ca="1" si="11"/>
        <v>3.9080045767536253</v>
      </c>
    </row>
    <row r="736" spans="1:12">
      <c r="A736" s="1">
        <v>734</v>
      </c>
      <c r="B736">
        <v>2</v>
      </c>
      <c r="C736">
        <v>3.333333333333333</v>
      </c>
      <c r="D736">
        <v>1</v>
      </c>
      <c r="E736">
        <v>2.1636848449707031</v>
      </c>
      <c r="F736">
        <v>80.613285303115845</v>
      </c>
      <c r="G736">
        <v>14.241848886013029</v>
      </c>
      <c r="H736">
        <f>VLOOKUP(D736,coeffs!$D$1:$E$5,2,FALSE)</f>
        <v>-0.22714999999999999</v>
      </c>
      <c r="I736">
        <f>VLOOKUP(B736,coeffs!$G$1:$H$9,2,FALSE)</f>
        <v>2.3288511999999999</v>
      </c>
      <c r="J736">
        <f>coeffs!$B$1+coeffs!$B$2*POWER('data (2)'!G736,coeffs!$B$3*'data (2)'!H736+coeffs!$B$4*'data (2)'!I736)/'data (2)'!F736</f>
        <v>2.1566850671105962</v>
      </c>
      <c r="L736">
        <f t="shared" ca="1" si="11"/>
        <v>2.1566850671105962</v>
      </c>
    </row>
    <row r="737" spans="1:12">
      <c r="A737" s="1">
        <v>735</v>
      </c>
      <c r="B737">
        <v>5</v>
      </c>
      <c r="C737">
        <v>6.4666666666666659</v>
      </c>
      <c r="D737">
        <v>3</v>
      </c>
      <c r="E737">
        <v>19.013483047485352</v>
      </c>
      <c r="F737">
        <v>93.999999761581421</v>
      </c>
      <c r="G737">
        <v>49.498015642166138</v>
      </c>
      <c r="H737">
        <f>VLOOKUP(D737,coeffs!$D$1:$E$5,2,FALSE)</f>
        <v>-0.32364300000000001</v>
      </c>
      <c r="I737">
        <f>VLOOKUP(B737,coeffs!$G$1:$H$9,2,FALSE)</f>
        <v>2.4395125000000002</v>
      </c>
      <c r="J737">
        <f>coeffs!$B$1+coeffs!$B$2*POWER('data (2)'!G737,coeffs!$B$3*'data (2)'!H737+coeffs!$B$4*'data (2)'!I737)/'data (2)'!F737</f>
        <v>19.006503041377321</v>
      </c>
      <c r="L737">
        <f t="shared" ca="1" si="11"/>
        <v>18.526626888582797</v>
      </c>
    </row>
    <row r="738" spans="1:12">
      <c r="A738" s="1">
        <v>736</v>
      </c>
      <c r="B738">
        <v>1</v>
      </c>
      <c r="C738">
        <v>9.6666666666666661</v>
      </c>
      <c r="D738">
        <v>3</v>
      </c>
      <c r="E738">
        <v>7.031501293182373</v>
      </c>
      <c r="F738">
        <v>89.982408285140991</v>
      </c>
      <c r="G738">
        <v>53.784716129302979</v>
      </c>
      <c r="H738">
        <f>VLOOKUP(D738,coeffs!$D$1:$E$5,2,FALSE)</f>
        <v>-0.32364300000000001</v>
      </c>
      <c r="I738">
        <f>VLOOKUP(B738,coeffs!$G$1:$H$9,2,FALSE)</f>
        <v>2.0655735000000002</v>
      </c>
      <c r="J738">
        <f>coeffs!$B$1+coeffs!$B$2*POWER('data (2)'!G738,coeffs!$B$3*'data (2)'!H738+coeffs!$B$4*'data (2)'!I738)/'data (2)'!F738</f>
        <v>7.0245097072125029</v>
      </c>
      <c r="L738">
        <f t="shared" ca="1" si="11"/>
        <v>8.9902881258472647</v>
      </c>
    </row>
    <row r="739" spans="1:12">
      <c r="A739" s="1">
        <v>737</v>
      </c>
      <c r="B739">
        <v>1</v>
      </c>
      <c r="C739">
        <v>23.833333333333329</v>
      </c>
      <c r="D739">
        <v>5</v>
      </c>
      <c r="E739">
        <v>1.813286185264587</v>
      </c>
      <c r="F739">
        <v>93.999999761581421</v>
      </c>
      <c r="G739">
        <v>21.218004822731022</v>
      </c>
      <c r="H739">
        <f>VLOOKUP(D739,coeffs!$D$1:$E$5,2,FALSE)</f>
        <v>-0.39675899999999997</v>
      </c>
      <c r="I739">
        <f>VLOOKUP(B739,coeffs!$G$1:$H$9,2,FALSE)</f>
        <v>2.0655735000000002</v>
      </c>
      <c r="J739">
        <f>coeffs!$B$1+coeffs!$B$2*POWER('data (2)'!G739,coeffs!$B$3*'data (2)'!H739+coeffs!$B$4*'data (2)'!I739)/'data (2)'!F739</f>
        <v>1.8062866274843494</v>
      </c>
      <c r="L739">
        <f t="shared" ca="1" si="11"/>
        <v>3.2371899960903843</v>
      </c>
    </row>
    <row r="740" spans="1:12">
      <c r="A740" s="1">
        <v>738</v>
      </c>
      <c r="B740">
        <v>7</v>
      </c>
      <c r="C740">
        <v>22.766666666666669</v>
      </c>
      <c r="D740">
        <v>3</v>
      </c>
      <c r="E740">
        <v>4.6253538131713867</v>
      </c>
      <c r="F740">
        <v>99.000000953674316</v>
      </c>
      <c r="G740">
        <v>24.467644095420841</v>
      </c>
      <c r="H740">
        <f>VLOOKUP(D740,coeffs!$D$1:$E$5,2,FALSE)</f>
        <v>-0.32364300000000001</v>
      </c>
      <c r="I740">
        <f>VLOOKUP(B740,coeffs!$G$1:$H$9,2,FALSE)</f>
        <v>2.4069715</v>
      </c>
      <c r="J740">
        <f>coeffs!$B$1+coeffs!$B$2*POWER('data (2)'!G740,coeffs!$B$3*'data (2)'!H740+coeffs!$B$4*'data (2)'!I740)/'data (2)'!F740</f>
        <v>4.618357512689764</v>
      </c>
      <c r="L740">
        <f t="shared" ca="1" si="11"/>
        <v>6.4857637646997395</v>
      </c>
    </row>
    <row r="741" spans="1:12">
      <c r="A741" s="1">
        <v>739</v>
      </c>
      <c r="B741">
        <v>1</v>
      </c>
      <c r="C741">
        <v>11.266666666666669</v>
      </c>
      <c r="D741">
        <v>3</v>
      </c>
      <c r="E741">
        <v>15.98307991027832</v>
      </c>
      <c r="F741">
        <v>93.999999761581421</v>
      </c>
      <c r="G741">
        <v>93.999999761581421</v>
      </c>
      <c r="H741">
        <f>VLOOKUP(D741,coeffs!$D$1:$E$5,2,FALSE)</f>
        <v>-0.32364300000000001</v>
      </c>
      <c r="I741">
        <f>VLOOKUP(B741,coeffs!$G$1:$H$9,2,FALSE)</f>
        <v>2.0655735000000002</v>
      </c>
      <c r="J741">
        <f>coeffs!$B$1+coeffs!$B$2*POWER('data (2)'!G741,coeffs!$B$3*'data (2)'!H741+coeffs!$B$4*'data (2)'!I741)/'data (2)'!F741</f>
        <v>15.976105620422182</v>
      </c>
      <c r="L741">
        <f t="shared" ca="1" si="11"/>
        <v>17.684064414103361</v>
      </c>
    </row>
    <row r="742" spans="1:12">
      <c r="A742" s="1">
        <v>740</v>
      </c>
      <c r="B742">
        <v>2</v>
      </c>
      <c r="C742">
        <v>11.33333333333333</v>
      </c>
      <c r="D742">
        <v>3</v>
      </c>
      <c r="E742">
        <v>15.684316635131839</v>
      </c>
      <c r="F742">
        <v>93.999999761581421</v>
      </c>
      <c r="G742">
        <v>54.07719612121582</v>
      </c>
      <c r="H742">
        <f>VLOOKUP(D742,coeffs!$D$1:$E$5,2,FALSE)</f>
        <v>-0.32364300000000001</v>
      </c>
      <c r="I742">
        <f>VLOOKUP(B742,coeffs!$G$1:$H$9,2,FALSE)</f>
        <v>2.3288511999999999</v>
      </c>
      <c r="J742">
        <f>coeffs!$B$1+coeffs!$B$2*POWER('data (2)'!G742,coeffs!$B$3*'data (2)'!H742+coeffs!$B$4*'data (2)'!I742)/'data (2)'!F742</f>
        <v>15.677341723810688</v>
      </c>
      <c r="L742">
        <f t="shared" ca="1" si="11"/>
        <v>19.448406666220713</v>
      </c>
    </row>
    <row r="743" spans="1:12">
      <c r="A743" s="1">
        <v>741</v>
      </c>
      <c r="B743">
        <v>1</v>
      </c>
      <c r="C743">
        <v>6.1000000000000014</v>
      </c>
      <c r="D743">
        <v>1</v>
      </c>
      <c r="E743">
        <v>0.86478811502456665</v>
      </c>
      <c r="F743">
        <v>80.613285303115845</v>
      </c>
      <c r="G743">
        <v>7.6331861317157754</v>
      </c>
      <c r="H743">
        <f>VLOOKUP(D743,coeffs!$D$1:$E$5,2,FALSE)</f>
        <v>-0.22714999999999999</v>
      </c>
      <c r="I743">
        <f>VLOOKUP(B743,coeffs!$G$1:$H$9,2,FALSE)</f>
        <v>2.0655735000000002</v>
      </c>
      <c r="J743">
        <f>coeffs!$B$1+coeffs!$B$2*POWER('data (2)'!G743,coeffs!$B$3*'data (2)'!H743+coeffs!$B$4*'data (2)'!I743)/'data (2)'!F743</f>
        <v>0.85778814974061768</v>
      </c>
      <c r="L743">
        <f t="shared" ca="1" si="11"/>
        <v>0.81157614684020918</v>
      </c>
    </row>
    <row r="744" spans="1:12">
      <c r="A744" s="1">
        <v>742</v>
      </c>
      <c r="B744">
        <v>4</v>
      </c>
      <c r="C744">
        <v>7</v>
      </c>
      <c r="D744">
        <v>3</v>
      </c>
      <c r="E744">
        <v>8.2431793212890625</v>
      </c>
      <c r="F744">
        <v>93.999999761581421</v>
      </c>
      <c r="G744">
        <v>29.952806234359741</v>
      </c>
      <c r="H744">
        <f>VLOOKUP(D744,coeffs!$D$1:$E$5,2,FALSE)</f>
        <v>-0.32364300000000001</v>
      </c>
      <c r="I744">
        <f>VLOOKUP(B744,coeffs!$G$1:$H$9,2,FALSE)</f>
        <v>2.4752827000000002</v>
      </c>
      <c r="J744">
        <f>coeffs!$B$1+coeffs!$B$2*POWER('data (2)'!G744,coeffs!$B$3*'data (2)'!H744+coeffs!$B$4*'data (2)'!I744)/'data (2)'!F744</f>
        <v>8.2361878334802618</v>
      </c>
      <c r="L744">
        <f t="shared" ca="1" si="11"/>
        <v>6.7980634205635582</v>
      </c>
    </row>
    <row r="745" spans="1:12">
      <c r="A745" s="1">
        <v>743</v>
      </c>
      <c r="B745">
        <v>2</v>
      </c>
      <c r="C745">
        <v>14.96666666666667</v>
      </c>
      <c r="D745">
        <v>3</v>
      </c>
      <c r="E745">
        <v>3.1502349376678471</v>
      </c>
      <c r="F745">
        <v>93.999999761581421</v>
      </c>
      <c r="G745">
        <v>20.913249254226681</v>
      </c>
      <c r="H745">
        <f>VLOOKUP(D745,coeffs!$D$1:$E$5,2,FALSE)</f>
        <v>-0.32364300000000001</v>
      </c>
      <c r="I745">
        <f>VLOOKUP(B745,coeffs!$G$1:$H$9,2,FALSE)</f>
        <v>2.3288511999999999</v>
      </c>
      <c r="J745">
        <f>coeffs!$B$1+coeffs!$B$2*POWER('data (2)'!G745,coeffs!$B$3*'data (2)'!H745+coeffs!$B$4*'data (2)'!I745)/'data (2)'!F745</f>
        <v>3.1432374884114744</v>
      </c>
      <c r="L745">
        <f t="shared" ca="1" si="11"/>
        <v>3.1432374884114744</v>
      </c>
    </row>
    <row r="746" spans="1:12">
      <c r="A746" s="1">
        <v>744</v>
      </c>
      <c r="B746">
        <v>8</v>
      </c>
      <c r="C746">
        <v>13.06666666666667</v>
      </c>
      <c r="D746">
        <v>3</v>
      </c>
      <c r="E746">
        <v>6.9322137832641602</v>
      </c>
      <c r="F746">
        <v>76.352983713150024</v>
      </c>
      <c r="G746">
        <v>29.691606760025021</v>
      </c>
      <c r="H746">
        <f>VLOOKUP(D746,coeffs!$D$1:$E$5,2,FALSE)</f>
        <v>-0.32364300000000001</v>
      </c>
      <c r="I746">
        <f>VLOOKUP(B746,coeffs!$G$1:$H$9,2,FALSE)</f>
        <v>2.3428062999999999</v>
      </c>
      <c r="J746">
        <f>coeffs!$B$1+coeffs!$B$2*POWER('data (2)'!G746,coeffs!$B$3*'data (2)'!H746+coeffs!$B$4*'data (2)'!I746)/'data (2)'!F746</f>
        <v>6.9252202604988478</v>
      </c>
      <c r="L746">
        <f t="shared" ca="1" si="11"/>
        <v>10.867394899492201</v>
      </c>
    </row>
    <row r="747" spans="1:12">
      <c r="A747" s="1">
        <v>745</v>
      </c>
      <c r="B747">
        <v>7</v>
      </c>
      <c r="C747">
        <v>25.4</v>
      </c>
      <c r="D747">
        <v>3</v>
      </c>
      <c r="E747">
        <v>1.481442451477051</v>
      </c>
      <c r="F747">
        <v>99.000000953674316</v>
      </c>
      <c r="G747">
        <v>11.35490834712982</v>
      </c>
      <c r="H747">
        <f>VLOOKUP(D747,coeffs!$D$1:$E$5,2,FALSE)</f>
        <v>-0.32364300000000001</v>
      </c>
      <c r="I747">
        <f>VLOOKUP(B747,coeffs!$G$1:$H$9,2,FALSE)</f>
        <v>2.4069715</v>
      </c>
      <c r="J747">
        <f>coeffs!$B$1+coeffs!$B$2*POWER('data (2)'!G747,coeffs!$B$3*'data (2)'!H747+coeffs!$B$4*'data (2)'!I747)/'data (2)'!F747</f>
        <v>1.4744432283164501</v>
      </c>
      <c r="L747">
        <f t="shared" ca="1" si="11"/>
        <v>4.7047086119750441</v>
      </c>
    </row>
    <row r="748" spans="1:12">
      <c r="A748" s="1">
        <v>746</v>
      </c>
      <c r="B748">
        <v>2</v>
      </c>
      <c r="C748">
        <v>12.3</v>
      </c>
      <c r="D748">
        <v>2</v>
      </c>
      <c r="E748">
        <v>18.279438018798832</v>
      </c>
      <c r="F748">
        <v>88.839131593704224</v>
      </c>
      <c r="G748">
        <v>55.363994836807251</v>
      </c>
      <c r="H748">
        <f>VLOOKUP(D748,coeffs!$D$1:$E$5,2,FALSE)</f>
        <v>-0.27834300000000001</v>
      </c>
      <c r="I748">
        <f>VLOOKUP(B748,coeffs!$G$1:$H$9,2,FALSE)</f>
        <v>2.3288511999999999</v>
      </c>
      <c r="J748">
        <f>coeffs!$B$1+coeffs!$B$2*POWER('data (2)'!G748,coeffs!$B$3*'data (2)'!H748+coeffs!$B$4*'data (2)'!I748)/'data (2)'!F748</f>
        <v>18.272459136371108</v>
      </c>
      <c r="L748">
        <f t="shared" ca="1" si="11"/>
        <v>17.579850083823054</v>
      </c>
    </row>
    <row r="749" spans="1:12">
      <c r="A749" s="1">
        <v>747</v>
      </c>
      <c r="B749">
        <v>1</v>
      </c>
      <c r="C749">
        <v>30.5</v>
      </c>
      <c r="D749">
        <v>3</v>
      </c>
      <c r="E749">
        <v>2.1434545516967769</v>
      </c>
      <c r="F749">
        <v>93.999999761581421</v>
      </c>
      <c r="G749">
        <v>23.40512573719025</v>
      </c>
      <c r="H749">
        <f>VLOOKUP(D749,coeffs!$D$1:$E$5,2,FALSE)</f>
        <v>-0.32364300000000001</v>
      </c>
      <c r="I749">
        <f>VLOOKUP(B749,coeffs!$G$1:$H$9,2,FALSE)</f>
        <v>2.0655735000000002</v>
      </c>
      <c r="J749">
        <f>coeffs!$B$1+coeffs!$B$2*POWER('data (2)'!G749,coeffs!$B$3*'data (2)'!H749+coeffs!$B$4*'data (2)'!I749)/'data (2)'!F749</f>
        <v>2.1364563382228856</v>
      </c>
      <c r="L749">
        <f t="shared" ca="1" si="11"/>
        <v>1.9419964204754816</v>
      </c>
    </row>
    <row r="750" spans="1:12">
      <c r="A750" s="1">
        <v>748</v>
      </c>
      <c r="B750">
        <v>2</v>
      </c>
      <c r="C750">
        <v>29.966666666666669</v>
      </c>
      <c r="D750">
        <v>3</v>
      </c>
      <c r="E750">
        <v>8.6306400299072266</v>
      </c>
      <c r="F750">
        <v>93.999999761581421</v>
      </c>
      <c r="G750">
        <v>38.545516133308411</v>
      </c>
      <c r="H750">
        <f>VLOOKUP(D750,coeffs!$D$1:$E$5,2,FALSE)</f>
        <v>-0.32364300000000001</v>
      </c>
      <c r="I750">
        <f>VLOOKUP(B750,coeffs!$G$1:$H$9,2,FALSE)</f>
        <v>2.3288511999999999</v>
      </c>
      <c r="J750">
        <f>coeffs!$B$1+coeffs!$B$2*POWER('data (2)'!G750,coeffs!$B$3*'data (2)'!H750+coeffs!$B$4*'data (2)'!I750)/'data (2)'!F750</f>
        <v>8.6236507246096767</v>
      </c>
      <c r="L750">
        <f t="shared" ca="1" si="11"/>
        <v>8.6236507246096767</v>
      </c>
    </row>
    <row r="751" spans="1:12">
      <c r="A751" s="1">
        <v>749</v>
      </c>
      <c r="B751">
        <v>7</v>
      </c>
      <c r="C751">
        <v>10.7</v>
      </c>
      <c r="D751">
        <v>1</v>
      </c>
      <c r="E751">
        <v>13.547964096069339</v>
      </c>
      <c r="F751">
        <v>80.613285303115845</v>
      </c>
      <c r="G751">
        <v>37.939345836639397</v>
      </c>
      <c r="H751">
        <f>VLOOKUP(D751,coeffs!$D$1:$E$5,2,FALSE)</f>
        <v>-0.22714999999999999</v>
      </c>
      <c r="I751">
        <f>VLOOKUP(B751,coeffs!$G$1:$H$9,2,FALSE)</f>
        <v>2.4069715</v>
      </c>
      <c r="J751">
        <f>coeffs!$B$1+coeffs!$B$2*POWER('data (2)'!G751,coeffs!$B$3*'data (2)'!H751+coeffs!$B$4*'data (2)'!I751)/'data (2)'!F751</f>
        <v>13.540964091426904</v>
      </c>
      <c r="L751">
        <f t="shared" ca="1" si="11"/>
        <v>12.862045035992997</v>
      </c>
    </row>
    <row r="752" spans="1:12">
      <c r="A752" s="1">
        <v>750</v>
      </c>
      <c r="B752">
        <v>2</v>
      </c>
      <c r="C752">
        <v>15.633333333333329</v>
      </c>
      <c r="D752">
        <v>5</v>
      </c>
      <c r="E752">
        <v>4.684903621673584</v>
      </c>
      <c r="F752">
        <v>93.999999761581421</v>
      </c>
      <c r="G752">
        <v>28.00928354263306</v>
      </c>
      <c r="H752">
        <f>VLOOKUP(D752,coeffs!$D$1:$E$5,2,FALSE)</f>
        <v>-0.39675899999999997</v>
      </c>
      <c r="I752">
        <f>VLOOKUP(B752,coeffs!$G$1:$H$9,2,FALSE)</f>
        <v>2.3288511999999999</v>
      </c>
      <c r="J752">
        <f>coeffs!$B$1+coeffs!$B$2*POWER('data (2)'!G752,coeffs!$B$3*'data (2)'!H752+coeffs!$B$4*'data (2)'!I752)/'data (2)'!F752</f>
        <v>4.6779050469790526</v>
      </c>
      <c r="L752">
        <f t="shared" ca="1" si="11"/>
        <v>4.5506920985997477</v>
      </c>
    </row>
    <row r="753" spans="1:12">
      <c r="A753" s="1">
        <v>751</v>
      </c>
      <c r="B753">
        <v>4</v>
      </c>
      <c r="C753">
        <v>2.3666666666666671</v>
      </c>
      <c r="D753">
        <v>3</v>
      </c>
      <c r="E753">
        <v>8.2431793212890625</v>
      </c>
      <c r="F753">
        <v>93.999999761581421</v>
      </c>
      <c r="G753">
        <v>29.952806234359741</v>
      </c>
      <c r="H753">
        <f>VLOOKUP(D753,coeffs!$D$1:$E$5,2,FALSE)</f>
        <v>-0.32364300000000001</v>
      </c>
      <c r="I753">
        <f>VLOOKUP(B753,coeffs!$G$1:$H$9,2,FALSE)</f>
        <v>2.4752827000000002</v>
      </c>
      <c r="J753">
        <f>coeffs!$B$1+coeffs!$B$2*POWER('data (2)'!G753,coeffs!$B$3*'data (2)'!H753+coeffs!$B$4*'data (2)'!I753)/'data (2)'!F753</f>
        <v>8.2361878334802618</v>
      </c>
      <c r="L753">
        <f t="shared" ca="1" si="11"/>
        <v>6.0753761901247181</v>
      </c>
    </row>
    <row r="754" spans="1:12">
      <c r="A754" s="1">
        <v>752</v>
      </c>
      <c r="B754">
        <v>7</v>
      </c>
      <c r="C754">
        <v>36.766666666666659</v>
      </c>
      <c r="D754">
        <v>1</v>
      </c>
      <c r="E754">
        <v>1.0780659914016719</v>
      </c>
      <c r="F754">
        <v>80.613285303115845</v>
      </c>
      <c r="G754">
        <v>7.3615431785583496</v>
      </c>
      <c r="H754">
        <f>VLOOKUP(D754,coeffs!$D$1:$E$5,2,FALSE)</f>
        <v>-0.22714999999999999</v>
      </c>
      <c r="I754">
        <f>VLOOKUP(B754,coeffs!$G$1:$H$9,2,FALSE)</f>
        <v>2.4069715</v>
      </c>
      <c r="J754">
        <f>coeffs!$B$1+coeffs!$B$2*POWER('data (2)'!G754,coeffs!$B$3*'data (2)'!H754+coeffs!$B$4*'data (2)'!I754)/'data (2)'!F754</f>
        <v>1.0710659952473074</v>
      </c>
      <c r="L754">
        <f t="shared" ca="1" si="11"/>
        <v>1.932888553985382</v>
      </c>
    </row>
    <row r="755" spans="1:12">
      <c r="A755" s="1">
        <v>753</v>
      </c>
      <c r="B755">
        <v>4</v>
      </c>
      <c r="C755">
        <v>13.133333333333329</v>
      </c>
      <c r="D755">
        <v>3</v>
      </c>
      <c r="E755">
        <v>7.9768447875976563</v>
      </c>
      <c r="F755">
        <v>93.999999761581421</v>
      </c>
      <c r="G755">
        <v>29.423654079437259</v>
      </c>
      <c r="H755">
        <f>VLOOKUP(D755,coeffs!$D$1:$E$5,2,FALSE)</f>
        <v>-0.32364300000000001</v>
      </c>
      <c r="I755">
        <f>VLOOKUP(B755,coeffs!$G$1:$H$9,2,FALSE)</f>
        <v>2.4752827000000002</v>
      </c>
      <c r="J755">
        <f>coeffs!$B$1+coeffs!$B$2*POWER('data (2)'!G755,coeffs!$B$3*'data (2)'!H755+coeffs!$B$4*'data (2)'!I755)/'data (2)'!F755</f>
        <v>7.9698515628927957</v>
      </c>
      <c r="L755">
        <f t="shared" ca="1" si="11"/>
        <v>5.893109710022566</v>
      </c>
    </row>
    <row r="756" spans="1:12">
      <c r="A756" s="1">
        <v>754</v>
      </c>
      <c r="B756">
        <v>7</v>
      </c>
      <c r="C756">
        <v>23.9</v>
      </c>
      <c r="D756">
        <v>3</v>
      </c>
      <c r="E756">
        <v>1.0487427711486821</v>
      </c>
      <c r="F756">
        <v>89.982408285140991</v>
      </c>
      <c r="G756">
        <v>7.8159622848033914</v>
      </c>
      <c r="H756">
        <f>VLOOKUP(D756,coeffs!$D$1:$E$5,2,FALSE)</f>
        <v>-0.32364300000000001</v>
      </c>
      <c r="I756">
        <f>VLOOKUP(B756,coeffs!$G$1:$H$9,2,FALSE)</f>
        <v>2.4069715</v>
      </c>
      <c r="J756">
        <f>coeffs!$B$1+coeffs!$B$2*POWER('data (2)'!G756,coeffs!$B$3*'data (2)'!H756+coeffs!$B$4*'data (2)'!I756)/'data (2)'!F756</f>
        <v>1.0417430497898064</v>
      </c>
      <c r="L756">
        <f t="shared" ca="1" si="11"/>
        <v>0.54704065089827214</v>
      </c>
    </row>
    <row r="757" spans="1:12">
      <c r="A757" s="1">
        <v>755</v>
      </c>
      <c r="B757">
        <v>1</v>
      </c>
      <c r="C757">
        <v>11.2</v>
      </c>
      <c r="D757">
        <v>3</v>
      </c>
      <c r="E757">
        <v>0.90822547674179077</v>
      </c>
      <c r="F757">
        <v>93.999999761581421</v>
      </c>
      <c r="G757">
        <v>9.4256319105625153</v>
      </c>
      <c r="H757">
        <f>VLOOKUP(D757,coeffs!$D$1:$E$5,2,FALSE)</f>
        <v>-0.32364300000000001</v>
      </c>
      <c r="I757">
        <f>VLOOKUP(B757,coeffs!$G$1:$H$9,2,FALSE)</f>
        <v>2.0655735000000002</v>
      </c>
      <c r="J757">
        <f>coeffs!$B$1+coeffs!$B$2*POWER('data (2)'!G757,coeffs!$B$3*'data (2)'!H757+coeffs!$B$4*'data (2)'!I757)/'data (2)'!F757</f>
        <v>0.90122578665099939</v>
      </c>
      <c r="L757">
        <f t="shared" ca="1" si="11"/>
        <v>2.4419952155219966</v>
      </c>
    </row>
    <row r="758" spans="1:12">
      <c r="A758" s="1">
        <v>756</v>
      </c>
      <c r="B758">
        <v>2</v>
      </c>
      <c r="C758">
        <v>17.399999999999999</v>
      </c>
      <c r="D758">
        <v>3</v>
      </c>
      <c r="E758">
        <v>8.0801544189453125</v>
      </c>
      <c r="F758">
        <v>93.999999761581421</v>
      </c>
      <c r="G758">
        <v>37.105906009674072</v>
      </c>
      <c r="H758">
        <f>VLOOKUP(D758,coeffs!$D$1:$E$5,2,FALSE)</f>
        <v>-0.32364300000000001</v>
      </c>
      <c r="I758">
        <f>VLOOKUP(B758,coeffs!$G$1:$H$9,2,FALSE)</f>
        <v>2.3288511999999999</v>
      </c>
      <c r="J758">
        <f>coeffs!$B$1+coeffs!$B$2*POWER('data (2)'!G758,coeffs!$B$3*'data (2)'!H758+coeffs!$B$4*'data (2)'!I758)/'data (2)'!F758</f>
        <v>8.0731647144727372</v>
      </c>
      <c r="L758">
        <f t="shared" ca="1" si="11"/>
        <v>4.7451107275035262</v>
      </c>
    </row>
    <row r="759" spans="1:12">
      <c r="A759" s="1">
        <v>757</v>
      </c>
      <c r="B759">
        <v>2</v>
      </c>
      <c r="C759">
        <v>14.233333333333331</v>
      </c>
      <c r="D759">
        <v>1</v>
      </c>
      <c r="E759">
        <v>7.7573399543762207</v>
      </c>
      <c r="F759">
        <v>80.613285303115845</v>
      </c>
      <c r="G759">
        <v>31.491538882255551</v>
      </c>
      <c r="H759">
        <f>VLOOKUP(D759,coeffs!$D$1:$E$5,2,FALSE)</f>
        <v>-0.22714999999999999</v>
      </c>
      <c r="I759">
        <f>VLOOKUP(B759,coeffs!$G$1:$H$9,2,FALSE)</f>
        <v>2.3288511999999999</v>
      </c>
      <c r="J759">
        <f>coeffs!$B$1+coeffs!$B$2*POWER('data (2)'!G759,coeffs!$B$3*'data (2)'!H759+coeffs!$B$4*'data (2)'!I759)/'data (2)'!F759</f>
        <v>7.7503419963299436</v>
      </c>
      <c r="L759">
        <f t="shared" ca="1" si="11"/>
        <v>8.0250775317505969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coeffs</vt:lpstr>
      <vt:lpstr>data (2)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rukmangadan</cp:lastModifiedBy>
  <dcterms:created xsi:type="dcterms:W3CDTF">2018-06-18T06:12:51Z</dcterms:created>
  <dcterms:modified xsi:type="dcterms:W3CDTF">2018-06-18T06:28:31Z</dcterms:modified>
</cp:coreProperties>
</file>