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IKE_lista instytucji" sheetId="5" r:id="rId1"/>
    <sheet name="IK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" i="3" l="1"/>
</calcChain>
</file>

<file path=xl/sharedStrings.xml><?xml version="1.0" encoding="utf-8"?>
<sst xmlns="http://schemas.openxmlformats.org/spreadsheetml/2006/main" count="190" uniqueCount="137">
  <si>
    <t>URZĄD KOMISJI NADZORU FINANSOWEGO</t>
  </si>
  <si>
    <t>Źródło: podmioty nadzorowane przez UKNF</t>
  </si>
  <si>
    <t>1. IKE otwarte w okresie sprawozdawczym, w tym:</t>
  </si>
  <si>
    <t>1.1. IKE założone po raz pierwszy</t>
  </si>
  <si>
    <t xml:space="preserve">1.2. IKE założone w związku z dokonaniem wypłaty transferowej z IKE </t>
  </si>
  <si>
    <t>1.3. IKE założone w związku z dokonaniem wypłaty transferowej z programu emerytalnego</t>
  </si>
  <si>
    <t>2. Wypłaty dokonane z IKE w okresie sprawozdawczym, w tym:</t>
  </si>
  <si>
    <t>2.1. Wypłaty jednorazowe</t>
  </si>
  <si>
    <t>2.2. Wypłaty w ratach</t>
  </si>
  <si>
    <t>3. Zwroty dokonane z IKE w okresie sprawozdawczym, w tym:</t>
  </si>
  <si>
    <t>3.1. Zwroty</t>
  </si>
  <si>
    <t>3.2. Częściowe zwroty</t>
  </si>
  <si>
    <t xml:space="preserve">4. Wypłaty transferowe przyjęte z IKE w okresie sprawozdawczym </t>
  </si>
  <si>
    <t xml:space="preserve">5. Wypłaty transferowe przyjęte z programu emerytalnego w okresie sprawozdawczym </t>
  </si>
  <si>
    <t>Wyszczególnienie</t>
  </si>
  <si>
    <t>Indywidualne konta emerytalne</t>
  </si>
  <si>
    <t>Liczba (w szt.)</t>
  </si>
  <si>
    <t>Wartość (w tys. zł)</t>
  </si>
  <si>
    <t>Informacje liczbowe o IKE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</si>
  <si>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</si>
  <si>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</si>
  <si>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</si>
  <si>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</si>
  <si>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</si>
  <si>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</si>
  <si>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</si>
  <si>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</si>
  <si>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</si>
  <si>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</si>
  <si>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</si>
  <si>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</si>
  <si>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Compensa TU na Życie S.A. Vienna Insurance Group</t>
  </si>
  <si>
    <t>4.</t>
  </si>
  <si>
    <t>Generali Życie TU S.A.</t>
  </si>
  <si>
    <t>5.</t>
  </si>
  <si>
    <t xml:space="preserve">Nationale-Nederlanden TUnŻ S.A. </t>
  </si>
  <si>
    <t>6.</t>
  </si>
  <si>
    <t>PKO Życie TU S.A.</t>
  </si>
  <si>
    <t>7.</t>
  </si>
  <si>
    <t xml:space="preserve">PZU Życie SA </t>
  </si>
  <si>
    <t>8.</t>
  </si>
  <si>
    <t>9.</t>
  </si>
  <si>
    <t xml:space="preserve">STUnŻ Ergo Hestia S.A. </t>
  </si>
  <si>
    <t>10.</t>
  </si>
  <si>
    <t>TU Allianz Życie Polska S.A.</t>
  </si>
  <si>
    <t>11.</t>
  </si>
  <si>
    <t xml:space="preserve">TUnŻ CARDIF POLSKA S.A. </t>
  </si>
  <si>
    <t>12.</t>
  </si>
  <si>
    <t xml:space="preserve">TUnŻ "WARTA" S.A. </t>
  </si>
  <si>
    <t>13.</t>
  </si>
  <si>
    <t>14.</t>
  </si>
  <si>
    <t>VIENNA LIFE TU na ŻYCIE S.A. Vienna Insurance Group</t>
  </si>
  <si>
    <t xml:space="preserve">FUNDUSZE INWESTYCYJNE OTWARTE ZARZĄDZANE PRZEZ TOWARZYSTWA FUNDUSZY INWESTYCYJNYCH: </t>
  </si>
  <si>
    <t>AgioFunds TFI S.A.</t>
  </si>
  <si>
    <t>Alior TFI S.A.</t>
  </si>
  <si>
    <t xml:space="preserve">BNP Paribas TFI S.A. </t>
  </si>
  <si>
    <t>Esaliens TFI S.A.</t>
  </si>
  <si>
    <t xml:space="preserve">Investors TFI S.A. </t>
  </si>
  <si>
    <t>IPOPEMA TFI S.A.</t>
  </si>
  <si>
    <t>Millennium TFI S.A.</t>
  </si>
  <si>
    <t>NN Investment Partners TFI S.A.</t>
  </si>
  <si>
    <t xml:space="preserve">Pekao TFI S.A. </t>
  </si>
  <si>
    <t>15.</t>
  </si>
  <si>
    <t>PKO TFI S.A.</t>
  </si>
  <si>
    <t>16.</t>
  </si>
  <si>
    <t>Rockbridge TFI S.A.</t>
  </si>
  <si>
    <t>17.</t>
  </si>
  <si>
    <t>Santander TFI S.A.</t>
  </si>
  <si>
    <t>18.</t>
  </si>
  <si>
    <t>Skarbiec TFI S.A.</t>
  </si>
  <si>
    <t>19.</t>
  </si>
  <si>
    <t>TFI AGRO S.A.</t>
  </si>
  <si>
    <t>20.</t>
  </si>
  <si>
    <t>TFI Allianz Polska S.A.</t>
  </si>
  <si>
    <t>22.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</si>
  <si>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</si>
  <si>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</si>
  <si>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</si>
  <si>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</si>
  <si>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</si>
  <si>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</si>
  <si>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</si>
  <si>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Dom Maklerski PKO Banku Polskiego w Warszawie</t>
  </si>
  <si>
    <t>Santander Biuro Maklerskie</t>
  </si>
  <si>
    <t xml:space="preserve">BANKI: </t>
  </si>
  <si>
    <t>Alior Bank S.A.</t>
  </si>
  <si>
    <t>Bank Millennium S.A.</t>
  </si>
  <si>
    <t>Bank Polskiej Spółdzielczości S.A.</t>
  </si>
  <si>
    <t>Bank Spółdzielczy w Brodnicy</t>
  </si>
  <si>
    <t>Getin Noble Bank S.A.</t>
  </si>
  <si>
    <t xml:space="preserve"> </t>
  </si>
  <si>
    <t>Krakowski Bank Spółdzielczy</t>
  </si>
  <si>
    <t>mBank S.A.</t>
  </si>
  <si>
    <t>PKO Bank Polski S.A.</t>
  </si>
  <si>
    <t xml:space="preserve">SGB-BANK S.A. 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</si>
  <si>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</si>
  <si>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</si>
  <si>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</si>
  <si>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</si>
  <si>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</si>
  <si>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</si>
  <si>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</si>
  <si>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PTE Allianz Polska S.A.</t>
  </si>
  <si>
    <t xml:space="preserve">BPS TFI S.A. </t>
  </si>
  <si>
    <t>Generali Investments TFI S.A.</t>
  </si>
  <si>
    <t xml:space="preserve">6. Wypłaty transferowe przyjęte z pracowniczego planu kapitałowego w okresie sprawozdawczym </t>
  </si>
  <si>
    <t>7. Wypłaty transferowe dokonane na IKE w okresie sprawozdawczym</t>
  </si>
  <si>
    <t>8. Wypłaty transferowe dokonane do programu emerytalnego w okresie sprawozdawczym</t>
  </si>
  <si>
    <t>9. IKE prowadzone na koniec okresu sprawozdawczego, w tym:</t>
  </si>
  <si>
    <t>9.1. kobiety, w wieku:</t>
  </si>
  <si>
    <t>9.1.a    do 30 lat</t>
  </si>
  <si>
    <t xml:space="preserve">9.1.b    31-40 lat </t>
  </si>
  <si>
    <t>9.1.c    41-50 lat</t>
  </si>
  <si>
    <t>9.1.d    51-60 lat</t>
  </si>
  <si>
    <t>9.1.e    ponad 60 lat</t>
  </si>
  <si>
    <t>9.2. mężczyźni, w wieku:</t>
  </si>
  <si>
    <t>9.2.a    do 30 lat</t>
  </si>
  <si>
    <t xml:space="preserve">9.2.b    31-40 lat </t>
  </si>
  <si>
    <t>9.2.c    41-50 lat</t>
  </si>
  <si>
    <t>9.2.d    51-60 lat</t>
  </si>
  <si>
    <t>9.2.e    ponad 60 lat</t>
  </si>
  <si>
    <t>10. IKE, na które dokonano wpłat w okresie sprawozdawczym</t>
  </si>
  <si>
    <t>11. Średnia wysokość wpłaty na IKE w okresie sprawozdawczym</t>
  </si>
  <si>
    <t>-</t>
  </si>
  <si>
    <t xml:space="preserve">CA ŻYCIE TU S.A. </t>
  </si>
  <si>
    <t>SALTUS TU ŻYCIE S.A.</t>
  </si>
  <si>
    <t>Superfund TFI S.A.</t>
  </si>
  <si>
    <t>BNP Paribas Bank Polska S.A.</t>
  </si>
  <si>
    <t xml:space="preserve">Bank Nowy S.A. </t>
  </si>
  <si>
    <t>VIG / C-QUADRAT TFI S.A.</t>
  </si>
  <si>
    <t>Stan na dzień:  2022-06-30</t>
  </si>
  <si>
    <t>Lista instytucji finansowych prowadzących IKE według stanu na dzień 30 czerwca 2022 r.</t>
  </si>
  <si>
    <t xml:space="preserve">UNIQA TU na Życie S.A. </t>
  </si>
  <si>
    <t>UNIQA TFI S.A.</t>
  </si>
  <si>
    <t xml:space="preserve">Bank Pekao S.A. </t>
  </si>
  <si>
    <t>Nationale Nederlanden TFI S.A. (zmiana nazwy MetLife TFI S.A. od 1.08.2022 r. )</t>
  </si>
  <si>
    <t>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</si>
</sst>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20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sz val="10"/>
      <color theme="9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sz val="10"/>
      <color indexed="5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166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7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16" fillId="5" borderId="0" xfId="0" applyFont="1" applyFill="1" applyAlignment="1"/>
    <xf numFmtId="0" fontId="17" fillId="5" borderId="0" xfId="0" applyFont="1" applyFill="1" applyAlignment="1"/>
    <xf numFmtId="0" fontId="18" fillId="5" borderId="0" xfId="0" applyFont="1" applyFill="1" applyAlignment="1"/>
    <xf numFmtId="165" fontId="19" fillId="0" borderId="0" xfId="2" applyNumberFormat="1" applyFont="1"/>
    <xf numFmtId="3" fontId="9" fillId="3" borderId="5" xfId="3" quotePrefix="1" applyNumberFormat="1" applyFont="1" applyFill="1" applyBorder="1" applyAlignment="1" applyProtection="1">
      <alignment horizontal="right" vertical="center"/>
    </xf>
    <xf numFmtId="165" fontId="8" fillId="0" borderId="0" xfId="2" applyNumberFormat="1" applyFo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66676</xdr:rowOff>
    </xdr:from>
    <xdr:to>
      <xdr:col>12</xdr:col>
      <xdr:colOff>19050</xdr:colOff>
      <xdr:row>0</xdr:row>
      <xdr:rowOff>352426</xdr:rowOff>
    </xdr:to>
    <xdr:pic>
      <xdr:nvPicPr>
        <xdr:cNvPr id="2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66676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2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61925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F93" sqref="F93"/>
    </sheetView>
  </sheetViews>
  <sheetFormatPr defaultColWidth="9.1796875" defaultRowHeight="13" x14ac:dyDescent="0.3"/>
  <cols>
    <col min="1" max="1" width="3.81640625" style="24" customWidth="1"/>
    <col min="2" max="16384" width="9.1796875" style="24"/>
  </cols>
  <sheetData>
    <row r="1" spans="1:2" ht="28.5" customHeight="1" x14ac:dyDescent="0.3">
      <c r="A1" s="23" t="s">
        <v>131</v>
      </c>
    </row>
    <row r="2" spans="1:2" ht="14.5" x14ac:dyDescent="0.35">
      <c r="A2" s="25"/>
    </row>
    <row r="4" spans="1:2" x14ac:dyDescent="0.3">
      <c r="A4" s="26" t="s">
        <v>25</v>
      </c>
    </row>
    <row r="5" spans="1:2" x14ac:dyDescent="0.3">
      <c r="A5" s="27"/>
    </row>
    <row r="6" spans="1:2" x14ac:dyDescent="0.3">
      <c r="A6" s="24" t="s">
        <v>26</v>
      </c>
      <c r="B6" s="24" t="s">
        <v>27</v>
      </c>
    </row>
    <row r="7" spans="1:2" x14ac:dyDescent="0.3">
      <c r="A7" s="24" t="s">
        <v>28</v>
      </c>
      <c r="B7" s="24" t="s">
        <v>29</v>
      </c>
    </row>
    <row r="8" spans="1:2" x14ac:dyDescent="0.3">
      <c r="A8" s="24" t="s">
        <v>30</v>
      </c>
      <c r="B8" s="24" t="s">
        <v>124</v>
      </c>
    </row>
    <row r="9" spans="1:2" x14ac:dyDescent="0.3">
      <c r="A9" s="24" t="s">
        <v>32</v>
      </c>
      <c r="B9" s="24" t="s">
        <v>31</v>
      </c>
    </row>
    <row r="10" spans="1:2" x14ac:dyDescent="0.3">
      <c r="A10" s="24" t="s">
        <v>34</v>
      </c>
      <c r="B10" s="24" t="s">
        <v>33</v>
      </c>
    </row>
    <row r="11" spans="1:2" x14ac:dyDescent="0.3">
      <c r="A11" s="24" t="s">
        <v>36</v>
      </c>
      <c r="B11" s="24" t="s">
        <v>35</v>
      </c>
    </row>
    <row r="12" spans="1:2" x14ac:dyDescent="0.3">
      <c r="A12" s="24" t="s">
        <v>38</v>
      </c>
      <c r="B12" s="24" t="s">
        <v>37</v>
      </c>
    </row>
    <row r="13" spans="1:2" x14ac:dyDescent="0.3">
      <c r="A13" s="24" t="s">
        <v>40</v>
      </c>
      <c r="B13" s="24" t="s">
        <v>39</v>
      </c>
    </row>
    <row r="14" spans="1:2" x14ac:dyDescent="0.3">
      <c r="A14" s="24" t="s">
        <v>41</v>
      </c>
      <c r="B14" s="24" t="s">
        <v>125</v>
      </c>
    </row>
    <row r="15" spans="1:2" x14ac:dyDescent="0.3">
      <c r="A15" s="24" t="s">
        <v>43</v>
      </c>
      <c r="B15" s="24" t="s">
        <v>42</v>
      </c>
    </row>
    <row r="16" spans="1:2" x14ac:dyDescent="0.3">
      <c r="A16" s="24" t="s">
        <v>45</v>
      </c>
      <c r="B16" s="24" t="s">
        <v>44</v>
      </c>
    </row>
    <row r="17" spans="1:12" x14ac:dyDescent="0.3">
      <c r="A17" s="24" t="s">
        <v>47</v>
      </c>
      <c r="B17" s="24" t="s">
        <v>46</v>
      </c>
    </row>
    <row r="18" spans="1:12" x14ac:dyDescent="0.3">
      <c r="A18" s="24" t="s">
        <v>49</v>
      </c>
      <c r="B18" s="24" t="s">
        <v>48</v>
      </c>
    </row>
    <row r="19" spans="1:12" x14ac:dyDescent="0.3">
      <c r="A19" s="24" t="s">
        <v>50</v>
      </c>
      <c r="B19" s="24" t="s">
        <v>132</v>
      </c>
    </row>
    <row r="20" spans="1:12" x14ac:dyDescent="0.3">
      <c r="A20" s="24" t="s">
        <v>62</v>
      </c>
      <c r="B20" s="24" t="s">
        <v>51</v>
      </c>
      <c r="L20" s="28"/>
    </row>
    <row r="21" spans="1:12" x14ac:dyDescent="0.3">
      <c r="B21" s="29"/>
    </row>
    <row r="22" spans="1:12" x14ac:dyDescent="0.3">
      <c r="B22" s="29"/>
      <c r="L22" s="28"/>
    </row>
    <row r="23" spans="1:12" x14ac:dyDescent="0.3">
      <c r="A23" s="26" t="s">
        <v>52</v>
      </c>
      <c r="B23" s="29"/>
    </row>
    <row r="24" spans="1:12" x14ac:dyDescent="0.3">
      <c r="B24" s="29"/>
      <c r="L24" s="28"/>
    </row>
    <row r="25" spans="1:12" x14ac:dyDescent="0.3">
      <c r="A25" s="24" t="s">
        <v>26</v>
      </c>
      <c r="B25" s="24" t="s">
        <v>53</v>
      </c>
    </row>
    <row r="26" spans="1:12" x14ac:dyDescent="0.3">
      <c r="A26" s="24" t="s">
        <v>28</v>
      </c>
      <c r="B26" s="24" t="s">
        <v>54</v>
      </c>
      <c r="L26" s="28"/>
    </row>
    <row r="27" spans="1:12" x14ac:dyDescent="0.3">
      <c r="A27" s="24" t="s">
        <v>30</v>
      </c>
      <c r="B27" s="24" t="s">
        <v>55</v>
      </c>
    </row>
    <row r="28" spans="1:12" x14ac:dyDescent="0.3">
      <c r="A28" s="24" t="s">
        <v>32</v>
      </c>
      <c r="B28" s="24" t="s">
        <v>103</v>
      </c>
      <c r="L28" s="28"/>
    </row>
    <row r="29" spans="1:12" x14ac:dyDescent="0.3">
      <c r="A29" s="24" t="s">
        <v>34</v>
      </c>
      <c r="B29" s="24" t="s">
        <v>56</v>
      </c>
      <c r="L29" s="28"/>
    </row>
    <row r="30" spans="1:12" x14ac:dyDescent="0.3">
      <c r="A30" s="24" t="s">
        <v>36</v>
      </c>
      <c r="B30" s="24" t="s">
        <v>104</v>
      </c>
    </row>
    <row r="31" spans="1:12" x14ac:dyDescent="0.3">
      <c r="A31" s="24" t="s">
        <v>38</v>
      </c>
      <c r="B31" s="24" t="s">
        <v>57</v>
      </c>
      <c r="L31" s="28"/>
    </row>
    <row r="32" spans="1:12" x14ac:dyDescent="0.3">
      <c r="A32" s="24" t="s">
        <v>40</v>
      </c>
      <c r="B32" s="24" t="s">
        <v>58</v>
      </c>
    </row>
    <row r="33" spans="1:12" x14ac:dyDescent="0.3">
      <c r="A33" s="24" t="s">
        <v>41</v>
      </c>
      <c r="B33" s="24" t="s">
        <v>59</v>
      </c>
      <c r="L33" s="28"/>
    </row>
    <row r="34" spans="1:12" x14ac:dyDescent="0.3">
      <c r="A34" s="24" t="s">
        <v>43</v>
      </c>
      <c r="B34" s="24" t="s">
        <v>135</v>
      </c>
    </row>
    <row r="35" spans="1:12" x14ac:dyDescent="0.3">
      <c r="A35" s="24" t="s">
        <v>45</v>
      </c>
      <c r="B35" s="24" t="s">
        <v>60</v>
      </c>
      <c r="L35" s="28"/>
    </row>
    <row r="36" spans="1:12" x14ac:dyDescent="0.3">
      <c r="A36" s="24" t="s">
        <v>47</v>
      </c>
      <c r="B36" s="24" t="s">
        <v>61</v>
      </c>
      <c r="L36" s="28"/>
    </row>
    <row r="37" spans="1:12" x14ac:dyDescent="0.3">
      <c r="A37" s="24" t="s">
        <v>49</v>
      </c>
      <c r="B37" s="24" t="s">
        <v>63</v>
      </c>
    </row>
    <row r="38" spans="1:12" x14ac:dyDescent="0.3">
      <c r="A38" s="24" t="s">
        <v>50</v>
      </c>
      <c r="B38" s="24" t="s">
        <v>65</v>
      </c>
      <c r="L38" s="28"/>
    </row>
    <row r="39" spans="1:12" x14ac:dyDescent="0.3">
      <c r="A39" s="24" t="s">
        <v>62</v>
      </c>
      <c r="B39" s="24" t="s">
        <v>67</v>
      </c>
    </row>
    <row r="40" spans="1:12" x14ac:dyDescent="0.3">
      <c r="A40" s="24" t="s">
        <v>64</v>
      </c>
      <c r="B40" s="24" t="s">
        <v>69</v>
      </c>
      <c r="L40" s="28"/>
    </row>
    <row r="41" spans="1:12" x14ac:dyDescent="0.3">
      <c r="A41" s="24" t="s">
        <v>66</v>
      </c>
      <c r="B41" s="24" t="s">
        <v>126</v>
      </c>
    </row>
    <row r="42" spans="1:12" x14ac:dyDescent="0.3">
      <c r="A42" s="24" t="s">
        <v>68</v>
      </c>
      <c r="B42" s="24" t="s">
        <v>71</v>
      </c>
      <c r="L42" s="28"/>
    </row>
    <row r="43" spans="1:12" x14ac:dyDescent="0.3">
      <c r="A43" s="24" t="s">
        <v>70</v>
      </c>
      <c r="B43" s="24" t="s">
        <v>73</v>
      </c>
    </row>
    <row r="44" spans="1:12" x14ac:dyDescent="0.3">
      <c r="A44" s="24" t="s">
        <v>72</v>
      </c>
      <c r="B44" s="24" t="s">
        <v>75</v>
      </c>
    </row>
    <row r="45" spans="1:12" x14ac:dyDescent="0.3">
      <c r="A45" s="24" t="s">
        <v>136</v>
      </c>
      <c r="B45" s="24" t="s">
        <v>133</v>
      </c>
    </row>
    <row r="46" spans="1:12" x14ac:dyDescent="0.3">
      <c r="A46" s="24" t="s">
        <v>74</v>
      </c>
      <c r="B46" s="24" t="s">
        <v>129</v>
      </c>
    </row>
    <row r="47" spans="1:12" x14ac:dyDescent="0.3">
      <c r="B47" s="29"/>
    </row>
    <row r="48" spans="1:12" x14ac:dyDescent="0.3">
      <c r="B48" s="29"/>
      <c r="L48" s="28"/>
    </row>
    <row r="49" spans="1:12" x14ac:dyDescent="0.3">
      <c r="A49" s="26" t="s">
        <v>76</v>
      </c>
      <c r="B49" s="29"/>
    </row>
    <row r="50" spans="1:12" x14ac:dyDescent="0.3">
      <c r="B50" s="29"/>
      <c r="L50" s="28"/>
    </row>
    <row r="51" spans="1:12" x14ac:dyDescent="0.3">
      <c r="A51" s="24" t="s">
        <v>26</v>
      </c>
      <c r="B51" s="24" t="s">
        <v>77</v>
      </c>
    </row>
    <row r="52" spans="1:12" x14ac:dyDescent="0.3">
      <c r="A52" s="24" t="s">
        <v>28</v>
      </c>
      <c r="B52" s="24" t="s">
        <v>78</v>
      </c>
      <c r="L52" s="28"/>
    </row>
    <row r="53" spans="1:12" x14ac:dyDescent="0.3">
      <c r="A53" s="24" t="s">
        <v>30</v>
      </c>
      <c r="B53" s="24" t="s">
        <v>79</v>
      </c>
    </row>
    <row r="54" spans="1:12" x14ac:dyDescent="0.3">
      <c r="A54" s="24" t="s">
        <v>32</v>
      </c>
      <c r="B54" s="24" t="s">
        <v>80</v>
      </c>
      <c r="L54" s="28"/>
    </row>
    <row r="55" spans="1:12" x14ac:dyDescent="0.3">
      <c r="A55" s="24" t="s">
        <v>34</v>
      </c>
      <c r="B55" s="24" t="s">
        <v>81</v>
      </c>
    </row>
    <row r="56" spans="1:12" x14ac:dyDescent="0.3">
      <c r="A56" s="24" t="s">
        <v>36</v>
      </c>
      <c r="B56" s="24" t="s">
        <v>82</v>
      </c>
      <c r="L56" s="28"/>
    </row>
    <row r="57" spans="1:12" x14ac:dyDescent="0.3">
      <c r="A57" s="24" t="s">
        <v>38</v>
      </c>
      <c r="B57" s="24" t="s">
        <v>83</v>
      </c>
    </row>
    <row r="58" spans="1:12" x14ac:dyDescent="0.3">
      <c r="B58" s="29"/>
      <c r="L58" s="28"/>
    </row>
    <row r="59" spans="1:12" x14ac:dyDescent="0.3">
      <c r="B59" s="29"/>
    </row>
    <row r="60" spans="1:12" x14ac:dyDescent="0.3">
      <c r="A60" s="26" t="s">
        <v>84</v>
      </c>
      <c r="B60" s="29"/>
    </row>
    <row r="61" spans="1:12" x14ac:dyDescent="0.3">
      <c r="B61" s="29"/>
    </row>
    <row r="62" spans="1:12" x14ac:dyDescent="0.3">
      <c r="A62" s="24" t="s">
        <v>26</v>
      </c>
      <c r="B62" s="24" t="s">
        <v>85</v>
      </c>
      <c r="C62" s="30"/>
      <c r="D62" s="31"/>
      <c r="K62" s="31"/>
    </row>
    <row r="63" spans="1:12" x14ac:dyDescent="0.3">
      <c r="A63" s="24" t="s">
        <v>28</v>
      </c>
      <c r="B63" s="24" t="s">
        <v>127</v>
      </c>
      <c r="C63" s="30"/>
      <c r="D63" s="31"/>
      <c r="K63" s="31"/>
    </row>
    <row r="64" spans="1:12" x14ac:dyDescent="0.3">
      <c r="A64" s="24" t="s">
        <v>30</v>
      </c>
      <c r="B64" s="24" t="s">
        <v>86</v>
      </c>
      <c r="C64" s="30"/>
      <c r="K64" s="31"/>
    </row>
    <row r="65" spans="1:11" x14ac:dyDescent="0.3">
      <c r="A65" s="24" t="s">
        <v>32</v>
      </c>
      <c r="B65" s="24" t="s">
        <v>128</v>
      </c>
      <c r="K65" s="31"/>
    </row>
    <row r="66" spans="1:11" x14ac:dyDescent="0.3">
      <c r="A66" s="24" t="s">
        <v>34</v>
      </c>
      <c r="B66" s="24" t="s">
        <v>134</v>
      </c>
      <c r="K66" s="31"/>
    </row>
    <row r="67" spans="1:11" x14ac:dyDescent="0.3">
      <c r="A67" s="24" t="s">
        <v>36</v>
      </c>
      <c r="B67" s="24" t="s">
        <v>87</v>
      </c>
      <c r="K67" s="31"/>
    </row>
    <row r="68" spans="1:11" x14ac:dyDescent="0.3">
      <c r="A68" s="24" t="s">
        <v>38</v>
      </c>
      <c r="B68" s="24" t="s">
        <v>88</v>
      </c>
      <c r="F68" s="24" t="s">
        <v>90</v>
      </c>
      <c r="K68" s="31"/>
    </row>
    <row r="69" spans="1:11" x14ac:dyDescent="0.3">
      <c r="A69" s="24" t="s">
        <v>40</v>
      </c>
      <c r="B69" s="24" t="s">
        <v>89</v>
      </c>
      <c r="K69" s="31"/>
    </row>
    <row r="70" spans="1:11" x14ac:dyDescent="0.3">
      <c r="A70" s="24" t="s">
        <v>41</v>
      </c>
      <c r="B70" s="24" t="s">
        <v>91</v>
      </c>
      <c r="K70" s="31"/>
    </row>
    <row r="71" spans="1:11" x14ac:dyDescent="0.3">
      <c r="A71" s="24" t="s">
        <v>43</v>
      </c>
      <c r="B71" s="24" t="s">
        <v>92</v>
      </c>
      <c r="K71" s="31"/>
    </row>
    <row r="72" spans="1:11" x14ac:dyDescent="0.3">
      <c r="A72" s="24" t="s">
        <v>45</v>
      </c>
      <c r="B72" s="24" t="s">
        <v>93</v>
      </c>
      <c r="K72" s="31"/>
    </row>
    <row r="73" spans="1:11" x14ac:dyDescent="0.3">
      <c r="A73" s="24" t="s">
        <v>47</v>
      </c>
      <c r="B73" s="24" t="s">
        <v>94</v>
      </c>
      <c r="K73" s="31"/>
    </row>
    <row r="74" spans="1:11" x14ac:dyDescent="0.3">
      <c r="A74" s="24" t="s">
        <v>49</v>
      </c>
      <c r="B74" s="24" t="s">
        <v>95</v>
      </c>
      <c r="K74" s="31"/>
    </row>
    <row r="75" spans="1:11" x14ac:dyDescent="0.3">
      <c r="A75" s="24" t="s">
        <v>50</v>
      </c>
      <c r="B75" s="24" t="s">
        <v>96</v>
      </c>
    </row>
    <row r="77" spans="1:11" x14ac:dyDescent="0.3">
      <c r="B77" s="29"/>
    </row>
    <row r="78" spans="1:11" x14ac:dyDescent="0.3">
      <c r="A78" s="26" t="s">
        <v>97</v>
      </c>
      <c r="B78" s="29"/>
    </row>
    <row r="79" spans="1:11" x14ac:dyDescent="0.3">
      <c r="B79" s="29"/>
    </row>
    <row r="80" spans="1:11" x14ac:dyDescent="0.3">
      <c r="A80" s="24" t="s">
        <v>26</v>
      </c>
      <c r="B80" s="24" t="s">
        <v>98</v>
      </c>
      <c r="C80" s="31"/>
      <c r="D80" s="31"/>
    </row>
    <row r="81" spans="1:4" x14ac:dyDescent="0.3">
      <c r="A81" s="24" t="s">
        <v>28</v>
      </c>
      <c r="B81" s="24" t="s">
        <v>99</v>
      </c>
      <c r="C81" s="31"/>
      <c r="D81" s="31"/>
    </row>
    <row r="82" spans="1:4" x14ac:dyDescent="0.3">
      <c r="A82" s="24" t="s">
        <v>30</v>
      </c>
      <c r="B82" s="24" t="s">
        <v>100</v>
      </c>
      <c r="C82" s="31"/>
      <c r="D82" s="31"/>
    </row>
    <row r="83" spans="1:4" x14ac:dyDescent="0.3">
      <c r="A83" s="24" t="s">
        <v>32</v>
      </c>
      <c r="B83" s="24" t="s">
        <v>101</v>
      </c>
    </row>
    <row r="84" spans="1:4" x14ac:dyDescent="0.3">
      <c r="A84" s="24" t="s">
        <v>34</v>
      </c>
      <c r="B84" s="24" t="s">
        <v>102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5"/>
  <sheetViews>
    <sheetView showGridLines="0" tabSelected="1" zoomScale="90" zoomScaleNormal="90" workbookViewId="0">
      <selection activeCell="G79" sqref="G79"/>
    </sheetView>
  </sheetViews>
  <sheetFormatPr defaultRowHeight="12.5" x14ac:dyDescent="0.25"/>
  <cols>
    <col min="1" max="1" width="5" style="2" customWidth="1"/>
    <col min="2" max="2" width="82.363281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5" width="9.26953125" style="2" bestFit="1" customWidth="1"/>
    <col min="16" max="16" width="11.453125" style="2" bestFit="1" customWidth="1"/>
    <col min="17" max="17" width="10.54296875" style="2" bestFit="1" customWidth="1"/>
    <col min="18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7" ht="13" x14ac:dyDescent="0.3">
      <c r="B2" s="1" t="s">
        <v>0</v>
      </c>
    </row>
    <row r="4" spans="2:17" ht="23.15" customHeight="1" x14ac:dyDescent="0.25">
      <c r="B4" s="3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7" ht="23.15" customHeight="1" x14ac:dyDescent="0.25">
      <c r="B5" s="3" t="s">
        <v>130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7" ht="20.149999999999999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7" s="6" customFormat="1" ht="23.15" customHeight="1" thickBot="1" x14ac:dyDescent="0.35">
      <c r="B7" s="20" t="s">
        <v>14</v>
      </c>
      <c r="C7" s="37" t="s">
        <v>15</v>
      </c>
      <c r="D7" s="38"/>
      <c r="E7" s="35" t="s">
        <v>19</v>
      </c>
      <c r="F7" s="36"/>
      <c r="G7" s="36"/>
      <c r="H7" s="36"/>
      <c r="I7" s="36"/>
      <c r="J7" s="36"/>
      <c r="K7" s="36"/>
      <c r="L7" s="36"/>
      <c r="M7" s="36"/>
      <c r="N7" s="36"/>
    </row>
    <row r="8" spans="2:17" s="6" customFormat="1" ht="36" customHeight="1" thickBot="1" x14ac:dyDescent="0.35">
      <c r="B8" s="21"/>
      <c r="C8" s="39"/>
      <c r="D8" s="39"/>
      <c r="E8" s="35" t="s">
        <v>20</v>
      </c>
      <c r="F8" s="36"/>
      <c r="G8" s="35" t="s">
        <v>21</v>
      </c>
      <c r="H8" s="36"/>
      <c r="I8" s="35" t="s">
        <v>22</v>
      </c>
      <c r="J8" s="36"/>
      <c r="K8" s="35" t="s">
        <v>23</v>
      </c>
      <c r="L8" s="36"/>
      <c r="M8" s="35" t="s">
        <v>24</v>
      </c>
      <c r="N8" s="36"/>
    </row>
    <row r="9" spans="2:17" s="6" customFormat="1" ht="22.5" customHeight="1" thickBot="1" x14ac:dyDescent="0.35">
      <c r="B9" s="7"/>
      <c r="C9" s="7" t="s">
        <v>16</v>
      </c>
      <c r="D9" s="7" t="s">
        <v>17</v>
      </c>
      <c r="E9" s="7" t="s">
        <v>16</v>
      </c>
      <c r="F9" s="7" t="s">
        <v>17</v>
      </c>
      <c r="G9" s="7" t="s">
        <v>16</v>
      </c>
      <c r="H9" s="7" t="s">
        <v>17</v>
      </c>
      <c r="I9" s="7" t="s">
        <v>16</v>
      </c>
      <c r="J9" s="7" t="s">
        <v>17</v>
      </c>
      <c r="K9" s="7" t="s">
        <v>16</v>
      </c>
      <c r="L9" s="7" t="s">
        <v>17</v>
      </c>
      <c r="M9" s="7" t="s">
        <v>16</v>
      </c>
      <c r="N9" s="7" t="s">
        <v>17</v>
      </c>
    </row>
    <row r="10" spans="2:17" s="6" customFormat="1" ht="15" customHeight="1" x14ac:dyDescent="0.3">
      <c r="B10" s="8" t="s">
        <v>2</v>
      </c>
      <c r="C10" s="9">
        <v>50167</v>
      </c>
      <c r="D10" s="9"/>
      <c r="E10" s="9">
        <v>3853</v>
      </c>
      <c r="F10" s="9"/>
      <c r="G10" s="9">
        <v>23919</v>
      </c>
      <c r="H10" s="9"/>
      <c r="I10" s="9">
        <v>11446</v>
      </c>
      <c r="J10" s="9"/>
      <c r="K10" s="9">
        <v>9683</v>
      </c>
      <c r="L10" s="9"/>
      <c r="M10" s="9">
        <v>1266</v>
      </c>
      <c r="N10" s="10"/>
      <c r="P10" s="34"/>
    </row>
    <row r="11" spans="2:17" s="6" customFormat="1" ht="15" customHeight="1" x14ac:dyDescent="0.3">
      <c r="B11" s="11" t="s">
        <v>3</v>
      </c>
      <c r="C11" s="12">
        <v>44838</v>
      </c>
      <c r="D11" s="12"/>
      <c r="E11" s="12">
        <v>3146</v>
      </c>
      <c r="F11" s="12"/>
      <c r="G11" s="12">
        <v>21920</v>
      </c>
      <c r="H11" s="12"/>
      <c r="I11" s="12">
        <v>9831</v>
      </c>
      <c r="J11" s="12"/>
      <c r="K11" s="12">
        <v>8888</v>
      </c>
      <c r="L11" s="12"/>
      <c r="M11" s="12">
        <v>1053</v>
      </c>
      <c r="N11" s="13"/>
      <c r="P11" s="34"/>
    </row>
    <row r="12" spans="2:17" s="6" customFormat="1" ht="15" customHeight="1" x14ac:dyDescent="0.3">
      <c r="B12" s="11" t="s">
        <v>4</v>
      </c>
      <c r="C12" s="12">
        <v>2951</v>
      </c>
      <c r="D12" s="12"/>
      <c r="E12" s="12">
        <v>79</v>
      </c>
      <c r="F12" s="12"/>
      <c r="G12" s="12">
        <v>824</v>
      </c>
      <c r="H12" s="12"/>
      <c r="I12" s="12">
        <v>1389</v>
      </c>
      <c r="J12" s="12"/>
      <c r="K12" s="12">
        <v>570</v>
      </c>
      <c r="L12" s="12"/>
      <c r="M12" s="12">
        <v>89</v>
      </c>
      <c r="N12" s="13"/>
      <c r="P12" s="34"/>
    </row>
    <row r="13" spans="2:17" s="6" customFormat="1" ht="15" customHeight="1" x14ac:dyDescent="0.3">
      <c r="B13" s="11" t="s">
        <v>5</v>
      </c>
      <c r="C13" s="12">
        <v>2378</v>
      </c>
      <c r="D13" s="12"/>
      <c r="E13" s="12">
        <v>628</v>
      </c>
      <c r="F13" s="12"/>
      <c r="G13" s="12">
        <v>1175</v>
      </c>
      <c r="H13" s="12"/>
      <c r="I13" s="12">
        <v>226</v>
      </c>
      <c r="J13" s="12"/>
      <c r="K13" s="12">
        <v>225</v>
      </c>
      <c r="L13" s="12"/>
      <c r="M13" s="12">
        <v>124</v>
      </c>
      <c r="N13" s="13"/>
      <c r="P13" s="34"/>
    </row>
    <row r="14" spans="2:17" s="6" customFormat="1" ht="15" customHeight="1" x14ac:dyDescent="0.3">
      <c r="B14" s="11" t="s">
        <v>6</v>
      </c>
      <c r="C14" s="12">
        <v>12325</v>
      </c>
      <c r="D14" s="12">
        <v>364094</v>
      </c>
      <c r="E14" s="12">
        <v>3711</v>
      </c>
      <c r="F14" s="12">
        <v>82481</v>
      </c>
      <c r="G14" s="12">
        <v>6293</v>
      </c>
      <c r="H14" s="12">
        <v>150737</v>
      </c>
      <c r="I14" s="12">
        <v>526</v>
      </c>
      <c r="J14" s="12">
        <v>28183</v>
      </c>
      <c r="K14" s="12">
        <v>1771</v>
      </c>
      <c r="L14" s="12">
        <v>101847</v>
      </c>
      <c r="M14" s="12">
        <v>24</v>
      </c>
      <c r="N14" s="33">
        <v>846</v>
      </c>
      <c r="P14" s="34"/>
      <c r="Q14" s="32"/>
    </row>
    <row r="15" spans="2:17" s="6" customFormat="1" ht="15" customHeight="1" x14ac:dyDescent="0.3">
      <c r="B15" s="11" t="s">
        <v>7</v>
      </c>
      <c r="C15" s="12">
        <v>11751</v>
      </c>
      <c r="D15" s="12">
        <v>354552</v>
      </c>
      <c r="E15" s="12">
        <v>3689</v>
      </c>
      <c r="F15" s="12">
        <v>82439</v>
      </c>
      <c r="G15" s="12">
        <v>6052</v>
      </c>
      <c r="H15" s="12">
        <v>148374</v>
      </c>
      <c r="I15" s="12">
        <v>394</v>
      </c>
      <c r="J15" s="12">
        <v>24686</v>
      </c>
      <c r="K15" s="12">
        <v>1592</v>
      </c>
      <c r="L15" s="12">
        <v>98207</v>
      </c>
      <c r="M15" s="12">
        <v>24</v>
      </c>
      <c r="N15" s="33">
        <v>846</v>
      </c>
      <c r="P15" s="34"/>
      <c r="Q15" s="32"/>
    </row>
    <row r="16" spans="2:17" s="6" customFormat="1" ht="15" customHeight="1" x14ac:dyDescent="0.3">
      <c r="B16" s="11" t="s">
        <v>8</v>
      </c>
      <c r="C16" s="12">
        <v>574</v>
      </c>
      <c r="D16" s="12">
        <v>9542</v>
      </c>
      <c r="E16" s="12">
        <v>22</v>
      </c>
      <c r="F16" s="12">
        <v>42</v>
      </c>
      <c r="G16" s="12">
        <v>241</v>
      </c>
      <c r="H16" s="12">
        <v>2363</v>
      </c>
      <c r="I16" s="12">
        <v>132</v>
      </c>
      <c r="J16" s="12">
        <v>3497</v>
      </c>
      <c r="K16" s="12">
        <v>179</v>
      </c>
      <c r="L16" s="12">
        <v>3640</v>
      </c>
      <c r="M16" s="12">
        <v>0</v>
      </c>
      <c r="N16" s="33" t="s">
        <v>123</v>
      </c>
      <c r="P16" s="34"/>
      <c r="Q16" s="32"/>
    </row>
    <row r="17" spans="2:17" s="6" customFormat="1" ht="15" customHeight="1" x14ac:dyDescent="0.3">
      <c r="B17" s="11" t="s">
        <v>9</v>
      </c>
      <c r="C17" s="12">
        <v>38802</v>
      </c>
      <c r="D17" s="12">
        <v>431042</v>
      </c>
      <c r="E17" s="12">
        <v>7358</v>
      </c>
      <c r="F17" s="12">
        <v>91764</v>
      </c>
      <c r="G17" s="12">
        <v>27715</v>
      </c>
      <c r="H17" s="12">
        <v>267762</v>
      </c>
      <c r="I17" s="12">
        <v>1033</v>
      </c>
      <c r="J17" s="12">
        <v>20363</v>
      </c>
      <c r="K17" s="12">
        <v>2351</v>
      </c>
      <c r="L17" s="12">
        <v>45759</v>
      </c>
      <c r="M17" s="12">
        <v>345</v>
      </c>
      <c r="N17" s="33">
        <v>5394</v>
      </c>
      <c r="P17" s="34"/>
      <c r="Q17" s="32"/>
    </row>
    <row r="18" spans="2:17" s="6" customFormat="1" ht="15" customHeight="1" x14ac:dyDescent="0.3">
      <c r="B18" s="11" t="s">
        <v>10</v>
      </c>
      <c r="C18" s="12">
        <v>32933</v>
      </c>
      <c r="D18" s="12">
        <v>367645</v>
      </c>
      <c r="E18" s="12">
        <v>5761</v>
      </c>
      <c r="F18" s="12">
        <v>74170</v>
      </c>
      <c r="G18" s="12">
        <v>24467</v>
      </c>
      <c r="H18" s="12">
        <v>243102</v>
      </c>
      <c r="I18" s="12">
        <v>706</v>
      </c>
      <c r="J18" s="12">
        <v>11647</v>
      </c>
      <c r="K18" s="12">
        <v>1729</v>
      </c>
      <c r="L18" s="12">
        <v>33981</v>
      </c>
      <c r="M18" s="12">
        <v>270</v>
      </c>
      <c r="N18" s="33">
        <v>4745</v>
      </c>
      <c r="P18" s="34"/>
      <c r="Q18" s="32"/>
    </row>
    <row r="19" spans="2:17" s="6" customFormat="1" ht="15" customHeight="1" x14ac:dyDescent="0.3">
      <c r="B19" s="11" t="s">
        <v>11</v>
      </c>
      <c r="C19" s="12">
        <v>5869</v>
      </c>
      <c r="D19" s="12">
        <v>63397</v>
      </c>
      <c r="E19" s="12">
        <v>1597</v>
      </c>
      <c r="F19" s="12">
        <v>17594</v>
      </c>
      <c r="G19" s="12">
        <v>3248</v>
      </c>
      <c r="H19" s="12">
        <v>24660</v>
      </c>
      <c r="I19" s="12">
        <v>327</v>
      </c>
      <c r="J19" s="12">
        <v>8716</v>
      </c>
      <c r="K19" s="12">
        <v>622</v>
      </c>
      <c r="L19" s="12">
        <v>11778</v>
      </c>
      <c r="M19" s="12">
        <v>75</v>
      </c>
      <c r="N19" s="33">
        <v>649</v>
      </c>
      <c r="P19" s="34"/>
      <c r="Q19" s="32"/>
    </row>
    <row r="20" spans="2:17" s="6" customFormat="1" ht="15" customHeight="1" x14ac:dyDescent="0.3">
      <c r="B20" s="11" t="s">
        <v>12</v>
      </c>
      <c r="C20" s="12">
        <v>2699</v>
      </c>
      <c r="D20" s="12">
        <v>98221</v>
      </c>
      <c r="E20" s="12">
        <v>78</v>
      </c>
      <c r="F20" s="12">
        <v>1690</v>
      </c>
      <c r="G20" s="12">
        <v>429</v>
      </c>
      <c r="H20" s="12">
        <v>16233</v>
      </c>
      <c r="I20" s="12">
        <v>1974</v>
      </c>
      <c r="J20" s="12">
        <v>69019</v>
      </c>
      <c r="K20" s="12">
        <v>137</v>
      </c>
      <c r="L20" s="12">
        <v>8621</v>
      </c>
      <c r="M20" s="12">
        <v>81</v>
      </c>
      <c r="N20" s="33">
        <v>2658</v>
      </c>
      <c r="P20" s="34"/>
      <c r="Q20" s="32"/>
    </row>
    <row r="21" spans="2:17" s="6" customFormat="1" ht="15" customHeight="1" x14ac:dyDescent="0.3">
      <c r="B21" s="11" t="s">
        <v>13</v>
      </c>
      <c r="C21" s="12">
        <v>5227</v>
      </c>
      <c r="D21" s="12">
        <v>92350</v>
      </c>
      <c r="E21" s="12">
        <v>1836</v>
      </c>
      <c r="F21" s="12">
        <v>26938</v>
      </c>
      <c r="G21" s="12">
        <v>2368</v>
      </c>
      <c r="H21" s="12">
        <v>41998</v>
      </c>
      <c r="I21" s="12">
        <v>450</v>
      </c>
      <c r="J21" s="12">
        <v>9988</v>
      </c>
      <c r="K21" s="12">
        <v>396</v>
      </c>
      <c r="L21" s="12">
        <v>9584</v>
      </c>
      <c r="M21" s="12">
        <v>177</v>
      </c>
      <c r="N21" s="33">
        <v>3842</v>
      </c>
      <c r="P21" s="34"/>
      <c r="Q21" s="32"/>
    </row>
    <row r="22" spans="2:17" s="6" customFormat="1" ht="15" customHeight="1" x14ac:dyDescent="0.3">
      <c r="B22" s="11" t="s">
        <v>105</v>
      </c>
      <c r="C22" s="12">
        <v>3</v>
      </c>
      <c r="D22" s="12">
        <v>14</v>
      </c>
      <c r="E22" s="12">
        <v>0</v>
      </c>
      <c r="F22" s="12">
        <v>0</v>
      </c>
      <c r="G22" s="12">
        <v>1</v>
      </c>
      <c r="H22" s="12">
        <v>3</v>
      </c>
      <c r="I22" s="12">
        <v>1</v>
      </c>
      <c r="J22" s="12">
        <v>4</v>
      </c>
      <c r="K22" s="12">
        <v>1</v>
      </c>
      <c r="L22" s="12">
        <v>7</v>
      </c>
      <c r="M22" s="12">
        <v>0</v>
      </c>
      <c r="N22" s="33" t="s">
        <v>123</v>
      </c>
      <c r="P22" s="34"/>
      <c r="Q22" s="32"/>
    </row>
    <row r="23" spans="2:17" s="6" customFormat="1" ht="15" customHeight="1" x14ac:dyDescent="0.3">
      <c r="B23" s="11" t="s">
        <v>106</v>
      </c>
      <c r="C23" s="12">
        <v>2708</v>
      </c>
      <c r="D23" s="12">
        <v>113875</v>
      </c>
      <c r="E23" s="12">
        <v>326</v>
      </c>
      <c r="F23" s="12">
        <v>9639</v>
      </c>
      <c r="G23" s="12">
        <v>1216</v>
      </c>
      <c r="H23" s="12">
        <v>45418</v>
      </c>
      <c r="I23" s="12">
        <v>333</v>
      </c>
      <c r="J23" s="12">
        <v>7064</v>
      </c>
      <c r="K23" s="12">
        <v>755</v>
      </c>
      <c r="L23" s="12">
        <v>50181</v>
      </c>
      <c r="M23" s="12">
        <v>78</v>
      </c>
      <c r="N23" s="33">
        <v>1573</v>
      </c>
      <c r="P23" s="34"/>
      <c r="Q23" s="32"/>
    </row>
    <row r="24" spans="2:17" s="6" customFormat="1" ht="15" customHeight="1" x14ac:dyDescent="0.3">
      <c r="B24" s="11" t="s">
        <v>107</v>
      </c>
      <c r="C24" s="12">
        <v>11</v>
      </c>
      <c r="D24" s="12">
        <v>102</v>
      </c>
      <c r="E24" s="12">
        <v>1</v>
      </c>
      <c r="F24" s="12">
        <v>1</v>
      </c>
      <c r="G24" s="12">
        <v>6</v>
      </c>
      <c r="H24" s="12">
        <v>66</v>
      </c>
      <c r="I24" s="12">
        <v>2</v>
      </c>
      <c r="J24" s="12">
        <v>9</v>
      </c>
      <c r="K24" s="12">
        <v>2</v>
      </c>
      <c r="L24" s="12">
        <v>26</v>
      </c>
      <c r="M24" s="12">
        <v>0</v>
      </c>
      <c r="N24" s="33" t="s">
        <v>123</v>
      </c>
      <c r="P24" s="34"/>
      <c r="Q24" s="32"/>
    </row>
    <row r="25" spans="2:17" s="6" customFormat="1" ht="15" customHeight="1" x14ac:dyDescent="0.3">
      <c r="B25" s="11" t="s">
        <v>108</v>
      </c>
      <c r="C25" s="12">
        <v>788031</v>
      </c>
      <c r="D25" s="12">
        <v>13131778</v>
      </c>
      <c r="E25" s="12">
        <v>189217</v>
      </c>
      <c r="F25" s="12">
        <v>2631071</v>
      </c>
      <c r="G25" s="12">
        <v>416682</v>
      </c>
      <c r="H25" s="12">
        <v>3896967</v>
      </c>
      <c r="I25" s="12">
        <v>89818</v>
      </c>
      <c r="J25" s="12">
        <v>3818294</v>
      </c>
      <c r="K25" s="12">
        <v>81976</v>
      </c>
      <c r="L25" s="12">
        <v>2623126</v>
      </c>
      <c r="M25" s="12">
        <v>10338</v>
      </c>
      <c r="N25" s="33">
        <v>162320</v>
      </c>
      <c r="O25" s="32"/>
      <c r="P25" s="32"/>
      <c r="Q25" s="32"/>
    </row>
    <row r="26" spans="2:17" s="6" customFormat="1" ht="15" customHeight="1" x14ac:dyDescent="0.3">
      <c r="B26" s="11" t="s">
        <v>109</v>
      </c>
      <c r="C26" s="12">
        <v>407600</v>
      </c>
      <c r="D26" s="12"/>
      <c r="E26" s="12">
        <v>100533</v>
      </c>
      <c r="F26" s="12"/>
      <c r="G26" s="12">
        <v>223400</v>
      </c>
      <c r="H26" s="12"/>
      <c r="I26" s="12">
        <v>31912</v>
      </c>
      <c r="J26" s="12"/>
      <c r="K26" s="12">
        <v>47256</v>
      </c>
      <c r="L26" s="12"/>
      <c r="M26" s="12">
        <v>4499</v>
      </c>
      <c r="N26" s="13"/>
      <c r="P26" s="34"/>
    </row>
    <row r="27" spans="2:17" s="6" customFormat="1" ht="15" customHeight="1" x14ac:dyDescent="0.3">
      <c r="B27" s="11" t="s">
        <v>110</v>
      </c>
      <c r="C27" s="12">
        <v>17387</v>
      </c>
      <c r="D27" s="12"/>
      <c r="E27" s="12">
        <v>1331</v>
      </c>
      <c r="F27" s="12"/>
      <c r="G27" s="12">
        <v>12364</v>
      </c>
      <c r="H27" s="12"/>
      <c r="I27" s="12">
        <v>2362</v>
      </c>
      <c r="J27" s="12"/>
      <c r="K27" s="12">
        <v>1003</v>
      </c>
      <c r="L27" s="12"/>
      <c r="M27" s="12">
        <v>327</v>
      </c>
      <c r="N27" s="13"/>
      <c r="P27" s="34"/>
    </row>
    <row r="28" spans="2:17" s="6" customFormat="1" ht="15" customHeight="1" x14ac:dyDescent="0.3">
      <c r="B28" s="11" t="s">
        <v>111</v>
      </c>
      <c r="C28" s="12">
        <v>53260</v>
      </c>
      <c r="D28" s="12"/>
      <c r="E28" s="12">
        <v>8574</v>
      </c>
      <c r="F28" s="12"/>
      <c r="G28" s="12">
        <v>31039</v>
      </c>
      <c r="H28" s="12"/>
      <c r="I28" s="12">
        <v>7390</v>
      </c>
      <c r="J28" s="12"/>
      <c r="K28" s="12">
        <v>4822</v>
      </c>
      <c r="L28" s="12"/>
      <c r="M28" s="12">
        <v>1435</v>
      </c>
      <c r="N28" s="13"/>
      <c r="P28" s="34"/>
    </row>
    <row r="29" spans="2:17" s="6" customFormat="1" ht="15" customHeight="1" x14ac:dyDescent="0.3">
      <c r="B29" s="11" t="s">
        <v>112</v>
      </c>
      <c r="C29" s="12">
        <v>95417</v>
      </c>
      <c r="D29" s="12"/>
      <c r="E29" s="12">
        <v>28920</v>
      </c>
      <c r="F29" s="12"/>
      <c r="G29" s="12">
        <v>49510</v>
      </c>
      <c r="H29" s="12"/>
      <c r="I29" s="12">
        <v>6783</v>
      </c>
      <c r="J29" s="12"/>
      <c r="K29" s="12">
        <v>8608</v>
      </c>
      <c r="L29" s="12"/>
      <c r="M29" s="12">
        <v>1596</v>
      </c>
      <c r="N29" s="13"/>
      <c r="P29" s="34"/>
    </row>
    <row r="30" spans="2:17" s="6" customFormat="1" ht="15" customHeight="1" x14ac:dyDescent="0.3">
      <c r="B30" s="11" t="s">
        <v>113</v>
      </c>
      <c r="C30" s="12">
        <v>105466</v>
      </c>
      <c r="D30" s="12"/>
      <c r="E30" s="12">
        <v>32689</v>
      </c>
      <c r="F30" s="12"/>
      <c r="G30" s="12">
        <v>56982</v>
      </c>
      <c r="H30" s="12"/>
      <c r="I30" s="12">
        <v>5464</v>
      </c>
      <c r="J30" s="12"/>
      <c r="K30" s="12">
        <v>9469</v>
      </c>
      <c r="L30" s="12"/>
      <c r="M30" s="12">
        <v>862</v>
      </c>
      <c r="N30" s="13"/>
      <c r="P30" s="34"/>
    </row>
    <row r="31" spans="2:17" s="6" customFormat="1" ht="15" customHeight="1" x14ac:dyDescent="0.3">
      <c r="B31" s="11" t="s">
        <v>114</v>
      </c>
      <c r="C31" s="12">
        <v>136070</v>
      </c>
      <c r="D31" s="12"/>
      <c r="E31" s="12">
        <v>29019</v>
      </c>
      <c r="F31" s="12"/>
      <c r="G31" s="12">
        <v>73505</v>
      </c>
      <c r="H31" s="12"/>
      <c r="I31" s="12">
        <v>9913</v>
      </c>
      <c r="J31" s="12"/>
      <c r="K31" s="12">
        <v>23354</v>
      </c>
      <c r="L31" s="12"/>
      <c r="M31" s="12">
        <v>279</v>
      </c>
      <c r="N31" s="13"/>
      <c r="P31" s="34"/>
    </row>
    <row r="32" spans="2:17" s="6" customFormat="1" ht="15" customHeight="1" x14ac:dyDescent="0.3">
      <c r="B32" s="11" t="s">
        <v>115</v>
      </c>
      <c r="C32" s="12">
        <v>380431</v>
      </c>
      <c r="D32" s="12"/>
      <c r="E32" s="12">
        <v>88684</v>
      </c>
      <c r="F32" s="12"/>
      <c r="G32" s="12">
        <v>193282</v>
      </c>
      <c r="H32" s="12"/>
      <c r="I32" s="12">
        <v>57906</v>
      </c>
      <c r="J32" s="12"/>
      <c r="K32" s="12">
        <v>34720</v>
      </c>
      <c r="L32" s="12"/>
      <c r="M32" s="12">
        <v>5839</v>
      </c>
      <c r="N32" s="13"/>
      <c r="P32" s="34"/>
    </row>
    <row r="33" spans="2:17" s="6" customFormat="1" ht="15" customHeight="1" x14ac:dyDescent="0.3">
      <c r="B33" s="11" t="s">
        <v>116</v>
      </c>
      <c r="C33" s="12">
        <v>27226</v>
      </c>
      <c r="D33" s="12"/>
      <c r="E33" s="12">
        <v>1408</v>
      </c>
      <c r="F33" s="12"/>
      <c r="G33" s="12">
        <v>16472</v>
      </c>
      <c r="H33" s="12"/>
      <c r="I33" s="12">
        <v>7895</v>
      </c>
      <c r="J33" s="12"/>
      <c r="K33" s="12">
        <v>923</v>
      </c>
      <c r="L33" s="12"/>
      <c r="M33" s="12">
        <v>528</v>
      </c>
      <c r="N33" s="13"/>
      <c r="P33" s="34"/>
    </row>
    <row r="34" spans="2:17" s="6" customFormat="1" ht="15" customHeight="1" x14ac:dyDescent="0.3">
      <c r="B34" s="11" t="s">
        <v>117</v>
      </c>
      <c r="C34" s="12">
        <v>72692</v>
      </c>
      <c r="D34" s="12"/>
      <c r="E34" s="12">
        <v>8549</v>
      </c>
      <c r="F34" s="12"/>
      <c r="G34" s="12">
        <v>37665</v>
      </c>
      <c r="H34" s="12"/>
      <c r="I34" s="12">
        <v>19217</v>
      </c>
      <c r="J34" s="12"/>
      <c r="K34" s="12">
        <v>5183</v>
      </c>
      <c r="L34" s="12"/>
      <c r="M34" s="12">
        <v>2078</v>
      </c>
      <c r="N34" s="13"/>
      <c r="P34" s="34"/>
    </row>
    <row r="35" spans="2:17" s="6" customFormat="1" ht="15" customHeight="1" x14ac:dyDescent="0.3">
      <c r="B35" s="11" t="s">
        <v>118</v>
      </c>
      <c r="C35" s="12">
        <v>97530</v>
      </c>
      <c r="D35" s="12"/>
      <c r="E35" s="12">
        <v>27070</v>
      </c>
      <c r="F35" s="12"/>
      <c r="G35" s="12">
        <v>46824</v>
      </c>
      <c r="H35" s="12"/>
      <c r="I35" s="12">
        <v>13993</v>
      </c>
      <c r="J35" s="12"/>
      <c r="K35" s="12">
        <v>7694</v>
      </c>
      <c r="L35" s="12"/>
      <c r="M35" s="12">
        <v>1949</v>
      </c>
      <c r="N35" s="13"/>
      <c r="P35" s="34"/>
    </row>
    <row r="36" spans="2:17" s="6" customFormat="1" ht="15" customHeight="1" x14ac:dyDescent="0.3">
      <c r="B36" s="11" t="s">
        <v>119</v>
      </c>
      <c r="C36" s="12">
        <v>85967</v>
      </c>
      <c r="D36" s="12"/>
      <c r="E36" s="12">
        <v>28943</v>
      </c>
      <c r="F36" s="12"/>
      <c r="G36" s="12">
        <v>41861</v>
      </c>
      <c r="H36" s="12"/>
      <c r="I36" s="12">
        <v>7387</v>
      </c>
      <c r="J36" s="12"/>
      <c r="K36" s="12">
        <v>6817</v>
      </c>
      <c r="L36" s="12"/>
      <c r="M36" s="12">
        <v>959</v>
      </c>
      <c r="N36" s="13"/>
      <c r="P36" s="34"/>
    </row>
    <row r="37" spans="2:17" s="6" customFormat="1" ht="15" customHeight="1" x14ac:dyDescent="0.3">
      <c r="B37" s="11" t="s">
        <v>120</v>
      </c>
      <c r="C37" s="12">
        <v>97016</v>
      </c>
      <c r="D37" s="12"/>
      <c r="E37" s="12">
        <v>22714</v>
      </c>
      <c r="F37" s="12"/>
      <c r="G37" s="12">
        <v>50460</v>
      </c>
      <c r="H37" s="12"/>
      <c r="I37" s="12">
        <v>9414</v>
      </c>
      <c r="J37" s="12"/>
      <c r="K37" s="12">
        <v>14103</v>
      </c>
      <c r="L37" s="12"/>
      <c r="M37" s="12">
        <v>325</v>
      </c>
      <c r="N37" s="13"/>
      <c r="P37" s="34"/>
    </row>
    <row r="38" spans="2:17" s="6" customFormat="1" ht="15" customHeight="1" x14ac:dyDescent="0.3">
      <c r="B38" s="11" t="s">
        <v>121</v>
      </c>
      <c r="C38" s="12">
        <v>343636</v>
      </c>
      <c r="D38" s="12">
        <v>1296275</v>
      </c>
      <c r="E38" s="12">
        <v>90014</v>
      </c>
      <c r="F38" s="12">
        <v>144288</v>
      </c>
      <c r="G38" s="12">
        <v>147363</v>
      </c>
      <c r="H38" s="12">
        <v>281132</v>
      </c>
      <c r="I38" s="12">
        <v>42176</v>
      </c>
      <c r="J38" s="12">
        <v>500129</v>
      </c>
      <c r="K38" s="12">
        <v>59060</v>
      </c>
      <c r="L38" s="12">
        <v>352188</v>
      </c>
      <c r="M38" s="12">
        <v>5023</v>
      </c>
      <c r="N38" s="33">
        <v>18538</v>
      </c>
      <c r="P38" s="34"/>
      <c r="Q38" s="32"/>
    </row>
    <row r="39" spans="2:17" s="6" customFormat="1" ht="15" customHeight="1" thickBot="1" x14ac:dyDescent="0.35">
      <c r="B39" s="14" t="s">
        <v>122</v>
      </c>
      <c r="C39" s="15"/>
      <c r="D39" s="22">
        <v>3.8</v>
      </c>
      <c r="E39" s="15"/>
      <c r="F39" s="22">
        <v>1.6</v>
      </c>
      <c r="G39" s="15"/>
      <c r="H39" s="22">
        <v>1.9</v>
      </c>
      <c r="I39" s="15"/>
      <c r="J39" s="22">
        <v>11.9</v>
      </c>
      <c r="K39" s="15"/>
      <c r="L39" s="22">
        <v>6</v>
      </c>
      <c r="M39" s="15"/>
      <c r="N39" s="16">
        <v>3.7</v>
      </c>
      <c r="P39" s="34">
        <f t="shared" ref="P39" si="0">E39+G39+I39+K39+M39</f>
        <v>0</v>
      </c>
    </row>
    <row r="40" spans="2:17" s="6" customFormat="1" ht="21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7" s="6" customFormat="1" ht="16.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7" s="6" customFormat="1" ht="17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7" s="6" customFormat="1" ht="13" x14ac:dyDescent="0.3"/>
    <row r="44" spans="2:17" s="6" customFormat="1" ht="13" x14ac:dyDescent="0.3"/>
    <row r="45" spans="2:17" s="6" customFormat="1" ht="13" x14ac:dyDescent="0.3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IKE_lista instytucji</vt:lpstr>
      <vt:lpstr>IKE_dane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2020-08-31T10:49:56Z</dcterms:created>
  <dcterms:modified xsi:type="dcterms:W3CDTF">2023-03-01T12:58:20Z</dcterms:modified>
</cp:coreProperties>
</file>