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 activeTab="1"/>
  </bookViews>
  <sheets>
    <sheet name="IKE_lista instytucji" sheetId="5" r:id="rId1"/>
    <sheet name="IKE_dane liczbow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9" i="3" l="1"/>
</calcChain>
</file>

<file path=xl/sharedStrings.xml><?xml version="1.0" encoding="utf-8"?>
<sst xmlns="http://schemas.openxmlformats.org/spreadsheetml/2006/main" count="191" uniqueCount="137">
  <si>
    <t>URZĄD KOMISJI NADZORU FINANSOWEGO</t>
  </si>
  <si>
    <t>Źródło: podmioty nadzorowane przez UKNF</t>
  </si>
  <si>
    <t>1. IKE otwarte w okresie sprawozdawczym, w tym:</t>
  </si>
  <si>
    <t>1.1. IKE założone po raz pierwszy</t>
  </si>
  <si>
    <t xml:space="preserve">1.2. IKE założone w związku z dokonaniem wypłaty transferowej z IKE </t>
  </si>
  <si>
    <t>1.3. IKE założone w związku z dokonaniem wypłaty transferowej z programu emerytalnego</t>
  </si>
  <si>
    <t>2. Wypłaty dokonane z IKE w okresie sprawozdawczym, w tym:</t>
  </si>
  <si>
    <t>2.1. Wypłaty jednorazowe</t>
  </si>
  <si>
    <t>2.2. Wypłaty w ratach</t>
  </si>
  <si>
    <t>3. Zwroty dokonane z IKE w okresie sprawozdawczym, w tym:</t>
  </si>
  <si>
    <t>3.1. Zwroty</t>
  </si>
  <si>
    <t>3.2. Częściowe zwroty</t>
  </si>
  <si>
    <t xml:space="preserve">4. Wypłaty transferowe przyjęte z IKE w okresie sprawozdawczym </t>
  </si>
  <si>
    <t xml:space="preserve">5. Wypłaty transferowe przyjęte z programu emerytalnego w okresie sprawozdawczym </t>
  </si>
  <si>
    <t>Wyszczególnienie</t>
  </si>
  <si>
    <t>Indywidualne konta emerytalne</t>
  </si>
  <si>
    <t>Liczba (w szt.)</t>
  </si>
  <si>
    <t>Wartość (w tys. zł)</t>
  </si>
  <si>
    <t>Informacje liczbowe o IKE</t>
  </si>
  <si>
    <t>z tego prowadzone przez:</t>
  </si>
  <si>
    <t>zakłady ubezpieczeń</t>
  </si>
  <si>
    <t>fundusze inwestycyjne zarządzane przez TFI</t>
  </si>
  <si>
    <t>podmioty prowadzące działaność maklerską</t>
  </si>
  <si>
    <t>banki</t>
  </si>
  <si>
    <t>dobrowolne fundusze emerytalne zarządzane przez PTE</t>
  </si>
  <si>
    <t xml:space="preserve">ZAKŁADY UBEZPIECZEŃ NA ŻYCIE: </t>
  </si>
  <si>
    <t>1.</t>
  </si>
  <si>
    <t>AEGON TUnŻ S.A.</t>
  </si>
  <si>
    <t>2.</t>
  </si>
  <si>
    <t>3.</t>
  </si>
  <si>
    <t>Compensa TU na Życie S.A. Vienna Insurance Group</t>
  </si>
  <si>
    <t>4.</t>
  </si>
  <si>
    <t>Generali Życie TU S.A.</t>
  </si>
  <si>
    <t>5.</t>
  </si>
  <si>
    <t xml:space="preserve">Nationale-Nederlanden TUnŻ S.A. </t>
  </si>
  <si>
    <t>6.</t>
  </si>
  <si>
    <t>PKO Życie TU S.A.</t>
  </si>
  <si>
    <t>7.</t>
  </si>
  <si>
    <t xml:space="preserve">PZU Życie SA </t>
  </si>
  <si>
    <t>8.</t>
  </si>
  <si>
    <t>9.</t>
  </si>
  <si>
    <t xml:space="preserve">STUnŻ Ergo Hestia S.A. </t>
  </si>
  <si>
    <t>10.</t>
  </si>
  <si>
    <t>11.</t>
  </si>
  <si>
    <t xml:space="preserve">TUnŻ CARDIF POLSKA S.A. </t>
  </si>
  <si>
    <t>12.</t>
  </si>
  <si>
    <t xml:space="preserve">TUnŻ "WARTA" S.A. </t>
  </si>
  <si>
    <t>13.</t>
  </si>
  <si>
    <t>14.</t>
  </si>
  <si>
    <t>VIENNA LIFE TU na ŻYCIE S.A. Vienna Insurance Group</t>
  </si>
  <si>
    <t xml:space="preserve">FUNDUSZE INWESTYCYJNE OTWARTE ZARZĄDZANE PRZEZ TOWARZYSTWA FUNDUSZY INWESTYCYJNYCH: </t>
  </si>
  <si>
    <t>AgioFunds TFI S.A.</t>
  </si>
  <si>
    <t>Alior TFI S.A.</t>
  </si>
  <si>
    <t xml:space="preserve">BNP Paribas TFI S.A. </t>
  </si>
  <si>
    <t>Esaliens TFI S.A.</t>
  </si>
  <si>
    <t xml:space="preserve">Investors TFI S.A. </t>
  </si>
  <si>
    <t>IPOPEMA TFI S.A.</t>
  </si>
  <si>
    <t>Millennium TFI S.A.</t>
  </si>
  <si>
    <t>NN Investment Partners TFI S.A.</t>
  </si>
  <si>
    <t xml:space="preserve">Pekao TFI S.A. </t>
  </si>
  <si>
    <t>15.</t>
  </si>
  <si>
    <t>PKO TFI S.A.</t>
  </si>
  <si>
    <t>16.</t>
  </si>
  <si>
    <t>17.</t>
  </si>
  <si>
    <t>Santander TFI S.A.</t>
  </si>
  <si>
    <t>18.</t>
  </si>
  <si>
    <t>Skarbiec TFI S.A.</t>
  </si>
  <si>
    <t>19.</t>
  </si>
  <si>
    <t>TFI AGRO S.A.</t>
  </si>
  <si>
    <t>20.</t>
  </si>
  <si>
    <t>TFI Allianz Polska S.A.</t>
  </si>
  <si>
    <t>22.</t>
  </si>
  <si>
    <t>TFI PZU SA</t>
  </si>
  <si>
    <t xml:space="preserve">PODMIOTY PROWADZĄCE DZIAŁALNOŚĆ MAKLERSKĄ: </t>
  </si>
  <si>
    <t xml:space="preserve">Biuro Maklerskie mBank S.A. </t>
  </si>
  <si>
    <t>Dom Maklerski Banku BPS S.A.</t>
  </si>
  <si>
    <t>Dom Maklerski BDM S.A.</t>
  </si>
  <si>
    <t>Dom Maklerski BOŚ S.A.</t>
  </si>
  <si>
    <t>Dom Maklerski Noble Securities S.A.</t>
  </si>
  <si>
    <t>Santander Biuro Maklerskie</t>
  </si>
  <si>
    <t xml:space="preserve">BANKI: </t>
  </si>
  <si>
    <t>Alior Bank S.A.</t>
  </si>
  <si>
    <t>Bank Millennium S.A.</t>
  </si>
  <si>
    <t>Bank Polskiej Spółdzielczości S.A.</t>
  </si>
  <si>
    <t>Bank Spółdzielczy w Brodnicy</t>
  </si>
  <si>
    <t xml:space="preserve"> </t>
  </si>
  <si>
    <t>Krakowski Bank Spółdzielczy</t>
  </si>
  <si>
    <t>mBank S.A.</t>
  </si>
  <si>
    <t>PKO Bank Polski S.A.</t>
  </si>
  <si>
    <t xml:space="preserve">SGB-BANK S.A. </t>
  </si>
  <si>
    <t>Banki spółdzielcze zrzeszone w Banku Polskiej Spółdzielczości S.A.</t>
  </si>
  <si>
    <t>Banki spółdzielcze zrzeszone w SGB Bank S.A.</t>
  </si>
  <si>
    <t xml:space="preserve">DOBROWOLNE FUNDUSZE EMERYTALNE ZARZĄDZANE PRZEZ POWSZECHNE TOWARZYSTWA EMERYTALNE: </t>
  </si>
  <si>
    <t>Generali PTE S.A.</t>
  </si>
  <si>
    <t>MetLife PTE S.A.</t>
  </si>
  <si>
    <t>Nationale-Nederlanden PTE S.A.</t>
  </si>
  <si>
    <t>PKO BP BANKOWY PTE S.A.</t>
  </si>
  <si>
    <t>PTE Allianz Polska S.A.</t>
  </si>
  <si>
    <t xml:space="preserve">BPS TFI S.A. </t>
  </si>
  <si>
    <t>Generali Investments TFI S.A.</t>
  </si>
  <si>
    <t xml:space="preserve">6. Wypłaty transferowe przyjęte z pracowniczego planu kapitałowego w okresie sprawozdawczym </t>
  </si>
  <si>
    <t>7. Wypłaty transferowe dokonane na IKE w okresie sprawozdawczym</t>
  </si>
  <si>
    <t>8. Wypłaty transferowe dokonane do programu emerytalnego w okresie sprawozdawczym</t>
  </si>
  <si>
    <t>9. IKE prowadzone na koniec okresu sprawozdawczego, w tym:</t>
  </si>
  <si>
    <t>9.1. kobiety, w wieku:</t>
  </si>
  <si>
    <t>9.1.a    do 30 lat</t>
  </si>
  <si>
    <t xml:space="preserve">9.1.b    31-40 lat </t>
  </si>
  <si>
    <t>9.1.c    41-50 lat</t>
  </si>
  <si>
    <t>9.1.d    51-60 lat</t>
  </si>
  <si>
    <t>9.1.e    ponad 60 lat</t>
  </si>
  <si>
    <t>9.2. mężczyźni, w wieku:</t>
  </si>
  <si>
    <t>9.2.a    do 30 lat</t>
  </si>
  <si>
    <t xml:space="preserve">9.2.b    31-40 lat </t>
  </si>
  <si>
    <t>9.2.c    41-50 lat</t>
  </si>
  <si>
    <t>9.2.d    51-60 lat</t>
  </si>
  <si>
    <t>9.2.e    ponad 60 lat</t>
  </si>
  <si>
    <t>10. IKE, na które dokonano wpłat w okresie sprawozdawczym</t>
  </si>
  <si>
    <t>11. Średnia wysokość wpłaty na IKE w okresie sprawozdawczym</t>
  </si>
  <si>
    <t>-</t>
  </si>
  <si>
    <t xml:space="preserve">CA ŻYCIE TU S.A. </t>
  </si>
  <si>
    <t>SALTUS TU ŻYCIE S.A.</t>
  </si>
  <si>
    <t>Superfund TFI S.A.</t>
  </si>
  <si>
    <t>BNP Paribas Bank Polska S.A.</t>
  </si>
  <si>
    <t xml:space="preserve">Bank Nowy S.A. </t>
  </si>
  <si>
    <t>VIG / C-QUADRAT TFI S.A.</t>
  </si>
  <si>
    <t xml:space="preserve">UNIQA TU na Życie S.A. </t>
  </si>
  <si>
    <t>Stan na dzień:  2022-12-31</t>
  </si>
  <si>
    <t>Lista instytucji finansowych prowadzących IKE według stanu na dzień 31 grudnia 2022 r.</t>
  </si>
  <si>
    <t>TU Allianz Życie Polska S.A. (od 1.07.2022 r. przejęcie AVIVA TUnŻ S.A.)</t>
  </si>
  <si>
    <t>21.</t>
  </si>
  <si>
    <t>CASPAR TFI S.A.</t>
  </si>
  <si>
    <t>Rockbridge TFI S.A. (dane łącznie z przejętymi z Nationale-Nederlanden TFI - d. MetLife TFI S.A.)</t>
  </si>
  <si>
    <t xml:space="preserve">UNIQA TFI S.A. </t>
  </si>
  <si>
    <t>Biuro Maklerskie Alior Bank S.A.</t>
  </si>
  <si>
    <t>Bank Polska Kasa Opieki S.A.</t>
  </si>
  <si>
    <t>VeloBank SA (prowadzenie kont po restrukturyzacji Getin Noble Bank S.A.)</t>
  </si>
  <si>
    <t>Biuro Maklerskie PKO Banku Polskiego w Warszawie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</si>
</sst>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_z_ł_-;\-* #,##0.00\ _z_ł_-;_-* &quot;-&quot;??\ _z_ł_-;_-@_-"/>
    <numFmt numFmtId="165" formatCode="_-* #,##0\ _z_ł_-;\-* #,##0\ _z_ł_-;_-* &quot;-&quot;??\ _z_ł_-;_-@_-"/>
    <numFmt numFmtId="166" formatCode="#,##0.0"/>
    <numFmt numFmtId="167" formatCode="_-* #,##0.0\ _z_ł_-;\-* #,##0.0\ _z_ł_-;_-* &quot;-&quot;??\ _z_ł_-;_-@_-"/>
  </numFmts>
  <fonts count="20" x14ac:knownFonts="1">
    <font>
      <sz val="10"/>
      <name val="Arial"/>
      <charset val="238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1"/>
      <name val="Calibri"/>
      <family val="2"/>
      <charset val="238"/>
      <scheme val="minor"/>
    </font>
    <font>
      <b/>
      <sz val="10"/>
      <color rgb="FF001A72"/>
      <name val="Arial"/>
      <family val="2"/>
      <charset val="238"/>
    </font>
    <font>
      <i/>
      <sz val="1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9"/>
      <name val="Calibri"/>
      <family val="2"/>
      <charset val="238"/>
      <scheme val="minor"/>
    </font>
    <font>
      <b/>
      <sz val="11"/>
      <color rgb="FF001A72"/>
      <name val="Calibri"/>
      <family val="2"/>
      <charset val="238"/>
      <scheme val="minor"/>
    </font>
    <font>
      <b/>
      <sz val="11"/>
      <color indexed="18"/>
      <name val="Calibri"/>
      <family val="2"/>
      <charset val="238"/>
      <scheme val="minor"/>
    </font>
    <font>
      <b/>
      <sz val="10"/>
      <color rgb="FF001A7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sz val="10"/>
      <color theme="9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sz val="10"/>
      <color rgb="FF00B050"/>
      <name val="Calibri"/>
      <family val="2"/>
      <charset val="238"/>
      <scheme val="minor"/>
    </font>
    <font>
      <sz val="10"/>
      <color indexed="53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/>
      <right/>
      <top style="medium">
        <color rgb="FF001A72"/>
      </top>
      <bottom/>
      <diagonal/>
    </border>
    <border>
      <left/>
      <right/>
      <top style="medium">
        <color rgb="FF001A72"/>
      </top>
      <bottom style="medium">
        <color rgb="FF001A72"/>
      </bottom>
      <diagonal/>
    </border>
    <border>
      <left/>
      <right/>
      <top/>
      <bottom style="medium">
        <color rgb="FF001A72"/>
      </bottom>
      <diagonal/>
    </border>
    <border>
      <left style="thin">
        <color rgb="FFFFFFFF"/>
      </left>
      <right style="thin">
        <color rgb="FFFFFFFF"/>
      </right>
      <top style="medium">
        <color rgb="FF001A72"/>
      </top>
      <bottom style="thin">
        <color rgb="FF001A72"/>
      </bottom>
      <diagonal/>
    </border>
    <border>
      <left style="thin">
        <color rgb="FFFFFFFF"/>
      </left>
      <right style="thin">
        <color rgb="FFFFFFFF"/>
      </right>
      <top style="thin">
        <color rgb="FF001A72"/>
      </top>
      <bottom style="thin">
        <color rgb="FF001A72"/>
      </bottom>
      <diagonal/>
    </border>
    <border>
      <left style="thin">
        <color rgb="FFFFFFFF"/>
      </left>
      <right style="thin">
        <color rgb="FFFFFFFF"/>
      </right>
      <top style="thin">
        <color rgb="FF001A72"/>
      </top>
      <bottom style="medium">
        <color rgb="FF001A72"/>
      </bottom>
      <diagonal/>
    </border>
  </borders>
  <cellStyleXfs count="4">
    <xf numFmtId="0" fontId="0" fillId="0" borderId="0">
      <alignment vertical="top"/>
    </xf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40">
    <xf numFmtId="0" fontId="0" fillId="0" borderId="0" xfId="0">
      <alignment vertical="top"/>
    </xf>
    <xf numFmtId="0" fontId="5" fillId="0" borderId="0" xfId="2" applyFont="1"/>
    <xf numFmtId="0" fontId="3" fillId="0" borderId="0" xfId="2" applyFont="1"/>
    <xf numFmtId="0" fontId="2" fillId="2" borderId="0" xfId="2" quotePrefix="1" applyFont="1" applyFill="1" applyAlignment="1">
      <alignment horizontal="left" vertical="center"/>
    </xf>
    <xf numFmtId="0" fontId="4" fillId="2" borderId="0" xfId="2" quotePrefix="1" applyFont="1" applyFill="1" applyAlignment="1">
      <alignment horizontal="left" vertical="center"/>
    </xf>
    <xf numFmtId="0" fontId="6" fillId="2" borderId="0" xfId="2" quotePrefix="1" applyFont="1" applyFill="1" applyAlignment="1">
      <alignment horizontal="left" vertical="center"/>
    </xf>
    <xf numFmtId="0" fontId="8" fillId="0" borderId="0" xfId="2" applyFont="1"/>
    <xf numFmtId="0" fontId="7" fillId="0" borderId="3" xfId="2" quotePrefix="1" applyFont="1" applyFill="1" applyBorder="1" applyAlignment="1">
      <alignment horizontal="center" vertical="center" wrapText="1"/>
    </xf>
    <xf numFmtId="0" fontId="9" fillId="3" borderId="4" xfId="2" quotePrefix="1" applyNumberFormat="1" applyFont="1" applyFill="1" applyBorder="1" applyAlignment="1" applyProtection="1">
      <alignment horizontal="left" vertical="center" wrapText="1"/>
    </xf>
    <xf numFmtId="165" fontId="9" fillId="3" borderId="4" xfId="3" quotePrefix="1" applyNumberFormat="1" applyFont="1" applyFill="1" applyBorder="1" applyAlignment="1" applyProtection="1">
      <alignment horizontal="right" vertical="center"/>
    </xf>
    <xf numFmtId="166" fontId="9" fillId="3" borderId="4" xfId="3" quotePrefix="1" applyNumberFormat="1" applyFont="1" applyFill="1" applyBorder="1" applyAlignment="1" applyProtection="1">
      <alignment horizontal="right" vertical="center"/>
    </xf>
    <xf numFmtId="0" fontId="9" fillId="3" borderId="5" xfId="2" quotePrefix="1" applyNumberFormat="1" applyFont="1" applyFill="1" applyBorder="1" applyAlignment="1" applyProtection="1">
      <alignment horizontal="left" vertical="center" wrapText="1"/>
    </xf>
    <xf numFmtId="165" fontId="9" fillId="3" borderId="5" xfId="3" quotePrefix="1" applyNumberFormat="1" applyFont="1" applyFill="1" applyBorder="1" applyAlignment="1" applyProtection="1">
      <alignment horizontal="right" vertical="center"/>
    </xf>
    <xf numFmtId="166" fontId="9" fillId="3" borderId="5" xfId="3" quotePrefix="1" applyNumberFormat="1" applyFont="1" applyFill="1" applyBorder="1" applyAlignment="1" applyProtection="1">
      <alignment horizontal="right" vertical="center"/>
    </xf>
    <xf numFmtId="0" fontId="9" fillId="3" borderId="6" xfId="2" quotePrefix="1" applyNumberFormat="1" applyFont="1" applyFill="1" applyBorder="1" applyAlignment="1" applyProtection="1">
      <alignment horizontal="left" vertical="center" wrapText="1"/>
    </xf>
    <xf numFmtId="165" fontId="9" fillId="3" borderId="6" xfId="3" quotePrefix="1" applyNumberFormat="1" applyFont="1" applyFill="1" applyBorder="1" applyAlignment="1" applyProtection="1">
      <alignment horizontal="right" vertical="center"/>
    </xf>
    <xf numFmtId="166" fontId="9" fillId="3" borderId="6" xfId="3" quotePrefix="1" applyNumberFormat="1" applyFont="1" applyFill="1" applyBorder="1" applyAlignment="1" applyProtection="1">
      <alignment horizontal="right" vertical="center"/>
    </xf>
    <xf numFmtId="0" fontId="10" fillId="4" borderId="0" xfId="2" quotePrefix="1" applyNumberFormat="1" applyFont="1" applyFill="1" applyBorder="1" applyAlignment="1" applyProtection="1">
      <alignment horizontal="left" vertical="center"/>
    </xf>
    <xf numFmtId="3" fontId="10" fillId="4" borderId="0" xfId="2" quotePrefix="1" applyNumberFormat="1" applyFont="1" applyFill="1" applyBorder="1" applyAlignment="1" applyProtection="1">
      <alignment horizontal="left" vertical="center"/>
    </xf>
    <xf numFmtId="0" fontId="2" fillId="4" borderId="0" xfId="2" quotePrefix="1" applyNumberFormat="1" applyFont="1" applyFill="1" applyBorder="1" applyAlignment="1" applyProtection="1">
      <alignment horizontal="right" vertical="center"/>
    </xf>
    <xf numFmtId="0" fontId="7" fillId="0" borderId="1" xfId="2" quotePrefix="1" applyFont="1" applyFill="1" applyBorder="1" applyAlignment="1">
      <alignment horizontal="center" vertical="center" wrapText="1"/>
    </xf>
    <xf numFmtId="0" fontId="7" fillId="0" borderId="0" xfId="2" quotePrefix="1" applyFont="1" applyFill="1" applyBorder="1" applyAlignment="1">
      <alignment horizontal="center" vertical="center" wrapText="1"/>
    </xf>
    <xf numFmtId="167" fontId="9" fillId="3" borderId="6" xfId="3" quotePrefix="1" applyNumberFormat="1" applyFont="1" applyFill="1" applyBorder="1" applyAlignment="1" applyProtection="1">
      <alignment horizontal="right" vertical="center"/>
    </xf>
    <xf numFmtId="0" fontId="11" fillId="5" borderId="0" xfId="0" applyFont="1" applyFill="1" applyAlignment="1">
      <alignment vertical="center"/>
    </xf>
    <xf numFmtId="0" fontId="8" fillId="5" borderId="0" xfId="0" applyFont="1" applyFill="1" applyAlignment="1"/>
    <xf numFmtId="0" fontId="12" fillId="5" borderId="0" xfId="0" applyFont="1" applyFill="1" applyAlignment="1"/>
    <xf numFmtId="0" fontId="13" fillId="5" borderId="0" xfId="0" applyFont="1" applyFill="1" applyAlignment="1"/>
    <xf numFmtId="0" fontId="14" fillId="5" borderId="0" xfId="0" applyFont="1" applyFill="1" applyAlignment="1"/>
    <xf numFmtId="0" fontId="15" fillId="5" borderId="0" xfId="0" applyFont="1" applyFill="1" applyAlignment="1"/>
    <xf numFmtId="0" fontId="16" fillId="5" borderId="0" xfId="0" applyFont="1" applyFill="1" applyAlignment="1"/>
    <xf numFmtId="0" fontId="17" fillId="5" borderId="0" xfId="0" applyFont="1" applyFill="1" applyAlignment="1"/>
    <xf numFmtId="0" fontId="18" fillId="5" borderId="0" xfId="0" applyFont="1" applyFill="1" applyAlignment="1"/>
    <xf numFmtId="165" fontId="19" fillId="0" borderId="0" xfId="2" applyNumberFormat="1" applyFont="1"/>
    <xf numFmtId="3" fontId="9" fillId="3" borderId="5" xfId="3" quotePrefix="1" applyNumberFormat="1" applyFont="1" applyFill="1" applyBorder="1" applyAlignment="1" applyProtection="1">
      <alignment horizontal="right" vertical="center"/>
    </xf>
    <xf numFmtId="165" fontId="8" fillId="0" borderId="0" xfId="2" applyNumberFormat="1" applyFont="1"/>
    <xf numFmtId="0" fontId="7" fillId="0" borderId="2" xfId="2" quotePrefix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0" borderId="1" xfId="2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4">
    <cellStyle name="Dziesiętny 2" xfId="3"/>
    <cellStyle name="Normalny" xfId="0" builtinId="0"/>
    <cellStyle name="Normalny 2" xfId="1"/>
    <cellStyle name="Normalny 3" xfId="2"/>
  </cellStyles>
  <dxfs count="0"/>
  <tableStyles count="0" defaultTableStyle="TableStyleMedium2" defaultPivotStyle="PivotStyleLight16"/>
  <colors>
    <mruColors>
      <color rgb="FF001A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66676</xdr:rowOff>
    </xdr:from>
    <xdr:to>
      <xdr:col>12</xdr:col>
      <xdr:colOff>19050</xdr:colOff>
      <xdr:row>0</xdr:row>
      <xdr:rowOff>352426</xdr:rowOff>
    </xdr:to>
    <xdr:pic>
      <xdr:nvPicPr>
        <xdr:cNvPr id="2" name="Obraz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66676"/>
          <a:ext cx="12192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14</xdr:col>
      <xdr:colOff>9525</xdr:colOff>
      <xdr:row>2</xdr:row>
      <xdr:rowOff>76200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161925"/>
          <a:ext cx="11525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workbookViewId="0">
      <selection activeCell="F109" sqref="F109"/>
    </sheetView>
  </sheetViews>
  <sheetFormatPr defaultColWidth="9.1796875" defaultRowHeight="13" x14ac:dyDescent="0.3"/>
  <cols>
    <col min="1" max="1" width="3.81640625" style="24" customWidth="1"/>
    <col min="2" max="16384" width="9.1796875" style="24"/>
  </cols>
  <sheetData>
    <row r="1" spans="1:2" ht="28.5" customHeight="1" x14ac:dyDescent="0.3">
      <c r="A1" s="23" t="s">
        <v>127</v>
      </c>
    </row>
    <row r="2" spans="1:2" ht="14.5" x14ac:dyDescent="0.35">
      <c r="A2" s="25"/>
    </row>
    <row r="4" spans="1:2" x14ac:dyDescent="0.3">
      <c r="A4" s="26" t="s">
        <v>25</v>
      </c>
    </row>
    <row r="5" spans="1:2" x14ac:dyDescent="0.3">
      <c r="A5" s="27"/>
    </row>
    <row r="6" spans="1:2" x14ac:dyDescent="0.3">
      <c r="A6" s="24" t="s">
        <v>26</v>
      </c>
      <c r="B6" s="24" t="s">
        <v>27</v>
      </c>
    </row>
    <row r="7" spans="1:2" x14ac:dyDescent="0.3">
      <c r="A7" s="24" t="s">
        <v>28</v>
      </c>
      <c r="B7" s="24" t="s">
        <v>119</v>
      </c>
    </row>
    <row r="8" spans="1:2" x14ac:dyDescent="0.3">
      <c r="A8" s="24" t="s">
        <v>29</v>
      </c>
      <c r="B8" s="24" t="s">
        <v>30</v>
      </c>
    </row>
    <row r="9" spans="1:2" x14ac:dyDescent="0.3">
      <c r="A9" s="24" t="s">
        <v>31</v>
      </c>
      <c r="B9" s="24" t="s">
        <v>32</v>
      </c>
    </row>
    <row r="10" spans="1:2" x14ac:dyDescent="0.3">
      <c r="A10" s="24" t="s">
        <v>33</v>
      </c>
      <c r="B10" s="24" t="s">
        <v>34</v>
      </c>
    </row>
    <row r="11" spans="1:2" x14ac:dyDescent="0.3">
      <c r="A11" s="24" t="s">
        <v>35</v>
      </c>
      <c r="B11" s="24" t="s">
        <v>36</v>
      </c>
    </row>
    <row r="12" spans="1:2" x14ac:dyDescent="0.3">
      <c r="A12" s="24" t="s">
        <v>37</v>
      </c>
      <c r="B12" s="24" t="s">
        <v>38</v>
      </c>
    </row>
    <row r="13" spans="1:2" x14ac:dyDescent="0.3">
      <c r="A13" s="24" t="s">
        <v>39</v>
      </c>
      <c r="B13" s="24" t="s">
        <v>120</v>
      </c>
    </row>
    <row r="14" spans="1:2" x14ac:dyDescent="0.3">
      <c r="A14" s="24" t="s">
        <v>40</v>
      </c>
      <c r="B14" s="24" t="s">
        <v>41</v>
      </c>
    </row>
    <row r="15" spans="1:2" x14ac:dyDescent="0.3">
      <c r="A15" s="24" t="s">
        <v>42</v>
      </c>
      <c r="B15" s="24" t="s">
        <v>128</v>
      </c>
    </row>
    <row r="16" spans="1:2" x14ac:dyDescent="0.3">
      <c r="A16" s="24" t="s">
        <v>43</v>
      </c>
      <c r="B16" s="24" t="s">
        <v>44</v>
      </c>
    </row>
    <row r="17" spans="1:12" x14ac:dyDescent="0.3">
      <c r="A17" s="24" t="s">
        <v>45</v>
      </c>
      <c r="B17" s="24" t="s">
        <v>46</v>
      </c>
    </row>
    <row r="18" spans="1:12" x14ac:dyDescent="0.3">
      <c r="A18" s="24" t="s">
        <v>47</v>
      </c>
      <c r="B18" s="24" t="s">
        <v>125</v>
      </c>
    </row>
    <row r="19" spans="1:12" x14ac:dyDescent="0.3">
      <c r="A19" s="24" t="s">
        <v>48</v>
      </c>
      <c r="B19" s="24" t="s">
        <v>49</v>
      </c>
    </row>
    <row r="20" spans="1:12" x14ac:dyDescent="0.3">
      <c r="B20" s="29"/>
    </row>
    <row r="21" spans="1:12" x14ac:dyDescent="0.3">
      <c r="B21" s="29"/>
      <c r="L21" s="28"/>
    </row>
    <row r="22" spans="1:12" x14ac:dyDescent="0.3">
      <c r="A22" s="26" t="s">
        <v>50</v>
      </c>
      <c r="B22" s="29"/>
    </row>
    <row r="23" spans="1:12" x14ac:dyDescent="0.3">
      <c r="B23" s="29"/>
      <c r="L23" s="28"/>
    </row>
    <row r="24" spans="1:12" x14ac:dyDescent="0.3">
      <c r="A24" s="24" t="s">
        <v>26</v>
      </c>
      <c r="B24" s="24" t="s">
        <v>51</v>
      </c>
    </row>
    <row r="25" spans="1:12" x14ac:dyDescent="0.3">
      <c r="A25" s="24" t="s">
        <v>28</v>
      </c>
      <c r="B25" s="24" t="s">
        <v>52</v>
      </c>
      <c r="L25" s="28"/>
    </row>
    <row r="26" spans="1:12" x14ac:dyDescent="0.3">
      <c r="A26" s="24" t="s">
        <v>29</v>
      </c>
      <c r="B26" s="24" t="s">
        <v>53</v>
      </c>
    </row>
    <row r="27" spans="1:12" x14ac:dyDescent="0.3">
      <c r="A27" s="24" t="s">
        <v>31</v>
      </c>
      <c r="B27" s="24" t="s">
        <v>98</v>
      </c>
      <c r="L27" s="28"/>
    </row>
    <row r="28" spans="1:12" x14ac:dyDescent="0.3">
      <c r="A28" s="24" t="s">
        <v>33</v>
      </c>
      <c r="B28" s="24" t="s">
        <v>130</v>
      </c>
      <c r="L28" s="28"/>
    </row>
    <row r="29" spans="1:12" x14ac:dyDescent="0.3">
      <c r="A29" s="24" t="s">
        <v>35</v>
      </c>
      <c r="B29" s="24" t="s">
        <v>54</v>
      </c>
    </row>
    <row r="30" spans="1:12" x14ac:dyDescent="0.3">
      <c r="A30" s="24" t="s">
        <v>37</v>
      </c>
      <c r="B30" s="24" t="s">
        <v>99</v>
      </c>
      <c r="L30" s="28"/>
    </row>
    <row r="31" spans="1:12" x14ac:dyDescent="0.3">
      <c r="A31" s="24" t="s">
        <v>39</v>
      </c>
      <c r="B31" s="24" t="s">
        <v>55</v>
      </c>
    </row>
    <row r="32" spans="1:12" x14ac:dyDescent="0.3">
      <c r="A32" s="24" t="s">
        <v>40</v>
      </c>
      <c r="B32" s="24" t="s">
        <v>56</v>
      </c>
      <c r="L32" s="28"/>
    </row>
    <row r="33" spans="1:12" x14ac:dyDescent="0.3">
      <c r="A33" s="24" t="s">
        <v>42</v>
      </c>
      <c r="B33" s="24" t="s">
        <v>57</v>
      </c>
    </row>
    <row r="34" spans="1:12" x14ac:dyDescent="0.3">
      <c r="A34" s="24" t="s">
        <v>43</v>
      </c>
      <c r="B34" s="24" t="s">
        <v>58</v>
      </c>
      <c r="L34" s="28"/>
    </row>
    <row r="35" spans="1:12" x14ac:dyDescent="0.3">
      <c r="A35" s="24" t="s">
        <v>45</v>
      </c>
      <c r="B35" s="24" t="s">
        <v>59</v>
      </c>
      <c r="L35" s="28"/>
    </row>
    <row r="36" spans="1:12" x14ac:dyDescent="0.3">
      <c r="A36" s="24" t="s">
        <v>47</v>
      </c>
      <c r="B36" s="24" t="s">
        <v>61</v>
      </c>
    </row>
    <row r="37" spans="1:12" x14ac:dyDescent="0.3">
      <c r="A37" s="24" t="s">
        <v>48</v>
      </c>
      <c r="B37" s="24" t="s">
        <v>131</v>
      </c>
      <c r="L37" s="28"/>
    </row>
    <row r="38" spans="1:12" x14ac:dyDescent="0.3">
      <c r="A38" s="24" t="s">
        <v>60</v>
      </c>
      <c r="B38" s="24" t="s">
        <v>64</v>
      </c>
    </row>
    <row r="39" spans="1:12" x14ac:dyDescent="0.3">
      <c r="A39" s="24" t="s">
        <v>62</v>
      </c>
      <c r="B39" s="24" t="s">
        <v>66</v>
      </c>
      <c r="L39" s="28"/>
    </row>
    <row r="40" spans="1:12" x14ac:dyDescent="0.3">
      <c r="A40" s="24" t="s">
        <v>63</v>
      </c>
      <c r="B40" s="24" t="s">
        <v>121</v>
      </c>
    </row>
    <row r="41" spans="1:12" x14ac:dyDescent="0.3">
      <c r="A41" s="24" t="s">
        <v>65</v>
      </c>
      <c r="B41" s="24" t="s">
        <v>68</v>
      </c>
      <c r="L41" s="28"/>
    </row>
    <row r="42" spans="1:12" x14ac:dyDescent="0.3">
      <c r="A42" s="24" t="s">
        <v>67</v>
      </c>
      <c r="B42" s="24" t="s">
        <v>70</v>
      </c>
    </row>
    <row r="43" spans="1:12" x14ac:dyDescent="0.3">
      <c r="A43" s="24" t="s">
        <v>69</v>
      </c>
      <c r="B43" s="24" t="s">
        <v>72</v>
      </c>
    </row>
    <row r="44" spans="1:12" x14ac:dyDescent="0.3">
      <c r="A44" s="24" t="s">
        <v>129</v>
      </c>
      <c r="B44" s="24" t="s">
        <v>132</v>
      </c>
    </row>
    <row r="45" spans="1:12" x14ac:dyDescent="0.3">
      <c r="A45" s="24" t="s">
        <v>71</v>
      </c>
      <c r="B45" s="24" t="s">
        <v>124</v>
      </c>
    </row>
    <row r="46" spans="1:12" x14ac:dyDescent="0.3">
      <c r="B46" s="29"/>
    </row>
    <row r="47" spans="1:12" x14ac:dyDescent="0.3">
      <c r="B47" s="29"/>
      <c r="L47" s="28"/>
    </row>
    <row r="48" spans="1:12" x14ac:dyDescent="0.3">
      <c r="A48" s="26" t="s">
        <v>73</v>
      </c>
      <c r="B48" s="29"/>
    </row>
    <row r="49" spans="1:12" x14ac:dyDescent="0.3">
      <c r="B49" s="29"/>
      <c r="L49" s="28"/>
    </row>
    <row r="50" spans="1:12" x14ac:dyDescent="0.3">
      <c r="A50" s="24" t="s">
        <v>26</v>
      </c>
      <c r="B50" s="24" t="s">
        <v>74</v>
      </c>
    </row>
    <row r="51" spans="1:12" x14ac:dyDescent="0.3">
      <c r="A51" s="24" t="s">
        <v>28</v>
      </c>
      <c r="B51" s="24" t="s">
        <v>133</v>
      </c>
      <c r="L51" s="28"/>
    </row>
    <row r="52" spans="1:12" x14ac:dyDescent="0.3">
      <c r="A52" s="24" t="s">
        <v>29</v>
      </c>
      <c r="B52" s="24" t="s">
        <v>75</v>
      </c>
    </row>
    <row r="53" spans="1:12" x14ac:dyDescent="0.3">
      <c r="A53" s="24" t="s">
        <v>31</v>
      </c>
      <c r="B53" s="24" t="s">
        <v>76</v>
      </c>
      <c r="L53" s="28"/>
    </row>
    <row r="54" spans="1:12" x14ac:dyDescent="0.3">
      <c r="A54" s="24" t="s">
        <v>33</v>
      </c>
      <c r="B54" s="24" t="s">
        <v>77</v>
      </c>
    </row>
    <row r="55" spans="1:12" x14ac:dyDescent="0.3">
      <c r="A55" s="24" t="s">
        <v>35</v>
      </c>
      <c r="B55" s="24" t="s">
        <v>78</v>
      </c>
      <c r="L55" s="28"/>
    </row>
    <row r="56" spans="1:12" x14ac:dyDescent="0.3">
      <c r="A56" s="24" t="s">
        <v>37</v>
      </c>
      <c r="B56" s="24" t="s">
        <v>136</v>
      </c>
    </row>
    <row r="57" spans="1:12" x14ac:dyDescent="0.3">
      <c r="A57" s="24" t="s">
        <v>39</v>
      </c>
      <c r="B57" s="24" t="s">
        <v>79</v>
      </c>
    </row>
    <row r="58" spans="1:12" x14ac:dyDescent="0.3">
      <c r="B58" s="29"/>
      <c r="L58" s="28"/>
    </row>
    <row r="59" spans="1:12" x14ac:dyDescent="0.3">
      <c r="B59" s="29"/>
    </row>
    <row r="60" spans="1:12" x14ac:dyDescent="0.3">
      <c r="A60" s="26" t="s">
        <v>80</v>
      </c>
      <c r="B60" s="29"/>
    </row>
    <row r="61" spans="1:12" x14ac:dyDescent="0.3">
      <c r="B61" s="29"/>
    </row>
    <row r="62" spans="1:12" x14ac:dyDescent="0.3">
      <c r="A62" s="24" t="s">
        <v>26</v>
      </c>
      <c r="B62" s="24" t="s">
        <v>81</v>
      </c>
      <c r="C62" s="30"/>
      <c r="D62" s="31"/>
      <c r="K62" s="31"/>
    </row>
    <row r="63" spans="1:12" x14ac:dyDescent="0.3">
      <c r="A63" s="24" t="s">
        <v>28</v>
      </c>
      <c r="B63" s="24" t="s">
        <v>122</v>
      </c>
      <c r="C63" s="30"/>
      <c r="D63" s="31"/>
      <c r="K63" s="31"/>
    </row>
    <row r="64" spans="1:12" x14ac:dyDescent="0.3">
      <c r="A64" s="24" t="s">
        <v>29</v>
      </c>
      <c r="B64" s="24" t="s">
        <v>82</v>
      </c>
      <c r="C64" s="30"/>
      <c r="K64" s="31"/>
    </row>
    <row r="65" spans="1:11" x14ac:dyDescent="0.3">
      <c r="A65" s="24" t="s">
        <v>31</v>
      </c>
      <c r="B65" s="24" t="s">
        <v>123</v>
      </c>
      <c r="K65" s="31"/>
    </row>
    <row r="66" spans="1:11" x14ac:dyDescent="0.3">
      <c r="A66" s="24" t="s">
        <v>33</v>
      </c>
      <c r="B66" s="24" t="s">
        <v>134</v>
      </c>
      <c r="K66" s="31"/>
    </row>
    <row r="67" spans="1:11" x14ac:dyDescent="0.3">
      <c r="A67" s="24" t="s">
        <v>35</v>
      </c>
      <c r="B67" s="24" t="s">
        <v>83</v>
      </c>
      <c r="K67" s="31"/>
    </row>
    <row r="68" spans="1:11" x14ac:dyDescent="0.3">
      <c r="A68" s="24" t="s">
        <v>37</v>
      </c>
      <c r="B68" s="24" t="s">
        <v>84</v>
      </c>
      <c r="F68" s="24" t="s">
        <v>85</v>
      </c>
      <c r="K68" s="31"/>
    </row>
    <row r="69" spans="1:11" x14ac:dyDescent="0.3">
      <c r="A69" s="24" t="s">
        <v>39</v>
      </c>
      <c r="B69" s="24" t="s">
        <v>86</v>
      </c>
      <c r="K69" s="31"/>
    </row>
    <row r="70" spans="1:11" x14ac:dyDescent="0.3">
      <c r="A70" s="24" t="s">
        <v>40</v>
      </c>
      <c r="B70" s="24" t="s">
        <v>87</v>
      </c>
      <c r="K70" s="31"/>
    </row>
    <row r="71" spans="1:11" x14ac:dyDescent="0.3">
      <c r="A71" s="24" t="s">
        <v>42</v>
      </c>
      <c r="B71" s="24" t="s">
        <v>88</v>
      </c>
      <c r="K71" s="31"/>
    </row>
    <row r="72" spans="1:11" x14ac:dyDescent="0.3">
      <c r="A72" s="24" t="s">
        <v>43</v>
      </c>
      <c r="B72" s="24" t="s">
        <v>89</v>
      </c>
      <c r="K72" s="31"/>
    </row>
    <row r="73" spans="1:11" x14ac:dyDescent="0.3">
      <c r="A73" s="24" t="s">
        <v>45</v>
      </c>
      <c r="B73" s="24" t="s">
        <v>135</v>
      </c>
      <c r="K73" s="31"/>
    </row>
    <row r="74" spans="1:11" x14ac:dyDescent="0.3">
      <c r="A74" s="24" t="s">
        <v>47</v>
      </c>
      <c r="B74" s="24" t="s">
        <v>90</v>
      </c>
      <c r="K74" s="31"/>
    </row>
    <row r="75" spans="1:11" x14ac:dyDescent="0.3">
      <c r="A75" s="24" t="s">
        <v>48</v>
      </c>
      <c r="B75" s="24" t="s">
        <v>91</v>
      </c>
    </row>
    <row r="77" spans="1:11" x14ac:dyDescent="0.3">
      <c r="B77" s="29"/>
    </row>
    <row r="78" spans="1:11" x14ac:dyDescent="0.3">
      <c r="A78" s="26" t="s">
        <v>92</v>
      </c>
      <c r="B78" s="29"/>
    </row>
    <row r="79" spans="1:11" x14ac:dyDescent="0.3">
      <c r="B79" s="29"/>
    </row>
    <row r="80" spans="1:11" x14ac:dyDescent="0.3">
      <c r="A80" s="24" t="s">
        <v>26</v>
      </c>
      <c r="B80" s="24" t="s">
        <v>93</v>
      </c>
      <c r="C80" s="31"/>
      <c r="D80" s="31"/>
    </row>
    <row r="81" spans="1:4" x14ac:dyDescent="0.3">
      <c r="A81" s="24" t="s">
        <v>28</v>
      </c>
      <c r="B81" s="24" t="s">
        <v>94</v>
      </c>
      <c r="C81" s="31"/>
      <c r="D81" s="31"/>
    </row>
    <row r="82" spans="1:4" x14ac:dyDescent="0.3">
      <c r="A82" s="24" t="s">
        <v>29</v>
      </c>
      <c r="B82" s="24" t="s">
        <v>95</v>
      </c>
      <c r="C82" s="31"/>
      <c r="D82" s="31"/>
    </row>
    <row r="83" spans="1:4" x14ac:dyDescent="0.3">
      <c r="A83" s="24" t="s">
        <v>31</v>
      </c>
      <c r="B83" s="24" t="s">
        <v>96</v>
      </c>
    </row>
    <row r="84" spans="1:4" x14ac:dyDescent="0.3">
      <c r="A84" s="24" t="s">
        <v>33</v>
      </c>
      <c r="B84" s="24" t="s">
        <v>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5"/>
  <sheetViews>
    <sheetView showGridLines="0" tabSelected="1" topLeftCell="B1" workbookViewId="0">
      <selection activeCell="B57" sqref="B57"/>
    </sheetView>
  </sheetViews>
  <sheetFormatPr defaultRowHeight="12.5" x14ac:dyDescent="0.25"/>
  <cols>
    <col min="1" max="1" width="9.1796875" style="2"/>
    <col min="2" max="2" width="82.36328125" style="2" customWidth="1"/>
    <col min="3" max="3" width="14.453125" style="2" customWidth="1"/>
    <col min="4" max="4" width="17.1796875" style="2" customWidth="1"/>
    <col min="5" max="5" width="14.453125" style="2" customWidth="1"/>
    <col min="6" max="6" width="17.1796875" style="2" customWidth="1"/>
    <col min="7" max="7" width="14.453125" style="2" customWidth="1"/>
    <col min="8" max="8" width="17.1796875" style="2" customWidth="1"/>
    <col min="9" max="9" width="14.453125" style="2" customWidth="1"/>
    <col min="10" max="10" width="17.1796875" style="2" customWidth="1"/>
    <col min="11" max="11" width="14.453125" style="2" customWidth="1"/>
    <col min="12" max="12" width="17.1796875" style="2" customWidth="1"/>
    <col min="13" max="13" width="14.453125" style="2" customWidth="1"/>
    <col min="14" max="14" width="17.1796875" style="2" customWidth="1"/>
    <col min="15" max="15" width="9.26953125" style="2" bestFit="1" customWidth="1"/>
    <col min="16" max="16" width="11.453125" style="2" bestFit="1" customWidth="1"/>
    <col min="17" max="17" width="10.54296875" style="2" bestFit="1" customWidth="1"/>
    <col min="18" max="265" width="9.1796875" style="2"/>
    <col min="266" max="266" width="31.54296875" style="2" customWidth="1"/>
    <col min="267" max="267" width="15.26953125" style="2" customWidth="1"/>
    <col min="268" max="268" width="16.453125" style="2" customWidth="1"/>
    <col min="269" max="269" width="15.453125" style="2" customWidth="1"/>
    <col min="270" max="270" width="19.54296875" style="2" bestFit="1" customWidth="1"/>
    <col min="271" max="521" width="9.1796875" style="2"/>
    <col min="522" max="522" width="31.54296875" style="2" customWidth="1"/>
    <col min="523" max="523" width="15.26953125" style="2" customWidth="1"/>
    <col min="524" max="524" width="16.453125" style="2" customWidth="1"/>
    <col min="525" max="525" width="15.453125" style="2" customWidth="1"/>
    <col min="526" max="526" width="19.54296875" style="2" bestFit="1" customWidth="1"/>
    <col min="527" max="777" width="9.1796875" style="2"/>
    <col min="778" max="778" width="31.54296875" style="2" customWidth="1"/>
    <col min="779" max="779" width="15.26953125" style="2" customWidth="1"/>
    <col min="780" max="780" width="16.453125" style="2" customWidth="1"/>
    <col min="781" max="781" width="15.453125" style="2" customWidth="1"/>
    <col min="782" max="782" width="19.54296875" style="2" bestFit="1" customWidth="1"/>
    <col min="783" max="1033" width="9.1796875" style="2"/>
    <col min="1034" max="1034" width="31.54296875" style="2" customWidth="1"/>
    <col min="1035" max="1035" width="15.26953125" style="2" customWidth="1"/>
    <col min="1036" max="1036" width="16.453125" style="2" customWidth="1"/>
    <col min="1037" max="1037" width="15.453125" style="2" customWidth="1"/>
    <col min="1038" max="1038" width="19.54296875" style="2" bestFit="1" customWidth="1"/>
    <col min="1039" max="1289" width="9.1796875" style="2"/>
    <col min="1290" max="1290" width="31.54296875" style="2" customWidth="1"/>
    <col min="1291" max="1291" width="15.26953125" style="2" customWidth="1"/>
    <col min="1292" max="1292" width="16.453125" style="2" customWidth="1"/>
    <col min="1293" max="1293" width="15.453125" style="2" customWidth="1"/>
    <col min="1294" max="1294" width="19.54296875" style="2" bestFit="1" customWidth="1"/>
    <col min="1295" max="1545" width="9.1796875" style="2"/>
    <col min="1546" max="1546" width="31.54296875" style="2" customWidth="1"/>
    <col min="1547" max="1547" width="15.26953125" style="2" customWidth="1"/>
    <col min="1548" max="1548" width="16.453125" style="2" customWidth="1"/>
    <col min="1549" max="1549" width="15.453125" style="2" customWidth="1"/>
    <col min="1550" max="1550" width="19.54296875" style="2" bestFit="1" customWidth="1"/>
    <col min="1551" max="1801" width="9.1796875" style="2"/>
    <col min="1802" max="1802" width="31.54296875" style="2" customWidth="1"/>
    <col min="1803" max="1803" width="15.26953125" style="2" customWidth="1"/>
    <col min="1804" max="1804" width="16.453125" style="2" customWidth="1"/>
    <col min="1805" max="1805" width="15.453125" style="2" customWidth="1"/>
    <col min="1806" max="1806" width="19.54296875" style="2" bestFit="1" customWidth="1"/>
    <col min="1807" max="2057" width="9.1796875" style="2"/>
    <col min="2058" max="2058" width="31.54296875" style="2" customWidth="1"/>
    <col min="2059" max="2059" width="15.26953125" style="2" customWidth="1"/>
    <col min="2060" max="2060" width="16.453125" style="2" customWidth="1"/>
    <col min="2061" max="2061" width="15.453125" style="2" customWidth="1"/>
    <col min="2062" max="2062" width="19.54296875" style="2" bestFit="1" customWidth="1"/>
    <col min="2063" max="2313" width="9.1796875" style="2"/>
    <col min="2314" max="2314" width="31.54296875" style="2" customWidth="1"/>
    <col min="2315" max="2315" width="15.26953125" style="2" customWidth="1"/>
    <col min="2316" max="2316" width="16.453125" style="2" customWidth="1"/>
    <col min="2317" max="2317" width="15.453125" style="2" customWidth="1"/>
    <col min="2318" max="2318" width="19.54296875" style="2" bestFit="1" customWidth="1"/>
    <col min="2319" max="2569" width="9.1796875" style="2"/>
    <col min="2570" max="2570" width="31.54296875" style="2" customWidth="1"/>
    <col min="2571" max="2571" width="15.26953125" style="2" customWidth="1"/>
    <col min="2572" max="2572" width="16.453125" style="2" customWidth="1"/>
    <col min="2573" max="2573" width="15.453125" style="2" customWidth="1"/>
    <col min="2574" max="2574" width="19.54296875" style="2" bestFit="1" customWidth="1"/>
    <col min="2575" max="2825" width="9.1796875" style="2"/>
    <col min="2826" max="2826" width="31.54296875" style="2" customWidth="1"/>
    <col min="2827" max="2827" width="15.26953125" style="2" customWidth="1"/>
    <col min="2828" max="2828" width="16.453125" style="2" customWidth="1"/>
    <col min="2829" max="2829" width="15.453125" style="2" customWidth="1"/>
    <col min="2830" max="2830" width="19.54296875" style="2" bestFit="1" customWidth="1"/>
    <col min="2831" max="3081" width="9.1796875" style="2"/>
    <col min="3082" max="3082" width="31.54296875" style="2" customWidth="1"/>
    <col min="3083" max="3083" width="15.26953125" style="2" customWidth="1"/>
    <col min="3084" max="3084" width="16.453125" style="2" customWidth="1"/>
    <col min="3085" max="3085" width="15.453125" style="2" customWidth="1"/>
    <col min="3086" max="3086" width="19.54296875" style="2" bestFit="1" customWidth="1"/>
    <col min="3087" max="3337" width="9.1796875" style="2"/>
    <col min="3338" max="3338" width="31.54296875" style="2" customWidth="1"/>
    <col min="3339" max="3339" width="15.26953125" style="2" customWidth="1"/>
    <col min="3340" max="3340" width="16.453125" style="2" customWidth="1"/>
    <col min="3341" max="3341" width="15.453125" style="2" customWidth="1"/>
    <col min="3342" max="3342" width="19.54296875" style="2" bestFit="1" customWidth="1"/>
    <col min="3343" max="3593" width="9.1796875" style="2"/>
    <col min="3594" max="3594" width="31.54296875" style="2" customWidth="1"/>
    <col min="3595" max="3595" width="15.26953125" style="2" customWidth="1"/>
    <col min="3596" max="3596" width="16.453125" style="2" customWidth="1"/>
    <col min="3597" max="3597" width="15.453125" style="2" customWidth="1"/>
    <col min="3598" max="3598" width="19.54296875" style="2" bestFit="1" customWidth="1"/>
    <col min="3599" max="3849" width="9.1796875" style="2"/>
    <col min="3850" max="3850" width="31.54296875" style="2" customWidth="1"/>
    <col min="3851" max="3851" width="15.26953125" style="2" customWidth="1"/>
    <col min="3852" max="3852" width="16.453125" style="2" customWidth="1"/>
    <col min="3853" max="3853" width="15.453125" style="2" customWidth="1"/>
    <col min="3854" max="3854" width="19.54296875" style="2" bestFit="1" customWidth="1"/>
    <col min="3855" max="4105" width="9.1796875" style="2"/>
    <col min="4106" max="4106" width="31.54296875" style="2" customWidth="1"/>
    <col min="4107" max="4107" width="15.26953125" style="2" customWidth="1"/>
    <col min="4108" max="4108" width="16.453125" style="2" customWidth="1"/>
    <col min="4109" max="4109" width="15.453125" style="2" customWidth="1"/>
    <col min="4110" max="4110" width="19.54296875" style="2" bestFit="1" customWidth="1"/>
    <col min="4111" max="4361" width="9.1796875" style="2"/>
    <col min="4362" max="4362" width="31.54296875" style="2" customWidth="1"/>
    <col min="4363" max="4363" width="15.26953125" style="2" customWidth="1"/>
    <col min="4364" max="4364" width="16.453125" style="2" customWidth="1"/>
    <col min="4365" max="4365" width="15.453125" style="2" customWidth="1"/>
    <col min="4366" max="4366" width="19.54296875" style="2" bestFit="1" customWidth="1"/>
    <col min="4367" max="4617" width="9.1796875" style="2"/>
    <col min="4618" max="4618" width="31.54296875" style="2" customWidth="1"/>
    <col min="4619" max="4619" width="15.26953125" style="2" customWidth="1"/>
    <col min="4620" max="4620" width="16.453125" style="2" customWidth="1"/>
    <col min="4621" max="4621" width="15.453125" style="2" customWidth="1"/>
    <col min="4622" max="4622" width="19.54296875" style="2" bestFit="1" customWidth="1"/>
    <col min="4623" max="4873" width="9.1796875" style="2"/>
    <col min="4874" max="4874" width="31.54296875" style="2" customWidth="1"/>
    <col min="4875" max="4875" width="15.26953125" style="2" customWidth="1"/>
    <col min="4876" max="4876" width="16.453125" style="2" customWidth="1"/>
    <col min="4877" max="4877" width="15.453125" style="2" customWidth="1"/>
    <col min="4878" max="4878" width="19.54296875" style="2" bestFit="1" customWidth="1"/>
    <col min="4879" max="5129" width="9.1796875" style="2"/>
    <col min="5130" max="5130" width="31.54296875" style="2" customWidth="1"/>
    <col min="5131" max="5131" width="15.26953125" style="2" customWidth="1"/>
    <col min="5132" max="5132" width="16.453125" style="2" customWidth="1"/>
    <col min="5133" max="5133" width="15.453125" style="2" customWidth="1"/>
    <col min="5134" max="5134" width="19.54296875" style="2" bestFit="1" customWidth="1"/>
    <col min="5135" max="5385" width="9.1796875" style="2"/>
    <col min="5386" max="5386" width="31.54296875" style="2" customWidth="1"/>
    <col min="5387" max="5387" width="15.26953125" style="2" customWidth="1"/>
    <col min="5388" max="5388" width="16.453125" style="2" customWidth="1"/>
    <col min="5389" max="5389" width="15.453125" style="2" customWidth="1"/>
    <col min="5390" max="5390" width="19.54296875" style="2" bestFit="1" customWidth="1"/>
    <col min="5391" max="5641" width="9.1796875" style="2"/>
    <col min="5642" max="5642" width="31.54296875" style="2" customWidth="1"/>
    <col min="5643" max="5643" width="15.26953125" style="2" customWidth="1"/>
    <col min="5644" max="5644" width="16.453125" style="2" customWidth="1"/>
    <col min="5645" max="5645" width="15.453125" style="2" customWidth="1"/>
    <col min="5646" max="5646" width="19.54296875" style="2" bestFit="1" customWidth="1"/>
    <col min="5647" max="5897" width="9.1796875" style="2"/>
    <col min="5898" max="5898" width="31.54296875" style="2" customWidth="1"/>
    <col min="5899" max="5899" width="15.26953125" style="2" customWidth="1"/>
    <col min="5900" max="5900" width="16.453125" style="2" customWidth="1"/>
    <col min="5901" max="5901" width="15.453125" style="2" customWidth="1"/>
    <col min="5902" max="5902" width="19.54296875" style="2" bestFit="1" customWidth="1"/>
    <col min="5903" max="6153" width="9.1796875" style="2"/>
    <col min="6154" max="6154" width="31.54296875" style="2" customWidth="1"/>
    <col min="6155" max="6155" width="15.26953125" style="2" customWidth="1"/>
    <col min="6156" max="6156" width="16.453125" style="2" customWidth="1"/>
    <col min="6157" max="6157" width="15.453125" style="2" customWidth="1"/>
    <col min="6158" max="6158" width="19.54296875" style="2" bestFit="1" customWidth="1"/>
    <col min="6159" max="6409" width="9.1796875" style="2"/>
    <col min="6410" max="6410" width="31.54296875" style="2" customWidth="1"/>
    <col min="6411" max="6411" width="15.26953125" style="2" customWidth="1"/>
    <col min="6412" max="6412" width="16.453125" style="2" customWidth="1"/>
    <col min="6413" max="6413" width="15.453125" style="2" customWidth="1"/>
    <col min="6414" max="6414" width="19.54296875" style="2" bestFit="1" customWidth="1"/>
    <col min="6415" max="6665" width="9.1796875" style="2"/>
    <col min="6666" max="6666" width="31.54296875" style="2" customWidth="1"/>
    <col min="6667" max="6667" width="15.26953125" style="2" customWidth="1"/>
    <col min="6668" max="6668" width="16.453125" style="2" customWidth="1"/>
    <col min="6669" max="6669" width="15.453125" style="2" customWidth="1"/>
    <col min="6670" max="6670" width="19.54296875" style="2" bestFit="1" customWidth="1"/>
    <col min="6671" max="6921" width="9.1796875" style="2"/>
    <col min="6922" max="6922" width="31.54296875" style="2" customWidth="1"/>
    <col min="6923" max="6923" width="15.26953125" style="2" customWidth="1"/>
    <col min="6924" max="6924" width="16.453125" style="2" customWidth="1"/>
    <col min="6925" max="6925" width="15.453125" style="2" customWidth="1"/>
    <col min="6926" max="6926" width="19.54296875" style="2" bestFit="1" customWidth="1"/>
    <col min="6927" max="7177" width="9.1796875" style="2"/>
    <col min="7178" max="7178" width="31.54296875" style="2" customWidth="1"/>
    <col min="7179" max="7179" width="15.26953125" style="2" customWidth="1"/>
    <col min="7180" max="7180" width="16.453125" style="2" customWidth="1"/>
    <col min="7181" max="7181" width="15.453125" style="2" customWidth="1"/>
    <col min="7182" max="7182" width="19.54296875" style="2" bestFit="1" customWidth="1"/>
    <col min="7183" max="7433" width="9.1796875" style="2"/>
    <col min="7434" max="7434" width="31.54296875" style="2" customWidth="1"/>
    <col min="7435" max="7435" width="15.26953125" style="2" customWidth="1"/>
    <col min="7436" max="7436" width="16.453125" style="2" customWidth="1"/>
    <col min="7437" max="7437" width="15.453125" style="2" customWidth="1"/>
    <col min="7438" max="7438" width="19.54296875" style="2" bestFit="1" customWidth="1"/>
    <col min="7439" max="7689" width="9.1796875" style="2"/>
    <col min="7690" max="7690" width="31.54296875" style="2" customWidth="1"/>
    <col min="7691" max="7691" width="15.26953125" style="2" customWidth="1"/>
    <col min="7692" max="7692" width="16.453125" style="2" customWidth="1"/>
    <col min="7693" max="7693" width="15.453125" style="2" customWidth="1"/>
    <col min="7694" max="7694" width="19.54296875" style="2" bestFit="1" customWidth="1"/>
    <col min="7695" max="7945" width="9.1796875" style="2"/>
    <col min="7946" max="7946" width="31.54296875" style="2" customWidth="1"/>
    <col min="7947" max="7947" width="15.26953125" style="2" customWidth="1"/>
    <col min="7948" max="7948" width="16.453125" style="2" customWidth="1"/>
    <col min="7949" max="7949" width="15.453125" style="2" customWidth="1"/>
    <col min="7950" max="7950" width="19.54296875" style="2" bestFit="1" customWidth="1"/>
    <col min="7951" max="8201" width="9.1796875" style="2"/>
    <col min="8202" max="8202" width="31.54296875" style="2" customWidth="1"/>
    <col min="8203" max="8203" width="15.26953125" style="2" customWidth="1"/>
    <col min="8204" max="8204" width="16.453125" style="2" customWidth="1"/>
    <col min="8205" max="8205" width="15.453125" style="2" customWidth="1"/>
    <col min="8206" max="8206" width="19.54296875" style="2" bestFit="1" customWidth="1"/>
    <col min="8207" max="8457" width="9.1796875" style="2"/>
    <col min="8458" max="8458" width="31.54296875" style="2" customWidth="1"/>
    <col min="8459" max="8459" width="15.26953125" style="2" customWidth="1"/>
    <col min="8460" max="8460" width="16.453125" style="2" customWidth="1"/>
    <col min="8461" max="8461" width="15.453125" style="2" customWidth="1"/>
    <col min="8462" max="8462" width="19.54296875" style="2" bestFit="1" customWidth="1"/>
    <col min="8463" max="8713" width="9.1796875" style="2"/>
    <col min="8714" max="8714" width="31.54296875" style="2" customWidth="1"/>
    <col min="8715" max="8715" width="15.26953125" style="2" customWidth="1"/>
    <col min="8716" max="8716" width="16.453125" style="2" customWidth="1"/>
    <col min="8717" max="8717" width="15.453125" style="2" customWidth="1"/>
    <col min="8718" max="8718" width="19.54296875" style="2" bestFit="1" customWidth="1"/>
    <col min="8719" max="8969" width="9.1796875" style="2"/>
    <col min="8970" max="8970" width="31.54296875" style="2" customWidth="1"/>
    <col min="8971" max="8971" width="15.26953125" style="2" customWidth="1"/>
    <col min="8972" max="8972" width="16.453125" style="2" customWidth="1"/>
    <col min="8973" max="8973" width="15.453125" style="2" customWidth="1"/>
    <col min="8974" max="8974" width="19.54296875" style="2" bestFit="1" customWidth="1"/>
    <col min="8975" max="9225" width="9.1796875" style="2"/>
    <col min="9226" max="9226" width="31.54296875" style="2" customWidth="1"/>
    <col min="9227" max="9227" width="15.26953125" style="2" customWidth="1"/>
    <col min="9228" max="9228" width="16.453125" style="2" customWidth="1"/>
    <col min="9229" max="9229" width="15.453125" style="2" customWidth="1"/>
    <col min="9230" max="9230" width="19.54296875" style="2" bestFit="1" customWidth="1"/>
    <col min="9231" max="9481" width="9.1796875" style="2"/>
    <col min="9482" max="9482" width="31.54296875" style="2" customWidth="1"/>
    <col min="9483" max="9483" width="15.26953125" style="2" customWidth="1"/>
    <col min="9484" max="9484" width="16.453125" style="2" customWidth="1"/>
    <col min="9485" max="9485" width="15.453125" style="2" customWidth="1"/>
    <col min="9486" max="9486" width="19.54296875" style="2" bestFit="1" customWidth="1"/>
    <col min="9487" max="9737" width="9.1796875" style="2"/>
    <col min="9738" max="9738" width="31.54296875" style="2" customWidth="1"/>
    <col min="9739" max="9739" width="15.26953125" style="2" customWidth="1"/>
    <col min="9740" max="9740" width="16.453125" style="2" customWidth="1"/>
    <col min="9741" max="9741" width="15.453125" style="2" customWidth="1"/>
    <col min="9742" max="9742" width="19.54296875" style="2" bestFit="1" customWidth="1"/>
    <col min="9743" max="9993" width="9.1796875" style="2"/>
    <col min="9994" max="9994" width="31.54296875" style="2" customWidth="1"/>
    <col min="9995" max="9995" width="15.26953125" style="2" customWidth="1"/>
    <col min="9996" max="9996" width="16.453125" style="2" customWidth="1"/>
    <col min="9997" max="9997" width="15.453125" style="2" customWidth="1"/>
    <col min="9998" max="9998" width="19.54296875" style="2" bestFit="1" customWidth="1"/>
    <col min="9999" max="10249" width="9.1796875" style="2"/>
    <col min="10250" max="10250" width="31.54296875" style="2" customWidth="1"/>
    <col min="10251" max="10251" width="15.26953125" style="2" customWidth="1"/>
    <col min="10252" max="10252" width="16.453125" style="2" customWidth="1"/>
    <col min="10253" max="10253" width="15.453125" style="2" customWidth="1"/>
    <col min="10254" max="10254" width="19.54296875" style="2" bestFit="1" customWidth="1"/>
    <col min="10255" max="10505" width="9.1796875" style="2"/>
    <col min="10506" max="10506" width="31.54296875" style="2" customWidth="1"/>
    <col min="10507" max="10507" width="15.26953125" style="2" customWidth="1"/>
    <col min="10508" max="10508" width="16.453125" style="2" customWidth="1"/>
    <col min="10509" max="10509" width="15.453125" style="2" customWidth="1"/>
    <col min="10510" max="10510" width="19.54296875" style="2" bestFit="1" customWidth="1"/>
    <col min="10511" max="10761" width="9.1796875" style="2"/>
    <col min="10762" max="10762" width="31.54296875" style="2" customWidth="1"/>
    <col min="10763" max="10763" width="15.26953125" style="2" customWidth="1"/>
    <col min="10764" max="10764" width="16.453125" style="2" customWidth="1"/>
    <col min="10765" max="10765" width="15.453125" style="2" customWidth="1"/>
    <col min="10766" max="10766" width="19.54296875" style="2" bestFit="1" customWidth="1"/>
    <col min="10767" max="11017" width="9.1796875" style="2"/>
    <col min="11018" max="11018" width="31.54296875" style="2" customWidth="1"/>
    <col min="11019" max="11019" width="15.26953125" style="2" customWidth="1"/>
    <col min="11020" max="11020" width="16.453125" style="2" customWidth="1"/>
    <col min="11021" max="11021" width="15.453125" style="2" customWidth="1"/>
    <col min="11022" max="11022" width="19.54296875" style="2" bestFit="1" customWidth="1"/>
    <col min="11023" max="11273" width="9.1796875" style="2"/>
    <col min="11274" max="11274" width="31.54296875" style="2" customWidth="1"/>
    <col min="11275" max="11275" width="15.26953125" style="2" customWidth="1"/>
    <col min="11276" max="11276" width="16.453125" style="2" customWidth="1"/>
    <col min="11277" max="11277" width="15.453125" style="2" customWidth="1"/>
    <col min="11278" max="11278" width="19.54296875" style="2" bestFit="1" customWidth="1"/>
    <col min="11279" max="11529" width="9.1796875" style="2"/>
    <col min="11530" max="11530" width="31.54296875" style="2" customWidth="1"/>
    <col min="11531" max="11531" width="15.26953125" style="2" customWidth="1"/>
    <col min="11532" max="11532" width="16.453125" style="2" customWidth="1"/>
    <col min="11533" max="11533" width="15.453125" style="2" customWidth="1"/>
    <col min="11534" max="11534" width="19.54296875" style="2" bestFit="1" customWidth="1"/>
    <col min="11535" max="11785" width="9.1796875" style="2"/>
    <col min="11786" max="11786" width="31.54296875" style="2" customWidth="1"/>
    <col min="11787" max="11787" width="15.26953125" style="2" customWidth="1"/>
    <col min="11788" max="11788" width="16.453125" style="2" customWidth="1"/>
    <col min="11789" max="11789" width="15.453125" style="2" customWidth="1"/>
    <col min="11790" max="11790" width="19.54296875" style="2" bestFit="1" customWidth="1"/>
    <col min="11791" max="12041" width="9.1796875" style="2"/>
    <col min="12042" max="12042" width="31.54296875" style="2" customWidth="1"/>
    <col min="12043" max="12043" width="15.26953125" style="2" customWidth="1"/>
    <col min="12044" max="12044" width="16.453125" style="2" customWidth="1"/>
    <col min="12045" max="12045" width="15.453125" style="2" customWidth="1"/>
    <col min="12046" max="12046" width="19.54296875" style="2" bestFit="1" customWidth="1"/>
    <col min="12047" max="12297" width="9.1796875" style="2"/>
    <col min="12298" max="12298" width="31.54296875" style="2" customWidth="1"/>
    <col min="12299" max="12299" width="15.26953125" style="2" customWidth="1"/>
    <col min="12300" max="12300" width="16.453125" style="2" customWidth="1"/>
    <col min="12301" max="12301" width="15.453125" style="2" customWidth="1"/>
    <col min="12302" max="12302" width="19.54296875" style="2" bestFit="1" customWidth="1"/>
    <col min="12303" max="12553" width="9.1796875" style="2"/>
    <col min="12554" max="12554" width="31.54296875" style="2" customWidth="1"/>
    <col min="12555" max="12555" width="15.26953125" style="2" customWidth="1"/>
    <col min="12556" max="12556" width="16.453125" style="2" customWidth="1"/>
    <col min="12557" max="12557" width="15.453125" style="2" customWidth="1"/>
    <col min="12558" max="12558" width="19.54296875" style="2" bestFit="1" customWidth="1"/>
    <col min="12559" max="12809" width="9.1796875" style="2"/>
    <col min="12810" max="12810" width="31.54296875" style="2" customWidth="1"/>
    <col min="12811" max="12811" width="15.26953125" style="2" customWidth="1"/>
    <col min="12812" max="12812" width="16.453125" style="2" customWidth="1"/>
    <col min="12813" max="12813" width="15.453125" style="2" customWidth="1"/>
    <col min="12814" max="12814" width="19.54296875" style="2" bestFit="1" customWidth="1"/>
    <col min="12815" max="13065" width="9.1796875" style="2"/>
    <col min="13066" max="13066" width="31.54296875" style="2" customWidth="1"/>
    <col min="13067" max="13067" width="15.26953125" style="2" customWidth="1"/>
    <col min="13068" max="13068" width="16.453125" style="2" customWidth="1"/>
    <col min="13069" max="13069" width="15.453125" style="2" customWidth="1"/>
    <col min="13070" max="13070" width="19.54296875" style="2" bestFit="1" customWidth="1"/>
    <col min="13071" max="13321" width="9.1796875" style="2"/>
    <col min="13322" max="13322" width="31.54296875" style="2" customWidth="1"/>
    <col min="13323" max="13323" width="15.26953125" style="2" customWidth="1"/>
    <col min="13324" max="13324" width="16.453125" style="2" customWidth="1"/>
    <col min="13325" max="13325" width="15.453125" style="2" customWidth="1"/>
    <col min="13326" max="13326" width="19.54296875" style="2" bestFit="1" customWidth="1"/>
    <col min="13327" max="13577" width="9.1796875" style="2"/>
    <col min="13578" max="13578" width="31.54296875" style="2" customWidth="1"/>
    <col min="13579" max="13579" width="15.26953125" style="2" customWidth="1"/>
    <col min="13580" max="13580" width="16.453125" style="2" customWidth="1"/>
    <col min="13581" max="13581" width="15.453125" style="2" customWidth="1"/>
    <col min="13582" max="13582" width="19.54296875" style="2" bestFit="1" customWidth="1"/>
    <col min="13583" max="13833" width="9.1796875" style="2"/>
    <col min="13834" max="13834" width="31.54296875" style="2" customWidth="1"/>
    <col min="13835" max="13835" width="15.26953125" style="2" customWidth="1"/>
    <col min="13836" max="13836" width="16.453125" style="2" customWidth="1"/>
    <col min="13837" max="13837" width="15.453125" style="2" customWidth="1"/>
    <col min="13838" max="13838" width="19.54296875" style="2" bestFit="1" customWidth="1"/>
    <col min="13839" max="14089" width="9.1796875" style="2"/>
    <col min="14090" max="14090" width="31.54296875" style="2" customWidth="1"/>
    <col min="14091" max="14091" width="15.26953125" style="2" customWidth="1"/>
    <col min="14092" max="14092" width="16.453125" style="2" customWidth="1"/>
    <col min="14093" max="14093" width="15.453125" style="2" customWidth="1"/>
    <col min="14094" max="14094" width="19.54296875" style="2" bestFit="1" customWidth="1"/>
    <col min="14095" max="14345" width="9.1796875" style="2"/>
    <col min="14346" max="14346" width="31.54296875" style="2" customWidth="1"/>
    <col min="14347" max="14347" width="15.26953125" style="2" customWidth="1"/>
    <col min="14348" max="14348" width="16.453125" style="2" customWidth="1"/>
    <col min="14349" max="14349" width="15.453125" style="2" customWidth="1"/>
    <col min="14350" max="14350" width="19.54296875" style="2" bestFit="1" customWidth="1"/>
    <col min="14351" max="14601" width="9.1796875" style="2"/>
    <col min="14602" max="14602" width="31.54296875" style="2" customWidth="1"/>
    <col min="14603" max="14603" width="15.26953125" style="2" customWidth="1"/>
    <col min="14604" max="14604" width="16.453125" style="2" customWidth="1"/>
    <col min="14605" max="14605" width="15.453125" style="2" customWidth="1"/>
    <col min="14606" max="14606" width="19.54296875" style="2" bestFit="1" customWidth="1"/>
    <col min="14607" max="14857" width="9.1796875" style="2"/>
    <col min="14858" max="14858" width="31.54296875" style="2" customWidth="1"/>
    <col min="14859" max="14859" width="15.26953125" style="2" customWidth="1"/>
    <col min="14860" max="14860" width="16.453125" style="2" customWidth="1"/>
    <col min="14861" max="14861" width="15.453125" style="2" customWidth="1"/>
    <col min="14862" max="14862" width="19.54296875" style="2" bestFit="1" customWidth="1"/>
    <col min="14863" max="15113" width="9.1796875" style="2"/>
    <col min="15114" max="15114" width="31.54296875" style="2" customWidth="1"/>
    <col min="15115" max="15115" width="15.26953125" style="2" customWidth="1"/>
    <col min="15116" max="15116" width="16.453125" style="2" customWidth="1"/>
    <col min="15117" max="15117" width="15.453125" style="2" customWidth="1"/>
    <col min="15118" max="15118" width="19.54296875" style="2" bestFit="1" customWidth="1"/>
    <col min="15119" max="15369" width="9.1796875" style="2"/>
    <col min="15370" max="15370" width="31.54296875" style="2" customWidth="1"/>
    <col min="15371" max="15371" width="15.26953125" style="2" customWidth="1"/>
    <col min="15372" max="15372" width="16.453125" style="2" customWidth="1"/>
    <col min="15373" max="15373" width="15.453125" style="2" customWidth="1"/>
    <col min="15374" max="15374" width="19.54296875" style="2" bestFit="1" customWidth="1"/>
    <col min="15375" max="15625" width="9.1796875" style="2"/>
    <col min="15626" max="15626" width="31.54296875" style="2" customWidth="1"/>
    <col min="15627" max="15627" width="15.26953125" style="2" customWidth="1"/>
    <col min="15628" max="15628" width="16.453125" style="2" customWidth="1"/>
    <col min="15629" max="15629" width="15.453125" style="2" customWidth="1"/>
    <col min="15630" max="15630" width="19.54296875" style="2" bestFit="1" customWidth="1"/>
    <col min="15631" max="15881" width="9.1796875" style="2"/>
    <col min="15882" max="15882" width="31.54296875" style="2" customWidth="1"/>
    <col min="15883" max="15883" width="15.26953125" style="2" customWidth="1"/>
    <col min="15884" max="15884" width="16.453125" style="2" customWidth="1"/>
    <col min="15885" max="15885" width="15.453125" style="2" customWidth="1"/>
    <col min="15886" max="15886" width="19.54296875" style="2" bestFit="1" customWidth="1"/>
    <col min="15887" max="16137" width="9.1796875" style="2"/>
    <col min="16138" max="16138" width="31.54296875" style="2" customWidth="1"/>
    <col min="16139" max="16139" width="15.26953125" style="2" customWidth="1"/>
    <col min="16140" max="16140" width="16.453125" style="2" customWidth="1"/>
    <col min="16141" max="16141" width="15.453125" style="2" customWidth="1"/>
    <col min="16142" max="16142" width="19.54296875" style="2" bestFit="1" customWidth="1"/>
    <col min="16143" max="16384" width="9.1796875" style="2"/>
  </cols>
  <sheetData>
    <row r="2" spans="2:17" ht="13" x14ac:dyDescent="0.3">
      <c r="B2" s="1" t="s">
        <v>0</v>
      </c>
    </row>
    <row r="4" spans="2:17" ht="23.15" customHeight="1" x14ac:dyDescent="0.25">
      <c r="B4" s="3" t="s">
        <v>18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2:17" ht="23.15" customHeight="1" x14ac:dyDescent="0.25">
      <c r="B5" s="3" t="s">
        <v>126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2:17" ht="20.149999999999999" customHeight="1" thickBot="1" x14ac:dyDescent="0.3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2:17" s="6" customFormat="1" ht="23.15" customHeight="1" thickBot="1" x14ac:dyDescent="0.35">
      <c r="B7" s="20" t="s">
        <v>14</v>
      </c>
      <c r="C7" s="37" t="s">
        <v>15</v>
      </c>
      <c r="D7" s="38"/>
      <c r="E7" s="35" t="s">
        <v>19</v>
      </c>
      <c r="F7" s="36"/>
      <c r="G7" s="36"/>
      <c r="H7" s="36"/>
      <c r="I7" s="36"/>
      <c r="J7" s="36"/>
      <c r="K7" s="36"/>
      <c r="L7" s="36"/>
      <c r="M7" s="36"/>
      <c r="N7" s="36"/>
    </row>
    <row r="8" spans="2:17" s="6" customFormat="1" ht="36" customHeight="1" thickBot="1" x14ac:dyDescent="0.35">
      <c r="B8" s="21"/>
      <c r="C8" s="39"/>
      <c r="D8" s="39"/>
      <c r="E8" s="35" t="s">
        <v>20</v>
      </c>
      <c r="F8" s="36"/>
      <c r="G8" s="35" t="s">
        <v>21</v>
      </c>
      <c r="H8" s="36"/>
      <c r="I8" s="35" t="s">
        <v>22</v>
      </c>
      <c r="J8" s="36"/>
      <c r="K8" s="35" t="s">
        <v>23</v>
      </c>
      <c r="L8" s="36"/>
      <c r="M8" s="35" t="s">
        <v>24</v>
      </c>
      <c r="N8" s="36"/>
    </row>
    <row r="9" spans="2:17" s="6" customFormat="1" ht="22.5" customHeight="1" thickBot="1" x14ac:dyDescent="0.35">
      <c r="B9" s="7"/>
      <c r="C9" s="7" t="s">
        <v>16</v>
      </c>
      <c r="D9" s="7" t="s">
        <v>17</v>
      </c>
      <c r="E9" s="7" t="s">
        <v>16</v>
      </c>
      <c r="F9" s="7" t="s">
        <v>17</v>
      </c>
      <c r="G9" s="7" t="s">
        <v>16</v>
      </c>
      <c r="H9" s="7" t="s">
        <v>17</v>
      </c>
      <c r="I9" s="7" t="s">
        <v>16</v>
      </c>
      <c r="J9" s="7" t="s">
        <v>17</v>
      </c>
      <c r="K9" s="7" t="s">
        <v>16</v>
      </c>
      <c r="L9" s="7" t="s">
        <v>17</v>
      </c>
      <c r="M9" s="7" t="s">
        <v>16</v>
      </c>
      <c r="N9" s="7" t="s">
        <v>17</v>
      </c>
    </row>
    <row r="10" spans="2:17" s="6" customFormat="1" ht="15" customHeight="1" x14ac:dyDescent="0.3">
      <c r="B10" s="8" t="s">
        <v>2</v>
      </c>
      <c r="C10" s="9">
        <v>101402</v>
      </c>
      <c r="D10" s="9"/>
      <c r="E10" s="9">
        <v>7026</v>
      </c>
      <c r="F10" s="9"/>
      <c r="G10" s="9">
        <v>51038</v>
      </c>
      <c r="H10" s="9"/>
      <c r="I10" s="9">
        <v>27506</v>
      </c>
      <c r="J10" s="9"/>
      <c r="K10" s="9">
        <v>13527</v>
      </c>
      <c r="L10" s="9"/>
      <c r="M10" s="9">
        <v>2305</v>
      </c>
      <c r="N10" s="10"/>
      <c r="P10" s="34"/>
    </row>
    <row r="11" spans="2:17" s="6" customFormat="1" ht="15" customHeight="1" x14ac:dyDescent="0.3">
      <c r="B11" s="11" t="s">
        <v>3</v>
      </c>
      <c r="C11" s="12">
        <v>90433</v>
      </c>
      <c r="D11" s="12"/>
      <c r="E11" s="12">
        <v>5776</v>
      </c>
      <c r="F11" s="12"/>
      <c r="G11" s="12">
        <v>47197</v>
      </c>
      <c r="H11" s="12"/>
      <c r="I11" s="12">
        <v>23335</v>
      </c>
      <c r="J11" s="12"/>
      <c r="K11" s="12">
        <v>12203</v>
      </c>
      <c r="L11" s="12"/>
      <c r="M11" s="12">
        <v>1922</v>
      </c>
      <c r="N11" s="13"/>
      <c r="P11" s="34"/>
    </row>
    <row r="12" spans="2:17" s="6" customFormat="1" ht="15" customHeight="1" x14ac:dyDescent="0.3">
      <c r="B12" s="11" t="s">
        <v>4</v>
      </c>
      <c r="C12" s="12">
        <v>6227</v>
      </c>
      <c r="D12" s="12"/>
      <c r="E12" s="12">
        <v>173</v>
      </c>
      <c r="F12" s="12"/>
      <c r="G12" s="12">
        <v>1605</v>
      </c>
      <c r="H12" s="12"/>
      <c r="I12" s="12">
        <v>3440</v>
      </c>
      <c r="J12" s="12"/>
      <c r="K12" s="12">
        <v>851</v>
      </c>
      <c r="L12" s="12"/>
      <c r="M12" s="12">
        <v>158</v>
      </c>
      <c r="N12" s="13"/>
      <c r="P12" s="34"/>
    </row>
    <row r="13" spans="2:17" s="6" customFormat="1" ht="15" customHeight="1" x14ac:dyDescent="0.3">
      <c r="B13" s="11" t="s">
        <v>5</v>
      </c>
      <c r="C13" s="12">
        <v>4742</v>
      </c>
      <c r="D13" s="12"/>
      <c r="E13" s="12">
        <v>1077</v>
      </c>
      <c r="F13" s="12"/>
      <c r="G13" s="12">
        <v>2236</v>
      </c>
      <c r="H13" s="12"/>
      <c r="I13" s="12">
        <v>731</v>
      </c>
      <c r="J13" s="12"/>
      <c r="K13" s="12">
        <v>473</v>
      </c>
      <c r="L13" s="12"/>
      <c r="M13" s="12">
        <v>225</v>
      </c>
      <c r="N13" s="13"/>
      <c r="P13" s="34"/>
    </row>
    <row r="14" spans="2:17" s="6" customFormat="1" ht="15" customHeight="1" x14ac:dyDescent="0.3">
      <c r="B14" s="11" t="s">
        <v>6</v>
      </c>
      <c r="C14" s="12">
        <v>21986</v>
      </c>
      <c r="D14" s="12">
        <v>631701</v>
      </c>
      <c r="E14" s="12">
        <v>7421</v>
      </c>
      <c r="F14" s="12">
        <v>158464</v>
      </c>
      <c r="G14" s="12">
        <v>10461</v>
      </c>
      <c r="H14" s="12">
        <v>239583</v>
      </c>
      <c r="I14" s="12">
        <v>848</v>
      </c>
      <c r="J14" s="12">
        <v>49063</v>
      </c>
      <c r="K14" s="12">
        <v>3196</v>
      </c>
      <c r="L14" s="12">
        <v>182609</v>
      </c>
      <c r="M14" s="12">
        <v>60</v>
      </c>
      <c r="N14" s="33">
        <v>1982</v>
      </c>
      <c r="P14" s="34"/>
      <c r="Q14" s="32"/>
    </row>
    <row r="15" spans="2:17" s="6" customFormat="1" ht="15" customHeight="1" x14ac:dyDescent="0.3">
      <c r="B15" s="11" t="s">
        <v>7</v>
      </c>
      <c r="C15" s="12">
        <v>21114</v>
      </c>
      <c r="D15" s="12">
        <v>615576</v>
      </c>
      <c r="E15" s="12">
        <v>7382</v>
      </c>
      <c r="F15" s="12">
        <v>158375</v>
      </c>
      <c r="G15" s="12">
        <v>10118</v>
      </c>
      <c r="H15" s="12">
        <v>235456</v>
      </c>
      <c r="I15" s="12">
        <v>663</v>
      </c>
      <c r="J15" s="12">
        <v>43273</v>
      </c>
      <c r="K15" s="12">
        <v>2891</v>
      </c>
      <c r="L15" s="12">
        <v>176490</v>
      </c>
      <c r="M15" s="12">
        <v>60</v>
      </c>
      <c r="N15" s="33">
        <v>1982</v>
      </c>
      <c r="P15" s="34"/>
      <c r="Q15" s="32"/>
    </row>
    <row r="16" spans="2:17" s="6" customFormat="1" ht="15" customHeight="1" x14ac:dyDescent="0.3">
      <c r="B16" s="11" t="s">
        <v>8</v>
      </c>
      <c r="C16" s="12">
        <v>872</v>
      </c>
      <c r="D16" s="12">
        <v>16125</v>
      </c>
      <c r="E16" s="12">
        <v>39</v>
      </c>
      <c r="F16" s="12">
        <v>89</v>
      </c>
      <c r="G16" s="12">
        <v>343</v>
      </c>
      <c r="H16" s="12">
        <v>4127</v>
      </c>
      <c r="I16" s="12">
        <v>185</v>
      </c>
      <c r="J16" s="12">
        <v>5790</v>
      </c>
      <c r="K16" s="12">
        <v>305</v>
      </c>
      <c r="L16" s="12">
        <v>6119</v>
      </c>
      <c r="M16" s="12">
        <v>0</v>
      </c>
      <c r="N16" s="33" t="s">
        <v>118</v>
      </c>
      <c r="P16" s="34"/>
      <c r="Q16" s="32"/>
    </row>
    <row r="17" spans="2:17" s="6" customFormat="1" ht="15" customHeight="1" x14ac:dyDescent="0.3">
      <c r="B17" s="11" t="s">
        <v>9</v>
      </c>
      <c r="C17" s="12">
        <v>69029</v>
      </c>
      <c r="D17" s="12">
        <v>735049</v>
      </c>
      <c r="E17" s="12">
        <v>14549</v>
      </c>
      <c r="F17" s="12">
        <v>177772</v>
      </c>
      <c r="G17" s="12">
        <v>46359</v>
      </c>
      <c r="H17" s="12">
        <v>414458</v>
      </c>
      <c r="I17" s="12">
        <v>1967</v>
      </c>
      <c r="J17" s="12">
        <v>38769</v>
      </c>
      <c r="K17" s="12">
        <v>5508</v>
      </c>
      <c r="L17" s="12">
        <v>94197</v>
      </c>
      <c r="M17" s="12">
        <v>646</v>
      </c>
      <c r="N17" s="33">
        <v>9851</v>
      </c>
      <c r="P17" s="34"/>
      <c r="Q17" s="32"/>
    </row>
    <row r="18" spans="2:17" s="6" customFormat="1" ht="15" customHeight="1" x14ac:dyDescent="0.3">
      <c r="B18" s="11" t="s">
        <v>10</v>
      </c>
      <c r="C18" s="12">
        <v>56505</v>
      </c>
      <c r="D18" s="12">
        <v>609739</v>
      </c>
      <c r="E18" s="12">
        <v>11453</v>
      </c>
      <c r="F18" s="12">
        <v>144518</v>
      </c>
      <c r="G18" s="12">
        <v>40307</v>
      </c>
      <c r="H18" s="12">
        <v>373803</v>
      </c>
      <c r="I18" s="12">
        <v>1276</v>
      </c>
      <c r="J18" s="12">
        <v>23423</v>
      </c>
      <c r="K18" s="12">
        <v>2970</v>
      </c>
      <c r="L18" s="12">
        <v>59483</v>
      </c>
      <c r="M18" s="12">
        <v>499</v>
      </c>
      <c r="N18" s="33">
        <v>8512</v>
      </c>
      <c r="P18" s="34"/>
      <c r="Q18" s="32"/>
    </row>
    <row r="19" spans="2:17" s="6" customFormat="1" ht="15" customHeight="1" x14ac:dyDescent="0.3">
      <c r="B19" s="11" t="s">
        <v>11</v>
      </c>
      <c r="C19" s="12">
        <v>12524</v>
      </c>
      <c r="D19" s="12">
        <v>125310</v>
      </c>
      <c r="E19" s="12">
        <v>3096</v>
      </c>
      <c r="F19" s="12">
        <v>33254</v>
      </c>
      <c r="G19" s="12">
        <v>6052</v>
      </c>
      <c r="H19" s="12">
        <v>40655</v>
      </c>
      <c r="I19" s="12">
        <v>691</v>
      </c>
      <c r="J19" s="12">
        <v>15347</v>
      </c>
      <c r="K19" s="12">
        <v>2538</v>
      </c>
      <c r="L19" s="12">
        <v>34714</v>
      </c>
      <c r="M19" s="12">
        <v>147</v>
      </c>
      <c r="N19" s="33">
        <v>1340</v>
      </c>
      <c r="P19" s="34"/>
      <c r="Q19" s="32"/>
    </row>
    <row r="20" spans="2:17" s="6" customFormat="1" ht="15" customHeight="1" x14ac:dyDescent="0.3">
      <c r="B20" s="11" t="s">
        <v>12</v>
      </c>
      <c r="C20" s="12">
        <v>5946</v>
      </c>
      <c r="D20" s="12">
        <v>205036</v>
      </c>
      <c r="E20" s="12">
        <v>158</v>
      </c>
      <c r="F20" s="12">
        <v>4083</v>
      </c>
      <c r="G20" s="12">
        <v>827</v>
      </c>
      <c r="H20" s="12">
        <v>30292</v>
      </c>
      <c r="I20" s="12">
        <v>4594</v>
      </c>
      <c r="J20" s="12">
        <v>152627</v>
      </c>
      <c r="K20" s="12">
        <v>233</v>
      </c>
      <c r="L20" s="12">
        <v>14208</v>
      </c>
      <c r="M20" s="12">
        <v>134</v>
      </c>
      <c r="N20" s="33">
        <v>3826</v>
      </c>
      <c r="P20" s="34"/>
      <c r="Q20" s="32"/>
    </row>
    <row r="21" spans="2:17" s="6" customFormat="1" ht="15" customHeight="1" x14ac:dyDescent="0.3">
      <c r="B21" s="11" t="s">
        <v>13</v>
      </c>
      <c r="C21" s="12">
        <v>10395</v>
      </c>
      <c r="D21" s="12">
        <v>168875</v>
      </c>
      <c r="E21" s="12">
        <v>3618</v>
      </c>
      <c r="F21" s="12">
        <v>47145</v>
      </c>
      <c r="G21" s="12">
        <v>4532</v>
      </c>
      <c r="H21" s="12">
        <v>77889</v>
      </c>
      <c r="I21" s="12">
        <v>1073</v>
      </c>
      <c r="J21" s="12">
        <v>19102</v>
      </c>
      <c r="K21" s="12">
        <v>821</v>
      </c>
      <c r="L21" s="12">
        <v>17110</v>
      </c>
      <c r="M21" s="12">
        <v>351</v>
      </c>
      <c r="N21" s="33">
        <v>7629</v>
      </c>
      <c r="P21" s="34"/>
      <c r="Q21" s="32"/>
    </row>
    <row r="22" spans="2:17" s="6" customFormat="1" ht="15" customHeight="1" x14ac:dyDescent="0.3">
      <c r="B22" s="11" t="s">
        <v>100</v>
      </c>
      <c r="C22" s="12">
        <v>7</v>
      </c>
      <c r="D22" s="12">
        <v>32</v>
      </c>
      <c r="E22" s="12">
        <v>0</v>
      </c>
      <c r="F22" s="12" t="s">
        <v>118</v>
      </c>
      <c r="G22" s="12">
        <v>2</v>
      </c>
      <c r="H22" s="12">
        <v>6</v>
      </c>
      <c r="I22" s="12">
        <v>1</v>
      </c>
      <c r="J22" s="12">
        <v>4</v>
      </c>
      <c r="K22" s="12">
        <v>4</v>
      </c>
      <c r="L22" s="12">
        <v>22</v>
      </c>
      <c r="M22" s="12">
        <v>0</v>
      </c>
      <c r="N22" s="33" t="s">
        <v>118</v>
      </c>
      <c r="P22" s="34"/>
      <c r="Q22" s="32"/>
    </row>
    <row r="23" spans="2:17" s="6" customFormat="1" ht="15" customHeight="1" x14ac:dyDescent="0.3">
      <c r="B23" s="11" t="s">
        <v>101</v>
      </c>
      <c r="C23" s="12">
        <v>5386</v>
      </c>
      <c r="D23" s="12">
        <v>203181</v>
      </c>
      <c r="E23" s="12">
        <v>624</v>
      </c>
      <c r="F23" s="12">
        <v>18644</v>
      </c>
      <c r="G23" s="12">
        <v>2280</v>
      </c>
      <c r="H23" s="12">
        <v>78494</v>
      </c>
      <c r="I23" s="12">
        <v>1156</v>
      </c>
      <c r="J23" s="12">
        <v>23165</v>
      </c>
      <c r="K23" s="12">
        <v>1175</v>
      </c>
      <c r="L23" s="12">
        <v>79082</v>
      </c>
      <c r="M23" s="12">
        <v>151</v>
      </c>
      <c r="N23" s="33">
        <v>3796</v>
      </c>
      <c r="P23" s="34"/>
      <c r="Q23" s="32"/>
    </row>
    <row r="24" spans="2:17" s="6" customFormat="1" ht="15" customHeight="1" x14ac:dyDescent="0.3">
      <c r="B24" s="11" t="s">
        <v>102</v>
      </c>
      <c r="C24" s="12">
        <v>20</v>
      </c>
      <c r="D24" s="12">
        <v>431</v>
      </c>
      <c r="E24" s="12">
        <v>2</v>
      </c>
      <c r="F24" s="12">
        <v>39</v>
      </c>
      <c r="G24" s="12">
        <v>11</v>
      </c>
      <c r="H24" s="12">
        <v>175</v>
      </c>
      <c r="I24" s="12">
        <v>3</v>
      </c>
      <c r="J24" s="12">
        <v>58</v>
      </c>
      <c r="K24" s="12">
        <v>4</v>
      </c>
      <c r="L24" s="12">
        <v>159</v>
      </c>
      <c r="M24" s="12">
        <v>0</v>
      </c>
      <c r="N24" s="33" t="s">
        <v>118</v>
      </c>
      <c r="P24" s="34"/>
      <c r="Q24" s="32"/>
    </row>
    <row r="25" spans="2:17" s="6" customFormat="1" ht="15" customHeight="1" x14ac:dyDescent="0.3">
      <c r="B25" s="11" t="s">
        <v>103</v>
      </c>
      <c r="C25" s="12">
        <v>800143</v>
      </c>
      <c r="D25" s="12">
        <v>14117448</v>
      </c>
      <c r="E25" s="12">
        <v>182715</v>
      </c>
      <c r="F25" s="12">
        <v>2725822</v>
      </c>
      <c r="G25" s="12">
        <v>420356</v>
      </c>
      <c r="H25" s="12">
        <v>4094684</v>
      </c>
      <c r="I25" s="12">
        <v>104136</v>
      </c>
      <c r="J25" s="12">
        <v>4492577</v>
      </c>
      <c r="K25" s="12">
        <v>82035</v>
      </c>
      <c r="L25" s="12">
        <v>2621398</v>
      </c>
      <c r="M25" s="12">
        <v>10901</v>
      </c>
      <c r="N25" s="33">
        <v>182967</v>
      </c>
      <c r="O25" s="32"/>
      <c r="P25" s="34"/>
      <c r="Q25" s="32"/>
    </row>
    <row r="26" spans="2:17" s="6" customFormat="1" ht="15" customHeight="1" x14ac:dyDescent="0.3">
      <c r="B26" s="11" t="s">
        <v>104</v>
      </c>
      <c r="C26" s="12">
        <v>409775</v>
      </c>
      <c r="D26" s="12"/>
      <c r="E26" s="12">
        <v>96700</v>
      </c>
      <c r="F26" s="12"/>
      <c r="G26" s="12">
        <v>223674</v>
      </c>
      <c r="H26" s="12"/>
      <c r="I26" s="12">
        <v>37392</v>
      </c>
      <c r="J26" s="12"/>
      <c r="K26" s="12">
        <v>47321</v>
      </c>
      <c r="L26" s="12"/>
      <c r="M26" s="12">
        <v>4688</v>
      </c>
      <c r="N26" s="13"/>
      <c r="P26" s="34"/>
    </row>
    <row r="27" spans="2:17" s="6" customFormat="1" ht="15" customHeight="1" x14ac:dyDescent="0.3">
      <c r="B27" s="11" t="s">
        <v>105</v>
      </c>
      <c r="C27" s="12">
        <v>17520</v>
      </c>
      <c r="D27" s="12"/>
      <c r="E27" s="12">
        <v>1234</v>
      </c>
      <c r="F27" s="12"/>
      <c r="G27" s="12">
        <v>12227</v>
      </c>
      <c r="H27" s="12"/>
      <c r="I27" s="12">
        <v>2745</v>
      </c>
      <c r="J27" s="12"/>
      <c r="K27" s="12">
        <v>998</v>
      </c>
      <c r="L27" s="12"/>
      <c r="M27" s="12">
        <v>316</v>
      </c>
      <c r="N27" s="13"/>
      <c r="P27" s="34"/>
    </row>
    <row r="28" spans="2:17" s="6" customFormat="1" ht="15" customHeight="1" x14ac:dyDescent="0.3">
      <c r="B28" s="11" t="s">
        <v>106</v>
      </c>
      <c r="C28" s="12">
        <v>54098</v>
      </c>
      <c r="D28" s="12"/>
      <c r="E28" s="12">
        <v>7739</v>
      </c>
      <c r="F28" s="12"/>
      <c r="G28" s="12">
        <v>30923</v>
      </c>
      <c r="H28" s="12"/>
      <c r="I28" s="12">
        <v>9205</v>
      </c>
      <c r="J28" s="12"/>
      <c r="K28" s="12">
        <v>4766</v>
      </c>
      <c r="L28" s="12"/>
      <c r="M28" s="12">
        <v>1465</v>
      </c>
      <c r="N28" s="13"/>
      <c r="P28" s="34"/>
    </row>
    <row r="29" spans="2:17" s="6" customFormat="1" ht="15" customHeight="1" x14ac:dyDescent="0.3">
      <c r="B29" s="11" t="s">
        <v>107</v>
      </c>
      <c r="C29" s="12">
        <v>95192</v>
      </c>
      <c r="D29" s="12"/>
      <c r="E29" s="12">
        <v>27686</v>
      </c>
      <c r="F29" s="12"/>
      <c r="G29" s="12">
        <v>49121</v>
      </c>
      <c r="H29" s="12"/>
      <c r="I29" s="12">
        <v>8097</v>
      </c>
      <c r="J29" s="12"/>
      <c r="K29" s="12">
        <v>8592</v>
      </c>
      <c r="L29" s="12"/>
      <c r="M29" s="12">
        <v>1696</v>
      </c>
      <c r="N29" s="13"/>
      <c r="P29" s="34"/>
    </row>
    <row r="30" spans="2:17" s="6" customFormat="1" ht="15" customHeight="1" x14ac:dyDescent="0.3">
      <c r="B30" s="11" t="s">
        <v>108</v>
      </c>
      <c r="C30" s="12">
        <v>104962</v>
      </c>
      <c r="D30" s="12"/>
      <c r="E30" s="12">
        <v>32082</v>
      </c>
      <c r="F30" s="12"/>
      <c r="G30" s="12">
        <v>56073</v>
      </c>
      <c r="H30" s="12"/>
      <c r="I30" s="12">
        <v>6494</v>
      </c>
      <c r="J30" s="12"/>
      <c r="K30" s="12">
        <v>9385</v>
      </c>
      <c r="L30" s="12"/>
      <c r="M30" s="12">
        <v>928</v>
      </c>
      <c r="N30" s="13"/>
      <c r="P30" s="34"/>
    </row>
    <row r="31" spans="2:17" s="6" customFormat="1" ht="15" customHeight="1" x14ac:dyDescent="0.3">
      <c r="B31" s="11" t="s">
        <v>109</v>
      </c>
      <c r="C31" s="12">
        <v>138003</v>
      </c>
      <c r="D31" s="12"/>
      <c r="E31" s="12">
        <v>27959</v>
      </c>
      <c r="F31" s="12"/>
      <c r="G31" s="12">
        <v>75330</v>
      </c>
      <c r="H31" s="12"/>
      <c r="I31" s="12">
        <v>10851</v>
      </c>
      <c r="J31" s="12"/>
      <c r="K31" s="12">
        <v>23580</v>
      </c>
      <c r="L31" s="12"/>
      <c r="M31" s="12">
        <v>283</v>
      </c>
      <c r="N31" s="13"/>
      <c r="P31" s="34"/>
    </row>
    <row r="32" spans="2:17" s="6" customFormat="1" ht="15" customHeight="1" x14ac:dyDescent="0.3">
      <c r="B32" s="11" t="s">
        <v>110</v>
      </c>
      <c r="C32" s="12">
        <v>390368</v>
      </c>
      <c r="D32" s="12"/>
      <c r="E32" s="12">
        <v>86015</v>
      </c>
      <c r="F32" s="12"/>
      <c r="G32" s="12">
        <v>196682</v>
      </c>
      <c r="H32" s="12"/>
      <c r="I32" s="12">
        <v>66744</v>
      </c>
      <c r="J32" s="12"/>
      <c r="K32" s="12">
        <v>34714</v>
      </c>
      <c r="L32" s="12"/>
      <c r="M32" s="12">
        <v>6213</v>
      </c>
      <c r="N32" s="13"/>
      <c r="P32" s="34"/>
    </row>
    <row r="33" spans="2:17" s="6" customFormat="1" ht="15" customHeight="1" x14ac:dyDescent="0.3">
      <c r="B33" s="11" t="s">
        <v>111</v>
      </c>
      <c r="C33" s="12">
        <v>27275</v>
      </c>
      <c r="D33" s="12"/>
      <c r="E33" s="12">
        <v>1369</v>
      </c>
      <c r="F33" s="12"/>
      <c r="G33" s="12">
        <v>16123</v>
      </c>
      <c r="H33" s="12"/>
      <c r="I33" s="12">
        <v>8328</v>
      </c>
      <c r="J33" s="12"/>
      <c r="K33" s="12">
        <v>943</v>
      </c>
      <c r="L33" s="12"/>
      <c r="M33" s="12">
        <v>512</v>
      </c>
      <c r="N33" s="13"/>
      <c r="P33" s="34"/>
    </row>
    <row r="34" spans="2:17" s="6" customFormat="1" ht="15" customHeight="1" x14ac:dyDescent="0.3">
      <c r="B34" s="11" t="s">
        <v>112</v>
      </c>
      <c r="C34" s="12">
        <v>75001</v>
      </c>
      <c r="D34" s="12"/>
      <c r="E34" s="12">
        <v>7809</v>
      </c>
      <c r="F34" s="12"/>
      <c r="G34" s="12">
        <v>37452</v>
      </c>
      <c r="H34" s="12"/>
      <c r="I34" s="12">
        <v>22444</v>
      </c>
      <c r="J34" s="12"/>
      <c r="K34" s="12">
        <v>5118</v>
      </c>
      <c r="L34" s="12"/>
      <c r="M34" s="12">
        <v>2178</v>
      </c>
      <c r="N34" s="13"/>
      <c r="P34" s="34"/>
    </row>
    <row r="35" spans="2:17" s="6" customFormat="1" ht="15" customHeight="1" x14ac:dyDescent="0.3">
      <c r="B35" s="11" t="s">
        <v>113</v>
      </c>
      <c r="C35" s="12">
        <v>99935</v>
      </c>
      <c r="D35" s="12"/>
      <c r="E35" s="12">
        <v>25903</v>
      </c>
      <c r="F35" s="12"/>
      <c r="G35" s="12">
        <v>47427</v>
      </c>
      <c r="H35" s="12"/>
      <c r="I35" s="12">
        <v>16791</v>
      </c>
      <c r="J35" s="12"/>
      <c r="K35" s="12">
        <v>7687</v>
      </c>
      <c r="L35" s="12"/>
      <c r="M35" s="12">
        <v>2127</v>
      </c>
      <c r="N35" s="13"/>
      <c r="P35" s="34"/>
    </row>
    <row r="36" spans="2:17" s="6" customFormat="1" ht="15" customHeight="1" x14ac:dyDescent="0.3">
      <c r="B36" s="11" t="s">
        <v>114</v>
      </c>
      <c r="C36" s="12">
        <v>87757</v>
      </c>
      <c r="D36" s="12"/>
      <c r="E36" s="12">
        <v>28726</v>
      </c>
      <c r="F36" s="12"/>
      <c r="G36" s="12">
        <v>42425</v>
      </c>
      <c r="H36" s="12"/>
      <c r="I36" s="12">
        <v>8792</v>
      </c>
      <c r="J36" s="12"/>
      <c r="K36" s="12">
        <v>6771</v>
      </c>
      <c r="L36" s="12"/>
      <c r="M36" s="12">
        <v>1043</v>
      </c>
      <c r="N36" s="13"/>
      <c r="P36" s="34"/>
    </row>
    <row r="37" spans="2:17" s="6" customFormat="1" ht="15" customHeight="1" x14ac:dyDescent="0.3">
      <c r="B37" s="11" t="s">
        <v>115</v>
      </c>
      <c r="C37" s="12">
        <v>100400</v>
      </c>
      <c r="D37" s="12"/>
      <c r="E37" s="12">
        <v>22208</v>
      </c>
      <c r="F37" s="12"/>
      <c r="G37" s="12">
        <v>53255</v>
      </c>
      <c r="H37" s="12"/>
      <c r="I37" s="12">
        <v>10389</v>
      </c>
      <c r="J37" s="12"/>
      <c r="K37" s="12">
        <v>14195</v>
      </c>
      <c r="L37" s="12"/>
      <c r="M37" s="12">
        <v>353</v>
      </c>
      <c r="N37" s="13"/>
      <c r="P37" s="34"/>
    </row>
    <row r="38" spans="2:17" s="6" customFormat="1" ht="15" customHeight="1" x14ac:dyDescent="0.3">
      <c r="B38" s="11" t="s">
        <v>116</v>
      </c>
      <c r="C38" s="12">
        <v>433871</v>
      </c>
      <c r="D38" s="12">
        <v>2367274</v>
      </c>
      <c r="E38" s="12">
        <v>97782</v>
      </c>
      <c r="F38" s="12">
        <v>284308</v>
      </c>
      <c r="G38" s="12">
        <v>185633</v>
      </c>
      <c r="H38" s="12">
        <v>544557</v>
      </c>
      <c r="I38" s="12">
        <v>73589</v>
      </c>
      <c r="J38" s="12">
        <v>937362</v>
      </c>
      <c r="K38" s="12">
        <v>70616</v>
      </c>
      <c r="L38" s="12">
        <v>566932</v>
      </c>
      <c r="M38" s="12">
        <v>6251</v>
      </c>
      <c r="N38" s="33">
        <v>34115</v>
      </c>
      <c r="P38" s="34"/>
      <c r="Q38" s="32"/>
    </row>
    <row r="39" spans="2:17" s="6" customFormat="1" ht="15" customHeight="1" thickBot="1" x14ac:dyDescent="0.35">
      <c r="B39" s="14" t="s">
        <v>117</v>
      </c>
      <c r="C39" s="15"/>
      <c r="D39" s="22">
        <v>5.5</v>
      </c>
      <c r="E39" s="15"/>
      <c r="F39" s="22">
        <v>2.9</v>
      </c>
      <c r="G39" s="15"/>
      <c r="H39" s="22">
        <v>2.9</v>
      </c>
      <c r="I39" s="15"/>
      <c r="J39" s="22">
        <v>12.7</v>
      </c>
      <c r="K39" s="15"/>
      <c r="L39" s="22">
        <v>8</v>
      </c>
      <c r="M39" s="15"/>
      <c r="N39" s="16">
        <v>5.5</v>
      </c>
      <c r="P39" s="34">
        <f t="shared" ref="P39" si="0">E39+G39+I39+K39+M39</f>
        <v>0</v>
      </c>
    </row>
    <row r="40" spans="2:17" s="6" customFormat="1" ht="21" customHeight="1" x14ac:dyDescent="0.3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8"/>
      <c r="N40" s="19" t="s">
        <v>1</v>
      </c>
    </row>
    <row r="41" spans="2:17" s="6" customFormat="1" ht="16.5" customHeight="1" x14ac:dyDescent="0.3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2:17" s="6" customFormat="1" ht="17.149999999999999" customHeight="1" x14ac:dyDescent="0.3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2:17" s="6" customFormat="1" ht="13" x14ac:dyDescent="0.3"/>
    <row r="44" spans="2:17" s="6" customFormat="1" ht="13" x14ac:dyDescent="0.3"/>
    <row r="45" spans="2:17" s="6" customFormat="1" ht="13" x14ac:dyDescent="0.3"/>
  </sheetData>
  <mergeCells count="7">
    <mergeCell ref="K8:L8"/>
    <mergeCell ref="M8:N8"/>
    <mergeCell ref="E7:N7"/>
    <mergeCell ref="C7:D8"/>
    <mergeCell ref="E8:F8"/>
    <mergeCell ref="G8:H8"/>
    <mergeCell ref="I8:J8"/>
  </mergeCells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IKE_lista instytucji</vt:lpstr>
      <vt:lpstr>IKE_dane liczbowe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2020-08-31T10:49:56Z</dcterms:created>
  <dcterms:modified xsi:type="dcterms:W3CDTF">2024-04-08T12:24:24Z</dcterms:modified>
</cp:coreProperties>
</file>