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T EDGE Final Exam\"/>
    </mc:Choice>
  </mc:AlternateContent>
  <xr:revisionPtr revIDLastSave="0" documentId="13_ncr:1_{496A50B0-1810-47C4-827B-162DB6A88DC2}" xr6:coauthVersionLast="47" xr6:coauthVersionMax="47" xr10:uidLastSave="{00000000-0000-0000-0000-000000000000}"/>
  <bookViews>
    <workbookView xWindow="-110" yWindow="-110" windowWidth="19420" windowHeight="10420" xr2:uid="{DD4332E9-3775-49B8-96C8-478B73F25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A3" i="1"/>
  <c r="G24" i="1" l="1"/>
  <c r="J24" i="1" s="1"/>
  <c r="K24" i="1" s="1"/>
  <c r="L24" i="1" s="1"/>
  <c r="G23" i="1"/>
  <c r="J23" i="1" s="1"/>
  <c r="K23" i="1" s="1"/>
  <c r="L23" i="1" s="1"/>
  <c r="G6" i="1"/>
  <c r="J6" i="1" s="1"/>
  <c r="K6" i="1" s="1"/>
  <c r="L6" i="1" s="1"/>
  <c r="G16" i="1"/>
  <c r="J16" i="1" s="1"/>
  <c r="K16" i="1" s="1"/>
  <c r="L16" i="1" s="1"/>
  <c r="G18" i="1"/>
  <c r="J18" i="1" s="1"/>
  <c r="K18" i="1" s="1"/>
  <c r="L18" i="1" s="1"/>
  <c r="G26" i="1"/>
  <c r="J26" i="1" s="1"/>
  <c r="K26" i="1" s="1"/>
  <c r="L26" i="1" s="1"/>
  <c r="G8" i="1"/>
  <c r="J8" i="1" s="1"/>
  <c r="K8" i="1" s="1"/>
  <c r="L8" i="1" s="1"/>
  <c r="G10" i="1"/>
  <c r="J10" i="1" s="1"/>
  <c r="K10" i="1" s="1"/>
  <c r="L10" i="1" s="1"/>
  <c r="G25" i="1"/>
  <c r="J25" i="1" s="1"/>
  <c r="K25" i="1" s="1"/>
  <c r="L25" i="1" s="1"/>
  <c r="G17" i="1"/>
  <c r="J17" i="1" s="1"/>
  <c r="K17" i="1" s="1"/>
  <c r="L17" i="1" s="1"/>
  <c r="G9" i="1"/>
  <c r="J9" i="1" s="1"/>
  <c r="K9" i="1" s="1"/>
  <c r="L9" i="1" s="1"/>
  <c r="G15" i="1"/>
  <c r="J15" i="1" s="1"/>
  <c r="K15" i="1" s="1"/>
  <c r="L15" i="1" s="1"/>
  <c r="G7" i="1"/>
  <c r="J7" i="1" s="1"/>
  <c r="K7" i="1" s="1"/>
  <c r="L7" i="1" s="1"/>
  <c r="G5" i="1"/>
  <c r="J5" i="1" s="1"/>
  <c r="K5" i="1" s="1"/>
  <c r="L5" i="1" s="1"/>
  <c r="G20" i="1"/>
  <c r="J20" i="1" s="1"/>
  <c r="K20" i="1" s="1"/>
  <c r="L20" i="1" s="1"/>
  <c r="G12" i="1"/>
  <c r="J12" i="1" s="1"/>
  <c r="K12" i="1" s="1"/>
  <c r="L12" i="1" s="1"/>
  <c r="G4" i="1"/>
  <c r="J4" i="1" s="1"/>
  <c r="K4" i="1" s="1"/>
  <c r="L4" i="1" s="1"/>
  <c r="G27" i="1"/>
  <c r="J27" i="1" s="1"/>
  <c r="K27" i="1" s="1"/>
  <c r="L27" i="1" s="1"/>
  <c r="G19" i="1"/>
  <c r="J19" i="1" s="1"/>
  <c r="K19" i="1" s="1"/>
  <c r="L19" i="1" s="1"/>
  <c r="G11" i="1"/>
  <c r="J11" i="1" s="1"/>
  <c r="K11" i="1" s="1"/>
  <c r="L11" i="1" s="1"/>
  <c r="G21" i="1"/>
  <c r="J21" i="1" s="1"/>
  <c r="K21" i="1" s="1"/>
  <c r="L21" i="1" s="1"/>
  <c r="G13" i="1"/>
  <c r="J13" i="1" s="1"/>
  <c r="K13" i="1" s="1"/>
  <c r="L13" i="1" s="1"/>
  <c r="G22" i="1"/>
  <c r="J22" i="1" s="1"/>
  <c r="K22" i="1" s="1"/>
  <c r="L22" i="1" s="1"/>
  <c r="G14" i="1"/>
  <c r="J14" i="1" s="1"/>
  <c r="K14" i="1" s="1"/>
  <c r="L14" i="1" s="1"/>
  <c r="G3" i="1"/>
  <c r="J3" i="1" s="1"/>
  <c r="K3" i="1" s="1"/>
  <c r="L3" i="1" s="1"/>
  <c r="A4" i="1"/>
  <c r="A5" i="1" l="1"/>
  <c r="A6" i="1" l="1"/>
  <c r="A7" i="1" l="1"/>
  <c r="A8" i="1" l="1"/>
  <c r="A9" i="1" l="1"/>
  <c r="A10" i="1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<sst xmlns="http://schemas.openxmlformats.org/spreadsheetml/2006/main" count="51" uniqueCount="49">
  <si>
    <t>SL</t>
  </si>
  <si>
    <t>ID</t>
  </si>
  <si>
    <t>MS Word</t>
  </si>
  <si>
    <t>Attendance</t>
  </si>
  <si>
    <t>Mid Term</t>
  </si>
  <si>
    <t>Final Term</t>
  </si>
  <si>
    <t>Total</t>
  </si>
  <si>
    <t>Letter Grade</t>
  </si>
  <si>
    <t>GP</t>
  </si>
  <si>
    <t>CH 18001</t>
  </si>
  <si>
    <t>CH 18002</t>
  </si>
  <si>
    <t>CH 18003</t>
  </si>
  <si>
    <t>CH 18004</t>
  </si>
  <si>
    <t>CH 18005</t>
  </si>
  <si>
    <t>CH 18006</t>
  </si>
  <si>
    <t>CH 18007</t>
  </si>
  <si>
    <t>CH 18008</t>
  </si>
  <si>
    <t>CH 18009</t>
  </si>
  <si>
    <t>CH 18010</t>
  </si>
  <si>
    <t>CH 18011</t>
  </si>
  <si>
    <t>CH 18012</t>
  </si>
  <si>
    <t>CH 18013</t>
  </si>
  <si>
    <t>CH 18014</t>
  </si>
  <si>
    <t>CH 18015</t>
  </si>
  <si>
    <t>CH 18016</t>
  </si>
  <si>
    <t>CH 18017</t>
  </si>
  <si>
    <t>CH 18018</t>
  </si>
  <si>
    <t>CH 18019</t>
  </si>
  <si>
    <t>CH 18020</t>
  </si>
  <si>
    <t>CH 18021</t>
  </si>
  <si>
    <t>CH 18022</t>
  </si>
  <si>
    <t>CH 18023</t>
  </si>
  <si>
    <t>CH 18024</t>
  </si>
  <si>
    <t>CH 18025</t>
  </si>
  <si>
    <t>Quiz 1</t>
  </si>
  <si>
    <t>Quiz 2</t>
  </si>
  <si>
    <t>Quiz 3</t>
  </si>
  <si>
    <t>Average (Best two)</t>
  </si>
  <si>
    <t>Grade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</si>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</sst>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81E5-A65C-4B97-B858-09EDD7E066A4}">
  <dimension ref="A1:P27"/>
  <sheetViews>
    <sheetView tabSelected="1" workbookViewId="0">
      <selection activeCell="I8" sqref="I8"/>
    </sheetView>
  </sheetViews>
  <sheetFormatPr defaultRowHeight="14.5" x14ac:dyDescent="0.35"/>
  <cols>
    <col min="1" max="11" width="12.6328125" style="4" customWidth="1"/>
    <col min="12" max="12" width="12.6328125" style="5" customWidth="1"/>
  </cols>
  <sheetData>
    <row r="1" spans="1:16" ht="15" thickBot="1" x14ac:dyDescent="0.4">
      <c r="A1" s="6" t="s">
        <v>0</v>
      </c>
      <c r="B1" s="6" t="s">
        <v>1</v>
      </c>
      <c r="C1" s="1" t="s">
        <v>2</v>
      </c>
      <c r="D1" s="1"/>
      <c r="E1" s="1"/>
      <c r="F1" s="1"/>
      <c r="G1" s="1"/>
      <c r="H1" s="1"/>
      <c r="I1" s="1"/>
      <c r="J1" s="1" t="s">
        <v>6</v>
      </c>
      <c r="K1" s="1" t="s">
        <v>7</v>
      </c>
      <c r="L1" s="7" t="s">
        <v>8</v>
      </c>
    </row>
    <row r="2" spans="1:16" ht="16.5" thickTop="1" thickBot="1" x14ac:dyDescent="0.4">
      <c r="A2" s="6"/>
      <c r="B2" s="6"/>
      <c r="C2" s="4" t="s">
        <v>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4</v>
      </c>
      <c r="I2" s="4" t="s">
        <v>5</v>
      </c>
      <c r="J2" s="1"/>
      <c r="K2" s="1"/>
      <c r="L2" s="7"/>
      <c r="N2" s="2" t="s">
        <v>6</v>
      </c>
      <c r="O2" s="2" t="s">
        <v>38</v>
      </c>
      <c r="P2" s="2" t="s">
        <v>8</v>
      </c>
    </row>
    <row r="3" spans="1:16" ht="16.5" thickTop="1" thickBot="1" x14ac:dyDescent="0.4">
      <c r="A3" s="5">
        <f>1</f>
        <v>1</v>
      </c>
      <c r="B3" s="4" t="s">
        <v>9</v>
      </c>
      <c r="C3" s="4">
        <f ca="1">RANDBETWEEN(4, 10)</f>
        <v>6</v>
      </c>
      <c r="D3" s="4">
        <f ca="1">RANDBETWEEN(0, 20)</f>
        <v>13</v>
      </c>
      <c r="E3" s="4">
        <f ca="1">RANDBETWEEN(0, 20)</f>
        <v>5</v>
      </c>
      <c r="F3" s="4">
        <f ca="1">RANDBETWEEN(0, 20)</f>
        <v>1</v>
      </c>
      <c r="G3" s="4">
        <f ca="1">(LARGE(D3:F3,1) + LARGE(D3:F3,2))/2</f>
        <v>9</v>
      </c>
      <c r="H3" s="4">
        <f ca="1">RANDBETWEEN(0, 20)</f>
        <v>9</v>
      </c>
      <c r="I3" s="4">
        <f ca="1">RANDBETWEEN(0, 50)</f>
        <v>19</v>
      </c>
      <c r="J3" s="4">
        <f ca="1">C3+G3+H3+I3</f>
        <v>43</v>
      </c>
      <c r="K3" s="4" t="str">
        <f ca="1">VLOOKUP(J3,N$3:P$12,2)</f>
        <v>D</v>
      </c>
      <c r="L3" s="4">
        <f ca="1">VLOOKUP(K3,O$3:P$12,2,FALSE)</f>
        <v>2</v>
      </c>
      <c r="N3" s="3">
        <v>0</v>
      </c>
      <c r="O3" s="3" t="s">
        <v>39</v>
      </c>
      <c r="P3" s="3">
        <v>0</v>
      </c>
    </row>
    <row r="4" spans="1:16" ht="16.5" thickTop="1" thickBot="1" x14ac:dyDescent="0.4">
      <c r="A4" s="5">
        <f>A3+1</f>
        <v>2</v>
      </c>
      <c r="B4" s="4" t="s">
        <v>10</v>
      </c>
      <c r="C4" s="4">
        <f t="shared" ref="C4:C27" ca="1" si="0">RANDBETWEEN(4, 10)</f>
        <v>6</v>
      </c>
      <c r="D4" s="4">
        <f t="shared" ref="D4:F27" ca="1" si="1">RANDBETWEEN(0, 20)</f>
        <v>11</v>
      </c>
      <c r="E4" s="4">
        <f t="shared" ca="1" si="1"/>
        <v>0</v>
      </c>
      <c r="F4" s="4">
        <f t="shared" ca="1" si="1"/>
        <v>20</v>
      </c>
      <c r="G4" s="4">
        <f t="shared" ref="G4:G27" ca="1" si="2">(LARGE(D4:F4,1) + LARGE(D4:F4,2))/2</f>
        <v>15.5</v>
      </c>
      <c r="H4" s="4">
        <f t="shared" ref="H4:H27" ca="1" si="3">RANDBETWEEN(0, 20)</f>
        <v>15</v>
      </c>
      <c r="I4" s="4">
        <f t="shared" ref="I4:I26" ca="1" si="4">RANDBETWEEN(0, 50)</f>
        <v>50</v>
      </c>
      <c r="J4" s="4">
        <f t="shared" ref="J4:J27" ca="1" si="5">C4+G4+H4+I4</f>
        <v>86.5</v>
      </c>
      <c r="K4" s="4" t="str">
        <f ca="1">VLOOKUP(J4,N$3:P$12,2)</f>
        <v>A+</v>
      </c>
      <c r="L4" s="4">
        <f ca="1">VLOOKUP(K4,O$3:P$12,2,FALSE)</f>
        <v>4</v>
      </c>
      <c r="N4" s="3">
        <v>40</v>
      </c>
      <c r="O4" s="3" t="s">
        <v>40</v>
      </c>
      <c r="P4" s="3">
        <v>2</v>
      </c>
    </row>
    <row r="5" spans="1:16" ht="16.5" thickTop="1" thickBot="1" x14ac:dyDescent="0.4">
      <c r="A5" s="5">
        <f t="shared" ref="A5:A27" si="6">A4+1</f>
        <v>3</v>
      </c>
      <c r="B5" s="4" t="s">
        <v>11</v>
      </c>
      <c r="C5" s="4">
        <f t="shared" ca="1" si="0"/>
        <v>8</v>
      </c>
      <c r="D5" s="4">
        <f t="shared" ca="1" si="1"/>
        <v>4</v>
      </c>
      <c r="E5" s="4">
        <f t="shared" ca="1" si="1"/>
        <v>14</v>
      </c>
      <c r="F5" s="4">
        <f t="shared" ca="1" si="1"/>
        <v>7</v>
      </c>
      <c r="G5" s="4">
        <f t="shared" ca="1" si="2"/>
        <v>10.5</v>
      </c>
      <c r="H5" s="4">
        <f t="shared" ca="1" si="3"/>
        <v>10</v>
      </c>
      <c r="I5" s="4">
        <f t="shared" ca="1" si="4"/>
        <v>46</v>
      </c>
      <c r="J5" s="4">
        <f t="shared" ca="1" si="5"/>
        <v>74.5</v>
      </c>
      <c r="K5" s="4" t="str">
        <f ca="1">VLOOKUP(J5,N$3:P$12,2)</f>
        <v>A-</v>
      </c>
      <c r="L5" s="4">
        <f ca="1">VLOOKUP(K5,O$3:P$12,2,FALSE)</f>
        <v>3.5</v>
      </c>
      <c r="N5" s="3">
        <v>45</v>
      </c>
      <c r="O5" s="3" t="s">
        <v>41</v>
      </c>
      <c r="P5" s="3">
        <v>2.25</v>
      </c>
    </row>
    <row r="6" spans="1:16" ht="16.5" thickTop="1" thickBot="1" x14ac:dyDescent="0.4">
      <c r="A6" s="5">
        <f t="shared" si="6"/>
        <v>4</v>
      </c>
      <c r="B6" s="4" t="s">
        <v>12</v>
      </c>
      <c r="C6" s="4">
        <f t="shared" ca="1" si="0"/>
        <v>6</v>
      </c>
      <c r="D6" s="4">
        <f t="shared" ca="1" si="1"/>
        <v>12</v>
      </c>
      <c r="E6" s="4">
        <f t="shared" ca="1" si="1"/>
        <v>1</v>
      </c>
      <c r="F6" s="4">
        <f t="shared" ca="1" si="1"/>
        <v>17</v>
      </c>
      <c r="G6" s="4">
        <f t="shared" ca="1" si="2"/>
        <v>14.5</v>
      </c>
      <c r="H6" s="4">
        <f t="shared" ca="1" si="3"/>
        <v>12</v>
      </c>
      <c r="I6" s="4">
        <f t="shared" ca="1" si="4"/>
        <v>19</v>
      </c>
      <c r="J6" s="4">
        <f t="shared" ca="1" si="5"/>
        <v>51.5</v>
      </c>
      <c r="K6" s="4" t="str">
        <f ca="1">VLOOKUP(J6,N$3:P$12,2)</f>
        <v>C+</v>
      </c>
      <c r="L6" s="4">
        <f ca="1">VLOOKUP(K6,O$3:P$12,2,FALSE)</f>
        <v>2.5</v>
      </c>
      <c r="N6" s="3">
        <v>50</v>
      </c>
      <c r="O6" s="3" t="s">
        <v>42</v>
      </c>
      <c r="P6" s="3">
        <v>2.5</v>
      </c>
    </row>
    <row r="7" spans="1:16" ht="16.5" thickTop="1" thickBot="1" x14ac:dyDescent="0.4">
      <c r="A7" s="5">
        <f t="shared" si="6"/>
        <v>5</v>
      </c>
      <c r="B7" s="4" t="s">
        <v>13</v>
      </c>
      <c r="C7" s="4">
        <f t="shared" ca="1" si="0"/>
        <v>7</v>
      </c>
      <c r="D7" s="4">
        <f t="shared" ca="1" si="1"/>
        <v>18</v>
      </c>
      <c r="E7" s="4">
        <f t="shared" ca="1" si="1"/>
        <v>4</v>
      </c>
      <c r="F7" s="4">
        <f t="shared" ca="1" si="1"/>
        <v>15</v>
      </c>
      <c r="G7" s="4">
        <f t="shared" ca="1" si="2"/>
        <v>16.5</v>
      </c>
      <c r="H7" s="4">
        <f t="shared" ca="1" si="3"/>
        <v>18</v>
      </c>
      <c r="I7" s="4">
        <f t="shared" ca="1" si="4"/>
        <v>44</v>
      </c>
      <c r="J7" s="4">
        <f t="shared" ca="1" si="5"/>
        <v>85.5</v>
      </c>
      <c r="K7" s="4" t="str">
        <f ca="1">VLOOKUP(J7,N$3:P$12,2)</f>
        <v>A+</v>
      </c>
      <c r="L7" s="4">
        <f ca="1">VLOOKUP(K7,O$3:P$12,2,FALSE)</f>
        <v>4</v>
      </c>
      <c r="N7" s="3">
        <v>55</v>
      </c>
      <c r="O7" s="3" t="s">
        <v>43</v>
      </c>
      <c r="P7" s="3">
        <v>2.75</v>
      </c>
    </row>
    <row r="8" spans="1:16" ht="16.5" thickTop="1" thickBot="1" x14ac:dyDescent="0.4">
      <c r="A8" s="5">
        <f t="shared" si="6"/>
        <v>6</v>
      </c>
      <c r="B8" s="4" t="s">
        <v>14</v>
      </c>
      <c r="C8" s="4">
        <f t="shared" ca="1" si="0"/>
        <v>5</v>
      </c>
      <c r="D8" s="4">
        <f t="shared" ca="1" si="1"/>
        <v>2</v>
      </c>
      <c r="E8" s="4">
        <f t="shared" ca="1" si="1"/>
        <v>18</v>
      </c>
      <c r="F8" s="4">
        <f t="shared" ca="1" si="1"/>
        <v>7</v>
      </c>
      <c r="G8" s="4">
        <f t="shared" ca="1" si="2"/>
        <v>12.5</v>
      </c>
      <c r="H8" s="4">
        <f t="shared" ca="1" si="3"/>
        <v>5</v>
      </c>
      <c r="I8" s="4">
        <f t="shared" ca="1" si="4"/>
        <v>0</v>
      </c>
      <c r="J8" s="4">
        <f t="shared" ca="1" si="5"/>
        <v>22.5</v>
      </c>
      <c r="K8" s="4" t="str">
        <f ca="1">VLOOKUP(J8,N$3:P$12,2)</f>
        <v>F</v>
      </c>
      <c r="L8" s="4">
        <f ca="1">VLOOKUP(K8,O$3:P$12,2,FALSE)</f>
        <v>0</v>
      </c>
      <c r="N8" s="3">
        <v>60</v>
      </c>
      <c r="O8" s="3" t="s">
        <v>44</v>
      </c>
      <c r="P8" s="3">
        <v>3</v>
      </c>
    </row>
    <row r="9" spans="1:16" ht="16.5" thickTop="1" thickBot="1" x14ac:dyDescent="0.4">
      <c r="A9" s="5">
        <f t="shared" si="6"/>
        <v>7</v>
      </c>
      <c r="B9" s="4" t="s">
        <v>15</v>
      </c>
      <c r="C9" s="4">
        <f t="shared" ca="1" si="0"/>
        <v>4</v>
      </c>
      <c r="D9" s="4">
        <f t="shared" ca="1" si="1"/>
        <v>9</v>
      </c>
      <c r="E9" s="4">
        <f t="shared" ca="1" si="1"/>
        <v>8</v>
      </c>
      <c r="F9" s="4">
        <f t="shared" ca="1" si="1"/>
        <v>10</v>
      </c>
      <c r="G9" s="4">
        <f t="shared" ca="1" si="2"/>
        <v>9.5</v>
      </c>
      <c r="H9" s="4">
        <f t="shared" ca="1" si="3"/>
        <v>1</v>
      </c>
      <c r="I9" s="4">
        <f t="shared" ca="1" si="4"/>
        <v>4</v>
      </c>
      <c r="J9" s="4">
        <f t="shared" ca="1" si="5"/>
        <v>18.5</v>
      </c>
      <c r="K9" s="4" t="str">
        <f ca="1">VLOOKUP(J9,N$3:P$12,2)</f>
        <v>F</v>
      </c>
      <c r="L9" s="4">
        <f ca="1">VLOOKUP(K9,O$3:P$12,2,FALSE)</f>
        <v>0</v>
      </c>
      <c r="N9" s="3">
        <v>65</v>
      </c>
      <c r="O9" s="3" t="s">
        <v>45</v>
      </c>
      <c r="P9" s="3">
        <v>3.25</v>
      </c>
    </row>
    <row r="10" spans="1:16" ht="16.5" thickTop="1" thickBot="1" x14ac:dyDescent="0.4">
      <c r="A10" s="5">
        <f t="shared" si="6"/>
        <v>8</v>
      </c>
      <c r="B10" s="4" t="s">
        <v>16</v>
      </c>
      <c r="C10" s="4">
        <f t="shared" ca="1" si="0"/>
        <v>9</v>
      </c>
      <c r="D10" s="4">
        <f t="shared" ca="1" si="1"/>
        <v>1</v>
      </c>
      <c r="E10" s="4">
        <f t="shared" ca="1" si="1"/>
        <v>2</v>
      </c>
      <c r="F10" s="4">
        <f t="shared" ca="1" si="1"/>
        <v>5</v>
      </c>
      <c r="G10" s="4">
        <f t="shared" ca="1" si="2"/>
        <v>3.5</v>
      </c>
      <c r="H10" s="4">
        <f t="shared" ca="1" si="3"/>
        <v>7</v>
      </c>
      <c r="I10" s="4">
        <f t="shared" ca="1" si="4"/>
        <v>1</v>
      </c>
      <c r="J10" s="4">
        <f t="shared" ca="1" si="5"/>
        <v>20.5</v>
      </c>
      <c r="K10" s="4" t="str">
        <f ca="1">VLOOKUP(J10,N$3:P$12,2)</f>
        <v>F</v>
      </c>
      <c r="L10" s="4">
        <f ca="1">VLOOKUP(K10,O$3:P$12,2,FALSE)</f>
        <v>0</v>
      </c>
      <c r="N10" s="3">
        <v>70</v>
      </c>
      <c r="O10" s="3" t="s">
        <v>46</v>
      </c>
      <c r="P10" s="3">
        <v>3.5</v>
      </c>
    </row>
    <row r="11" spans="1:16" ht="16.5" thickTop="1" thickBot="1" x14ac:dyDescent="0.4">
      <c r="A11" s="5">
        <f t="shared" si="6"/>
        <v>9</v>
      </c>
      <c r="B11" s="4" t="s">
        <v>17</v>
      </c>
      <c r="C11" s="4">
        <f t="shared" ca="1" si="0"/>
        <v>7</v>
      </c>
      <c r="D11" s="4">
        <f t="shared" ca="1" si="1"/>
        <v>8</v>
      </c>
      <c r="E11" s="4">
        <f t="shared" ca="1" si="1"/>
        <v>7</v>
      </c>
      <c r="F11" s="4">
        <f t="shared" ca="1" si="1"/>
        <v>16</v>
      </c>
      <c r="G11" s="4">
        <f t="shared" ca="1" si="2"/>
        <v>12</v>
      </c>
      <c r="H11" s="4">
        <f t="shared" ca="1" si="3"/>
        <v>3</v>
      </c>
      <c r="I11" s="4">
        <f t="shared" ca="1" si="4"/>
        <v>16</v>
      </c>
      <c r="J11" s="4">
        <f t="shared" ca="1" si="5"/>
        <v>38</v>
      </c>
      <c r="K11" s="4" t="str">
        <f ca="1">VLOOKUP(J11,N$3:P$12,2)</f>
        <v>F</v>
      </c>
      <c r="L11" s="4">
        <f ca="1">VLOOKUP(K11,O$3:P$12,2,FALSE)</f>
        <v>0</v>
      </c>
      <c r="N11" s="3">
        <v>75</v>
      </c>
      <c r="O11" s="3" t="s">
        <v>47</v>
      </c>
      <c r="P11" s="3">
        <v>3.75</v>
      </c>
    </row>
    <row r="12" spans="1:16" ht="16.5" thickTop="1" thickBot="1" x14ac:dyDescent="0.4">
      <c r="A12" s="5">
        <f t="shared" si="6"/>
        <v>10</v>
      </c>
      <c r="B12" s="4" t="s">
        <v>18</v>
      </c>
      <c r="C12" s="4">
        <f t="shared" ca="1" si="0"/>
        <v>8</v>
      </c>
      <c r="D12" s="4">
        <f t="shared" ca="1" si="1"/>
        <v>15</v>
      </c>
      <c r="E12" s="4">
        <f t="shared" ca="1" si="1"/>
        <v>12</v>
      </c>
      <c r="F12" s="4">
        <f t="shared" ca="1" si="1"/>
        <v>13</v>
      </c>
      <c r="G12" s="4">
        <f t="shared" ca="1" si="2"/>
        <v>14</v>
      </c>
      <c r="H12" s="4">
        <f t="shared" ca="1" si="3"/>
        <v>11</v>
      </c>
      <c r="I12" s="4">
        <f t="shared" ca="1" si="4"/>
        <v>22</v>
      </c>
      <c r="J12" s="4">
        <f t="shared" ca="1" si="5"/>
        <v>55</v>
      </c>
      <c r="K12" s="4" t="str">
        <f ca="1">VLOOKUP(J12,N$3:P$12,2)</f>
        <v>B-</v>
      </c>
      <c r="L12" s="4">
        <f ca="1">VLOOKUP(K12,O$3:P$12,2,FALSE)</f>
        <v>2.75</v>
      </c>
      <c r="N12" s="3">
        <v>80</v>
      </c>
      <c r="O12" s="3" t="s">
        <v>48</v>
      </c>
      <c r="P12" s="3">
        <v>4</v>
      </c>
    </row>
    <row r="13" spans="1:16" ht="15" thickTop="1" x14ac:dyDescent="0.35">
      <c r="A13" s="5">
        <f t="shared" si="6"/>
        <v>11</v>
      </c>
      <c r="B13" s="4" t="s">
        <v>19</v>
      </c>
      <c r="C13" s="4">
        <f t="shared" ca="1" si="0"/>
        <v>5</v>
      </c>
      <c r="D13" s="4">
        <f t="shared" ca="1" si="1"/>
        <v>13</v>
      </c>
      <c r="E13" s="4">
        <f t="shared" ca="1" si="1"/>
        <v>8</v>
      </c>
      <c r="F13" s="4">
        <f t="shared" ca="1" si="1"/>
        <v>5</v>
      </c>
      <c r="G13" s="4">
        <f t="shared" ca="1" si="2"/>
        <v>10.5</v>
      </c>
      <c r="H13" s="4">
        <f t="shared" ca="1" si="3"/>
        <v>6</v>
      </c>
      <c r="I13" s="4">
        <f t="shared" ca="1" si="4"/>
        <v>45</v>
      </c>
      <c r="J13" s="4">
        <f t="shared" ca="1" si="5"/>
        <v>66.5</v>
      </c>
      <c r="K13" s="4" t="str">
        <f ca="1">VLOOKUP(J13,N$3:P$12,2)</f>
        <v>B+</v>
      </c>
      <c r="L13" s="4">
        <f ca="1">VLOOKUP(K13,O$3:P$12,2,FALSE)</f>
        <v>3.25</v>
      </c>
    </row>
    <row r="14" spans="1:16" x14ac:dyDescent="0.35">
      <c r="A14" s="5">
        <f t="shared" si="6"/>
        <v>12</v>
      </c>
      <c r="B14" s="4" t="s">
        <v>20</v>
      </c>
      <c r="C14" s="4">
        <f t="shared" ca="1" si="0"/>
        <v>7</v>
      </c>
      <c r="D14" s="4">
        <f t="shared" ca="1" si="1"/>
        <v>19</v>
      </c>
      <c r="E14" s="4">
        <f t="shared" ca="1" si="1"/>
        <v>11</v>
      </c>
      <c r="F14" s="4">
        <f t="shared" ca="1" si="1"/>
        <v>11</v>
      </c>
      <c r="G14" s="4">
        <f t="shared" ca="1" si="2"/>
        <v>15</v>
      </c>
      <c r="H14" s="4">
        <f t="shared" ca="1" si="3"/>
        <v>8</v>
      </c>
      <c r="I14" s="4">
        <f t="shared" ca="1" si="4"/>
        <v>22</v>
      </c>
      <c r="J14" s="4">
        <f t="shared" ca="1" si="5"/>
        <v>52</v>
      </c>
      <c r="K14" s="4" t="str">
        <f ca="1">VLOOKUP(J14,N$3:P$12,2)</f>
        <v>C+</v>
      </c>
      <c r="L14" s="4">
        <f ca="1">VLOOKUP(K14,O$3:P$12,2,FALSE)</f>
        <v>2.5</v>
      </c>
    </row>
    <row r="15" spans="1:16" x14ac:dyDescent="0.35">
      <c r="A15" s="5">
        <f t="shared" si="6"/>
        <v>13</v>
      </c>
      <c r="B15" s="4" t="s">
        <v>21</v>
      </c>
      <c r="C15" s="4">
        <f t="shared" ca="1" si="0"/>
        <v>6</v>
      </c>
      <c r="D15" s="4">
        <f t="shared" ca="1" si="1"/>
        <v>14</v>
      </c>
      <c r="E15" s="4">
        <f t="shared" ca="1" si="1"/>
        <v>4</v>
      </c>
      <c r="F15" s="4">
        <f t="shared" ca="1" si="1"/>
        <v>13</v>
      </c>
      <c r="G15" s="4">
        <f t="shared" ca="1" si="2"/>
        <v>13.5</v>
      </c>
      <c r="H15" s="4">
        <f t="shared" ca="1" si="3"/>
        <v>16</v>
      </c>
      <c r="I15" s="4">
        <f t="shared" ca="1" si="4"/>
        <v>24</v>
      </c>
      <c r="J15" s="4">
        <f t="shared" ca="1" si="5"/>
        <v>59.5</v>
      </c>
      <c r="K15" s="4" t="str">
        <f ca="1">VLOOKUP(J15,N$3:P$12,2)</f>
        <v>B-</v>
      </c>
      <c r="L15" s="4">
        <f ca="1">VLOOKUP(K15,O$3:P$12,2,FALSE)</f>
        <v>2.75</v>
      </c>
    </row>
    <row r="16" spans="1:16" x14ac:dyDescent="0.35">
      <c r="A16" s="5">
        <f t="shared" si="6"/>
        <v>14</v>
      </c>
      <c r="B16" s="4" t="s">
        <v>22</v>
      </c>
      <c r="C16" s="4">
        <f t="shared" ca="1" si="0"/>
        <v>6</v>
      </c>
      <c r="D16" s="4">
        <f t="shared" ca="1" si="1"/>
        <v>8</v>
      </c>
      <c r="E16" s="4">
        <f t="shared" ca="1" si="1"/>
        <v>1</v>
      </c>
      <c r="F16" s="4">
        <f t="shared" ca="1" si="1"/>
        <v>19</v>
      </c>
      <c r="G16" s="4">
        <f t="shared" ca="1" si="2"/>
        <v>13.5</v>
      </c>
      <c r="H16" s="4">
        <f t="shared" ca="1" si="3"/>
        <v>18</v>
      </c>
      <c r="I16" s="4">
        <f t="shared" ca="1" si="4"/>
        <v>39</v>
      </c>
      <c r="J16" s="4">
        <f t="shared" ca="1" si="5"/>
        <v>76.5</v>
      </c>
      <c r="K16" s="4" t="str">
        <f ca="1">VLOOKUP(J16,N$3:P$12,2)</f>
        <v>A</v>
      </c>
      <c r="L16" s="4">
        <f ca="1">VLOOKUP(K16,O$3:P$12,2,FALSE)</f>
        <v>3.75</v>
      </c>
    </row>
    <row r="17" spans="1:12" x14ac:dyDescent="0.35">
      <c r="A17" s="5">
        <f t="shared" si="6"/>
        <v>15</v>
      </c>
      <c r="B17" s="4" t="s">
        <v>23</v>
      </c>
      <c r="C17" s="4">
        <f t="shared" ca="1" si="0"/>
        <v>7</v>
      </c>
      <c r="D17" s="4">
        <f t="shared" ca="1" si="1"/>
        <v>6</v>
      </c>
      <c r="E17" s="4">
        <f t="shared" ca="1" si="1"/>
        <v>13</v>
      </c>
      <c r="F17" s="4">
        <f t="shared" ca="1" si="1"/>
        <v>12</v>
      </c>
      <c r="G17" s="4">
        <f t="shared" ca="1" si="2"/>
        <v>12.5</v>
      </c>
      <c r="H17" s="4">
        <f t="shared" ca="1" si="3"/>
        <v>11</v>
      </c>
      <c r="I17" s="4">
        <f t="shared" ca="1" si="4"/>
        <v>36</v>
      </c>
      <c r="J17" s="4">
        <f t="shared" ca="1" si="5"/>
        <v>66.5</v>
      </c>
      <c r="K17" s="4" t="str">
        <f ca="1">VLOOKUP(J17,N$3:P$12,2)</f>
        <v>B+</v>
      </c>
      <c r="L17" s="4">
        <f ca="1">VLOOKUP(K17,O$3:P$12,2,FALSE)</f>
        <v>3.25</v>
      </c>
    </row>
    <row r="18" spans="1:12" x14ac:dyDescent="0.35">
      <c r="A18" s="5">
        <f t="shared" si="6"/>
        <v>16</v>
      </c>
      <c r="B18" s="4" t="s">
        <v>24</v>
      </c>
      <c r="C18" s="4">
        <f t="shared" ca="1" si="0"/>
        <v>4</v>
      </c>
      <c r="D18" s="4">
        <f t="shared" ca="1" si="1"/>
        <v>6</v>
      </c>
      <c r="E18" s="4">
        <f t="shared" ca="1" si="1"/>
        <v>14</v>
      </c>
      <c r="F18" s="4">
        <f t="shared" ca="1" si="1"/>
        <v>9</v>
      </c>
      <c r="G18" s="4">
        <f t="shared" ca="1" si="2"/>
        <v>11.5</v>
      </c>
      <c r="H18" s="4">
        <f t="shared" ca="1" si="3"/>
        <v>20</v>
      </c>
      <c r="I18" s="4">
        <f t="shared" ca="1" si="4"/>
        <v>15</v>
      </c>
      <c r="J18" s="4">
        <f t="shared" ca="1" si="5"/>
        <v>50.5</v>
      </c>
      <c r="K18" s="4" t="str">
        <f ca="1">VLOOKUP(J18,N$3:P$12,2)</f>
        <v>C+</v>
      </c>
      <c r="L18" s="4">
        <f ca="1">VLOOKUP(K18,O$3:P$12,2,FALSE)</f>
        <v>2.5</v>
      </c>
    </row>
    <row r="19" spans="1:12" x14ac:dyDescent="0.35">
      <c r="A19" s="5">
        <f t="shared" si="6"/>
        <v>17</v>
      </c>
      <c r="B19" s="4" t="s">
        <v>25</v>
      </c>
      <c r="C19" s="4">
        <f t="shared" ca="1" si="0"/>
        <v>5</v>
      </c>
      <c r="D19" s="4">
        <f t="shared" ca="1" si="1"/>
        <v>10</v>
      </c>
      <c r="E19" s="4">
        <f t="shared" ca="1" si="1"/>
        <v>19</v>
      </c>
      <c r="F19" s="4">
        <f t="shared" ca="1" si="1"/>
        <v>19</v>
      </c>
      <c r="G19" s="4">
        <f t="shared" ca="1" si="2"/>
        <v>19</v>
      </c>
      <c r="H19" s="4">
        <f t="shared" ca="1" si="3"/>
        <v>18</v>
      </c>
      <c r="I19" s="4">
        <f t="shared" ca="1" si="4"/>
        <v>8</v>
      </c>
      <c r="J19" s="4">
        <f t="shared" ca="1" si="5"/>
        <v>50</v>
      </c>
      <c r="K19" s="4" t="str">
        <f ca="1">VLOOKUP(J19,N$3:P$12,2)</f>
        <v>C+</v>
      </c>
      <c r="L19" s="4">
        <f ca="1">VLOOKUP(K19,O$3:P$12,2,FALSE)</f>
        <v>2.5</v>
      </c>
    </row>
    <row r="20" spans="1:12" x14ac:dyDescent="0.35">
      <c r="A20" s="5">
        <f t="shared" si="6"/>
        <v>18</v>
      </c>
      <c r="B20" s="4" t="s">
        <v>26</v>
      </c>
      <c r="C20" s="4">
        <f t="shared" ca="1" si="0"/>
        <v>9</v>
      </c>
      <c r="D20" s="4">
        <f t="shared" ca="1" si="1"/>
        <v>8</v>
      </c>
      <c r="E20" s="4">
        <f t="shared" ca="1" si="1"/>
        <v>19</v>
      </c>
      <c r="F20" s="4">
        <f t="shared" ca="1" si="1"/>
        <v>11</v>
      </c>
      <c r="G20" s="4">
        <f t="shared" ca="1" si="2"/>
        <v>15</v>
      </c>
      <c r="H20" s="4">
        <f t="shared" ca="1" si="3"/>
        <v>4</v>
      </c>
      <c r="I20" s="4">
        <f t="shared" ca="1" si="4"/>
        <v>7</v>
      </c>
      <c r="J20" s="4">
        <f t="shared" ca="1" si="5"/>
        <v>35</v>
      </c>
      <c r="K20" s="4" t="str">
        <f ca="1">VLOOKUP(J20,N$3:P$12,2)</f>
        <v>F</v>
      </c>
      <c r="L20" s="4">
        <f ca="1">VLOOKUP(K20,O$3:P$12,2,FALSE)</f>
        <v>0</v>
      </c>
    </row>
    <row r="21" spans="1:12" x14ac:dyDescent="0.35">
      <c r="A21" s="5">
        <f t="shared" si="6"/>
        <v>19</v>
      </c>
      <c r="B21" s="4" t="s">
        <v>27</v>
      </c>
      <c r="C21" s="4">
        <f t="shared" ca="1" si="0"/>
        <v>4</v>
      </c>
      <c r="D21" s="4">
        <f t="shared" ca="1" si="1"/>
        <v>1</v>
      </c>
      <c r="E21" s="4">
        <f t="shared" ca="1" si="1"/>
        <v>6</v>
      </c>
      <c r="F21" s="4">
        <f t="shared" ca="1" si="1"/>
        <v>8</v>
      </c>
      <c r="G21" s="4">
        <f t="shared" ca="1" si="2"/>
        <v>7</v>
      </c>
      <c r="H21" s="4">
        <f t="shared" ca="1" si="3"/>
        <v>4</v>
      </c>
      <c r="I21" s="4">
        <f t="shared" ca="1" si="4"/>
        <v>34</v>
      </c>
      <c r="J21" s="4">
        <f t="shared" ca="1" si="5"/>
        <v>49</v>
      </c>
      <c r="K21" s="4" t="str">
        <f ca="1">VLOOKUP(J21,N$3:P$12,2)</f>
        <v>C</v>
      </c>
      <c r="L21" s="4">
        <f ca="1">VLOOKUP(K21,O$3:P$12,2,FALSE)</f>
        <v>2.25</v>
      </c>
    </row>
    <row r="22" spans="1:12" x14ac:dyDescent="0.35">
      <c r="A22" s="5">
        <f t="shared" si="6"/>
        <v>20</v>
      </c>
      <c r="B22" s="4" t="s">
        <v>28</v>
      </c>
      <c r="C22" s="4">
        <f t="shared" ca="1" si="0"/>
        <v>6</v>
      </c>
      <c r="D22" s="4">
        <f t="shared" ca="1" si="1"/>
        <v>8</v>
      </c>
      <c r="E22" s="4">
        <f t="shared" ca="1" si="1"/>
        <v>3</v>
      </c>
      <c r="F22" s="4">
        <f t="shared" ca="1" si="1"/>
        <v>3</v>
      </c>
      <c r="G22" s="4">
        <f t="shared" ca="1" si="2"/>
        <v>5.5</v>
      </c>
      <c r="H22" s="4">
        <f t="shared" ca="1" si="3"/>
        <v>2</v>
      </c>
      <c r="I22" s="4">
        <f t="shared" ca="1" si="4"/>
        <v>19</v>
      </c>
      <c r="J22" s="4">
        <f t="shared" ca="1" si="5"/>
        <v>32.5</v>
      </c>
      <c r="K22" s="4" t="str">
        <f ca="1">VLOOKUP(J22,N$3:P$12,2)</f>
        <v>F</v>
      </c>
      <c r="L22" s="4">
        <f ca="1">VLOOKUP(K22,O$3:P$12,2,FALSE)</f>
        <v>0</v>
      </c>
    </row>
    <row r="23" spans="1:12" x14ac:dyDescent="0.35">
      <c r="A23" s="5">
        <f t="shared" si="6"/>
        <v>21</v>
      </c>
      <c r="B23" s="4" t="s">
        <v>29</v>
      </c>
      <c r="C23" s="4">
        <f t="shared" ca="1" si="0"/>
        <v>4</v>
      </c>
      <c r="D23" s="4">
        <f t="shared" ca="1" si="1"/>
        <v>3</v>
      </c>
      <c r="E23" s="4">
        <f t="shared" ca="1" si="1"/>
        <v>4</v>
      </c>
      <c r="F23" s="4">
        <f t="shared" ca="1" si="1"/>
        <v>5</v>
      </c>
      <c r="G23" s="4">
        <f t="shared" ca="1" si="2"/>
        <v>4.5</v>
      </c>
      <c r="H23" s="4">
        <f t="shared" ca="1" si="3"/>
        <v>5</v>
      </c>
      <c r="I23" s="4">
        <f t="shared" ca="1" si="4"/>
        <v>37</v>
      </c>
      <c r="J23" s="4">
        <f t="shared" ca="1" si="5"/>
        <v>50.5</v>
      </c>
      <c r="K23" s="4" t="str">
        <f ca="1">VLOOKUP(J23,N$3:P$12,2)</f>
        <v>C+</v>
      </c>
      <c r="L23" s="4">
        <f ca="1">VLOOKUP(K23,O$3:P$12,2,FALSE)</f>
        <v>2.5</v>
      </c>
    </row>
    <row r="24" spans="1:12" x14ac:dyDescent="0.35">
      <c r="A24" s="5">
        <f t="shared" si="6"/>
        <v>22</v>
      </c>
      <c r="B24" s="4" t="s">
        <v>30</v>
      </c>
      <c r="C24" s="4">
        <f t="shared" ca="1" si="0"/>
        <v>7</v>
      </c>
      <c r="D24" s="4">
        <f t="shared" ca="1" si="1"/>
        <v>3</v>
      </c>
      <c r="E24" s="4">
        <f t="shared" ca="1" si="1"/>
        <v>16</v>
      </c>
      <c r="F24" s="4">
        <f t="shared" ca="1" si="1"/>
        <v>15</v>
      </c>
      <c r="G24" s="4">
        <f t="shared" ca="1" si="2"/>
        <v>15.5</v>
      </c>
      <c r="H24" s="4">
        <f t="shared" ca="1" si="3"/>
        <v>15</v>
      </c>
      <c r="I24" s="4">
        <f t="shared" ca="1" si="4"/>
        <v>26</v>
      </c>
      <c r="J24" s="4">
        <f t="shared" ca="1" si="5"/>
        <v>63.5</v>
      </c>
      <c r="K24" s="4" t="str">
        <f ca="1">VLOOKUP(J24,N$3:P$12,2)</f>
        <v>B</v>
      </c>
      <c r="L24" s="4">
        <f ca="1">VLOOKUP(K24,O$3:P$12,2,FALSE)</f>
        <v>3</v>
      </c>
    </row>
    <row r="25" spans="1:12" x14ac:dyDescent="0.35">
      <c r="A25" s="5">
        <f t="shared" si="6"/>
        <v>23</v>
      </c>
      <c r="B25" s="4" t="s">
        <v>31</v>
      </c>
      <c r="C25" s="4">
        <f t="shared" ca="1" si="0"/>
        <v>7</v>
      </c>
      <c r="D25" s="4">
        <f t="shared" ca="1" si="1"/>
        <v>14</v>
      </c>
      <c r="E25" s="4">
        <f t="shared" ca="1" si="1"/>
        <v>13</v>
      </c>
      <c r="F25" s="4">
        <f t="shared" ca="1" si="1"/>
        <v>9</v>
      </c>
      <c r="G25" s="4">
        <f t="shared" ca="1" si="2"/>
        <v>13.5</v>
      </c>
      <c r="H25" s="4">
        <f t="shared" ca="1" si="3"/>
        <v>5</v>
      </c>
      <c r="I25" s="4">
        <f t="shared" ca="1" si="4"/>
        <v>12</v>
      </c>
      <c r="J25" s="4">
        <f t="shared" ca="1" si="5"/>
        <v>37.5</v>
      </c>
      <c r="K25" s="4" t="str">
        <f ca="1">VLOOKUP(J25,N$3:P$12,2)</f>
        <v>F</v>
      </c>
      <c r="L25" s="4">
        <f ca="1">VLOOKUP(K25,O$3:P$12,2,FALSE)</f>
        <v>0</v>
      </c>
    </row>
    <row r="26" spans="1:12" x14ac:dyDescent="0.35">
      <c r="A26" s="5">
        <f t="shared" si="6"/>
        <v>24</v>
      </c>
      <c r="B26" s="4" t="s">
        <v>32</v>
      </c>
      <c r="C26" s="4">
        <f t="shared" ca="1" si="0"/>
        <v>9</v>
      </c>
      <c r="D26" s="4">
        <f t="shared" ca="1" si="1"/>
        <v>12</v>
      </c>
      <c r="E26" s="4">
        <f t="shared" ca="1" si="1"/>
        <v>2</v>
      </c>
      <c r="F26" s="4">
        <f t="shared" ca="1" si="1"/>
        <v>18</v>
      </c>
      <c r="G26" s="4">
        <f t="shared" ca="1" si="2"/>
        <v>15</v>
      </c>
      <c r="H26" s="4">
        <f t="shared" ca="1" si="3"/>
        <v>2</v>
      </c>
      <c r="I26" s="4">
        <f t="shared" ca="1" si="4"/>
        <v>34</v>
      </c>
      <c r="J26" s="4">
        <f t="shared" ca="1" si="5"/>
        <v>60</v>
      </c>
      <c r="K26" s="4" t="str">
        <f ca="1">VLOOKUP(J26,N$3:P$12,2)</f>
        <v>B</v>
      </c>
      <c r="L26" s="4">
        <f ca="1">VLOOKUP(K26,O$3:P$12,2,FALSE)</f>
        <v>3</v>
      </c>
    </row>
    <row r="27" spans="1:12" x14ac:dyDescent="0.35">
      <c r="A27" s="5">
        <f t="shared" si="6"/>
        <v>25</v>
      </c>
      <c r="B27" s="4" t="s">
        <v>33</v>
      </c>
      <c r="C27" s="4">
        <f t="shared" ca="1" si="0"/>
        <v>9</v>
      </c>
      <c r="D27" s="4">
        <f t="shared" ca="1" si="1"/>
        <v>19</v>
      </c>
      <c r="E27" s="4">
        <f t="shared" ca="1" si="1"/>
        <v>18</v>
      </c>
      <c r="F27" s="4">
        <f t="shared" ca="1" si="1"/>
        <v>3</v>
      </c>
      <c r="G27" s="4">
        <f t="shared" ca="1" si="2"/>
        <v>18.5</v>
      </c>
      <c r="H27" s="4">
        <f t="shared" ca="1" si="3"/>
        <v>4</v>
      </c>
      <c r="I27" s="4">
        <f ca="1">RANDBETWEEN(0, 50)</f>
        <v>38</v>
      </c>
      <c r="J27" s="4">
        <f t="shared" ca="1" si="5"/>
        <v>69.5</v>
      </c>
      <c r="K27" s="4" t="str">
        <f ca="1">VLOOKUP(J27,N$3:P$12,2)</f>
        <v>B+</v>
      </c>
      <c r="L27" s="4">
        <f ca="1">VLOOKUP(K27,O$3:P$12,2,FALSE)</f>
        <v>3.25</v>
      </c>
    </row>
  </sheetData>
  <mergeCells count="6">
    <mergeCell ref="C1:I1"/>
    <mergeCell ref="A1:A2"/>
    <mergeCell ref="B1:B2"/>
    <mergeCell ref="J1:J2"/>
    <mergeCell ref="K1:K2"/>
    <mergeCell ref="L1:L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2024-12-06T05:14:16Z</dcterms:created>
  <dcterms:modified xsi:type="dcterms:W3CDTF">2024-12-06T06:44:51Z</dcterms:modified>
</cp:coreProperties>
</file>