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HCO\ghco-intraday-pnl\src\test\resources\"/>
    </mc:Choice>
  </mc:AlternateContent>
  <xr:revisionPtr revIDLastSave="0" documentId="13_ncr:40001_{4276426D-0FBC-4C17-BAEC-D14D61C01EF9}" xr6:coauthVersionLast="47" xr6:coauthVersionMax="47" xr10:uidLastSave="{00000000-0000-0000-0000-000000000000}"/>
  <bookViews>
    <workbookView xWindow="38280" yWindow="-120" windowWidth="38640" windowHeight="21840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14" i="1"/>
  <c r="D13" i="1"/>
</calcChain>
</file>

<file path=xl/sharedStrings.xml><?xml version="1.0" encoding="utf-8"?>
<sst xmlns="http://schemas.openxmlformats.org/spreadsheetml/2006/main" count="164" uniqueCount="97">
  <si>
    <t>averageSellPrice</t>
  </si>
  <si>
    <t>averageBuyPrice</t>
  </si>
  <si>
    <t>sellsLessBuys</t>
  </si>
  <si>
    <t>totalSellsUsd</t>
  </si>
  <si>
    <t>totalBuysUsd</t>
  </si>
  <si>
    <t>totalSellSize</t>
  </si>
  <si>
    <t>totalBuySize</t>
  </si>
  <si>
    <t>balance</t>
  </si>
  <si>
    <t>balanceCost</t>
  </si>
  <si>
    <t>PnL</t>
  </si>
  <si>
    <t>User1</t>
  </si>
  <si>
    <t>PnL for criteria: User2 is: -6.521708123170785E10</t>
  </si>
  <si>
    <t>Running total PnL: -6.521708123170785E10</t>
  </si>
  <si>
    <t>PnL for criteria: User1 is: -1.9577416381117783E11</t>
  </si>
  <si>
    <t>Running total PnL: -2.6099124504288568E11</t>
  </si>
  <si>
    <t>PnL for criteria: BC94 JPY Equity is: 1.4878266343458635E10</t>
  </si>
  <si>
    <t>Running total PnL: -2.4611297869942703E11</t>
  </si>
  <si>
    <t>PnL for criteria: User6 is: 4.654057472337636E10</t>
  </si>
  <si>
    <t>Running total PnL: -1.9957240397605066E11</t>
  </si>
  <si>
    <t>PnL for criteria: GOOG US Equity is: -1.513559030987111E10</t>
  </si>
  <si>
    <t>Running total PnL: -2.1470799428592178E11</t>
  </si>
  <si>
    <t>PnL for criteria: User5 is: 2.8041554310748764E10</t>
  </si>
  <si>
    <t>Running total PnL: -1.8666643997517303E11</t>
  </si>
  <si>
    <t>PnL for criteria: User4 is: -6.693060570007355E9</t>
  </si>
  <si>
    <t>Running total PnL: -1.933595005451804E11</t>
  </si>
  <si>
    <t>PnL for criteria: User3 is: -5.1358050053726036E10</t>
  </si>
  <si>
    <t>Running total PnL: -2.4471755059890643E11</t>
  </si>
  <si>
    <t>PnL for criteria: BRK.A US Equity is: -4.404048623239191E10</t>
  </si>
  <si>
    <t>Running total PnL: -2.8875803683129834E11</t>
  </si>
  <si>
    <t>PnL for criteria: KRW is: -6.723167744896875E7</t>
  </si>
  <si>
    <t>Running total PnL: -2.888252685087473E11</t>
  </si>
  <si>
    <t>PnL for criteria: JPY is: 7.207967924910166E8</t>
  </si>
  <si>
    <t>Running total PnL: -2.881044717162563E11</t>
  </si>
  <si>
    <t>PnL for criteria: QQQ US ETF is: -4.6253509779795975E10</t>
  </si>
  <si>
    <t>Running total PnL: -3.3435798149605225E11</t>
  </si>
  <si>
    <t>PnL for criteria: GBP is: 2.9374767212115295E10</t>
  </si>
  <si>
    <t>Running total PnL: -3.0498321428393695E11</t>
  </si>
  <si>
    <t>PnL for criteria: Strategy5 is: 8.131705936608795E10</t>
  </si>
  <si>
    <t>Running total PnL: -2.23666154917849E11</t>
  </si>
  <si>
    <t>PnL for criteria: Strategy6 is: -9.074668532012456E10</t>
  </si>
  <si>
    <t>Running total PnL: -3.144128402379736E11</t>
  </si>
  <si>
    <t>PnL for criteria: Strategy3 is: -4.1327081206463936E10</t>
  </si>
  <si>
    <t>Running total PnL: -3.557399214444375E11</t>
  </si>
  <si>
    <t>PnL for criteria: MSFT US Equity is: -1.2168851038962059E11</t>
  </si>
  <si>
    <t>Running total PnL: -4.774284318340581E11</t>
  </si>
  <si>
    <t>PnL for criteria: Strategy4 is: -7.697753155778738E10</t>
  </si>
  <si>
    <t>Running total PnL: -5.544059633918455E11</t>
  </si>
  <si>
    <t>PnL for criteria: V LN Equity is: -4.9978384607810974E7</t>
  </si>
  <si>
    <t>Running total PnL: -5.544559417764532E11</t>
  </si>
  <si>
    <t>PnL for criteria: EUR is: -4.795563177075128E10</t>
  </si>
  <si>
    <t>Running total PnL: -6.024115735472046E11</t>
  </si>
  <si>
    <t>PnL for criteria: VOO US ETF is: -5.971735878608582E9</t>
  </si>
  <si>
    <t>Running total PnL: -6.083833094258132E11</t>
  </si>
  <si>
    <t>PnL for criteria: USD is: -5.603142322140037E10</t>
  </si>
  <si>
    <t>Running total PnL: -6.644147326472136E11</t>
  </si>
  <si>
    <t>PnL for criteria: portfolio3 is: -3.305703305801323E10</t>
  </si>
  <si>
    <t>Running total PnL: -6.974717657052268E11</t>
  </si>
  <si>
    <t>PnL for criteria: Strategy1 is: -3.685339647552971E10</t>
  </si>
  <si>
    <t>Running total PnL: -7.343251621807565E11</t>
  </si>
  <si>
    <t>PnL for criteria: Strategy2 is: -8.012952000663683E10</t>
  </si>
  <si>
    <t>Running total PnL: -8.144546821873933E11</t>
  </si>
  <si>
    <t>PnL for criteria: portfolio2 is: 9.143152157127455E9</t>
  </si>
  <si>
    <t>Running total PnL: -8.053115300302659E11</t>
  </si>
  <si>
    <t>PnL for criteria: portfolio1 is: -4.789253096029316E10</t>
  </si>
  <si>
    <t>Running total PnL: -8.532040609905591E11</t>
  </si>
  <si>
    <t>PnL for criteria: VOD LN Equity is: -6.050068262907021E10</t>
  </si>
  <si>
    <t>Running total PnL: -9.137047436196293E11</t>
  </si>
  <si>
    <t>PnL for criteria: NOK is: 4.033096713421048E9</t>
  </si>
  <si>
    <t>Running total PnL: -9.096716469062083E11</t>
  </si>
  <si>
    <t>PnL for criteria: portfolio6 is: -5.758580850532385E10</t>
  </si>
  <si>
    <t>Running total PnL: -9.672574554115321E11</t>
  </si>
  <si>
    <t>PnL for criteria: portfolio5 is: 3.0814486120592392E10</t>
  </si>
  <si>
    <t>Running total PnL: -9.364429692909397E11</t>
  </si>
  <si>
    <t>PnL for criteria: portfolio4 is: -1.4461323928848727E11</t>
  </si>
  <si>
    <t>Running total PnL: -1.081056208579427E12</t>
  </si>
  <si>
    <t>PnL for criteria: AAPL US Equity is: 1.1433271164297028E10</t>
  </si>
  <si>
    <t>Running total PnL: -1.06962293741513E12</t>
  </si>
  <si>
    <t>Total PnL: -1.06962293741513E12</t>
  </si>
  <si>
    <t>PnL for criteria: StrategyABC1 is: 0.0</t>
  </si>
  <si>
    <t>PnL for criteria: PortfolioABC1 is: 0.0</t>
  </si>
  <si>
    <t>PnL for criteria: USD is: -5.603128899871321E10</t>
  </si>
  <si>
    <t>Running total PnL: -6.644145984245265E11</t>
  </si>
  <si>
    <t>Running total PnL: -6.974716314825397E11</t>
  </si>
  <si>
    <t>Running total PnL: -7.343250279580693E11</t>
  </si>
  <si>
    <t>Running total PnL: -8.144545479647062E11</t>
  </si>
  <si>
    <t>Running total PnL: -8.053113958075787E11</t>
  </si>
  <si>
    <t>Running total PnL: -8.53203926767872E11</t>
  </si>
  <si>
    <t>Running total PnL: -9.137046093969421E11</t>
  </si>
  <si>
    <t>Running total PnL: -9.096715126835211E11</t>
  </si>
  <si>
    <t>Running total PnL: -9.67257321188845E11</t>
  </si>
  <si>
    <t>Running total PnL: -9.364428350682526E11</t>
  </si>
  <si>
    <t>Running total PnL: -1.0810560743567399E12</t>
  </si>
  <si>
    <t>PnL for criteria: ABC1 is: 0.0</t>
  </si>
  <si>
    <t>PnL for criteria: UserABC1 is: 0.0</t>
  </si>
  <si>
    <t>Running total PnL: -1.0696228031924429E12</t>
  </si>
  <si>
    <t>Total PnL: -1.0696228031924429E12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</si>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</sst>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14" sqref="F14"/>
    </sheetView>
  </sheetViews>
  <sheetFormatPr defaultColWidth="16.5703125" defaultRowHeight="15" x14ac:dyDescent="0.25"/>
  <cols>
    <col min="1" max="1" width="15.85546875" bestFit="1" customWidth="1"/>
    <col min="2" max="2" width="15.7109375" customWidth="1"/>
    <col min="4" max="4" width="12.7109375" bestFit="1" customWidth="1"/>
  </cols>
  <sheetData>
    <row r="1" spans="1:7" x14ac:dyDescent="0.25">
      <c r="A1" s="2" t="s">
        <v>96</v>
      </c>
    </row>
    <row r="2" spans="1:7" x14ac:dyDescent="0.25">
      <c r="A2" t="s">
        <v>0</v>
      </c>
      <c r="B2">
        <v>1442.22687162943</v>
      </c>
      <c r="C2">
        <v>1442.22687162943</v>
      </c>
    </row>
    <row r="3" spans="1:7" x14ac:dyDescent="0.25">
      <c r="A3" t="s">
        <v>1</v>
      </c>
      <c r="B3">
        <v>1455.53231766713</v>
      </c>
      <c r="C3">
        <v>1455.53228547811</v>
      </c>
    </row>
    <row r="5" spans="1:7" x14ac:dyDescent="0.25">
      <c r="A5" t="s">
        <v>2</v>
      </c>
      <c r="B5" s="1">
        <v>-41213605036.612297</v>
      </c>
      <c r="C5" s="1">
        <v>-41213615036.612297</v>
      </c>
    </row>
    <row r="6" spans="1:7" x14ac:dyDescent="0.25">
      <c r="A6" t="s">
        <v>3</v>
      </c>
      <c r="B6" s="1">
        <v>6088272552179.3701</v>
      </c>
      <c r="C6" s="1">
        <v>6088272552179.3701</v>
      </c>
    </row>
    <row r="7" spans="1:7" x14ac:dyDescent="0.25">
      <c r="A7" t="s">
        <v>4</v>
      </c>
      <c r="B7" s="1">
        <v>6129486157215.9805</v>
      </c>
      <c r="C7" s="1">
        <v>6129486167215.9805</v>
      </c>
    </row>
    <row r="9" spans="1:7" x14ac:dyDescent="0.25">
      <c r="A9" t="s">
        <v>5</v>
      </c>
      <c r="B9">
        <v>4221438854</v>
      </c>
      <c r="C9">
        <v>4221438854</v>
      </c>
    </row>
    <row r="10" spans="1:7" x14ac:dyDescent="0.25">
      <c r="A10" t="s">
        <v>6</v>
      </c>
      <c r="B10">
        <v>4211164591</v>
      </c>
      <c r="C10">
        <v>4211164691</v>
      </c>
    </row>
    <row r="12" spans="1:7" x14ac:dyDescent="0.25">
      <c r="A12" t="s">
        <v>7</v>
      </c>
      <c r="B12">
        <v>-10274263</v>
      </c>
      <c r="C12">
        <v>-10274163</v>
      </c>
    </row>
    <row r="13" spans="1:7" x14ac:dyDescent="0.25">
      <c r="A13" t="s">
        <v>8</v>
      </c>
      <c r="B13" s="1">
        <v>-14817818184.788</v>
      </c>
      <c r="C13" s="1">
        <v>-14817673962.100901</v>
      </c>
      <c r="D13">
        <f>IF(B12&gt;0, B12*B3, B12*B2)</f>
        <v>-14817818184.788002</v>
      </c>
      <c r="G13" s="1"/>
    </row>
    <row r="14" spans="1:7" x14ac:dyDescent="0.25">
      <c r="A14" t="s">
        <v>9</v>
      </c>
      <c r="B14" s="1">
        <v>-56031423221.400299</v>
      </c>
      <c r="C14" s="1">
        <v>-56031288998.713203</v>
      </c>
      <c r="D14" s="1">
        <f>B13+B5</f>
        <v>-56031423221.400299</v>
      </c>
    </row>
    <row r="16" spans="1:7" x14ac:dyDescent="0.25">
      <c r="A16" s="2" t="s">
        <v>10</v>
      </c>
    </row>
    <row r="17" spans="1:9" x14ac:dyDescent="0.25">
      <c r="A17" t="s">
        <v>0</v>
      </c>
      <c r="B17">
        <v>675.802525730036</v>
      </c>
      <c r="I17" s="1">
        <v>-1069622937415.13</v>
      </c>
    </row>
    <row r="18" spans="1:9" x14ac:dyDescent="0.25">
      <c r="A18" t="s">
        <v>1</v>
      </c>
      <c r="B18">
        <v>723.00494029351501</v>
      </c>
    </row>
    <row r="20" spans="1:9" x14ac:dyDescent="0.25">
      <c r="A20" t="s">
        <v>2</v>
      </c>
      <c r="B20" s="1">
        <v>-230213025596.95599</v>
      </c>
    </row>
    <row r="21" spans="1:9" x14ac:dyDescent="0.25">
      <c r="A21" t="s">
        <v>3</v>
      </c>
      <c r="B21" s="1">
        <v>2802921748809.1299</v>
      </c>
    </row>
    <row r="22" spans="1:9" x14ac:dyDescent="0.25">
      <c r="A22" t="s">
        <v>4</v>
      </c>
      <c r="B22" s="1">
        <v>3033134774406.0898</v>
      </c>
    </row>
    <row r="24" spans="1:9" x14ac:dyDescent="0.25">
      <c r="A24" t="s">
        <v>5</v>
      </c>
      <c r="B24">
        <v>4147545536</v>
      </c>
    </row>
    <row r="25" spans="1:9" x14ac:dyDescent="0.25">
      <c r="A25" t="s">
        <v>6</v>
      </c>
      <c r="B25">
        <v>4195178491</v>
      </c>
    </row>
    <row r="27" spans="1:9" x14ac:dyDescent="0.25">
      <c r="A27" t="s">
        <v>7</v>
      </c>
      <c r="B27">
        <v>47632955</v>
      </c>
    </row>
    <row r="28" spans="1:9" x14ac:dyDescent="0.25">
      <c r="A28" t="s">
        <v>8</v>
      </c>
      <c r="B28" s="1">
        <v>34438861785.778702</v>
      </c>
      <c r="D28">
        <f>IF(B27&gt;0, B27*B18, B27*B17)</f>
        <v>34438861785.778687</v>
      </c>
    </row>
    <row r="29" spans="1:9" x14ac:dyDescent="0.25">
      <c r="A29" t="s">
        <v>9</v>
      </c>
      <c r="B29" s="1">
        <v>-195774163811.177</v>
      </c>
      <c r="D29" s="1">
        <f>B28+B20</f>
        <v>-195774163811.17731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9"/>
  <sheetViews>
    <sheetView topLeftCell="A31" workbookViewId="0">
      <selection activeCell="A77" sqref="A77:XFD77"/>
    </sheetView>
  </sheetViews>
  <sheetFormatPr defaultRowHeight="15" x14ac:dyDescent="0.25"/>
  <cols>
    <col min="2" max="2" width="53.85546875" bestFit="1" customWidth="1"/>
    <col min="4" max="4" width="53.85546875" bestFit="1" customWidth="1"/>
  </cols>
  <sheetData>
    <row r="3" spans="2:4" x14ac:dyDescent="0.25">
      <c r="B3" t="s">
        <v>11</v>
      </c>
      <c r="D3" t="s">
        <v>11</v>
      </c>
    </row>
    <row r="4" spans="2:4" x14ac:dyDescent="0.25">
      <c r="B4" t="s">
        <v>12</v>
      </c>
      <c r="D4" t="s">
        <v>12</v>
      </c>
    </row>
    <row r="5" spans="2:4" x14ac:dyDescent="0.25">
      <c r="B5" t="s">
        <v>13</v>
      </c>
      <c r="D5" t="s">
        <v>13</v>
      </c>
    </row>
    <row r="6" spans="2:4" x14ac:dyDescent="0.25">
      <c r="B6" t="s">
        <v>14</v>
      </c>
      <c r="D6" t="s">
        <v>14</v>
      </c>
    </row>
    <row r="7" spans="2:4" x14ac:dyDescent="0.25">
      <c r="D7" t="s">
        <v>78</v>
      </c>
    </row>
    <row r="8" spans="2:4" x14ac:dyDescent="0.25">
      <c r="D8" t="s">
        <v>14</v>
      </c>
    </row>
    <row r="9" spans="2:4" x14ac:dyDescent="0.25">
      <c r="B9" t="s">
        <v>15</v>
      </c>
      <c r="D9" t="s">
        <v>15</v>
      </c>
    </row>
    <row r="10" spans="2:4" x14ac:dyDescent="0.25">
      <c r="B10" t="s">
        <v>16</v>
      </c>
      <c r="D10" t="s">
        <v>16</v>
      </c>
    </row>
    <row r="11" spans="2:4" x14ac:dyDescent="0.25">
      <c r="B11" t="s">
        <v>17</v>
      </c>
      <c r="D11" t="s">
        <v>17</v>
      </c>
    </row>
    <row r="12" spans="2:4" x14ac:dyDescent="0.25">
      <c r="B12" t="s">
        <v>18</v>
      </c>
      <c r="D12" t="s">
        <v>18</v>
      </c>
    </row>
    <row r="13" spans="2:4" x14ac:dyDescent="0.25">
      <c r="B13" t="s">
        <v>19</v>
      </c>
      <c r="D13" t="s">
        <v>19</v>
      </c>
    </row>
    <row r="14" spans="2:4" x14ac:dyDescent="0.25">
      <c r="B14" t="s">
        <v>20</v>
      </c>
      <c r="D14" t="s">
        <v>20</v>
      </c>
    </row>
    <row r="15" spans="2:4" x14ac:dyDescent="0.25">
      <c r="B15" t="s">
        <v>21</v>
      </c>
      <c r="D15" t="s">
        <v>21</v>
      </c>
    </row>
    <row r="16" spans="2:4" x14ac:dyDescent="0.25">
      <c r="B16" t="s">
        <v>22</v>
      </c>
      <c r="D16" t="s">
        <v>22</v>
      </c>
    </row>
    <row r="17" spans="2:4" x14ac:dyDescent="0.25">
      <c r="B17" t="s">
        <v>23</v>
      </c>
      <c r="D17" t="s">
        <v>23</v>
      </c>
    </row>
    <row r="18" spans="2:4" x14ac:dyDescent="0.25">
      <c r="B18" t="s">
        <v>24</v>
      </c>
      <c r="D18" t="s">
        <v>24</v>
      </c>
    </row>
    <row r="19" spans="2:4" x14ac:dyDescent="0.25">
      <c r="B19" t="s">
        <v>25</v>
      </c>
      <c r="D19" t="s">
        <v>25</v>
      </c>
    </row>
    <row r="20" spans="2:4" x14ac:dyDescent="0.25">
      <c r="B20" t="s">
        <v>26</v>
      </c>
      <c r="D20" t="s">
        <v>26</v>
      </c>
    </row>
    <row r="21" spans="2:4" x14ac:dyDescent="0.25">
      <c r="B21" t="s">
        <v>27</v>
      </c>
      <c r="D21" t="s">
        <v>27</v>
      </c>
    </row>
    <row r="22" spans="2:4" x14ac:dyDescent="0.25">
      <c r="B22" t="s">
        <v>28</v>
      </c>
      <c r="D22" t="s">
        <v>28</v>
      </c>
    </row>
    <row r="23" spans="2:4" x14ac:dyDescent="0.25">
      <c r="D23" t="s">
        <v>79</v>
      </c>
    </row>
    <row r="24" spans="2:4" x14ac:dyDescent="0.25">
      <c r="D24" t="s">
        <v>28</v>
      </c>
    </row>
    <row r="25" spans="2:4" x14ac:dyDescent="0.25">
      <c r="B25" t="s">
        <v>29</v>
      </c>
      <c r="D25" t="s">
        <v>29</v>
      </c>
    </row>
    <row r="26" spans="2:4" x14ac:dyDescent="0.25">
      <c r="B26" t="s">
        <v>30</v>
      </c>
      <c r="D26" t="s">
        <v>30</v>
      </c>
    </row>
    <row r="27" spans="2:4" x14ac:dyDescent="0.25">
      <c r="B27" t="s">
        <v>31</v>
      </c>
      <c r="D27" t="s">
        <v>31</v>
      </c>
    </row>
    <row r="28" spans="2:4" x14ac:dyDescent="0.25">
      <c r="B28" t="s">
        <v>32</v>
      </c>
      <c r="D28" t="s">
        <v>32</v>
      </c>
    </row>
    <row r="29" spans="2:4" x14ac:dyDescent="0.25">
      <c r="B29" t="s">
        <v>33</v>
      </c>
      <c r="D29" t="s">
        <v>33</v>
      </c>
    </row>
    <row r="30" spans="2:4" x14ac:dyDescent="0.25">
      <c r="B30" t="s">
        <v>34</v>
      </c>
      <c r="D30" t="s">
        <v>34</v>
      </c>
    </row>
    <row r="31" spans="2:4" x14ac:dyDescent="0.25">
      <c r="B31" t="s">
        <v>35</v>
      </c>
      <c r="D31" t="s">
        <v>35</v>
      </c>
    </row>
    <row r="32" spans="2:4" x14ac:dyDescent="0.25">
      <c r="B32" t="s">
        <v>36</v>
      </c>
      <c r="D32" t="s">
        <v>36</v>
      </c>
    </row>
    <row r="33" spans="2:4" x14ac:dyDescent="0.25">
      <c r="B33" t="s">
        <v>37</v>
      </c>
      <c r="D33" t="s">
        <v>37</v>
      </c>
    </row>
    <row r="34" spans="2:4" x14ac:dyDescent="0.25">
      <c r="B34" t="s">
        <v>38</v>
      </c>
      <c r="D34" t="s">
        <v>38</v>
      </c>
    </row>
    <row r="35" spans="2:4" x14ac:dyDescent="0.25">
      <c r="B35" t="s">
        <v>39</v>
      </c>
      <c r="D35" t="s">
        <v>39</v>
      </c>
    </row>
    <row r="36" spans="2:4" x14ac:dyDescent="0.25">
      <c r="B36" t="s">
        <v>40</v>
      </c>
      <c r="D36" t="s">
        <v>40</v>
      </c>
    </row>
    <row r="37" spans="2:4" x14ac:dyDescent="0.25">
      <c r="B37" t="s">
        <v>41</v>
      </c>
      <c r="D37" t="s">
        <v>41</v>
      </c>
    </row>
    <row r="38" spans="2:4" x14ac:dyDescent="0.25">
      <c r="B38" t="s">
        <v>42</v>
      </c>
      <c r="D38" t="s">
        <v>42</v>
      </c>
    </row>
    <row r="39" spans="2:4" x14ac:dyDescent="0.25">
      <c r="B39" t="s">
        <v>43</v>
      </c>
      <c r="D39" t="s">
        <v>43</v>
      </c>
    </row>
    <row r="40" spans="2:4" x14ac:dyDescent="0.25">
      <c r="B40" t="s">
        <v>44</v>
      </c>
      <c r="D40" t="s">
        <v>44</v>
      </c>
    </row>
    <row r="41" spans="2:4" x14ac:dyDescent="0.25">
      <c r="B41" t="s">
        <v>45</v>
      </c>
      <c r="D41" t="s">
        <v>45</v>
      </c>
    </row>
    <row r="42" spans="2:4" x14ac:dyDescent="0.25">
      <c r="B42" t="s">
        <v>46</v>
      </c>
      <c r="D42" t="s">
        <v>46</v>
      </c>
    </row>
    <row r="43" spans="2:4" x14ac:dyDescent="0.25">
      <c r="B43" t="s">
        <v>47</v>
      </c>
      <c r="D43" t="s">
        <v>47</v>
      </c>
    </row>
    <row r="44" spans="2:4" x14ac:dyDescent="0.25">
      <c r="B44" t="s">
        <v>48</v>
      </c>
      <c r="D44" t="s">
        <v>48</v>
      </c>
    </row>
    <row r="45" spans="2:4" x14ac:dyDescent="0.25">
      <c r="B45" t="s">
        <v>49</v>
      </c>
      <c r="D45" t="s">
        <v>49</v>
      </c>
    </row>
    <row r="46" spans="2:4" x14ac:dyDescent="0.25">
      <c r="B46" t="s">
        <v>50</v>
      </c>
      <c r="D46" t="s">
        <v>50</v>
      </c>
    </row>
    <row r="47" spans="2:4" x14ac:dyDescent="0.25">
      <c r="B47" t="s">
        <v>51</v>
      </c>
      <c r="D47" t="s">
        <v>51</v>
      </c>
    </row>
    <row r="48" spans="2:4" x14ac:dyDescent="0.25">
      <c r="B48" t="s">
        <v>52</v>
      </c>
      <c r="D48" t="s">
        <v>52</v>
      </c>
    </row>
    <row r="50" spans="2:4" x14ac:dyDescent="0.25">
      <c r="B50" t="s">
        <v>53</v>
      </c>
      <c r="D50" t="s">
        <v>80</v>
      </c>
    </row>
    <row r="51" spans="2:4" x14ac:dyDescent="0.25">
      <c r="B51" t="s">
        <v>54</v>
      </c>
      <c r="D51" t="s">
        <v>81</v>
      </c>
    </row>
    <row r="53" spans="2:4" x14ac:dyDescent="0.25">
      <c r="B53" t="s">
        <v>55</v>
      </c>
      <c r="D53" t="s">
        <v>55</v>
      </c>
    </row>
    <row r="54" spans="2:4" x14ac:dyDescent="0.25">
      <c r="B54" t="s">
        <v>56</v>
      </c>
      <c r="D54" t="s">
        <v>82</v>
      </c>
    </row>
    <row r="55" spans="2:4" x14ac:dyDescent="0.25">
      <c r="B55" t="s">
        <v>57</v>
      </c>
      <c r="D55" t="s">
        <v>57</v>
      </c>
    </row>
    <row r="56" spans="2:4" x14ac:dyDescent="0.25">
      <c r="B56" t="s">
        <v>58</v>
      </c>
      <c r="D56" t="s">
        <v>83</v>
      </c>
    </row>
    <row r="57" spans="2:4" x14ac:dyDescent="0.25">
      <c r="B57" t="s">
        <v>59</v>
      </c>
      <c r="D57" t="s">
        <v>59</v>
      </c>
    </row>
    <row r="58" spans="2:4" x14ac:dyDescent="0.25">
      <c r="B58" t="s">
        <v>60</v>
      </c>
      <c r="D58" t="s">
        <v>84</v>
      </c>
    </row>
    <row r="59" spans="2:4" x14ac:dyDescent="0.25">
      <c r="B59" t="s">
        <v>61</v>
      </c>
      <c r="D59" t="s">
        <v>61</v>
      </c>
    </row>
    <row r="60" spans="2:4" x14ac:dyDescent="0.25">
      <c r="B60" t="s">
        <v>62</v>
      </c>
      <c r="D60" t="s">
        <v>85</v>
      </c>
    </row>
    <row r="61" spans="2:4" x14ac:dyDescent="0.25">
      <c r="B61" t="s">
        <v>63</v>
      </c>
      <c r="D61" t="s">
        <v>63</v>
      </c>
    </row>
    <row r="62" spans="2:4" x14ac:dyDescent="0.25">
      <c r="B62" t="s">
        <v>64</v>
      </c>
      <c r="D62" t="s">
        <v>86</v>
      </c>
    </row>
    <row r="63" spans="2:4" x14ac:dyDescent="0.25">
      <c r="B63" t="s">
        <v>65</v>
      </c>
      <c r="D63" t="s">
        <v>65</v>
      </c>
    </row>
    <row r="64" spans="2:4" x14ac:dyDescent="0.25">
      <c r="B64" t="s">
        <v>66</v>
      </c>
      <c r="D64" t="s">
        <v>87</v>
      </c>
    </row>
    <row r="65" spans="2:4" x14ac:dyDescent="0.25">
      <c r="B65" t="s">
        <v>67</v>
      </c>
      <c r="D65" t="s">
        <v>67</v>
      </c>
    </row>
    <row r="66" spans="2:4" x14ac:dyDescent="0.25">
      <c r="B66" t="s">
        <v>68</v>
      </c>
      <c r="D66" t="s">
        <v>88</v>
      </c>
    </row>
    <row r="67" spans="2:4" x14ac:dyDescent="0.25">
      <c r="B67" t="s">
        <v>69</v>
      </c>
      <c r="D67" t="s">
        <v>69</v>
      </c>
    </row>
    <row r="68" spans="2:4" x14ac:dyDescent="0.25">
      <c r="B68" t="s">
        <v>70</v>
      </c>
      <c r="D68" t="s">
        <v>89</v>
      </c>
    </row>
    <row r="69" spans="2:4" x14ac:dyDescent="0.25">
      <c r="B69" t="s">
        <v>71</v>
      </c>
      <c r="D69" t="s">
        <v>71</v>
      </c>
    </row>
    <row r="70" spans="2:4" x14ac:dyDescent="0.25">
      <c r="B70" t="s">
        <v>72</v>
      </c>
      <c r="D70" t="s">
        <v>90</v>
      </c>
    </row>
    <row r="71" spans="2:4" x14ac:dyDescent="0.25">
      <c r="B71" t="s">
        <v>73</v>
      </c>
      <c r="D71" t="s">
        <v>73</v>
      </c>
    </row>
    <row r="72" spans="2:4" x14ac:dyDescent="0.25">
      <c r="B72" t="s">
        <v>74</v>
      </c>
      <c r="D72" t="s">
        <v>91</v>
      </c>
    </row>
    <row r="73" spans="2:4" x14ac:dyDescent="0.25">
      <c r="D73" t="s">
        <v>92</v>
      </c>
    </row>
    <row r="74" spans="2:4" x14ac:dyDescent="0.25">
      <c r="D74" t="s">
        <v>91</v>
      </c>
    </row>
    <row r="75" spans="2:4" x14ac:dyDescent="0.25">
      <c r="D75" t="s">
        <v>93</v>
      </c>
    </row>
    <row r="76" spans="2:4" x14ac:dyDescent="0.25">
      <c r="D76" t="s">
        <v>91</v>
      </c>
    </row>
    <row r="77" spans="2:4" x14ac:dyDescent="0.25">
      <c r="B77" t="s">
        <v>75</v>
      </c>
      <c r="D77" t="s">
        <v>75</v>
      </c>
    </row>
    <row r="78" spans="2:4" x14ac:dyDescent="0.25">
      <c r="B78" t="s">
        <v>76</v>
      </c>
      <c r="D78" t="s">
        <v>94</v>
      </c>
    </row>
    <row r="79" spans="2:4" x14ac:dyDescent="0.25">
      <c r="B79" t="s">
        <v>77</v>
      </c>
      <c r="D7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 Web</dc:creator>
  <cp:lastModifiedBy>Rup Web</cp:lastModifiedBy>
  <dcterms:created xsi:type="dcterms:W3CDTF">2023-11-24T18:40:57Z</dcterms:created>
  <dcterms:modified xsi:type="dcterms:W3CDTF">2023-11-24T19:17:39Z</dcterms:modified>
</cp:coreProperties>
</file>