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EOG575\unit-3\data\"/>
    </mc:Choice>
  </mc:AlternateContent>
  <xr:revisionPtr revIDLastSave="0" documentId="13_ncr:1_{F38EC11B-9FCB-4B20-9AAA-F6A1788AA21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Coho_Chinook_SalmonRanges2" sheetId="1" r:id="rId1"/>
  </sheets>
  <definedNames>
    <definedName name="_xlnm._FilterDatabase" localSheetId="0" hidden="1">Coho_Chinook_SalmonRanges2!$A$1:$X$25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3" i="1" l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" i="1"/>
</calcChain>
</file>

<file path=xl/sharedStrings.xml><?xml version="1.0" encoding="utf-8"?>
<sst xmlns="http://schemas.openxmlformats.org/spreadsheetml/2006/main" count="71" uniqueCount="41">
  <si>
    <t>RangeID</t>
  </si>
  <si>
    <t>ESU_DPS</t>
  </si>
  <si>
    <t>Class</t>
  </si>
  <si>
    <t>change_Apr_precip</t>
  </si>
  <si>
    <t>change_Aug_precip</t>
  </si>
  <si>
    <t>change_Nov_precip</t>
  </si>
  <si>
    <t>TotalRiverMiles</t>
  </si>
  <si>
    <t>WildScenicRiversPct</t>
  </si>
  <si>
    <t>PctMinesbeforeEndanged</t>
  </si>
  <si>
    <t>BuiltDuringDamEraPct</t>
  </si>
  <si>
    <t>AreaofRange</t>
  </si>
  <si>
    <t>NumHatcheries</t>
  </si>
  <si>
    <t>Janavg</t>
  </si>
  <si>
    <t>Maravg</t>
  </si>
  <si>
    <t>Apravg</t>
  </si>
  <si>
    <t>Mayavg</t>
  </si>
  <si>
    <t>Junavg</t>
  </si>
  <si>
    <t>Julyavg</t>
  </si>
  <si>
    <t>Augavg</t>
  </si>
  <si>
    <t>Sepavg</t>
  </si>
  <si>
    <t>Octavg</t>
  </si>
  <si>
    <t>Novavg</t>
  </si>
  <si>
    <t>Decavg</t>
  </si>
  <si>
    <t>Central Valley Spring-run Chinook Salmon</t>
  </si>
  <si>
    <t>Historical Watershed: Anthropogenically Blocked</t>
  </si>
  <si>
    <t>Southern OR\Northern CA Coasts Coho Salmon</t>
  </si>
  <si>
    <t>Accessible</t>
  </si>
  <si>
    <t>Oregon Coast Coho Salmon</t>
  </si>
  <si>
    <t>Puget Sound Chinook Salmon</t>
  </si>
  <si>
    <t>Lower Columbia River Coho Salmon</t>
  </si>
  <si>
    <t>California Coastal Chinook Salmon</t>
  </si>
  <si>
    <t>Lower Columbia River Chinook Salmon</t>
  </si>
  <si>
    <t>Upper Willamette River Chinook Salmon</t>
  </si>
  <si>
    <t>Accessible-Likely Extirpated</t>
  </si>
  <si>
    <t>Sacramento Winter-run/Central Val. Spr. Chinook</t>
  </si>
  <si>
    <t>Central California Coast Coho Salmon</t>
  </si>
  <si>
    <t>Accessible - Likely Extirpated</t>
  </si>
  <si>
    <t>Lower Columbia River Coho &amp; Chinook Salmon</t>
  </si>
  <si>
    <t>Lower Columbia River/Upper Will. Chinook</t>
  </si>
  <si>
    <t>Naturally Blocked</t>
  </si>
  <si>
    <t>AvgAnnualRainfall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</si>
</sst>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Coho_Chinook_SalmonRanges2!$P$1</c:f>
              <c:strCache>
                <c:ptCount val="1"/>
                <c:pt idx="0">
                  <c:v>Apravg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Coho_Chinook_SalmonRanges2!$P$2:$P$25</c:f>
              <c:numCache>
                <c:formatCode>General</c:formatCode>
                <c:ptCount val="24"/>
                <c:pt idx="0">
                  <c:v>10.117745230000001</c:v>
                </c:pt>
                <c:pt idx="1">
                  <c:v>58.582450430000002</c:v>
                </c:pt>
                <c:pt idx="2">
                  <c:v>92.963270730000005</c:v>
                </c:pt>
                <c:pt idx="3">
                  <c:v>35.352849689999999</c:v>
                </c:pt>
                <c:pt idx="4">
                  <c:v>4.8510745489999998</c:v>
                </c:pt>
                <c:pt idx="5">
                  <c:v>105.3068658</c:v>
                </c:pt>
                <c:pt idx="6">
                  <c:v>18.97706604</c:v>
                </c:pt>
                <c:pt idx="7">
                  <c:v>73.890179470000007</c:v>
                </c:pt>
                <c:pt idx="8">
                  <c:v>43.163993269999999</c:v>
                </c:pt>
                <c:pt idx="9">
                  <c:v>25.512569639999999</c:v>
                </c:pt>
                <c:pt idx="10">
                  <c:v>52.307727739999997</c:v>
                </c:pt>
                <c:pt idx="11">
                  <c:v>26.221252069999998</c:v>
                </c:pt>
                <c:pt idx="12">
                  <c:v>39.193334389999997</c:v>
                </c:pt>
                <c:pt idx="13">
                  <c:v>48.158021730000002</c:v>
                </c:pt>
                <c:pt idx="14">
                  <c:v>25.426497770000001</c:v>
                </c:pt>
                <c:pt idx="15">
                  <c:v>10.323621790000001</c:v>
                </c:pt>
                <c:pt idx="16">
                  <c:v>22.679536540000001</c:v>
                </c:pt>
                <c:pt idx="17">
                  <c:v>39.854137719999997</c:v>
                </c:pt>
                <c:pt idx="18">
                  <c:v>83.871415889999994</c:v>
                </c:pt>
                <c:pt idx="19">
                  <c:v>68.845630929999999</c:v>
                </c:pt>
                <c:pt idx="20">
                  <c:v>24.575555829999999</c:v>
                </c:pt>
                <c:pt idx="21">
                  <c:v>96.601133340000004</c:v>
                </c:pt>
                <c:pt idx="22">
                  <c:v>35.352919030000002</c:v>
                </c:pt>
                <c:pt idx="23">
                  <c:v>4.8510757350000002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11-4ACF-8C14-B4C468E930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53194064"/>
        <c:axId val="135373990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Coho_Chinook_SalmonRanges2!$N$1</c15:sqref>
                        </c15:formulaRef>
                      </c:ext>
                    </c:extLst>
                    <c:strCache>
                      <c:ptCount val="1"/>
                      <c:pt idx="0">
                        <c:v>Junavg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Coho_Chinook_SalmonRanges2!$N$2:$N$25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27.564051249999999</c:v>
                      </c:pt>
                      <c:pt idx="1">
                        <c:v>146.4178264</c:v>
                      </c:pt>
                      <c:pt idx="2">
                        <c:v>137.44789170000001</c:v>
                      </c:pt>
                      <c:pt idx="3">
                        <c:v>57.665632819999999</c:v>
                      </c:pt>
                      <c:pt idx="4">
                        <c:v>7.6596548469999997</c:v>
                      </c:pt>
                      <c:pt idx="5">
                        <c:v>138.5538004</c:v>
                      </c:pt>
                      <c:pt idx="6">
                        <c:v>26.471395019999999</c:v>
                      </c:pt>
                      <c:pt idx="7">
                        <c:v>102.23407280000001</c:v>
                      </c:pt>
                      <c:pt idx="8">
                        <c:v>57.576170529999999</c:v>
                      </c:pt>
                      <c:pt idx="9">
                        <c:v>60.660181950000002</c:v>
                      </c:pt>
                      <c:pt idx="10">
                        <c:v>120.62007029999999</c:v>
                      </c:pt>
                      <c:pt idx="11">
                        <c:v>63.115647619999997</c:v>
                      </c:pt>
                      <c:pt idx="12">
                        <c:v>53.335760759999999</c:v>
                      </c:pt>
                      <c:pt idx="13">
                        <c:v>97.335676269999993</c:v>
                      </c:pt>
                      <c:pt idx="14">
                        <c:v>68.50001494</c:v>
                      </c:pt>
                      <c:pt idx="15">
                        <c:v>28.300694669999999</c:v>
                      </c:pt>
                      <c:pt idx="16">
                        <c:v>68.819559659999996</c:v>
                      </c:pt>
                      <c:pt idx="17">
                        <c:v>124.28578400000001</c:v>
                      </c:pt>
                      <c:pt idx="18">
                        <c:v>124.98228589999999</c:v>
                      </c:pt>
                      <c:pt idx="19">
                        <c:v>139.29275720000001</c:v>
                      </c:pt>
                      <c:pt idx="20">
                        <c:v>41.981238210000001</c:v>
                      </c:pt>
                      <c:pt idx="21">
                        <c:v>141.29179250000001</c:v>
                      </c:pt>
                      <c:pt idx="22">
                        <c:v>57.665741420000003</c:v>
                      </c:pt>
                      <c:pt idx="23">
                        <c:v>7.659656719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3511-4ACF-8C14-B4C468E930DD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Coho_Chinook_SalmonRanges2!$R$1</c15:sqref>
                        </c15:formulaRef>
                      </c:ext>
                    </c:extLst>
                    <c:strCache>
                      <c:ptCount val="1"/>
                      <c:pt idx="0">
                        <c:v>Junavg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Coho_Chinook_SalmonRanges2!$R$2:$R$25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2.0883373399999998</c:v>
                      </c:pt>
                      <c:pt idx="1">
                        <c:v>10.807933240000001</c:v>
                      </c:pt>
                      <c:pt idx="2">
                        <c:v>48.933224490000001</c:v>
                      </c:pt>
                      <c:pt idx="3">
                        <c:v>18.105739199999999</c:v>
                      </c:pt>
                      <c:pt idx="4">
                        <c:v>2.553649085</c:v>
                      </c:pt>
                      <c:pt idx="5">
                        <c:v>67.173525179999999</c:v>
                      </c:pt>
                      <c:pt idx="6">
                        <c:v>11.29539696</c:v>
                      </c:pt>
                      <c:pt idx="7">
                        <c:v>39.796650270000001</c:v>
                      </c:pt>
                      <c:pt idx="8">
                        <c:v>25.580526110000001</c:v>
                      </c:pt>
                      <c:pt idx="9">
                        <c:v>2.5790726290000001</c:v>
                      </c:pt>
                      <c:pt idx="10">
                        <c:v>13.284621</c:v>
                      </c:pt>
                      <c:pt idx="11">
                        <c:v>5.9563294730000003</c:v>
                      </c:pt>
                      <c:pt idx="12">
                        <c:v>22.21009136</c:v>
                      </c:pt>
                      <c:pt idx="13">
                        <c:v>19.426821990000001</c:v>
                      </c:pt>
                      <c:pt idx="14">
                        <c:v>5.7450846999999996</c:v>
                      </c:pt>
                      <c:pt idx="15">
                        <c:v>1.2421520070000001</c:v>
                      </c:pt>
                      <c:pt idx="16">
                        <c:v>2.7460907990000001</c:v>
                      </c:pt>
                      <c:pt idx="17">
                        <c:v>5.9106154550000003</c:v>
                      </c:pt>
                      <c:pt idx="18">
                        <c:v>37.191880730000001</c:v>
                      </c:pt>
                      <c:pt idx="19">
                        <c:v>21.657701790000001</c:v>
                      </c:pt>
                      <c:pt idx="20">
                        <c:v>12.753406119999999</c:v>
                      </c:pt>
                      <c:pt idx="21">
                        <c:v>51.328680929999997</c:v>
                      </c:pt>
                      <c:pt idx="22">
                        <c:v>18.105769219999999</c:v>
                      </c:pt>
                      <c:pt idx="23">
                        <c:v>2.553649708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3511-4ACF-8C14-B4C468E930DD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3"/>
          <c:order val="3"/>
          <c:tx>
            <c:strRef>
              <c:f>Coho_Chinook_SalmonRanges2!$T$1</c:f>
              <c:strCache>
                <c:ptCount val="1"/>
                <c:pt idx="0">
                  <c:v>Augavg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Coho_Chinook_SalmonRanges2!$T$2:$T$25</c:f>
              <c:numCache>
                <c:formatCode>General</c:formatCode>
                <c:ptCount val="24"/>
                <c:pt idx="0">
                  <c:v>0.70700980199999997</c:v>
                </c:pt>
                <c:pt idx="1">
                  <c:v>4.8262370050000003</c:v>
                </c:pt>
                <c:pt idx="2">
                  <c:v>21.743668580000001</c:v>
                </c:pt>
                <c:pt idx="3">
                  <c:v>7.5620242749999997</c:v>
                </c:pt>
                <c:pt idx="4">
                  <c:v>1.210913401</c:v>
                </c:pt>
                <c:pt idx="5">
                  <c:v>37.252893069999999</c:v>
                </c:pt>
                <c:pt idx="6">
                  <c:v>5.6883784899999998</c:v>
                </c:pt>
                <c:pt idx="7">
                  <c:v>15.410271010000001</c:v>
                </c:pt>
                <c:pt idx="8">
                  <c:v>9.6646603780000007</c:v>
                </c:pt>
                <c:pt idx="9">
                  <c:v>1.1098155949999999</c:v>
                </c:pt>
                <c:pt idx="10">
                  <c:v>5.9310709729999997</c:v>
                </c:pt>
                <c:pt idx="11">
                  <c:v>1.7496023570000001</c:v>
                </c:pt>
                <c:pt idx="12">
                  <c:v>7.4689660010000001</c:v>
                </c:pt>
                <c:pt idx="13">
                  <c:v>6.4825876070000001</c:v>
                </c:pt>
                <c:pt idx="14">
                  <c:v>1.299849445</c:v>
                </c:pt>
                <c:pt idx="15">
                  <c:v>0.64703263099999997</c:v>
                </c:pt>
                <c:pt idx="16">
                  <c:v>1.147005313</c:v>
                </c:pt>
                <c:pt idx="17">
                  <c:v>2.1456592859999999</c:v>
                </c:pt>
                <c:pt idx="18">
                  <c:v>15.2606772</c:v>
                </c:pt>
                <c:pt idx="19">
                  <c:v>9.8080870860000005</c:v>
                </c:pt>
                <c:pt idx="20">
                  <c:v>6.1287661</c:v>
                </c:pt>
                <c:pt idx="21">
                  <c:v>21.93684043</c:v>
                </c:pt>
                <c:pt idx="22">
                  <c:v>7.5620299160000002</c:v>
                </c:pt>
                <c:pt idx="23">
                  <c:v>1.210913696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511-4ACF-8C14-B4C468E930DD}"/>
            </c:ext>
          </c:extLst>
        </c:ser>
        <c:ser>
          <c:idx val="4"/>
          <c:order val="4"/>
          <c:tx>
            <c:strRef>
              <c:f>Coho_Chinook_SalmonRanges2!$W$1</c:f>
              <c:strCache>
                <c:ptCount val="1"/>
                <c:pt idx="0">
                  <c:v>Novavg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Coho_Chinook_SalmonRanges2!$W$2:$W$25</c:f>
              <c:numCache>
                <c:formatCode>General</c:formatCode>
                <c:ptCount val="24"/>
                <c:pt idx="0">
                  <c:v>19.727725329999998</c:v>
                </c:pt>
                <c:pt idx="1">
                  <c:v>116.75275499999999</c:v>
                </c:pt>
                <c:pt idx="2">
                  <c:v>195.81144599999999</c:v>
                </c:pt>
                <c:pt idx="3">
                  <c:v>75.742395470000005</c:v>
                </c:pt>
                <c:pt idx="4">
                  <c:v>10.89194767</c:v>
                </c:pt>
                <c:pt idx="5">
                  <c:v>224.27663870000001</c:v>
                </c:pt>
                <c:pt idx="6">
                  <c:v>40.693187649999999</c:v>
                </c:pt>
                <c:pt idx="7">
                  <c:v>147.98483429999999</c:v>
                </c:pt>
                <c:pt idx="8">
                  <c:v>77.821764049999999</c:v>
                </c:pt>
                <c:pt idx="9">
                  <c:v>38.11386899</c:v>
                </c:pt>
                <c:pt idx="10">
                  <c:v>86.804305389999996</c:v>
                </c:pt>
                <c:pt idx="11">
                  <c:v>48.584706830000002</c:v>
                </c:pt>
                <c:pt idx="12">
                  <c:v>69.09858242</c:v>
                </c:pt>
                <c:pt idx="13">
                  <c:v>84.770167029999996</c:v>
                </c:pt>
                <c:pt idx="14">
                  <c:v>48.154846190000001</c:v>
                </c:pt>
                <c:pt idx="15">
                  <c:v>17.736191290000001</c:v>
                </c:pt>
                <c:pt idx="16">
                  <c:v>42.270910749999999</c:v>
                </c:pt>
                <c:pt idx="17">
                  <c:v>82.540509589999999</c:v>
                </c:pt>
                <c:pt idx="18">
                  <c:v>175.86902599999999</c:v>
                </c:pt>
                <c:pt idx="19">
                  <c:v>142.98941379999999</c:v>
                </c:pt>
                <c:pt idx="20">
                  <c:v>49.829803579999997</c:v>
                </c:pt>
                <c:pt idx="21">
                  <c:v>198.72531480000001</c:v>
                </c:pt>
                <c:pt idx="22">
                  <c:v>75.742509209999994</c:v>
                </c:pt>
                <c:pt idx="23">
                  <c:v>10.891950339999999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511-4ACF-8C14-B4C468E930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3194064"/>
        <c:axId val="1353739904"/>
      </c:lineChart>
      <c:catAx>
        <c:axId val="1453194064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3739904"/>
        <c:crosses val="autoZero"/>
        <c:auto val="1"/>
        <c:lblAlgn val="ctr"/>
        <c:lblOffset val="100"/>
        <c:noMultiLvlLbl val="0"/>
      </c:catAx>
      <c:valAx>
        <c:axId val="135373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194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Coho_Chinook_SalmonRanges2!$E$1</c:f>
              <c:strCache>
                <c:ptCount val="1"/>
                <c:pt idx="0">
                  <c:v>change_Aug_precip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Coho_Chinook_SalmonRanges2!$E$2:$E$25</c:f>
              <c:numCache>
                <c:formatCode>General</c:formatCode>
                <c:ptCount val="24"/>
                <c:pt idx="0">
                  <c:v>-0.38</c:v>
                </c:pt>
                <c:pt idx="1">
                  <c:v>-2.37</c:v>
                </c:pt>
                <c:pt idx="2">
                  <c:v>5.6</c:v>
                </c:pt>
                <c:pt idx="3">
                  <c:v>-1.18</c:v>
                </c:pt>
                <c:pt idx="4">
                  <c:v>0.42</c:v>
                </c:pt>
                <c:pt idx="5">
                  <c:v>8.93</c:v>
                </c:pt>
                <c:pt idx="6">
                  <c:v>1.8</c:v>
                </c:pt>
                <c:pt idx="7">
                  <c:v>-3.67</c:v>
                </c:pt>
                <c:pt idx="8">
                  <c:v>-0.05</c:v>
                </c:pt>
                <c:pt idx="9">
                  <c:v>-1.94</c:v>
                </c:pt>
                <c:pt idx="10">
                  <c:v>3.38</c:v>
                </c:pt>
                <c:pt idx="11">
                  <c:v>-1.54</c:v>
                </c:pt>
                <c:pt idx="12">
                  <c:v>-0.05</c:v>
                </c:pt>
                <c:pt idx="13">
                  <c:v>-1.91</c:v>
                </c:pt>
                <c:pt idx="14">
                  <c:v>-2</c:v>
                </c:pt>
                <c:pt idx="15">
                  <c:v>-0.81</c:v>
                </c:pt>
                <c:pt idx="16">
                  <c:v>-0.99</c:v>
                </c:pt>
                <c:pt idx="17">
                  <c:v>-0.74</c:v>
                </c:pt>
                <c:pt idx="18">
                  <c:v>-8.64</c:v>
                </c:pt>
                <c:pt idx="19">
                  <c:v>-6</c:v>
                </c:pt>
                <c:pt idx="20">
                  <c:v>-2.0699999999999998</c:v>
                </c:pt>
                <c:pt idx="21">
                  <c:v>4.99</c:v>
                </c:pt>
                <c:pt idx="22">
                  <c:v>-1.18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28-4CC0-A8F1-7ED7DA1926C1}"/>
            </c:ext>
          </c:extLst>
        </c:ser>
        <c:ser>
          <c:idx val="2"/>
          <c:order val="2"/>
          <c:tx>
            <c:strRef>
              <c:f>Coho_Chinook_SalmonRanges2!$F$1</c:f>
              <c:strCache>
                <c:ptCount val="1"/>
                <c:pt idx="0">
                  <c:v>change_Nov_precip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Coho_Chinook_SalmonRanges2!$F$2:$F$25</c:f>
              <c:numCache>
                <c:formatCode>General</c:formatCode>
                <c:ptCount val="24"/>
                <c:pt idx="0">
                  <c:v>-2.3199999999999998</c:v>
                </c:pt>
                <c:pt idx="1">
                  <c:v>16.510000000000002</c:v>
                </c:pt>
                <c:pt idx="2">
                  <c:v>42.43</c:v>
                </c:pt>
                <c:pt idx="3">
                  <c:v>3.62</c:v>
                </c:pt>
                <c:pt idx="4">
                  <c:v>3.64</c:v>
                </c:pt>
                <c:pt idx="5">
                  <c:v>-53.03</c:v>
                </c:pt>
                <c:pt idx="6">
                  <c:v>-3.31</c:v>
                </c:pt>
                <c:pt idx="7">
                  <c:v>-24.39</c:v>
                </c:pt>
                <c:pt idx="8">
                  <c:v>-7.72</c:v>
                </c:pt>
                <c:pt idx="9">
                  <c:v>-24.81</c:v>
                </c:pt>
                <c:pt idx="10">
                  <c:v>18.77</c:v>
                </c:pt>
                <c:pt idx="11">
                  <c:v>-7.33</c:v>
                </c:pt>
                <c:pt idx="12">
                  <c:v>7.35</c:v>
                </c:pt>
                <c:pt idx="13">
                  <c:v>-43.16</c:v>
                </c:pt>
                <c:pt idx="14">
                  <c:v>-31.04</c:v>
                </c:pt>
                <c:pt idx="15">
                  <c:v>-11.31</c:v>
                </c:pt>
                <c:pt idx="16">
                  <c:v>-20.67</c:v>
                </c:pt>
                <c:pt idx="17">
                  <c:v>10.26</c:v>
                </c:pt>
                <c:pt idx="18">
                  <c:v>-2.7</c:v>
                </c:pt>
                <c:pt idx="19">
                  <c:v>-17.48</c:v>
                </c:pt>
                <c:pt idx="20">
                  <c:v>-20.6</c:v>
                </c:pt>
                <c:pt idx="21">
                  <c:v>41.14</c:v>
                </c:pt>
                <c:pt idx="22">
                  <c:v>3.62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28-4CC0-A8F1-7ED7DA1926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21776944"/>
        <c:axId val="135496780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Coho_Chinook_SalmonRanges2!$A$1</c15:sqref>
                        </c15:formulaRef>
                      </c:ext>
                    </c:extLst>
                    <c:strCache>
                      <c:ptCount val="1"/>
                      <c:pt idx="0">
                        <c:v>RangeID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Coho_Chinook_SalmonRanges2!$A$2:$A$25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4828-4CC0-A8F1-7ED7DA1926C1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4"/>
          <c:order val="4"/>
          <c:tx>
            <c:strRef>
              <c:f>Coho_Chinook_SalmonRanges2!$W$1</c:f>
              <c:strCache>
                <c:ptCount val="1"/>
                <c:pt idx="0">
                  <c:v>Novavg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Coho_Chinook_SalmonRanges2!$W$2:$W$25</c:f>
              <c:numCache>
                <c:formatCode>General</c:formatCode>
                <c:ptCount val="24"/>
                <c:pt idx="0">
                  <c:v>19.727725329999998</c:v>
                </c:pt>
                <c:pt idx="1">
                  <c:v>116.75275499999999</c:v>
                </c:pt>
                <c:pt idx="2">
                  <c:v>195.81144599999999</c:v>
                </c:pt>
                <c:pt idx="3">
                  <c:v>75.742395470000005</c:v>
                </c:pt>
                <c:pt idx="4">
                  <c:v>10.89194767</c:v>
                </c:pt>
                <c:pt idx="5">
                  <c:v>224.27663870000001</c:v>
                </c:pt>
                <c:pt idx="6">
                  <c:v>40.693187649999999</c:v>
                </c:pt>
                <c:pt idx="7">
                  <c:v>147.98483429999999</c:v>
                </c:pt>
                <c:pt idx="8">
                  <c:v>77.821764049999999</c:v>
                </c:pt>
                <c:pt idx="9">
                  <c:v>38.11386899</c:v>
                </c:pt>
                <c:pt idx="10">
                  <c:v>86.804305389999996</c:v>
                </c:pt>
                <c:pt idx="11">
                  <c:v>48.584706830000002</c:v>
                </c:pt>
                <c:pt idx="12">
                  <c:v>69.09858242</c:v>
                </c:pt>
                <c:pt idx="13">
                  <c:v>84.770167029999996</c:v>
                </c:pt>
                <c:pt idx="14">
                  <c:v>48.154846190000001</c:v>
                </c:pt>
                <c:pt idx="15">
                  <c:v>17.736191290000001</c:v>
                </c:pt>
                <c:pt idx="16">
                  <c:v>42.270910749999999</c:v>
                </c:pt>
                <c:pt idx="17">
                  <c:v>82.540509589999999</c:v>
                </c:pt>
                <c:pt idx="18">
                  <c:v>175.86902599999999</c:v>
                </c:pt>
                <c:pt idx="19">
                  <c:v>142.98941379999999</c:v>
                </c:pt>
                <c:pt idx="20">
                  <c:v>49.829803579999997</c:v>
                </c:pt>
                <c:pt idx="21">
                  <c:v>198.72531480000001</c:v>
                </c:pt>
                <c:pt idx="22">
                  <c:v>75.742509209999994</c:v>
                </c:pt>
                <c:pt idx="23">
                  <c:v>10.891950339999999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828-4CC0-A8F1-7ED7DA1926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1782048"/>
        <c:axId val="1353740384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Coho_Chinook_SalmonRanges2!$T$1</c15:sqref>
                        </c15:formulaRef>
                      </c:ext>
                    </c:extLst>
                    <c:strCache>
                      <c:ptCount val="1"/>
                      <c:pt idx="0">
                        <c:v>Augavg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Coho_Chinook_SalmonRanges2!$T$2:$T$25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0.70700980199999997</c:v>
                      </c:pt>
                      <c:pt idx="1">
                        <c:v>4.8262370050000003</c:v>
                      </c:pt>
                      <c:pt idx="2">
                        <c:v>21.743668580000001</c:v>
                      </c:pt>
                      <c:pt idx="3">
                        <c:v>7.5620242749999997</c:v>
                      </c:pt>
                      <c:pt idx="4">
                        <c:v>1.210913401</c:v>
                      </c:pt>
                      <c:pt idx="5">
                        <c:v>37.252893069999999</c:v>
                      </c:pt>
                      <c:pt idx="6">
                        <c:v>5.6883784899999998</c:v>
                      </c:pt>
                      <c:pt idx="7">
                        <c:v>15.410271010000001</c:v>
                      </c:pt>
                      <c:pt idx="8">
                        <c:v>9.6646603780000007</c:v>
                      </c:pt>
                      <c:pt idx="9">
                        <c:v>1.1098155949999999</c:v>
                      </c:pt>
                      <c:pt idx="10">
                        <c:v>5.9310709729999997</c:v>
                      </c:pt>
                      <c:pt idx="11">
                        <c:v>1.7496023570000001</c:v>
                      </c:pt>
                      <c:pt idx="12">
                        <c:v>7.4689660010000001</c:v>
                      </c:pt>
                      <c:pt idx="13">
                        <c:v>6.4825876070000001</c:v>
                      </c:pt>
                      <c:pt idx="14">
                        <c:v>1.299849445</c:v>
                      </c:pt>
                      <c:pt idx="15">
                        <c:v>0.64703263099999997</c:v>
                      </c:pt>
                      <c:pt idx="16">
                        <c:v>1.147005313</c:v>
                      </c:pt>
                      <c:pt idx="17">
                        <c:v>2.1456592859999999</c:v>
                      </c:pt>
                      <c:pt idx="18">
                        <c:v>15.2606772</c:v>
                      </c:pt>
                      <c:pt idx="19">
                        <c:v>9.8080870860000005</c:v>
                      </c:pt>
                      <c:pt idx="20">
                        <c:v>6.1287661</c:v>
                      </c:pt>
                      <c:pt idx="21">
                        <c:v>21.93684043</c:v>
                      </c:pt>
                      <c:pt idx="22">
                        <c:v>7.5620299160000002</c:v>
                      </c:pt>
                      <c:pt idx="23">
                        <c:v>1.210913696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4828-4CC0-A8F1-7ED7DA1926C1}"/>
                  </c:ext>
                </c:extLst>
              </c15:ser>
            </c15:filteredLineSeries>
          </c:ext>
        </c:extLst>
      </c:lineChart>
      <c:catAx>
        <c:axId val="1521776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67808"/>
        <c:crosses val="autoZero"/>
        <c:auto val="1"/>
        <c:lblAlgn val="ctr"/>
        <c:lblOffset val="100"/>
        <c:noMultiLvlLbl val="0"/>
      </c:catAx>
      <c:valAx>
        <c:axId val="135496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776944"/>
        <c:crosses val="autoZero"/>
        <c:crossBetween val="between"/>
      </c:valAx>
      <c:valAx>
        <c:axId val="1353740384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782048"/>
        <c:crosses val="max"/>
        <c:crossBetween val="between"/>
      </c:valAx>
      <c:catAx>
        <c:axId val="1521782048"/>
        <c:scaling>
          <c:orientation val="minMax"/>
        </c:scaling>
        <c:delete val="1"/>
        <c:axPos val="b"/>
        <c:majorTickMark val="none"/>
        <c:minorTickMark val="none"/>
        <c:tickLblPos val="nextTo"/>
        <c:crossAx val="13537403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Change in Rainfall for Coho Chinook Salmon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Coho_Chinook_SalmonRanges2!$A$1</c:f>
              <c:strCache>
                <c:ptCount val="1"/>
                <c:pt idx="0">
                  <c:v>RangeID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Coho_Chinook_SalmonRanges2!$A$2:$A$25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BE-4F9D-A294-F73942C1FFCE}"/>
            </c:ext>
          </c:extLst>
        </c:ser>
        <c:ser>
          <c:idx val="1"/>
          <c:order val="1"/>
          <c:tx>
            <c:strRef>
              <c:f>Coho_Chinook_SalmonRanges2!$E$1</c:f>
              <c:strCache>
                <c:ptCount val="1"/>
                <c:pt idx="0">
                  <c:v>change_Aug_precip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Coho_Chinook_SalmonRanges2!$E$2:$E$25</c:f>
              <c:numCache>
                <c:formatCode>General</c:formatCode>
                <c:ptCount val="24"/>
                <c:pt idx="0">
                  <c:v>-0.38</c:v>
                </c:pt>
                <c:pt idx="1">
                  <c:v>-2.37</c:v>
                </c:pt>
                <c:pt idx="2">
                  <c:v>5.6</c:v>
                </c:pt>
                <c:pt idx="3">
                  <c:v>-1.18</c:v>
                </c:pt>
                <c:pt idx="4">
                  <c:v>0.42</c:v>
                </c:pt>
                <c:pt idx="5">
                  <c:v>8.93</c:v>
                </c:pt>
                <c:pt idx="6">
                  <c:v>1.8</c:v>
                </c:pt>
                <c:pt idx="7">
                  <c:v>-3.67</c:v>
                </c:pt>
                <c:pt idx="8">
                  <c:v>-0.05</c:v>
                </c:pt>
                <c:pt idx="9">
                  <c:v>-1.94</c:v>
                </c:pt>
                <c:pt idx="10">
                  <c:v>3.38</c:v>
                </c:pt>
                <c:pt idx="11">
                  <c:v>-1.54</c:v>
                </c:pt>
                <c:pt idx="12">
                  <c:v>-0.05</c:v>
                </c:pt>
                <c:pt idx="13">
                  <c:v>-1.91</c:v>
                </c:pt>
                <c:pt idx="14">
                  <c:v>-2</c:v>
                </c:pt>
                <c:pt idx="15">
                  <c:v>-0.81</c:v>
                </c:pt>
                <c:pt idx="16">
                  <c:v>-0.99</c:v>
                </c:pt>
                <c:pt idx="17">
                  <c:v>-0.74</c:v>
                </c:pt>
                <c:pt idx="18">
                  <c:v>-8.64</c:v>
                </c:pt>
                <c:pt idx="19">
                  <c:v>-6</c:v>
                </c:pt>
                <c:pt idx="20">
                  <c:v>-2.0699999999999998</c:v>
                </c:pt>
                <c:pt idx="21">
                  <c:v>4.99</c:v>
                </c:pt>
                <c:pt idx="22">
                  <c:v>-1.18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BE-4F9D-A294-F73942C1FFCE}"/>
            </c:ext>
          </c:extLst>
        </c:ser>
        <c:ser>
          <c:idx val="2"/>
          <c:order val="2"/>
          <c:tx>
            <c:strRef>
              <c:f>Coho_Chinook_SalmonRanges2!$F$1</c:f>
              <c:strCache>
                <c:ptCount val="1"/>
                <c:pt idx="0">
                  <c:v>change_Nov_precip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Coho_Chinook_SalmonRanges2!$F$2:$F$25</c:f>
              <c:numCache>
                <c:formatCode>General</c:formatCode>
                <c:ptCount val="24"/>
                <c:pt idx="0">
                  <c:v>-2.3199999999999998</c:v>
                </c:pt>
                <c:pt idx="1">
                  <c:v>16.510000000000002</c:v>
                </c:pt>
                <c:pt idx="2">
                  <c:v>42.43</c:v>
                </c:pt>
                <c:pt idx="3">
                  <c:v>3.62</c:v>
                </c:pt>
                <c:pt idx="4">
                  <c:v>3.64</c:v>
                </c:pt>
                <c:pt idx="5">
                  <c:v>-53.03</c:v>
                </c:pt>
                <c:pt idx="6">
                  <c:v>-3.31</c:v>
                </c:pt>
                <c:pt idx="7">
                  <c:v>-24.39</c:v>
                </c:pt>
                <c:pt idx="8">
                  <c:v>-7.72</c:v>
                </c:pt>
                <c:pt idx="9">
                  <c:v>-24.81</c:v>
                </c:pt>
                <c:pt idx="10">
                  <c:v>18.77</c:v>
                </c:pt>
                <c:pt idx="11">
                  <c:v>-7.33</c:v>
                </c:pt>
                <c:pt idx="12">
                  <c:v>7.35</c:v>
                </c:pt>
                <c:pt idx="13">
                  <c:v>-43.16</c:v>
                </c:pt>
                <c:pt idx="14">
                  <c:v>-31.04</c:v>
                </c:pt>
                <c:pt idx="15">
                  <c:v>-11.31</c:v>
                </c:pt>
                <c:pt idx="16">
                  <c:v>-20.67</c:v>
                </c:pt>
                <c:pt idx="17">
                  <c:v>10.26</c:v>
                </c:pt>
                <c:pt idx="18">
                  <c:v>-2.7</c:v>
                </c:pt>
                <c:pt idx="19">
                  <c:v>-17.48</c:v>
                </c:pt>
                <c:pt idx="20">
                  <c:v>-20.6</c:v>
                </c:pt>
                <c:pt idx="21">
                  <c:v>41.14</c:v>
                </c:pt>
                <c:pt idx="22">
                  <c:v>3.62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BE-4F9D-A294-F73942C1FF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16707824"/>
        <c:axId val="1290849728"/>
      </c:barChart>
      <c:lineChart>
        <c:grouping val="standard"/>
        <c:varyColors val="0"/>
        <c:ser>
          <c:idx val="3"/>
          <c:order val="3"/>
          <c:tx>
            <c:strRef>
              <c:f>Coho_Chinook_SalmonRanges2!$T$1</c:f>
              <c:strCache>
                <c:ptCount val="1"/>
                <c:pt idx="0">
                  <c:v>Augavg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Coho_Chinook_SalmonRanges2!$T$2:$T$25</c:f>
              <c:numCache>
                <c:formatCode>General</c:formatCode>
                <c:ptCount val="24"/>
                <c:pt idx="0">
                  <c:v>0.70700980199999997</c:v>
                </c:pt>
                <c:pt idx="1">
                  <c:v>4.8262370050000003</c:v>
                </c:pt>
                <c:pt idx="2">
                  <c:v>21.743668580000001</c:v>
                </c:pt>
                <c:pt idx="3">
                  <c:v>7.5620242749999997</c:v>
                </c:pt>
                <c:pt idx="4">
                  <c:v>1.210913401</c:v>
                </c:pt>
                <c:pt idx="5">
                  <c:v>37.252893069999999</c:v>
                </c:pt>
                <c:pt idx="6">
                  <c:v>5.6883784899999998</c:v>
                </c:pt>
                <c:pt idx="7">
                  <c:v>15.410271010000001</c:v>
                </c:pt>
                <c:pt idx="8">
                  <c:v>9.6646603780000007</c:v>
                </c:pt>
                <c:pt idx="9">
                  <c:v>1.1098155949999999</c:v>
                </c:pt>
                <c:pt idx="10">
                  <c:v>5.9310709729999997</c:v>
                </c:pt>
                <c:pt idx="11">
                  <c:v>1.7496023570000001</c:v>
                </c:pt>
                <c:pt idx="12">
                  <c:v>7.4689660010000001</c:v>
                </c:pt>
                <c:pt idx="13">
                  <c:v>6.4825876070000001</c:v>
                </c:pt>
                <c:pt idx="14">
                  <c:v>1.299849445</c:v>
                </c:pt>
                <c:pt idx="15">
                  <c:v>0.64703263099999997</c:v>
                </c:pt>
                <c:pt idx="16">
                  <c:v>1.147005313</c:v>
                </c:pt>
                <c:pt idx="17">
                  <c:v>2.1456592859999999</c:v>
                </c:pt>
                <c:pt idx="18">
                  <c:v>15.2606772</c:v>
                </c:pt>
                <c:pt idx="19">
                  <c:v>9.8080870860000005</c:v>
                </c:pt>
                <c:pt idx="20">
                  <c:v>6.1287661</c:v>
                </c:pt>
                <c:pt idx="21">
                  <c:v>21.93684043</c:v>
                </c:pt>
                <c:pt idx="22">
                  <c:v>7.5620299160000002</c:v>
                </c:pt>
                <c:pt idx="23">
                  <c:v>1.210913696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2BE-4F9D-A294-F73942C1FFCE}"/>
            </c:ext>
          </c:extLst>
        </c:ser>
        <c:ser>
          <c:idx val="4"/>
          <c:order val="4"/>
          <c:tx>
            <c:strRef>
              <c:f>Coho_Chinook_SalmonRanges2!$W$1</c:f>
              <c:strCache>
                <c:ptCount val="1"/>
                <c:pt idx="0">
                  <c:v>Novavg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Coho_Chinook_SalmonRanges2!$W$2:$W$25</c:f>
              <c:numCache>
                <c:formatCode>General</c:formatCode>
                <c:ptCount val="24"/>
                <c:pt idx="0">
                  <c:v>19.727725329999998</c:v>
                </c:pt>
                <c:pt idx="1">
                  <c:v>116.75275499999999</c:v>
                </c:pt>
                <c:pt idx="2">
                  <c:v>195.81144599999999</c:v>
                </c:pt>
                <c:pt idx="3">
                  <c:v>75.742395470000005</c:v>
                </c:pt>
                <c:pt idx="4">
                  <c:v>10.89194767</c:v>
                </c:pt>
                <c:pt idx="5">
                  <c:v>224.27663870000001</c:v>
                </c:pt>
                <c:pt idx="6">
                  <c:v>40.693187649999999</c:v>
                </c:pt>
                <c:pt idx="7">
                  <c:v>147.98483429999999</c:v>
                </c:pt>
                <c:pt idx="8">
                  <c:v>77.821764049999999</c:v>
                </c:pt>
                <c:pt idx="9">
                  <c:v>38.11386899</c:v>
                </c:pt>
                <c:pt idx="10">
                  <c:v>86.804305389999996</c:v>
                </c:pt>
                <c:pt idx="11">
                  <c:v>48.584706830000002</c:v>
                </c:pt>
                <c:pt idx="12">
                  <c:v>69.09858242</c:v>
                </c:pt>
                <c:pt idx="13">
                  <c:v>84.770167029999996</c:v>
                </c:pt>
                <c:pt idx="14">
                  <c:v>48.154846190000001</c:v>
                </c:pt>
                <c:pt idx="15">
                  <c:v>17.736191290000001</c:v>
                </c:pt>
                <c:pt idx="16">
                  <c:v>42.270910749999999</c:v>
                </c:pt>
                <c:pt idx="17">
                  <c:v>82.540509589999999</c:v>
                </c:pt>
                <c:pt idx="18">
                  <c:v>175.86902599999999</c:v>
                </c:pt>
                <c:pt idx="19">
                  <c:v>142.98941379999999</c:v>
                </c:pt>
                <c:pt idx="20">
                  <c:v>49.829803579999997</c:v>
                </c:pt>
                <c:pt idx="21">
                  <c:v>198.72531480000001</c:v>
                </c:pt>
                <c:pt idx="22">
                  <c:v>75.742509209999994</c:v>
                </c:pt>
                <c:pt idx="23">
                  <c:v>10.891950339999999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2BE-4F9D-A294-F73942C1FF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6713392"/>
        <c:axId val="1290846368"/>
        <c:extLst>
          <c:ext xmlns:c15="http://schemas.microsoft.com/office/drawing/2012/chart" uri="{02D57815-91ED-43cb-92C2-25804820EDAC}">
            <c15:filteredLine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Coho_Chinook_SalmonRanges2!$Y$1</c15:sqref>
                        </c15:formulaRef>
                      </c:ext>
                    </c:extLst>
                    <c:strCache>
                      <c:ptCount val="1"/>
                      <c:pt idx="0">
                        <c:v>AvgAnnualRainfall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Coho_Chinook_SalmonRanges2!$Y$2:$Y$25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158.78726050099999</c:v>
                      </c:pt>
                      <c:pt idx="1">
                        <c:v>877.67063232600003</c:v>
                      </c:pt>
                      <c:pt idx="2">
                        <c:v>1259.05026066</c:v>
                      </c:pt>
                      <c:pt idx="3">
                        <c:v>502.05385654000003</c:v>
                      </c:pt>
                      <c:pt idx="4">
                        <c:v>70.126012133999993</c:v>
                      </c:pt>
                      <c:pt idx="5">
                        <c:v>1463.4051250299999</c:v>
                      </c:pt>
                      <c:pt idx="6">
                        <c:v>265.35372911000002</c:v>
                      </c:pt>
                      <c:pt idx="7">
                        <c:v>942.08587667000006</c:v>
                      </c:pt>
                      <c:pt idx="8">
                        <c:v>531.468696099</c:v>
                      </c:pt>
                      <c:pt idx="9">
                        <c:v>333.882654065</c:v>
                      </c:pt>
                      <c:pt idx="10">
                        <c:v>720.01785456900006</c:v>
                      </c:pt>
                      <c:pt idx="11">
                        <c:v>381.988893179</c:v>
                      </c:pt>
                      <c:pt idx="12">
                        <c:v>479.32420683100003</c:v>
                      </c:pt>
                      <c:pt idx="13">
                        <c:v>649.29953601000011</c:v>
                      </c:pt>
                      <c:pt idx="14">
                        <c:v>391.79310006200001</c:v>
                      </c:pt>
                      <c:pt idx="15">
                        <c:v>151.57895441800002</c:v>
                      </c:pt>
                      <c:pt idx="16">
                        <c:v>354.73993415399997</c:v>
                      </c:pt>
                      <c:pt idx="17">
                        <c:v>665.73853052099992</c:v>
                      </c:pt>
                      <c:pt idx="18">
                        <c:v>1096.0843348999999</c:v>
                      </c:pt>
                      <c:pt idx="19">
                        <c:v>977.4492201459999</c:v>
                      </c:pt>
                      <c:pt idx="20">
                        <c:v>341.72992291499997</c:v>
                      </c:pt>
                      <c:pt idx="21">
                        <c:v>1290.31578362</c:v>
                      </c:pt>
                      <c:pt idx="22">
                        <c:v>502.05467573700003</c:v>
                      </c:pt>
                      <c:pt idx="23">
                        <c:v>70.126029277000001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12BE-4F9D-A294-F73942C1FFCE}"/>
                  </c:ext>
                </c:extLst>
              </c15:ser>
            </c15:filteredLineSeries>
          </c:ext>
        </c:extLst>
      </c:lineChart>
      <c:catAx>
        <c:axId val="1616707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0849728"/>
        <c:crosses val="autoZero"/>
        <c:auto val="1"/>
        <c:lblAlgn val="ctr"/>
        <c:lblOffset val="100"/>
        <c:noMultiLvlLbl val="0"/>
      </c:catAx>
      <c:valAx>
        <c:axId val="1290849728"/>
        <c:scaling>
          <c:orientation val="minMax"/>
          <c:max val="240"/>
          <c:min val="-6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6707824"/>
        <c:crosses val="autoZero"/>
        <c:crossBetween val="between"/>
      </c:valAx>
      <c:valAx>
        <c:axId val="1290846368"/>
        <c:scaling>
          <c:orientation val="minMax"/>
        </c:scaling>
        <c:delete val="1"/>
        <c:axPos val="r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crossAx val="1616713392"/>
        <c:crosses val="max"/>
        <c:crossBetween val="between"/>
      </c:valAx>
      <c:catAx>
        <c:axId val="161671339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908463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371203</xdr:colOff>
      <xdr:row>4</xdr:row>
      <xdr:rowOff>37011</xdr:rowOff>
    </xdr:from>
    <xdr:to>
      <xdr:col>35</xdr:col>
      <xdr:colOff>462643</xdr:colOff>
      <xdr:row>20</xdr:row>
      <xdr:rowOff>177981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05C22B-7714-E383-5B41-F418755D32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533399</xdr:colOff>
      <xdr:row>26</xdr:row>
      <xdr:rowOff>174171</xdr:rowOff>
    </xdr:from>
    <xdr:to>
      <xdr:col>13</xdr:col>
      <xdr:colOff>413656</xdr:colOff>
      <xdr:row>48</xdr:row>
      <xdr:rowOff>65313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3C130BF-7F78-7524-86AE-679E32DDD0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411307</xdr:colOff>
      <xdr:row>28</xdr:row>
      <xdr:rowOff>83128</xdr:rowOff>
    </xdr:from>
    <xdr:to>
      <xdr:col>29</xdr:col>
      <xdr:colOff>110169</xdr:colOff>
      <xdr:row>54</xdr:row>
      <xdr:rowOff>174433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7293294-95A9-65BA-BAF3-4056E371C8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5"/>
  <sheetViews>
    <sheetView tabSelected="1" zoomScale="51" zoomScaleNormal="10" workbookViewId="0">
      <selection activeCell="Y25" sqref="A1:Y25"/>
    </sheetView>
  </sheetViews>
  <sheetFormatPr defaultRowHeight="14.4" x14ac:dyDescent="0.3"/>
  <cols>
    <col min="2" max="2" width="41.88671875" bestFit="1" customWidth="1"/>
    <col min="4" max="4" width="17.88671875" bestFit="1" customWidth="1"/>
    <col min="5" max="5" width="18" bestFit="1" customWidth="1"/>
    <col min="6" max="6" width="18.21875" bestFit="1" customWidth="1"/>
    <col min="34" max="35" width="8.88671875" customWidth="1"/>
  </cols>
  <sheetData>
    <row r="1" spans="1:2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16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40</v>
      </c>
    </row>
    <row r="2" spans="1:25" x14ac:dyDescent="0.3">
      <c r="A2">
        <v>1</v>
      </c>
      <c r="B2" t="s">
        <v>30</v>
      </c>
      <c r="C2" t="s">
        <v>24</v>
      </c>
      <c r="D2">
        <v>1.62</v>
      </c>
      <c r="E2">
        <v>-0.38</v>
      </c>
      <c r="F2">
        <v>-2.3199999999999998</v>
      </c>
      <c r="G2">
        <v>132.07814250000001</v>
      </c>
      <c r="H2">
        <v>0</v>
      </c>
      <c r="I2">
        <v>100</v>
      </c>
      <c r="J2">
        <v>33.333333330000002</v>
      </c>
      <c r="K2">
        <v>610.26920989999996</v>
      </c>
      <c r="L2">
        <v>0</v>
      </c>
      <c r="M2">
        <v>30.103782540000001</v>
      </c>
      <c r="N2">
        <v>27.564051249999999</v>
      </c>
      <c r="O2">
        <v>21.749729250000001</v>
      </c>
      <c r="P2">
        <v>10.117745230000001</v>
      </c>
      <c r="Q2">
        <v>5.2140165439999997</v>
      </c>
      <c r="R2">
        <v>2.0883373399999998</v>
      </c>
      <c r="S2">
        <v>0.43502033200000001</v>
      </c>
      <c r="T2">
        <v>0.70700980199999997</v>
      </c>
      <c r="U2">
        <v>2.0641533769999998</v>
      </c>
      <c r="V2">
        <v>8.4410008360000006</v>
      </c>
      <c r="W2">
        <v>19.727725329999998</v>
      </c>
      <c r="X2">
        <v>30.57468867</v>
      </c>
      <c r="Y2">
        <f>SUM(M2:X2)</f>
        <v>158.78726050099999</v>
      </c>
    </row>
    <row r="3" spans="1:25" x14ac:dyDescent="0.3">
      <c r="A3">
        <v>2</v>
      </c>
      <c r="B3" t="s">
        <v>30</v>
      </c>
      <c r="C3" t="s">
        <v>26</v>
      </c>
      <c r="D3">
        <v>10.67</v>
      </c>
      <c r="E3">
        <v>-2.37</v>
      </c>
      <c r="F3">
        <v>16.510000000000002</v>
      </c>
      <c r="G3">
        <v>1832.806936</v>
      </c>
      <c r="H3">
        <v>23.543899929999998</v>
      </c>
      <c r="I3">
        <v>31.25</v>
      </c>
      <c r="J3">
        <v>26.190476189999998</v>
      </c>
      <c r="K3">
        <v>7806.5243170000003</v>
      </c>
      <c r="L3">
        <v>2</v>
      </c>
      <c r="M3">
        <v>156.75007840000001</v>
      </c>
      <c r="N3">
        <v>146.4178264</v>
      </c>
      <c r="O3">
        <v>115.3018696</v>
      </c>
      <c r="P3">
        <v>58.582450430000002</v>
      </c>
      <c r="Q3">
        <v>30.224312350000002</v>
      </c>
      <c r="R3">
        <v>10.807933240000001</v>
      </c>
      <c r="S3">
        <v>3.1758146909999998</v>
      </c>
      <c r="T3">
        <v>4.8262370050000003</v>
      </c>
      <c r="U3">
        <v>11.34539041</v>
      </c>
      <c r="V3">
        <v>49.828308399999997</v>
      </c>
      <c r="W3">
        <v>116.75275499999999</v>
      </c>
      <c r="X3">
        <v>173.65765640000001</v>
      </c>
      <c r="Y3">
        <f t="shared" ref="Y3:Y25" si="0">SUM(M3:X3)</f>
        <v>877.67063232600003</v>
      </c>
    </row>
    <row r="4" spans="1:25" x14ac:dyDescent="0.3">
      <c r="A4">
        <v>3</v>
      </c>
      <c r="B4" t="s">
        <v>31</v>
      </c>
      <c r="C4" t="s">
        <v>26</v>
      </c>
      <c r="D4">
        <v>25.91</v>
      </c>
      <c r="E4">
        <v>5.6</v>
      </c>
      <c r="F4">
        <v>42.43</v>
      </c>
      <c r="G4">
        <v>1640.16311</v>
      </c>
      <c r="H4">
        <v>4.5884507269999997</v>
      </c>
      <c r="I4">
        <v>66.998011930000004</v>
      </c>
      <c r="J4">
        <v>32.222222219999999</v>
      </c>
      <c r="K4">
        <v>6655.7943370000003</v>
      </c>
      <c r="L4">
        <v>86</v>
      </c>
      <c r="M4">
        <v>194.7456803</v>
      </c>
      <c r="N4">
        <v>137.44789170000001</v>
      </c>
      <c r="O4">
        <v>135.59833090000001</v>
      </c>
      <c r="P4">
        <v>92.963270730000005</v>
      </c>
      <c r="Q4">
        <v>66.599724100000003</v>
      </c>
      <c r="R4">
        <v>48.933224490000001</v>
      </c>
      <c r="S4">
        <v>17.810988389999999</v>
      </c>
      <c r="T4">
        <v>21.743668580000001</v>
      </c>
      <c r="U4">
        <v>42.793517569999999</v>
      </c>
      <c r="V4">
        <v>108.60380619999999</v>
      </c>
      <c r="W4">
        <v>195.81144599999999</v>
      </c>
      <c r="X4">
        <v>195.9987117</v>
      </c>
      <c r="Y4">
        <f t="shared" si="0"/>
        <v>1259.05026066</v>
      </c>
    </row>
    <row r="5" spans="1:25" x14ac:dyDescent="0.3">
      <c r="A5">
        <v>4</v>
      </c>
      <c r="B5" t="s">
        <v>31</v>
      </c>
      <c r="C5" t="s">
        <v>24</v>
      </c>
      <c r="D5">
        <v>0.39</v>
      </c>
      <c r="E5">
        <v>-1.18</v>
      </c>
      <c r="F5">
        <v>3.62</v>
      </c>
      <c r="G5">
        <v>230.16342299999999</v>
      </c>
      <c r="H5">
        <v>11.977809110000001</v>
      </c>
      <c r="I5">
        <v>100</v>
      </c>
      <c r="J5">
        <v>100</v>
      </c>
      <c r="K5">
        <v>1095.792886</v>
      </c>
      <c r="L5">
        <v>9</v>
      </c>
      <c r="M5">
        <v>81.627230040000001</v>
      </c>
      <c r="N5">
        <v>57.665632819999999</v>
      </c>
      <c r="O5">
        <v>54.551824230000001</v>
      </c>
      <c r="P5">
        <v>35.352849689999999</v>
      </c>
      <c r="Q5">
        <v>25.20245577</v>
      </c>
      <c r="R5">
        <v>18.105739199999999</v>
      </c>
      <c r="S5">
        <v>6.3511857249999997</v>
      </c>
      <c r="T5">
        <v>7.5620242749999997</v>
      </c>
      <c r="U5">
        <v>16.18467352</v>
      </c>
      <c r="V5">
        <v>42.404884039999999</v>
      </c>
      <c r="W5">
        <v>75.742395470000005</v>
      </c>
      <c r="X5">
        <v>81.302961760000002</v>
      </c>
      <c r="Y5">
        <f t="shared" si="0"/>
        <v>502.05385654000003</v>
      </c>
    </row>
    <row r="6" spans="1:25" x14ac:dyDescent="0.3">
      <c r="A6">
        <v>5</v>
      </c>
      <c r="B6" t="s">
        <v>31</v>
      </c>
      <c r="C6" t="s">
        <v>39</v>
      </c>
      <c r="D6">
        <v>1.63</v>
      </c>
      <c r="E6">
        <v>0.42</v>
      </c>
      <c r="F6">
        <v>3.64</v>
      </c>
      <c r="G6">
        <v>20.130819410000001</v>
      </c>
      <c r="H6">
        <v>0</v>
      </c>
      <c r="I6">
        <v>0</v>
      </c>
      <c r="J6">
        <v>0</v>
      </c>
      <c r="K6">
        <v>52.767314990000003</v>
      </c>
      <c r="L6">
        <v>0</v>
      </c>
      <c r="M6">
        <v>11.441487029999999</v>
      </c>
      <c r="N6">
        <v>7.6596548469999997</v>
      </c>
      <c r="O6">
        <v>7.6697426650000002</v>
      </c>
      <c r="P6">
        <v>4.8510745489999998</v>
      </c>
      <c r="Q6">
        <v>3.5015070490000002</v>
      </c>
      <c r="R6">
        <v>2.553649085</v>
      </c>
      <c r="S6">
        <v>0.93577926600000005</v>
      </c>
      <c r="T6">
        <v>1.210913401</v>
      </c>
      <c r="U6">
        <v>2.321615344</v>
      </c>
      <c r="V6">
        <v>6.0634257979999999</v>
      </c>
      <c r="W6">
        <v>10.89194767</v>
      </c>
      <c r="X6">
        <v>11.025215429999999</v>
      </c>
      <c r="Y6">
        <f t="shared" si="0"/>
        <v>70.126012133999993</v>
      </c>
    </row>
    <row r="7" spans="1:25" x14ac:dyDescent="0.3">
      <c r="A7">
        <v>6</v>
      </c>
      <c r="B7" t="s">
        <v>28</v>
      </c>
      <c r="C7" t="s">
        <v>26</v>
      </c>
      <c r="D7">
        <v>-19.309999999999999</v>
      </c>
      <c r="E7">
        <v>8.93</v>
      </c>
      <c r="F7">
        <v>-53.03</v>
      </c>
      <c r="G7">
        <v>2602.5882240000001</v>
      </c>
      <c r="H7">
        <v>6.631893035</v>
      </c>
      <c r="I7">
        <v>81.927710840000003</v>
      </c>
      <c r="J7">
        <v>16.82242991</v>
      </c>
      <c r="K7">
        <v>9635.8218020000004</v>
      </c>
      <c r="L7">
        <v>30</v>
      </c>
      <c r="M7">
        <v>215.52921649999999</v>
      </c>
      <c r="N7">
        <v>138.5538004</v>
      </c>
      <c r="O7">
        <v>149.90694020000001</v>
      </c>
      <c r="P7">
        <v>105.3068658</v>
      </c>
      <c r="Q7">
        <v>83.466066089999998</v>
      </c>
      <c r="R7">
        <v>67.173525179999999</v>
      </c>
      <c r="S7">
        <v>36.588172120000003</v>
      </c>
      <c r="T7">
        <v>37.252893069999999</v>
      </c>
      <c r="U7">
        <v>60.842025569999997</v>
      </c>
      <c r="V7">
        <v>141.28216549999999</v>
      </c>
      <c r="W7">
        <v>224.27663870000001</v>
      </c>
      <c r="X7">
        <v>203.22681589999999</v>
      </c>
      <c r="Y7">
        <f t="shared" si="0"/>
        <v>1463.4051250299999</v>
      </c>
    </row>
    <row r="8" spans="1:25" x14ac:dyDescent="0.3">
      <c r="A8">
        <v>7</v>
      </c>
      <c r="B8" t="s">
        <v>28</v>
      </c>
      <c r="C8" t="s">
        <v>24</v>
      </c>
      <c r="D8">
        <v>-1.69</v>
      </c>
      <c r="E8">
        <v>1.8</v>
      </c>
      <c r="F8">
        <v>-3.31</v>
      </c>
      <c r="G8">
        <v>99.992952540000005</v>
      </c>
      <c r="H8">
        <v>0</v>
      </c>
      <c r="I8">
        <v>0</v>
      </c>
      <c r="J8">
        <v>66.666666669999998</v>
      </c>
      <c r="K8">
        <v>472.57670050000002</v>
      </c>
      <c r="L8">
        <v>1</v>
      </c>
      <c r="M8">
        <v>42.32710762</v>
      </c>
      <c r="N8">
        <v>26.471395019999999</v>
      </c>
      <c r="O8">
        <v>27.767067829999998</v>
      </c>
      <c r="P8">
        <v>18.97706604</v>
      </c>
      <c r="Q8">
        <v>14.501451599999999</v>
      </c>
      <c r="R8">
        <v>11.29539696</v>
      </c>
      <c r="S8">
        <v>4.9232478960000003</v>
      </c>
      <c r="T8">
        <v>5.6883784899999998</v>
      </c>
      <c r="U8">
        <v>9.9853315239999993</v>
      </c>
      <c r="V8">
        <v>23.75917523</v>
      </c>
      <c r="W8">
        <v>40.693187649999999</v>
      </c>
      <c r="X8">
        <v>38.964923249999998</v>
      </c>
      <c r="Y8">
        <f t="shared" si="0"/>
        <v>265.35372911000002</v>
      </c>
    </row>
    <row r="9" spans="1:25" x14ac:dyDescent="0.3">
      <c r="A9">
        <v>8</v>
      </c>
      <c r="B9" t="s">
        <v>32</v>
      </c>
      <c r="C9" t="s">
        <v>26</v>
      </c>
      <c r="D9">
        <v>-1.2</v>
      </c>
      <c r="E9">
        <v>-3.67</v>
      </c>
      <c r="F9">
        <v>-24.39</v>
      </c>
      <c r="G9">
        <v>1561.6854269999999</v>
      </c>
      <c r="H9">
        <v>4.9556068990000002</v>
      </c>
      <c r="I9">
        <v>97.872340429999994</v>
      </c>
      <c r="J9">
        <v>21.259842519999999</v>
      </c>
      <c r="K9">
        <v>5990.1883459999999</v>
      </c>
      <c r="L9">
        <v>11</v>
      </c>
      <c r="M9">
        <v>132.69676269999999</v>
      </c>
      <c r="N9">
        <v>102.23407280000001</v>
      </c>
      <c r="O9">
        <v>100.10094719999999</v>
      </c>
      <c r="P9">
        <v>73.890179470000007</v>
      </c>
      <c r="Q9">
        <v>58.910355189999997</v>
      </c>
      <c r="R9">
        <v>39.796650270000001</v>
      </c>
      <c r="S9">
        <v>13.62196123</v>
      </c>
      <c r="T9">
        <v>15.410271010000001</v>
      </c>
      <c r="U9">
        <v>30.134524420000002</v>
      </c>
      <c r="V9">
        <v>70.956525979999995</v>
      </c>
      <c r="W9">
        <v>147.98483429999999</v>
      </c>
      <c r="X9">
        <v>156.3487921</v>
      </c>
      <c r="Y9">
        <f t="shared" si="0"/>
        <v>942.08587667000006</v>
      </c>
    </row>
    <row r="10" spans="1:25" x14ac:dyDescent="0.3">
      <c r="A10">
        <v>9</v>
      </c>
      <c r="B10" t="s">
        <v>32</v>
      </c>
      <c r="C10" t="s">
        <v>24</v>
      </c>
      <c r="D10">
        <v>2.82</v>
      </c>
      <c r="E10">
        <v>-0.05</v>
      </c>
      <c r="F10">
        <v>-7.72</v>
      </c>
      <c r="G10">
        <v>225.8296972</v>
      </c>
      <c r="H10">
        <v>7.4877232999999999</v>
      </c>
      <c r="I10">
        <v>92.753623189999999</v>
      </c>
      <c r="J10">
        <v>25</v>
      </c>
      <c r="K10">
        <v>1033.9756629999999</v>
      </c>
      <c r="L10">
        <v>1</v>
      </c>
      <c r="M10">
        <v>72.895348540000001</v>
      </c>
      <c r="N10">
        <v>57.576170529999999</v>
      </c>
      <c r="O10">
        <v>56.878114490000002</v>
      </c>
      <c r="P10">
        <v>43.163993269999999</v>
      </c>
      <c r="Q10">
        <v>34.656819710000001</v>
      </c>
      <c r="R10">
        <v>25.580526110000001</v>
      </c>
      <c r="S10">
        <v>9.7120004309999999</v>
      </c>
      <c r="T10">
        <v>9.6646603780000007</v>
      </c>
      <c r="U10">
        <v>18.578466049999999</v>
      </c>
      <c r="V10">
        <v>41.612191109999998</v>
      </c>
      <c r="W10">
        <v>77.821764049999999</v>
      </c>
      <c r="X10">
        <v>83.328641430000005</v>
      </c>
      <c r="Y10">
        <f t="shared" si="0"/>
        <v>531.468696099</v>
      </c>
    </row>
    <row r="11" spans="1:25" x14ac:dyDescent="0.3">
      <c r="A11">
        <v>10</v>
      </c>
      <c r="B11" t="s">
        <v>23</v>
      </c>
      <c r="C11" t="s">
        <v>33</v>
      </c>
      <c r="D11">
        <v>-5.73</v>
      </c>
      <c r="E11">
        <v>-1.94</v>
      </c>
      <c r="F11">
        <v>-24.81</v>
      </c>
      <c r="G11">
        <v>1531.0923330000001</v>
      </c>
      <c r="H11">
        <v>0</v>
      </c>
      <c r="I11">
        <v>82.258064520000005</v>
      </c>
      <c r="J11">
        <v>28.84615385</v>
      </c>
      <c r="K11">
        <v>8224.6020329999992</v>
      </c>
      <c r="L11">
        <v>2</v>
      </c>
      <c r="M11">
        <v>64.018689370000004</v>
      </c>
      <c r="N11">
        <v>60.660181950000002</v>
      </c>
      <c r="O11">
        <v>52.213437810000002</v>
      </c>
      <c r="P11">
        <v>25.512569639999999</v>
      </c>
      <c r="Q11">
        <v>10.85086482</v>
      </c>
      <c r="R11">
        <v>2.5790726290000001</v>
      </c>
      <c r="S11">
        <v>0.43044070499999998</v>
      </c>
      <c r="T11">
        <v>1.1098155949999999</v>
      </c>
      <c r="U11">
        <v>5.0310144860000001</v>
      </c>
      <c r="V11">
        <v>18.331813260000001</v>
      </c>
      <c r="W11">
        <v>38.11386899</v>
      </c>
      <c r="X11">
        <v>55.030884810000003</v>
      </c>
      <c r="Y11">
        <f t="shared" si="0"/>
        <v>333.882654065</v>
      </c>
    </row>
    <row r="12" spans="1:25" x14ac:dyDescent="0.3">
      <c r="A12">
        <v>11</v>
      </c>
      <c r="B12" t="s">
        <v>23</v>
      </c>
      <c r="C12" t="s">
        <v>24</v>
      </c>
      <c r="D12">
        <v>18.54</v>
      </c>
      <c r="E12">
        <v>3.38</v>
      </c>
      <c r="F12">
        <v>18.77</v>
      </c>
      <c r="G12">
        <v>4218.904775</v>
      </c>
      <c r="H12">
        <v>10.07219761</v>
      </c>
      <c r="I12">
        <v>82.381305639999994</v>
      </c>
      <c r="J12">
        <v>24.85549133</v>
      </c>
      <c r="K12">
        <v>15797.215200000001</v>
      </c>
      <c r="L12">
        <v>0</v>
      </c>
      <c r="M12">
        <v>124.18350289999999</v>
      </c>
      <c r="N12">
        <v>120.62007029999999</v>
      </c>
      <c r="O12">
        <v>100.2217265</v>
      </c>
      <c r="P12">
        <v>52.307727739999997</v>
      </c>
      <c r="Q12">
        <v>30.099281569999999</v>
      </c>
      <c r="R12">
        <v>13.284621</v>
      </c>
      <c r="S12">
        <v>5.1545438560000001</v>
      </c>
      <c r="T12">
        <v>5.9310709729999997</v>
      </c>
      <c r="U12">
        <v>14.47452563</v>
      </c>
      <c r="V12">
        <v>46.119869510000001</v>
      </c>
      <c r="W12">
        <v>86.804305389999996</v>
      </c>
      <c r="X12">
        <v>120.8166092</v>
      </c>
      <c r="Y12">
        <f t="shared" si="0"/>
        <v>720.01785456900006</v>
      </c>
    </row>
    <row r="13" spans="1:25" x14ac:dyDescent="0.3">
      <c r="A13">
        <v>12</v>
      </c>
      <c r="B13" t="s">
        <v>23</v>
      </c>
      <c r="C13" t="s">
        <v>26</v>
      </c>
      <c r="D13">
        <v>0.88</v>
      </c>
      <c r="E13">
        <v>-1.54</v>
      </c>
      <c r="F13">
        <v>-7.33</v>
      </c>
      <c r="G13">
        <v>1555.3999329999999</v>
      </c>
      <c r="H13">
        <v>0.18428445299999999</v>
      </c>
      <c r="I13">
        <v>93.636363639999999</v>
      </c>
      <c r="J13">
        <v>28.81355932</v>
      </c>
      <c r="K13">
        <v>4797.1022169999997</v>
      </c>
      <c r="L13">
        <v>2</v>
      </c>
      <c r="M13">
        <v>67.614217980000006</v>
      </c>
      <c r="N13">
        <v>63.115647619999997</v>
      </c>
      <c r="O13">
        <v>53.238567840000002</v>
      </c>
      <c r="P13">
        <v>26.221252069999998</v>
      </c>
      <c r="Q13">
        <v>14.584102570000001</v>
      </c>
      <c r="R13">
        <v>5.9563294730000003</v>
      </c>
      <c r="S13">
        <v>1.3127866619999999</v>
      </c>
      <c r="T13">
        <v>1.7496023570000001</v>
      </c>
      <c r="U13">
        <v>6.4743769169999998</v>
      </c>
      <c r="V13">
        <v>22.918255890000001</v>
      </c>
      <c r="W13">
        <v>48.584706830000002</v>
      </c>
      <c r="X13">
        <v>70.219046969999994</v>
      </c>
      <c r="Y13">
        <f t="shared" si="0"/>
        <v>381.988893179</v>
      </c>
    </row>
    <row r="14" spans="1:25" x14ac:dyDescent="0.3">
      <c r="A14">
        <v>13</v>
      </c>
      <c r="B14" t="s">
        <v>38</v>
      </c>
      <c r="C14" t="s">
        <v>26</v>
      </c>
      <c r="D14">
        <v>11.38</v>
      </c>
      <c r="E14">
        <v>-0.05</v>
      </c>
      <c r="F14">
        <v>7.35</v>
      </c>
      <c r="G14">
        <v>206.77597009999999</v>
      </c>
      <c r="H14">
        <v>51.383677730000002</v>
      </c>
      <c r="I14">
        <v>100</v>
      </c>
      <c r="J14">
        <v>28.571428569999998</v>
      </c>
      <c r="K14">
        <v>803.25741349999998</v>
      </c>
      <c r="L14">
        <v>3</v>
      </c>
      <c r="M14">
        <v>68.308467449999995</v>
      </c>
      <c r="N14">
        <v>53.335760759999999</v>
      </c>
      <c r="O14">
        <v>51.591268710000001</v>
      </c>
      <c r="P14">
        <v>39.193334389999997</v>
      </c>
      <c r="Q14">
        <v>30.306661089999999</v>
      </c>
      <c r="R14">
        <v>22.21009136</v>
      </c>
      <c r="S14">
        <v>7.6866057899999998</v>
      </c>
      <c r="T14">
        <v>7.4689660010000001</v>
      </c>
      <c r="U14">
        <v>17.14012069</v>
      </c>
      <c r="V14">
        <v>39.330452489999999</v>
      </c>
      <c r="W14">
        <v>69.09858242</v>
      </c>
      <c r="X14">
        <v>73.653895680000005</v>
      </c>
      <c r="Y14">
        <f t="shared" si="0"/>
        <v>479.32420683100003</v>
      </c>
    </row>
    <row r="15" spans="1:25" x14ac:dyDescent="0.3">
      <c r="A15">
        <v>14</v>
      </c>
      <c r="B15" t="s">
        <v>34</v>
      </c>
      <c r="C15" t="s">
        <v>24</v>
      </c>
      <c r="D15">
        <v>-14.17</v>
      </c>
      <c r="E15">
        <v>-1.91</v>
      </c>
      <c r="F15">
        <v>-43.16</v>
      </c>
      <c r="G15">
        <v>1235.772054</v>
      </c>
      <c r="H15">
        <v>0</v>
      </c>
      <c r="I15">
        <v>99.800796809999994</v>
      </c>
      <c r="J15">
        <v>34.090909089999997</v>
      </c>
      <c r="K15">
        <v>5723.3815699999996</v>
      </c>
      <c r="L15">
        <v>0</v>
      </c>
      <c r="M15">
        <v>103.12878120000001</v>
      </c>
      <c r="N15">
        <v>97.335676269999993</v>
      </c>
      <c r="O15">
        <v>84.377047910000002</v>
      </c>
      <c r="P15">
        <v>48.158021730000002</v>
      </c>
      <c r="Q15">
        <v>34.767299190000003</v>
      </c>
      <c r="R15">
        <v>19.426821990000001</v>
      </c>
      <c r="S15">
        <v>6.3976322129999996</v>
      </c>
      <c r="T15">
        <v>6.4825876070000001</v>
      </c>
      <c r="U15">
        <v>15.005704809999999</v>
      </c>
      <c r="V15">
        <v>41.602074459999997</v>
      </c>
      <c r="W15">
        <v>84.770167029999996</v>
      </c>
      <c r="X15">
        <v>107.8477216</v>
      </c>
      <c r="Y15">
        <f t="shared" si="0"/>
        <v>649.29953601000011</v>
      </c>
    </row>
    <row r="16" spans="1:25" x14ac:dyDescent="0.3">
      <c r="A16">
        <v>15</v>
      </c>
      <c r="B16" t="s">
        <v>34</v>
      </c>
      <c r="C16" t="s">
        <v>26</v>
      </c>
      <c r="D16">
        <v>-6.29</v>
      </c>
      <c r="E16">
        <v>-2</v>
      </c>
      <c r="F16">
        <v>-31.04</v>
      </c>
      <c r="G16">
        <v>934.40891769999996</v>
      </c>
      <c r="H16">
        <v>2.1363300999999999</v>
      </c>
      <c r="I16">
        <v>100</v>
      </c>
      <c r="J16">
        <v>21.212121209999999</v>
      </c>
      <c r="K16">
        <v>4266.3873960000001</v>
      </c>
      <c r="L16">
        <v>0</v>
      </c>
      <c r="M16">
        <v>72.813878070000001</v>
      </c>
      <c r="N16">
        <v>68.50001494</v>
      </c>
      <c r="O16">
        <v>55.710772849999998</v>
      </c>
      <c r="P16">
        <v>25.426497770000001</v>
      </c>
      <c r="Q16">
        <v>13.29877003</v>
      </c>
      <c r="R16">
        <v>5.7450846999999996</v>
      </c>
      <c r="S16">
        <v>0.663531969</v>
      </c>
      <c r="T16">
        <v>1.299849445</v>
      </c>
      <c r="U16">
        <v>6.0937786379999999</v>
      </c>
      <c r="V16">
        <v>22.991825859999999</v>
      </c>
      <c r="W16">
        <v>48.154846190000001</v>
      </c>
      <c r="X16">
        <v>71.094249599999998</v>
      </c>
      <c r="Y16">
        <f t="shared" si="0"/>
        <v>391.79310006200001</v>
      </c>
    </row>
    <row r="17" spans="1:25" x14ac:dyDescent="0.3">
      <c r="A17">
        <v>16</v>
      </c>
      <c r="B17" t="s">
        <v>35</v>
      </c>
      <c r="C17" t="s">
        <v>24</v>
      </c>
      <c r="D17">
        <v>-2.2999999999999998</v>
      </c>
      <c r="E17">
        <v>-0.81</v>
      </c>
      <c r="F17">
        <v>-11.31</v>
      </c>
      <c r="G17">
        <v>318.24088130000001</v>
      </c>
      <c r="H17">
        <v>0</v>
      </c>
      <c r="I17">
        <v>100</v>
      </c>
      <c r="J17">
        <v>52</v>
      </c>
      <c r="K17">
        <v>1089.1084350000001</v>
      </c>
      <c r="L17">
        <v>0</v>
      </c>
      <c r="M17">
        <v>29.757471030000001</v>
      </c>
      <c r="N17">
        <v>28.300694669999999</v>
      </c>
      <c r="O17">
        <v>22.680291159999999</v>
      </c>
      <c r="P17">
        <v>10.323621790000001</v>
      </c>
      <c r="Q17">
        <v>4.04565442</v>
      </c>
      <c r="R17">
        <v>1.2421520070000001</v>
      </c>
      <c r="S17">
        <v>0.16300252200000001</v>
      </c>
      <c r="T17">
        <v>0.64703263099999997</v>
      </c>
      <c r="U17">
        <v>2.0163474990000001</v>
      </c>
      <c r="V17">
        <v>7.8639035289999999</v>
      </c>
      <c r="W17">
        <v>17.736191290000001</v>
      </c>
      <c r="X17">
        <v>26.802591870000001</v>
      </c>
      <c r="Y17">
        <f t="shared" si="0"/>
        <v>151.57895441800002</v>
      </c>
    </row>
    <row r="18" spans="1:25" x14ac:dyDescent="0.3">
      <c r="A18">
        <v>17</v>
      </c>
      <c r="B18" t="s">
        <v>35</v>
      </c>
      <c r="C18" t="s">
        <v>36</v>
      </c>
      <c r="D18">
        <v>-0.3</v>
      </c>
      <c r="E18">
        <v>-0.99</v>
      </c>
      <c r="F18">
        <v>-20.67</v>
      </c>
      <c r="G18">
        <v>409.9005464</v>
      </c>
      <c r="H18">
        <v>0</v>
      </c>
      <c r="I18">
        <v>0</v>
      </c>
      <c r="J18">
        <v>36.06557377</v>
      </c>
      <c r="K18">
        <v>2535.278112</v>
      </c>
      <c r="L18">
        <v>0</v>
      </c>
      <c r="M18">
        <v>69.342997339999997</v>
      </c>
      <c r="N18">
        <v>68.819559659999996</v>
      </c>
      <c r="O18">
        <v>52.089180210000002</v>
      </c>
      <c r="P18">
        <v>22.679536540000001</v>
      </c>
      <c r="Q18">
        <v>8.6870230389999996</v>
      </c>
      <c r="R18">
        <v>2.7460907990000001</v>
      </c>
      <c r="S18">
        <v>0.30618746600000002</v>
      </c>
      <c r="T18">
        <v>1.147005313</v>
      </c>
      <c r="U18">
        <v>3.8397695770000002</v>
      </c>
      <c r="V18">
        <v>19.291733570000002</v>
      </c>
      <c r="W18">
        <v>42.270910749999999</v>
      </c>
      <c r="X18">
        <v>63.519939890000003</v>
      </c>
      <c r="Y18">
        <f t="shared" si="0"/>
        <v>354.73993415399997</v>
      </c>
    </row>
    <row r="19" spans="1:25" x14ac:dyDescent="0.3">
      <c r="A19">
        <v>18</v>
      </c>
      <c r="B19" t="s">
        <v>35</v>
      </c>
      <c r="C19" t="s">
        <v>26</v>
      </c>
      <c r="D19">
        <v>13.01</v>
      </c>
      <c r="E19">
        <v>-0.74</v>
      </c>
      <c r="F19">
        <v>10.26</v>
      </c>
      <c r="G19">
        <v>927.83795750000002</v>
      </c>
      <c r="H19">
        <v>0</v>
      </c>
      <c r="I19">
        <v>100</v>
      </c>
      <c r="J19">
        <v>35.353535350000001</v>
      </c>
      <c r="K19">
        <v>4097.1365020000003</v>
      </c>
      <c r="L19">
        <v>1</v>
      </c>
      <c r="M19">
        <v>127.21292459999999</v>
      </c>
      <c r="N19">
        <v>124.28578400000001</v>
      </c>
      <c r="O19">
        <v>94.252951789999997</v>
      </c>
      <c r="P19">
        <v>39.854137719999997</v>
      </c>
      <c r="Q19">
        <v>18.233758890000001</v>
      </c>
      <c r="R19">
        <v>5.9106154550000003</v>
      </c>
      <c r="S19">
        <v>1.110425008</v>
      </c>
      <c r="T19">
        <v>2.1456592859999999</v>
      </c>
      <c r="U19">
        <v>6.8836837119999998</v>
      </c>
      <c r="V19">
        <v>34.69848837</v>
      </c>
      <c r="W19">
        <v>82.540509589999999</v>
      </c>
      <c r="X19">
        <v>128.60959209999999</v>
      </c>
      <c r="Y19">
        <f t="shared" si="0"/>
        <v>665.73853052099992</v>
      </c>
    </row>
    <row r="20" spans="1:25" x14ac:dyDescent="0.3">
      <c r="A20">
        <v>19</v>
      </c>
      <c r="B20" t="s">
        <v>27</v>
      </c>
      <c r="C20" t="s">
        <v>26</v>
      </c>
      <c r="D20">
        <v>5.82</v>
      </c>
      <c r="E20">
        <v>-8.64</v>
      </c>
      <c r="F20">
        <v>-2.7</v>
      </c>
      <c r="G20">
        <v>3183.4957279999999</v>
      </c>
      <c r="H20">
        <v>2.3629230589999999</v>
      </c>
      <c r="I20">
        <v>81.519507189999999</v>
      </c>
      <c r="J20">
        <v>42.857142860000003</v>
      </c>
      <c r="K20">
        <v>10748.20419</v>
      </c>
      <c r="M20">
        <v>160.82430769999999</v>
      </c>
      <c r="N20">
        <v>124.98228589999999</v>
      </c>
      <c r="O20">
        <v>119.1230851</v>
      </c>
      <c r="P20">
        <v>83.871415889999994</v>
      </c>
      <c r="Q20">
        <v>61.173043900000003</v>
      </c>
      <c r="R20">
        <v>37.191880730000001</v>
      </c>
      <c r="S20">
        <v>14.3774631</v>
      </c>
      <c r="T20">
        <v>15.2606772</v>
      </c>
      <c r="U20">
        <v>30.064562160000001</v>
      </c>
      <c r="V20">
        <v>79.698356219999994</v>
      </c>
      <c r="W20">
        <v>175.86902599999999</v>
      </c>
      <c r="X20">
        <v>193.64823100000001</v>
      </c>
      <c r="Y20">
        <f t="shared" si="0"/>
        <v>1096.0843348999999</v>
      </c>
    </row>
    <row r="21" spans="1:25" x14ac:dyDescent="0.3">
      <c r="A21">
        <v>20</v>
      </c>
      <c r="B21" t="s">
        <v>25</v>
      </c>
      <c r="C21" t="s">
        <v>26</v>
      </c>
      <c r="D21">
        <v>-9.5500000000000007</v>
      </c>
      <c r="E21">
        <v>-6</v>
      </c>
      <c r="F21">
        <v>-17.48</v>
      </c>
      <c r="G21">
        <v>4046.3253810000001</v>
      </c>
      <c r="H21">
        <v>42.750867790000001</v>
      </c>
      <c r="I21">
        <v>80.115576570000002</v>
      </c>
      <c r="J21">
        <v>35.483870969999998</v>
      </c>
      <c r="K21">
        <v>18316.487840000002</v>
      </c>
      <c r="L21">
        <v>3</v>
      </c>
      <c r="M21">
        <v>159.6003628</v>
      </c>
      <c r="N21">
        <v>139.29275720000001</v>
      </c>
      <c r="O21">
        <v>114.95296279999999</v>
      </c>
      <c r="P21">
        <v>68.845630929999999</v>
      </c>
      <c r="Q21">
        <v>42.218602859999997</v>
      </c>
      <c r="R21">
        <v>21.657701790000001</v>
      </c>
      <c r="S21">
        <v>9.22325266</v>
      </c>
      <c r="T21">
        <v>9.8080870860000005</v>
      </c>
      <c r="U21">
        <v>17.79161457</v>
      </c>
      <c r="V21">
        <v>59.354273749999997</v>
      </c>
      <c r="W21">
        <v>142.98941379999999</v>
      </c>
      <c r="X21">
        <v>191.71455990000001</v>
      </c>
      <c r="Y21">
        <f t="shared" si="0"/>
        <v>977.4492201459999</v>
      </c>
    </row>
    <row r="22" spans="1:25" x14ac:dyDescent="0.3">
      <c r="A22">
        <v>21</v>
      </c>
      <c r="B22" t="s">
        <v>25</v>
      </c>
      <c r="C22" t="s">
        <v>24</v>
      </c>
      <c r="D22">
        <v>-9.1</v>
      </c>
      <c r="E22">
        <v>-2.0699999999999998</v>
      </c>
      <c r="F22">
        <v>-20.6</v>
      </c>
      <c r="G22">
        <v>500.31085230000002</v>
      </c>
      <c r="H22">
        <v>14.88282759</v>
      </c>
      <c r="I22">
        <v>90.070921990000002</v>
      </c>
      <c r="J22">
        <v>46.666666669999998</v>
      </c>
      <c r="K22">
        <v>2010.9201330000001</v>
      </c>
      <c r="L22">
        <v>0</v>
      </c>
      <c r="M22">
        <v>51.544460870000002</v>
      </c>
      <c r="N22">
        <v>41.981238210000001</v>
      </c>
      <c r="O22">
        <v>38.397182620000002</v>
      </c>
      <c r="P22">
        <v>24.575555829999999</v>
      </c>
      <c r="Q22">
        <v>18.7881073</v>
      </c>
      <c r="R22">
        <v>12.753406119999999</v>
      </c>
      <c r="S22">
        <v>6.0173411740000002</v>
      </c>
      <c r="T22">
        <v>6.1287661</v>
      </c>
      <c r="U22">
        <v>8.8842199009999998</v>
      </c>
      <c r="V22">
        <v>21.408191890000001</v>
      </c>
      <c r="W22">
        <v>49.829803579999997</v>
      </c>
      <c r="X22">
        <v>61.42164932</v>
      </c>
      <c r="Y22">
        <f t="shared" si="0"/>
        <v>341.72992291499997</v>
      </c>
    </row>
    <row r="23" spans="1:25" x14ac:dyDescent="0.3">
      <c r="A23">
        <v>22</v>
      </c>
      <c r="B23" t="s">
        <v>29</v>
      </c>
      <c r="C23" t="s">
        <v>26</v>
      </c>
      <c r="D23">
        <v>27.53</v>
      </c>
      <c r="E23">
        <v>4.99</v>
      </c>
      <c r="F23">
        <v>41.14</v>
      </c>
      <c r="G23">
        <v>1846.9382660000001</v>
      </c>
      <c r="H23">
        <v>9.8274599140000003</v>
      </c>
      <c r="I23">
        <v>67.258382639999994</v>
      </c>
      <c r="J23">
        <v>31.73076923</v>
      </c>
      <c r="K23">
        <v>7459.0540559999999</v>
      </c>
      <c r="L23">
        <v>89</v>
      </c>
      <c r="M23">
        <v>197.70049320000001</v>
      </c>
      <c r="N23">
        <v>141.29179250000001</v>
      </c>
      <c r="O23">
        <v>138.9575514</v>
      </c>
      <c r="P23">
        <v>96.601133340000004</v>
      </c>
      <c r="Q23">
        <v>69.92496482</v>
      </c>
      <c r="R23">
        <v>51.328680929999997</v>
      </c>
      <c r="S23">
        <v>18.509308780000001</v>
      </c>
      <c r="T23">
        <v>21.93684043</v>
      </c>
      <c r="U23">
        <v>44.165654019999998</v>
      </c>
      <c r="V23">
        <v>110.67939939999999</v>
      </c>
      <c r="W23">
        <v>198.72531480000001</v>
      </c>
      <c r="X23">
        <v>200.49465000000001</v>
      </c>
      <c r="Y23">
        <f t="shared" si="0"/>
        <v>1290.31578362</v>
      </c>
    </row>
    <row r="24" spans="1:25" x14ac:dyDescent="0.3">
      <c r="A24">
        <v>23</v>
      </c>
      <c r="B24" t="s">
        <v>37</v>
      </c>
      <c r="C24" t="s">
        <v>24</v>
      </c>
      <c r="D24">
        <v>0.39</v>
      </c>
      <c r="E24">
        <v>-1.18</v>
      </c>
      <c r="F24">
        <v>3.62</v>
      </c>
      <c r="G24">
        <v>230.1637011</v>
      </c>
      <c r="H24">
        <v>11.97777838</v>
      </c>
      <c r="I24">
        <v>100</v>
      </c>
      <c r="J24">
        <v>100</v>
      </c>
      <c r="K24">
        <v>1095.792901</v>
      </c>
      <c r="L24">
        <v>0</v>
      </c>
      <c r="M24">
        <v>81.627348720000001</v>
      </c>
      <c r="N24">
        <v>57.665741420000003</v>
      </c>
      <c r="O24">
        <v>54.551919529999999</v>
      </c>
      <c r="P24">
        <v>35.352919030000002</v>
      </c>
      <c r="Q24">
        <v>25.202501989999998</v>
      </c>
      <c r="R24">
        <v>18.105769219999999</v>
      </c>
      <c r="S24">
        <v>6.3511921510000002</v>
      </c>
      <c r="T24">
        <v>7.5620299160000002</v>
      </c>
      <c r="U24">
        <v>16.184698969999999</v>
      </c>
      <c r="V24">
        <v>42.404947919999998</v>
      </c>
      <c r="W24">
        <v>75.742509209999994</v>
      </c>
      <c r="X24">
        <v>81.303097660000006</v>
      </c>
      <c r="Y24">
        <f t="shared" si="0"/>
        <v>502.05467573700003</v>
      </c>
    </row>
    <row r="25" spans="1:25" x14ac:dyDescent="0.3">
      <c r="M25">
        <v>11.441489819999999</v>
      </c>
      <c r="N25">
        <v>7.659656719</v>
      </c>
      <c r="O25">
        <v>7.6697445389999999</v>
      </c>
      <c r="P25">
        <v>4.8510757350000002</v>
      </c>
      <c r="Q25">
        <v>3.501507905</v>
      </c>
      <c r="R25">
        <v>2.553649708</v>
      </c>
      <c r="S25">
        <v>0.93577949400000004</v>
      </c>
      <c r="T25">
        <v>1.210913696</v>
      </c>
      <c r="U25">
        <v>2.3216159109999999</v>
      </c>
      <c r="V25">
        <v>6.06342728</v>
      </c>
      <c r="W25">
        <v>10.891950339999999</v>
      </c>
      <c r="X25">
        <v>11.025218130000001</v>
      </c>
      <c r="Y25">
        <f t="shared" si="0"/>
        <v>70.126029277000001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Coho_Chinook_SalmonRanges2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Rachael Urbano</cp:lastModifiedBy>
  <dcterms:created xsi:type="dcterms:W3CDTF">2023-04-06T01:35:52Z</dcterms:created>
  <dcterms:modified xsi:type="dcterms:W3CDTF">2023-04-06T02:27:05Z</dcterms:modified>
</cp:coreProperties>
</file>