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heckCompatibility="1"/>
  <mc:AlternateContent xmlns:mc="http://schemas.openxmlformats.org/markup-compatibility/2006">
    <mc:Choice Requires="x15">
      <x15ac:absPath xmlns:x15ac="http://schemas.microsoft.com/office/spreadsheetml/2010/11/ac" url="C:\Users\efrain\Desktop\"/>
    </mc:Choice>
  </mc:AlternateContent>
  <xr:revisionPtr revIDLastSave="0" documentId="13_ncr:1_{158BF88D-A110-4998-B986-1C3A7DB4143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4P0F391" sheetId="3" r:id="rId1"/>
    <sheet name="Hoja1" sheetId="5" r:id="rId2"/>
  </sheets>
  <definedNames>
    <definedName name="_xlnm.Print_Area" localSheetId="0">'4P0F391'!$A$1:$F$55</definedName>
    <definedName name="NoSerie">Tabla3[Número de serie]</definedName>
    <definedName name="nota__equipo_en_resguardo_de">'4P0F391'!$B$46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7" i="3" l="1"/>
  <c r="B26" i="3"/>
  <c r="B30" i="3"/>
  <c r="B40" i="3"/>
  <c r="E40" i="3"/>
</calcChain>
</file>

<file path=xl/sharedStrings.xml><?xml version="1.0" encoding="utf-8"?>
<sst xmlns="http://schemas.openxmlformats.org/spreadsheetml/2006/main" count="1718" uniqueCount="446">
  <si>
    <t>AFE-13</t>
  </si>
  <si>
    <t xml:space="preserve">                       NOTA DE ENTREGA                </t>
  </si>
  <si>
    <t>No.</t>
  </si>
  <si>
    <t>DE</t>
  </si>
  <si>
    <t>C.P.  MARCO ANTONIO PUENTE DAVILA</t>
  </si>
  <si>
    <t xml:space="preserve"> </t>
  </si>
  <si>
    <t>ALMACENISTA:MARCO ANTONIO PUENTE DAVILA</t>
  </si>
  <si>
    <t>P R E S E N T E</t>
  </si>
  <si>
    <t>CON BASE EN LO ESTABLECIDO EN EL MANUAL DE ALMACENES EN VIGOR, SÍRVASE RECIBIR Y FORMULAR</t>
  </si>
  <si>
    <t>UNA ENTRADA POR</t>
  </si>
  <si>
    <t xml:space="preserve">          DEVOLUCIÓN                          RETIRO</t>
  </si>
  <si>
    <t>MATERIALES RECIBIDOS SIN DOCUMENTOS</t>
  </si>
  <si>
    <t xml:space="preserve">        </t>
  </si>
  <si>
    <t>PARA QUE QUEDE DEBIDAMENTE INGRESADO EN ESE ALMACÉN A SU CARGO, LO QUE A  CONTINUACIÓN SE</t>
  </si>
  <si>
    <t>RELACIONA.</t>
  </si>
  <si>
    <t>CODIFICACIÓN</t>
  </si>
  <si>
    <t>DESCRIPCION</t>
  </si>
  <si>
    <t>UND</t>
  </si>
  <si>
    <t>CANT</t>
  </si>
  <si>
    <t>PRECIO</t>
  </si>
  <si>
    <t>IMPORTE</t>
  </si>
  <si>
    <t>UNITARIO</t>
  </si>
  <si>
    <t>1</t>
  </si>
  <si>
    <t>REFERENCIA SOBRE LO QUE SE ENTREGA</t>
  </si>
  <si>
    <t>PROCEDENCIA</t>
  </si>
  <si>
    <t>NOMBRE</t>
  </si>
  <si>
    <t>ERNESTO FERNANDEZ FIGUEROA</t>
  </si>
  <si>
    <t>MOTIVO</t>
  </si>
  <si>
    <r>
      <t xml:space="preserve">DIRECCIÓN  </t>
    </r>
    <r>
      <rPr>
        <sz val="8"/>
        <rFont val="Lucida Sans Unicode"/>
        <family val="2"/>
      </rPr>
      <t xml:space="preserve">    </t>
    </r>
  </si>
  <si>
    <t>AV.13 Y GASTELUM #1306</t>
  </si>
  <si>
    <r>
      <t xml:space="preserve">CONDICIONES DE USO     </t>
    </r>
    <r>
      <rPr>
        <sz val="8"/>
        <rFont val="Lucida Sans Unicode"/>
        <family val="2"/>
      </rPr>
      <t xml:space="preserve"> </t>
    </r>
  </si>
  <si>
    <t>NUMERO. O.T.   NO APLICA</t>
  </si>
  <si>
    <t xml:space="preserve">CUENTA DE CRÉDITO       </t>
  </si>
  <si>
    <t>NO APLICA</t>
  </si>
  <si>
    <t xml:space="preserve">TALÓN DE EMBARQUE    NO APLICA  </t>
  </si>
  <si>
    <t xml:space="preserve">NUMERO DE CONTROL     </t>
  </si>
  <si>
    <t xml:space="preserve">POBLACIÓN  </t>
  </si>
  <si>
    <t>ENSENADA B.C</t>
  </si>
  <si>
    <t xml:space="preserve">NUMERO DE A.T.              </t>
  </si>
  <si>
    <t xml:space="preserve">OBSERVACIONES             </t>
  </si>
  <si>
    <t>ENTREGUE</t>
  </si>
  <si>
    <t xml:space="preserve">                          RECIBÍ</t>
  </si>
  <si>
    <t>CONFORME</t>
  </si>
  <si>
    <t>C.P MARCO PUENTE DAVILA</t>
  </si>
  <si>
    <t>Lic Hugo Murillo Murillo</t>
  </si>
  <si>
    <t>AAF02</t>
  </si>
  <si>
    <t>RENE ALONSO LOPEZ MONTOYA</t>
  </si>
  <si>
    <t>FERNANDO CORDOVA JAIME</t>
  </si>
  <si>
    <t>Sociedad</t>
  </si>
  <si>
    <t>Nombre de Sociedad</t>
  </si>
  <si>
    <t>RPE de Responsable</t>
  </si>
  <si>
    <t>Nombre de Responsable</t>
  </si>
  <si>
    <t>Número de inventario (BIA Bien Informático Arrendado)</t>
  </si>
  <si>
    <t>Número de serie</t>
  </si>
  <si>
    <t>Modelo</t>
  </si>
  <si>
    <t>D035</t>
  </si>
  <si>
    <t>DIS Gerencia Baja California</t>
  </si>
  <si>
    <t>9JGC5</t>
  </si>
  <si>
    <t>ROBERTO DIARTE VALDEZ</t>
  </si>
  <si>
    <t>9B802</t>
  </si>
  <si>
    <t>No Disponible</t>
  </si>
  <si>
    <t>No disponible</t>
  </si>
  <si>
    <t>6560b</t>
  </si>
  <si>
    <t>9EEH7</t>
  </si>
  <si>
    <t>FRANCISCO JAVIER TISCAREÑO RENTERIA</t>
  </si>
  <si>
    <t>4CZ1470PT6</t>
  </si>
  <si>
    <t>H4426</t>
  </si>
  <si>
    <t>MXL1490K6N</t>
  </si>
  <si>
    <t>6200 PRO SMALL</t>
  </si>
  <si>
    <t>MXL1490KJB</t>
  </si>
  <si>
    <t>MXL1490KJD</t>
  </si>
  <si>
    <t>MXL1490KJF</t>
  </si>
  <si>
    <t>MXL1490KKQ</t>
  </si>
  <si>
    <t>MXL1490KN9</t>
  </si>
  <si>
    <t>H5773</t>
  </si>
  <si>
    <t>CUAUHTEMOC CAMACHO BARRERA</t>
  </si>
  <si>
    <t>4CZ1470WKC</t>
  </si>
  <si>
    <t>9AGM2</t>
  </si>
  <si>
    <t>CRUZ ARNOLDO ACEDO DOURIET</t>
  </si>
  <si>
    <t>4CZ14710HS</t>
  </si>
  <si>
    <t>9B7Y6</t>
  </si>
  <si>
    <t>ROBERTO AURELIO LARIOS DUARTE</t>
  </si>
  <si>
    <t>4CZ1470PGS</t>
  </si>
  <si>
    <t>9M6FV</t>
  </si>
  <si>
    <t>JOSE FAUSTO ADRIAN GONZALEZ AGUILER</t>
  </si>
  <si>
    <t>4CZ1470PSG</t>
  </si>
  <si>
    <t>4CZ147118T</t>
  </si>
  <si>
    <t>9EEPB</t>
  </si>
  <si>
    <t>CESAR ALFREDO MENDEZ POSADAS</t>
  </si>
  <si>
    <t>4CZ1470P67</t>
  </si>
  <si>
    <t>4CZ1470ZH6</t>
  </si>
  <si>
    <t>9B80B</t>
  </si>
  <si>
    <t>PABLO EDUARDO AGUILAR FLORES</t>
  </si>
  <si>
    <t>4CZ147106Y</t>
  </si>
  <si>
    <t>9B81X</t>
  </si>
  <si>
    <t>4CZ1470P66</t>
  </si>
  <si>
    <t>9EEGN</t>
  </si>
  <si>
    <t>LETICIA ORTIZ GUZMAN</t>
  </si>
  <si>
    <t>4CZ1470P3L</t>
  </si>
  <si>
    <t>HUGO HEDVERTO MURILLO MURILLO</t>
  </si>
  <si>
    <t>4CZ1470PNH</t>
  </si>
  <si>
    <t>9JGEC</t>
  </si>
  <si>
    <t>JOSE RAFAEL WONG SOSA</t>
  </si>
  <si>
    <t>2P0F391</t>
  </si>
  <si>
    <t>OPTIPLEX GX620</t>
  </si>
  <si>
    <t>8TFKR91</t>
  </si>
  <si>
    <t>9AM0M</t>
  </si>
  <si>
    <t>MARTIN DE JESUS RAMIREZ RODRIGUEZ</t>
  </si>
  <si>
    <t>BQDPY81</t>
  </si>
  <si>
    <t>75FKR91</t>
  </si>
  <si>
    <t>FK8HY81</t>
  </si>
  <si>
    <t>8N0F391</t>
  </si>
  <si>
    <t>J10LR91</t>
  </si>
  <si>
    <t>4P0F391</t>
  </si>
  <si>
    <t>9AB5T</t>
  </si>
  <si>
    <t>MARTIN RODRIGUEZ ARCOS</t>
  </si>
  <si>
    <t>7ZZKR91</t>
  </si>
  <si>
    <t>C5FKR91</t>
  </si>
  <si>
    <t>CSFKR91</t>
  </si>
  <si>
    <t>9B010</t>
  </si>
  <si>
    <t>ARTURO MARTINEZ SOLIS</t>
  </si>
  <si>
    <t>F6FKR91</t>
  </si>
  <si>
    <t>9JG32</t>
  </si>
  <si>
    <t>NOMBRE PENDIENTE DE CARGA</t>
  </si>
  <si>
    <t>66FKR91</t>
  </si>
  <si>
    <t>F5FKR91</t>
  </si>
  <si>
    <t>7TFKR91</t>
  </si>
  <si>
    <t>5TFKR91</t>
  </si>
  <si>
    <t>BK9HY81</t>
  </si>
  <si>
    <t>H2021</t>
  </si>
  <si>
    <t>RAMON VERDUGO ROMERO</t>
  </si>
  <si>
    <t>8VFKR91</t>
  </si>
  <si>
    <t>9M6L1</t>
  </si>
  <si>
    <t>SALVADOR ERNESTO CASTELLANOS PAREDES</t>
  </si>
  <si>
    <t>G4FKR91</t>
  </si>
  <si>
    <t>FX0LR91</t>
  </si>
  <si>
    <t>MXL1481CQ6</t>
  </si>
  <si>
    <t>HP COMPAQ</t>
  </si>
  <si>
    <t>MXL1481CKB</t>
  </si>
  <si>
    <t>9JG2M</t>
  </si>
  <si>
    <t>VICTOR HUGO RUIZ MORENO</t>
  </si>
  <si>
    <t>4CZ1470PGP</t>
  </si>
  <si>
    <t>HP PROBOOK 6560b</t>
  </si>
  <si>
    <t>4CZ1470ZFY</t>
  </si>
  <si>
    <t>4CZ14710JW</t>
  </si>
  <si>
    <t>4CZ1470PRY</t>
  </si>
  <si>
    <t>9M6E4</t>
  </si>
  <si>
    <t>JESUS MANUEL LOPEZ REYES</t>
  </si>
  <si>
    <t>MXL1490KMN</t>
  </si>
  <si>
    <t>4CZ1470PSF</t>
  </si>
  <si>
    <t>4CZ1470ZBX</t>
  </si>
  <si>
    <t>MXL1490K60</t>
  </si>
  <si>
    <t>4CZ1470PR6</t>
  </si>
  <si>
    <t>9EEF0</t>
  </si>
  <si>
    <t>ELSA VALERIA LEGASPY FERNANDEZ</t>
  </si>
  <si>
    <t>MXL1490KQX</t>
  </si>
  <si>
    <t>4CZ1470ZHH</t>
  </si>
  <si>
    <t>MXL1481CQ5</t>
  </si>
  <si>
    <t>MXL1490KKJ</t>
  </si>
  <si>
    <t>4LFKR91</t>
  </si>
  <si>
    <t>4CZ1470PRQ</t>
  </si>
  <si>
    <t>MJEXLAX</t>
  </si>
  <si>
    <t>THINK CENTRE</t>
  </si>
  <si>
    <t>DVZKR91</t>
  </si>
  <si>
    <t>OptiPlex GX620</t>
  </si>
  <si>
    <t>CNU8465LPW</t>
  </si>
  <si>
    <t>HP Compaq 6735b F.08</t>
  </si>
  <si>
    <t>MXJ8500916</t>
  </si>
  <si>
    <t>HP Compaq dc5850 Microtower</t>
  </si>
  <si>
    <t>H4485</t>
  </si>
  <si>
    <t>JOSE FAUSTO ADRIAN GONZALEZ AGUILERA</t>
  </si>
  <si>
    <t>MXJ8500163</t>
  </si>
  <si>
    <t>HP Compaq dc5850 Small Form Factor</t>
  </si>
  <si>
    <t>CNU8465HVN</t>
  </si>
  <si>
    <t>H4915</t>
  </si>
  <si>
    <t>EDITH BERNAL CALDERON</t>
  </si>
  <si>
    <t>MXJ85007SZ</t>
  </si>
  <si>
    <t>9JGC7</t>
  </si>
  <si>
    <t>ABEL VERDUGO GUERRA</t>
  </si>
  <si>
    <t>H9YN391</t>
  </si>
  <si>
    <t>Latitude D610</t>
  </si>
  <si>
    <t>7P0F391</t>
  </si>
  <si>
    <t>MXJ8500670</t>
  </si>
  <si>
    <t>ZZGEG6276ZZ8344</t>
  </si>
  <si>
    <t>PENT 4</t>
  </si>
  <si>
    <t>ZZGEG6276ZZ8339</t>
  </si>
  <si>
    <t>ZZGEG6276ZZ8333</t>
  </si>
  <si>
    <t>ZZGEG6276ZZ8336</t>
  </si>
  <si>
    <t>9P0F391</t>
  </si>
  <si>
    <t>GX620</t>
  </si>
  <si>
    <t>9ABFJ</t>
  </si>
  <si>
    <t>MARTIN LOPEZ MONTANO</t>
  </si>
  <si>
    <t>C2SVC61</t>
  </si>
  <si>
    <t>GX280</t>
  </si>
  <si>
    <t>48FKR91</t>
  </si>
  <si>
    <t>35FKR91</t>
  </si>
  <si>
    <t>Lenovo</t>
  </si>
  <si>
    <t>LENOVO</t>
  </si>
  <si>
    <t>mj0dp8gk</t>
  </si>
  <si>
    <t>ThikCentre M75s-1</t>
  </si>
  <si>
    <t>mj0dp8gv</t>
  </si>
  <si>
    <t>mj0dp8h7</t>
  </si>
  <si>
    <t>mj0dp8h4</t>
  </si>
  <si>
    <t>mj0dp9mg</t>
  </si>
  <si>
    <t>MJFAZAC</t>
  </si>
  <si>
    <t>H2014</t>
  </si>
  <si>
    <t>ISABEL LUIS OBESO VERA</t>
  </si>
  <si>
    <t>MJFAZTH</t>
  </si>
  <si>
    <t>MJFAZAE</t>
  </si>
  <si>
    <t>1996RW9 ThinkCentre M77</t>
  </si>
  <si>
    <t>5CD033BNQ5</t>
  </si>
  <si>
    <t>HP PROBOOK 440 G7</t>
  </si>
  <si>
    <t>MJFAZAB</t>
  </si>
  <si>
    <t>1996RW9</t>
  </si>
  <si>
    <t>MJFAZRY</t>
  </si>
  <si>
    <t>MJFAZZR</t>
  </si>
  <si>
    <t>MJFBABG</t>
  </si>
  <si>
    <t>MJFAZTA</t>
  </si>
  <si>
    <t>MJFAZAD</t>
  </si>
  <si>
    <t>5CD033BNKY</t>
  </si>
  <si>
    <t>9JG5J</t>
  </si>
  <si>
    <t>MAYRA ESTHER SALGADO LLANES</t>
  </si>
  <si>
    <t>5CD033BNNB</t>
  </si>
  <si>
    <t>MJFAZRW</t>
  </si>
  <si>
    <t>9B7YV</t>
  </si>
  <si>
    <t>ALEJANDRO BARBA MARTINEZ</t>
  </si>
  <si>
    <t>5CD033BPOL</t>
  </si>
  <si>
    <t>C0TYDL3</t>
  </si>
  <si>
    <t>Latitude 3420</t>
  </si>
  <si>
    <t>MJFAZTG</t>
  </si>
  <si>
    <t>9JG73</t>
  </si>
  <si>
    <t>RICARDO CORRAL GALAZ</t>
  </si>
  <si>
    <t>mj0dp1yr</t>
  </si>
  <si>
    <t>mj0dp1xz</t>
  </si>
  <si>
    <t>H6074</t>
  </si>
  <si>
    <t>MARCO ANTONIO PUENTE DAVILA</t>
  </si>
  <si>
    <t>mj0dp1za</t>
  </si>
  <si>
    <t>mj0dp2zx</t>
  </si>
  <si>
    <t>mj0dp2y4</t>
  </si>
  <si>
    <t>ND</t>
  </si>
  <si>
    <t>MXL21630JC</t>
  </si>
  <si>
    <t>ProDesk 600</t>
  </si>
  <si>
    <t>MXL2163XCJ</t>
  </si>
  <si>
    <t>9M6T6</t>
  </si>
  <si>
    <t>GENOVEVA ANAYA MONTERO</t>
  </si>
  <si>
    <t>MXL2162R77</t>
  </si>
  <si>
    <t>8W0ZDL3</t>
  </si>
  <si>
    <t>4CZ1470ZDD</t>
  </si>
  <si>
    <t>Probook 6560B</t>
  </si>
  <si>
    <t>MXL2162ZTD</t>
  </si>
  <si>
    <t>4CZ1470ZBY</t>
  </si>
  <si>
    <t>4CZ14710DY</t>
  </si>
  <si>
    <t>MXL2162ZTK</t>
  </si>
  <si>
    <t>MXL2162ZQJ</t>
  </si>
  <si>
    <t>MXL2162ZQP</t>
  </si>
  <si>
    <t>MXL2162ZXN</t>
  </si>
  <si>
    <t>MXL2162ZQX</t>
  </si>
  <si>
    <t>MXL2162ZQH</t>
  </si>
  <si>
    <t>H2045</t>
  </si>
  <si>
    <t>DANIELA CORDOVA ESPINOZA</t>
  </si>
  <si>
    <t>5CD033BNL5</t>
  </si>
  <si>
    <t>5CD033BNKV</t>
  </si>
  <si>
    <t>MXL2163XCR</t>
  </si>
  <si>
    <t>MXL2162ZYF</t>
  </si>
  <si>
    <t>MXL21630R6</t>
  </si>
  <si>
    <t>MXL2162R88</t>
  </si>
  <si>
    <t>MXL2162zQB</t>
  </si>
  <si>
    <t>MXL2162ZRD</t>
  </si>
  <si>
    <t>MXL2162ZYJ</t>
  </si>
  <si>
    <t>MXL2162ZMR</t>
  </si>
  <si>
    <t>MXL21630WQ</t>
  </si>
  <si>
    <t>mj0dp1z8</t>
  </si>
  <si>
    <t>mj0dp2hr</t>
  </si>
  <si>
    <t>mj0dp2hg</t>
  </si>
  <si>
    <t>mj0dp2hd</t>
  </si>
  <si>
    <t>mj0dp2he</t>
  </si>
  <si>
    <t>mj0dp2h9</t>
  </si>
  <si>
    <t>MJFBABD</t>
  </si>
  <si>
    <t>MJFAZZT</t>
  </si>
  <si>
    <t>MJFBABE</t>
  </si>
  <si>
    <t>ThinkCentre M77</t>
  </si>
  <si>
    <t>CP0F391</t>
  </si>
  <si>
    <t>MJFBABL</t>
  </si>
  <si>
    <t>MJFBAGB</t>
  </si>
  <si>
    <t>3Z0ZDL3</t>
  </si>
  <si>
    <t>9AM0D</t>
  </si>
  <si>
    <t>CARLOS ALBERTO GARCIA SOTO</t>
  </si>
  <si>
    <t>MXL2162R78</t>
  </si>
  <si>
    <t>9B7Y4</t>
  </si>
  <si>
    <t>CARLOS VERDUGO GRANADOS</t>
  </si>
  <si>
    <t>MXL21630R3</t>
  </si>
  <si>
    <t>9JG3T</t>
  </si>
  <si>
    <t>MARIO ALBERTO VEGA COSSIO</t>
  </si>
  <si>
    <t>MXL2162Z78</t>
  </si>
  <si>
    <t>MXL2162R6N</t>
  </si>
  <si>
    <t>MXL2162SKT</t>
  </si>
  <si>
    <t>H4518</t>
  </si>
  <si>
    <t>LILIANA BARBA BELTRAN</t>
  </si>
  <si>
    <t>MXL2162R76</t>
  </si>
  <si>
    <t>MXL2162R8J</t>
  </si>
  <si>
    <t>MXL2163XCG</t>
  </si>
  <si>
    <t>CNU8465LX1</t>
  </si>
  <si>
    <t>mj0dpasj</t>
  </si>
  <si>
    <t>5CD033BP3L</t>
  </si>
  <si>
    <t>5CD033BQP6</t>
  </si>
  <si>
    <t>5CD033BNM1</t>
  </si>
  <si>
    <t>9JFYN</t>
  </si>
  <si>
    <t>HIRAM BONILLA ESTRADA</t>
  </si>
  <si>
    <t>5CD033BNR8</t>
  </si>
  <si>
    <t>9EEP9</t>
  </si>
  <si>
    <t>HAYDEE KARINA VALDEZ MARENKO</t>
  </si>
  <si>
    <t>5CD033BNLN</t>
  </si>
  <si>
    <t>9JG2U</t>
  </si>
  <si>
    <t>ALBERTO COLORADO ORTIZ</t>
  </si>
  <si>
    <t>5CD033BNP4</t>
  </si>
  <si>
    <t>L0168</t>
  </si>
  <si>
    <t>DANIEL DUARTE YAJIMOVICH</t>
  </si>
  <si>
    <t>5CD033BNSM</t>
  </si>
  <si>
    <t>5CD033BNPO</t>
  </si>
  <si>
    <t>YBGR024464</t>
  </si>
  <si>
    <t>Oplat</t>
  </si>
  <si>
    <t>Dell</t>
  </si>
  <si>
    <t>5CD033BNJM</t>
  </si>
  <si>
    <t>5CD033BNV2</t>
  </si>
  <si>
    <t>MXL21630VM</t>
  </si>
  <si>
    <t>MXL2162R1J</t>
  </si>
  <si>
    <t>MXL2163XGW</t>
  </si>
  <si>
    <t>MXL2162R84</t>
  </si>
  <si>
    <t>MXL21630P0</t>
  </si>
  <si>
    <t>MXL2162ZYN</t>
  </si>
  <si>
    <t>MXL2162zXQ</t>
  </si>
  <si>
    <t>9B809</t>
  </si>
  <si>
    <t>ROLANDO AMADOR RUBIO</t>
  </si>
  <si>
    <t>MXL2163XDF</t>
  </si>
  <si>
    <t>mj0dp2hs</t>
  </si>
  <si>
    <t>5CD033BQPM</t>
  </si>
  <si>
    <t>MJFBABH</t>
  </si>
  <si>
    <t>9M6G0</t>
  </si>
  <si>
    <t>JUAN MANUEL CRISTERNA ARCE</t>
  </si>
  <si>
    <t>5CD033BNSX</t>
  </si>
  <si>
    <t>9EENL</t>
  </si>
  <si>
    <t>OSCAR CIRILO BELTRAN AGUNDEZ</t>
  </si>
  <si>
    <t>5CD033BQ7K</t>
  </si>
  <si>
    <t>5CD033BNVW</t>
  </si>
  <si>
    <t>mj0dpasn</t>
  </si>
  <si>
    <t>9M6MR</t>
  </si>
  <si>
    <t>DANIEL CAMPOS SALIDO</t>
  </si>
  <si>
    <t>MXL2162R1K</t>
  </si>
  <si>
    <t>MXL2162R8Q</t>
  </si>
  <si>
    <t>MXL21630KL</t>
  </si>
  <si>
    <t>mj0dp8gz</t>
  </si>
  <si>
    <t>mj0dp1yl</t>
  </si>
  <si>
    <t>mj0dp2yz</t>
  </si>
  <si>
    <t>mj0dp1yz</t>
  </si>
  <si>
    <t>mj0dp1z0</t>
  </si>
  <si>
    <t>mj0dp1xr</t>
  </si>
  <si>
    <t>9M6JJ</t>
  </si>
  <si>
    <t>DENISSE MALAGA VISCAINO</t>
  </si>
  <si>
    <t>MXL21630W4</t>
  </si>
  <si>
    <t>H4904</t>
  </si>
  <si>
    <t>LUIS ALEJANDRO RUVALCABA CASTELLANOS</t>
  </si>
  <si>
    <t>MXL2163XGZ</t>
  </si>
  <si>
    <t>9JFYB</t>
  </si>
  <si>
    <t>GLORIA MARIA MARTINEZ MEZA</t>
  </si>
  <si>
    <t>MXL2162ZXL</t>
  </si>
  <si>
    <t>H5319</t>
  </si>
  <si>
    <t>MXL2162ZXK</t>
  </si>
  <si>
    <t>2W0ZDL3</t>
  </si>
  <si>
    <t>MXL2162R82</t>
  </si>
  <si>
    <t>MXL21630W3</t>
  </si>
  <si>
    <t>MXL21630XZ</t>
  </si>
  <si>
    <t>MXL21630GY</t>
  </si>
  <si>
    <t>mj0dp1z6</t>
  </si>
  <si>
    <t>mj0dp9mk</t>
  </si>
  <si>
    <t>mj0dp8gt</t>
  </si>
  <si>
    <t>mj0dp8gq</t>
  </si>
  <si>
    <t>mj0dp8hg</t>
  </si>
  <si>
    <t>MXJ850090Z</t>
  </si>
  <si>
    <t>Compaq dc5850</t>
  </si>
  <si>
    <t>MXJ85005P4</t>
  </si>
  <si>
    <t>8X0LR91</t>
  </si>
  <si>
    <t>9WDPY81</t>
  </si>
  <si>
    <t>4Q0F391</t>
  </si>
  <si>
    <t>JSFKR91</t>
  </si>
  <si>
    <t>MXJ8500965</t>
  </si>
  <si>
    <t>5XDPY81</t>
  </si>
  <si>
    <t>mj0dp9mm</t>
  </si>
  <si>
    <t>mj0dp8hk</t>
  </si>
  <si>
    <t>MXL2162ZYK</t>
  </si>
  <si>
    <t>5CD033BNKR</t>
  </si>
  <si>
    <t>4CZ1470ZH1</t>
  </si>
  <si>
    <t>PROBOOK 6560b</t>
  </si>
  <si>
    <t>DJWY461</t>
  </si>
  <si>
    <t>6RYDD61</t>
  </si>
  <si>
    <t>D600</t>
  </si>
  <si>
    <t>mj0dp8h8</t>
  </si>
  <si>
    <t>mj0dp9px</t>
  </si>
  <si>
    <t>mj0dp8el</t>
  </si>
  <si>
    <t>mj0dp9pq</t>
  </si>
  <si>
    <t>mj0dpasb</t>
  </si>
  <si>
    <t>mj0dp8rt</t>
  </si>
  <si>
    <t>mj0dpasy</t>
  </si>
  <si>
    <t>mj0dp9py</t>
  </si>
  <si>
    <t>mj0dp9pr</t>
  </si>
  <si>
    <t>MXJ85005G7</t>
  </si>
  <si>
    <t>MXJ850017F</t>
  </si>
  <si>
    <t>MXJ85005V8</t>
  </si>
  <si>
    <t>MXJ85005JL</t>
  </si>
  <si>
    <t>MXJ850085D</t>
  </si>
  <si>
    <t>MXJ85008X0</t>
  </si>
  <si>
    <t>Inventario</t>
  </si>
  <si>
    <t>Nombre</t>
  </si>
  <si>
    <t>Dirección Zona Ensenada</t>
  </si>
  <si>
    <t>Planeación</t>
  </si>
  <si>
    <t>Solicitudes y aport</t>
  </si>
  <si>
    <t>Operación de la RND</t>
  </si>
  <si>
    <t>Común y Control</t>
  </si>
  <si>
    <t>Protecc y Cal Energía</t>
  </si>
  <si>
    <t>Aseg de la medición</t>
  </si>
  <si>
    <t>Administración</t>
  </si>
  <si>
    <t>Comercial campo</t>
  </si>
  <si>
    <t>Recursos Humanos</t>
  </si>
  <si>
    <t>Tec de la inf y com TICs</t>
  </si>
  <si>
    <t>Cont y conexiones</t>
  </si>
  <si>
    <t>Redes Subterráneas</t>
  </si>
  <si>
    <t>Taller de medidores</t>
  </si>
  <si>
    <t>Redes Aéreas</t>
  </si>
  <si>
    <t>Subestaciones</t>
  </si>
  <si>
    <t>Integ de consumos</t>
  </si>
  <si>
    <t>Proyectos y const</t>
  </si>
  <si>
    <t>Cambio De Equipo</t>
  </si>
  <si>
    <t>1996RW9MJFAZZV</t>
  </si>
  <si>
    <t>San quintin</t>
  </si>
  <si>
    <t>Procesos comerciales</t>
  </si>
  <si>
    <t>Personal y Servicios</t>
  </si>
  <si>
    <t>MXJ850014C</t>
  </si>
  <si>
    <t>ccc</t>
  </si>
  <si>
    <t>TI</t>
  </si>
  <si>
    <t>HP OPTIPLEX GX620</t>
  </si>
  <si>
    <t>Equipo de Computo</t>
  </si>
  <si>
    <t>Equipo Funcional</t>
  </si>
  <si>
    <t>No serie</t>
  </si>
  <si>
    <t>Nadia Somadosi Meza</t>
  </si>
  <si>
    <t>Pza</t>
  </si>
  <si>
    <t>Nota: equipo en resguardo de:</t>
  </si>
  <si>
    <t>14 de Octubre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</si>
</sst>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2"/>
      <name val="Lucida Sans Unicode"/>
      <family val="2"/>
    </font>
    <font>
      <b/>
      <sz val="14"/>
      <name val="Lucida Sans Unicode"/>
      <family val="2"/>
    </font>
    <font>
      <b/>
      <sz val="10"/>
      <name val="Lucida Sans Unicode"/>
      <family val="2"/>
    </font>
    <font>
      <sz val="12"/>
      <name val="Lucida Sans Unicode"/>
      <family val="2"/>
    </font>
    <font>
      <sz val="10"/>
      <name val="Lucida Sans Unicode"/>
      <family val="2"/>
    </font>
    <font>
      <sz val="8"/>
      <name val="Arial"/>
      <family val="2"/>
    </font>
    <font>
      <b/>
      <sz val="8"/>
      <name val="Lucida Sans Unicode"/>
      <family val="2"/>
    </font>
    <font>
      <sz val="11"/>
      <name val="Lucida Sans Unicode"/>
      <family val="2"/>
    </font>
    <font>
      <sz val="9"/>
      <name val="Lucida Sans Unicode"/>
      <family val="2"/>
    </font>
    <font>
      <b/>
      <sz val="11"/>
      <name val="Lucida Sans Unicode"/>
      <family val="2"/>
    </font>
    <font>
      <sz val="8"/>
      <name val="Lucida Sans Unicode"/>
      <family val="2"/>
    </font>
    <font>
      <b/>
      <sz val="10"/>
      <name val="Tahoma"/>
      <family val="2"/>
    </font>
    <font>
      <b/>
      <sz val="8"/>
      <color indexed="12"/>
      <name val="Lucida Sans Unicode"/>
      <family val="2"/>
    </font>
    <font>
      <b/>
      <sz val="7"/>
      <name val="Lucida Sans Unicode"/>
      <family val="2"/>
    </font>
    <font>
      <b/>
      <sz val="11"/>
      <color theme="0"/>
      <name val="Calibri"/>
      <family val="2"/>
      <scheme val="minor"/>
    </font>
    <font>
      <sz val="9"/>
      <color rgb="FF333333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0" tint="-0.14999847407452621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right"/>
    </xf>
    <xf numFmtId="0" fontId="0" fillId="2" borderId="6" xfId="0" applyFill="1" applyBorder="1"/>
    <xf numFmtId="0" fontId="4" fillId="2" borderId="8" xfId="0" applyFont="1" applyFill="1" applyBorder="1"/>
    <xf numFmtId="0" fontId="5" fillId="2" borderId="8" xfId="0" applyFont="1" applyFill="1" applyBorder="1"/>
    <xf numFmtId="0" fontId="1" fillId="2" borderId="5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6" fillId="0" borderId="0" xfId="0" applyFont="1"/>
    <xf numFmtId="0" fontId="7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12" xfId="0" applyFont="1" applyBorder="1" applyAlignment="1">
      <alignment horizontal="right"/>
    </xf>
    <xf numFmtId="16" fontId="7" fillId="0" borderId="12" xfId="0" applyNumberFormat="1" applyFont="1" applyBorder="1" applyAlignment="1">
      <alignment horizontal="right"/>
    </xf>
    <xf numFmtId="0" fontId="7" fillId="0" borderId="13" xfId="0" applyFont="1" applyBorder="1" applyAlignment="1">
      <alignment horizontal="center"/>
    </xf>
    <xf numFmtId="0" fontId="7" fillId="0" borderId="5" xfId="0" applyFont="1" applyBorder="1"/>
    <xf numFmtId="0" fontId="8" fillId="0" borderId="0" xfId="0" applyFont="1"/>
    <xf numFmtId="0" fontId="8" fillId="0" borderId="5" xfId="0" applyFont="1" applyBorder="1"/>
    <xf numFmtId="0" fontId="8" fillId="0" borderId="4" xfId="0" applyFont="1" applyBorder="1"/>
    <xf numFmtId="0" fontId="8" fillId="0" borderId="0" xfId="0" applyFont="1" applyAlignment="1">
      <alignment horizontal="center"/>
    </xf>
    <xf numFmtId="0" fontId="9" fillId="0" borderId="4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7" fillId="0" borderId="4" xfId="0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3" fillId="3" borderId="17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4" fontId="7" fillId="0" borderId="23" xfId="0" applyNumberFormat="1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7" fillId="0" borderId="22" xfId="0" applyFont="1" applyBorder="1" applyAlignment="1">
      <alignment horizontal="right"/>
    </xf>
    <xf numFmtId="0" fontId="5" fillId="3" borderId="0" xfId="0" applyFont="1" applyFill="1"/>
    <xf numFmtId="0" fontId="11" fillId="0" borderId="24" xfId="0" applyFont="1" applyBorder="1"/>
    <xf numFmtId="0" fontId="5" fillId="0" borderId="18" xfId="0" applyFont="1" applyBorder="1"/>
    <xf numFmtId="0" fontId="11" fillId="0" borderId="25" xfId="0" applyFont="1" applyBorder="1"/>
    <xf numFmtId="0" fontId="5" fillId="0" borderId="23" xfId="0" applyFont="1" applyBorder="1"/>
    <xf numFmtId="0" fontId="11" fillId="0" borderId="24" xfId="0" applyFont="1" applyBorder="1" applyAlignment="1">
      <alignment horizontal="left"/>
    </xf>
    <xf numFmtId="0" fontId="11" fillId="0" borderId="18" xfId="0" applyFont="1" applyBorder="1"/>
    <xf numFmtId="0" fontId="13" fillId="0" borderId="25" xfId="0" applyFont="1" applyBorder="1" applyAlignment="1">
      <alignment horizontal="left"/>
    </xf>
    <xf numFmtId="0" fontId="11" fillId="0" borderId="4" xfId="0" applyFont="1" applyBorder="1"/>
    <xf numFmtId="0" fontId="11" fillId="0" borderId="23" xfId="0" applyFont="1" applyBorder="1"/>
    <xf numFmtId="0" fontId="3" fillId="0" borderId="4" xfId="0" applyFont="1" applyBorder="1" applyAlignment="1">
      <alignment horizontal="center"/>
    </xf>
    <xf numFmtId="0" fontId="0" fillId="0" borderId="4" xfId="0" applyBorder="1"/>
    <xf numFmtId="0" fontId="3" fillId="0" borderId="0" xfId="0" applyFont="1"/>
    <xf numFmtId="0" fontId="0" fillId="0" borderId="5" xfId="0" applyBorder="1"/>
    <xf numFmtId="0" fontId="5" fillId="0" borderId="26" xfId="0" applyFont="1" applyBorder="1"/>
    <xf numFmtId="0" fontId="5" fillId="0" borderId="27" xfId="0" applyFont="1" applyBorder="1"/>
    <xf numFmtId="0" fontId="3" fillId="0" borderId="28" xfId="0" applyFont="1" applyBorder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5" fillId="8" borderId="29" xfId="0" applyFont="1" applyFill="1" applyBorder="1"/>
    <xf numFmtId="0" fontId="0" fillId="9" borderId="29" xfId="0" applyFill="1" applyBorder="1"/>
    <xf numFmtId="0" fontId="0" fillId="4" borderId="29" xfId="0" applyFill="1" applyBorder="1"/>
    <xf numFmtId="0" fontId="0" fillId="0" borderId="29" xfId="0" applyBorder="1"/>
    <xf numFmtId="0" fontId="0" fillId="5" borderId="29" xfId="0" applyFill="1" applyBorder="1"/>
    <xf numFmtId="0" fontId="0" fillId="6" borderId="29" xfId="0" applyFill="1" applyBorder="1"/>
    <xf numFmtId="0" fontId="0" fillId="7" borderId="29" xfId="0" applyFill="1" applyBorder="1"/>
    <xf numFmtId="0" fontId="17" fillId="0" borderId="0" xfId="0" applyFont="1"/>
    <xf numFmtId="0" fontId="0" fillId="10" borderId="29" xfId="0" applyFill="1" applyBorder="1"/>
    <xf numFmtId="0" fontId="0" fillId="10" borderId="0" xfId="0" applyFill="1"/>
    <xf numFmtId="0" fontId="16" fillId="10" borderId="29" xfId="0" applyFont="1" applyFill="1" applyBorder="1"/>
    <xf numFmtId="0" fontId="0" fillId="11" borderId="29" xfId="0" applyFill="1" applyBorder="1"/>
    <xf numFmtId="0" fontId="0" fillId="0" borderId="22" xfId="0" applyBorder="1"/>
    <xf numFmtId="0" fontId="18" fillId="0" borderId="22" xfId="0" applyFont="1" applyBorder="1" applyAlignment="1">
      <alignment horizontal="center"/>
    </xf>
    <xf numFmtId="0" fontId="17" fillId="10" borderId="0" xfId="0" applyFont="1" applyFill="1"/>
    <xf numFmtId="4" fontId="7" fillId="0" borderId="22" xfId="0" applyNumberFormat="1" applyFont="1" applyBorder="1" applyAlignment="1">
      <alignment horizontal="center"/>
    </xf>
    <xf numFmtId="0" fontId="5" fillId="0" borderId="32" xfId="0" applyFont="1" applyBorder="1"/>
    <xf numFmtId="0" fontId="5" fillId="0" borderId="24" xfId="0" applyFont="1" applyBorder="1"/>
    <xf numFmtId="0" fontId="18" fillId="0" borderId="22" xfId="0" applyFont="1" applyBorder="1"/>
    <xf numFmtId="0" fontId="5" fillId="3" borderId="5" xfId="0" applyFont="1" applyFill="1" applyBorder="1"/>
    <xf numFmtId="4" fontId="7" fillId="0" borderId="33" xfId="0" applyNumberFormat="1" applyFont="1" applyBorder="1" applyAlignment="1">
      <alignment horizontal="center"/>
    </xf>
    <xf numFmtId="0" fontId="5" fillId="3" borderId="4" xfId="0" applyFont="1" applyFill="1" applyBorder="1"/>
    <xf numFmtId="0" fontId="7" fillId="0" borderId="34" xfId="0" applyFont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7" fillId="0" borderId="35" xfId="0" applyFont="1" applyBorder="1"/>
    <xf numFmtId="0" fontId="3" fillId="3" borderId="1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fill>
        <patternFill patternType="solid">
          <fgColor indexed="64"/>
          <bgColor rgb="FFFF0000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38100</xdr:rowOff>
    </xdr:from>
    <xdr:to>
      <xdr:col>7</xdr:col>
      <xdr:colOff>0</xdr:colOff>
      <xdr:row>18</xdr:row>
      <xdr:rowOff>95250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324975" y="3057525"/>
          <a:ext cx="0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s-MX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733425</xdr:colOff>
      <xdr:row>17</xdr:row>
      <xdr:rowOff>9525</xdr:rowOff>
    </xdr:from>
    <xdr:to>
      <xdr:col>1</xdr:col>
      <xdr:colOff>952500</xdr:colOff>
      <xdr:row>17</xdr:row>
      <xdr:rowOff>161925</xdr:rowOff>
    </xdr:to>
    <xdr:sp macro="" textlink="">
      <xdr:nvSpPr>
        <xdr:cNvPr id="3" name="Rectangle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2219325" y="3028950"/>
          <a:ext cx="219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MX"/>
            <a:t>X</a:t>
          </a:r>
        </a:p>
      </xdr:txBody>
    </xdr:sp>
    <xdr:clientData/>
  </xdr:twoCellAnchor>
  <xdr:twoCellAnchor>
    <xdr:from>
      <xdr:col>0</xdr:col>
      <xdr:colOff>571500</xdr:colOff>
      <xdr:row>17</xdr:row>
      <xdr:rowOff>19050</xdr:rowOff>
    </xdr:from>
    <xdr:to>
      <xdr:col>0</xdr:col>
      <xdr:colOff>790575</xdr:colOff>
      <xdr:row>18</xdr:row>
      <xdr:rowOff>0</xdr:rowOff>
    </xdr:to>
    <xdr:sp macro="" textlink="">
      <xdr:nvSpPr>
        <xdr:cNvPr id="4" name="Rectangle 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571500" y="3038475"/>
          <a:ext cx="219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s-MX" sz="12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2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  <a:p>
          <a:pPr algn="l" rtl="0">
            <a:defRPr sz="1000"/>
          </a:pPr>
          <a:endParaRPr lang="es-MX" sz="12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209550</xdr:colOff>
      <xdr:row>17</xdr:row>
      <xdr:rowOff>9525</xdr:rowOff>
    </xdr:from>
    <xdr:to>
      <xdr:col>2</xdr:col>
      <xdr:colOff>428625</xdr:colOff>
      <xdr:row>18</xdr:row>
      <xdr:rowOff>0</xdr:rowOff>
    </xdr:to>
    <xdr:sp macro="" textlink="">
      <xdr:nvSpPr>
        <xdr:cNvPr id="5" name="Rectangle 1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4324350" y="3028950"/>
          <a:ext cx="2190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104775</xdr:colOff>
      <xdr:row>51</xdr:row>
      <xdr:rowOff>152400</xdr:rowOff>
    </xdr:from>
    <xdr:to>
      <xdr:col>1</xdr:col>
      <xdr:colOff>133350</xdr:colOff>
      <xdr:row>51</xdr:row>
      <xdr:rowOff>152400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104775" y="914400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>
    <xdr:from>
      <xdr:col>1</xdr:col>
      <xdr:colOff>1000125</xdr:colOff>
      <xdr:row>52</xdr:row>
      <xdr:rowOff>9525</xdr:rowOff>
    </xdr:from>
    <xdr:to>
      <xdr:col>3</xdr:col>
      <xdr:colOff>104775</xdr:colOff>
      <xdr:row>52</xdr:row>
      <xdr:rowOff>9525</xdr:rowOff>
    </xdr:to>
    <xdr:sp macro="" textlink="">
      <xdr:nvSpPr>
        <xdr:cNvPr id="7" name="Line 2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>
          <a:off x="2486025" y="9163050"/>
          <a:ext cx="2209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152400</xdr:colOff>
      <xdr:row>51</xdr:row>
      <xdr:rowOff>152400</xdr:rowOff>
    </xdr:from>
    <xdr:to>
      <xdr:col>5</xdr:col>
      <xdr:colOff>1257300</xdr:colOff>
      <xdr:row>51</xdr:row>
      <xdr:rowOff>152400</xdr:rowOff>
    </xdr:to>
    <xdr:sp macro="" textlink="">
      <xdr:nvSpPr>
        <xdr:cNvPr id="8" name="Line 2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>
          <a:off x="5791200" y="9144000"/>
          <a:ext cx="2981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57150</xdr:colOff>
      <xdr:row>0</xdr:row>
      <xdr:rowOff>28575</xdr:rowOff>
    </xdr:from>
    <xdr:to>
      <xdr:col>4</xdr:col>
      <xdr:colOff>542925</xdr:colOff>
      <xdr:row>3</xdr:row>
      <xdr:rowOff>57150</xdr:rowOff>
    </xdr:to>
    <xdr:pic>
      <xdr:nvPicPr>
        <xdr:cNvPr id="9" name="Picture 26" descr="tcfe_new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4000" contras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28575"/>
          <a:ext cx="4638675" cy="600075"/>
        </a:xfrm>
        <a:prstGeom prst="rect">
          <a:avLst/>
        </a:prstGeom>
        <a:solidFill>
          <a:srgbClr val="00CC9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390525</xdr:colOff>
      <xdr:row>9</xdr:row>
      <xdr:rowOff>0</xdr:rowOff>
    </xdr:from>
    <xdr:to>
      <xdr:col>1</xdr:col>
      <xdr:colOff>1390650</xdr:colOff>
      <xdr:row>9</xdr:row>
      <xdr:rowOff>0</xdr:rowOff>
    </xdr:to>
    <xdr:sp macro="" textlink="">
      <xdr:nvSpPr>
        <xdr:cNvPr id="10" name="Line 44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ShapeType="1"/>
        </xdr:cNvSpPr>
      </xdr:nvSpPr>
      <xdr:spPr bwMode="auto">
        <a:xfrm>
          <a:off x="390525" y="1524000"/>
          <a:ext cx="2486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1009650</xdr:colOff>
      <xdr:row>11</xdr:row>
      <xdr:rowOff>0</xdr:rowOff>
    </xdr:from>
    <xdr:to>
      <xdr:col>1</xdr:col>
      <xdr:colOff>1409700</xdr:colOff>
      <xdr:row>11</xdr:row>
      <xdr:rowOff>0</xdr:rowOff>
    </xdr:to>
    <xdr:sp macro="" textlink="">
      <xdr:nvSpPr>
        <xdr:cNvPr id="11" name="Line 45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ShapeType="1"/>
        </xdr:cNvSpPr>
      </xdr:nvSpPr>
      <xdr:spPr bwMode="auto">
        <a:xfrm>
          <a:off x="1009650" y="1905000"/>
          <a:ext cx="1885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238125</xdr:colOff>
      <xdr:row>10</xdr:row>
      <xdr:rowOff>0</xdr:rowOff>
    </xdr:from>
    <xdr:to>
      <xdr:col>1</xdr:col>
      <xdr:colOff>1409700</xdr:colOff>
      <xdr:row>10</xdr:row>
      <xdr:rowOff>0</xdr:rowOff>
    </xdr:to>
    <xdr:sp macro="" textlink="">
      <xdr:nvSpPr>
        <xdr:cNvPr id="12" name="Line 4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ShapeType="1"/>
        </xdr:cNvSpPr>
      </xdr:nvSpPr>
      <xdr:spPr bwMode="auto">
        <a:xfrm>
          <a:off x="238125" y="1714500"/>
          <a:ext cx="2657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19050</xdr:rowOff>
    </xdr:from>
    <xdr:to>
      <xdr:col>0</xdr:col>
      <xdr:colOff>704850</xdr:colOff>
      <xdr:row>1</xdr:row>
      <xdr:rowOff>161925</xdr:rowOff>
    </xdr:to>
    <xdr:pic>
      <xdr:nvPicPr>
        <xdr:cNvPr id="13" name="Picture 51" descr="t_cfe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6762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3</xdr:col>
      <xdr:colOff>581025</xdr:colOff>
      <xdr:row>9</xdr:row>
      <xdr:rowOff>0</xdr:rowOff>
    </xdr:to>
    <xdr:sp macro="" textlink="">
      <xdr:nvSpPr>
        <xdr:cNvPr id="14" name="Line 5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ShapeType="1"/>
        </xdr:cNvSpPr>
      </xdr:nvSpPr>
      <xdr:spPr bwMode="auto">
        <a:xfrm>
          <a:off x="4114800" y="1524000"/>
          <a:ext cx="1057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9</xdr:row>
      <xdr:rowOff>0</xdr:rowOff>
    </xdr:from>
    <xdr:to>
      <xdr:col>4</xdr:col>
      <xdr:colOff>438150</xdr:colOff>
      <xdr:row>9</xdr:row>
      <xdr:rowOff>0</xdr:rowOff>
    </xdr:to>
    <xdr:sp macro="" textlink="">
      <xdr:nvSpPr>
        <xdr:cNvPr id="15" name="Line 5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ShapeType="1"/>
        </xdr:cNvSpPr>
      </xdr:nvSpPr>
      <xdr:spPr bwMode="auto">
        <a:xfrm>
          <a:off x="5648325" y="1524000"/>
          <a:ext cx="428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800100</xdr:colOff>
      <xdr:row>9</xdr:row>
      <xdr:rowOff>0</xdr:rowOff>
    </xdr:to>
    <xdr:sp macro="" textlink="">
      <xdr:nvSpPr>
        <xdr:cNvPr id="16" name="Line 5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ShapeType="1"/>
        </xdr:cNvSpPr>
      </xdr:nvSpPr>
      <xdr:spPr bwMode="auto">
        <a:xfrm>
          <a:off x="7515225" y="15240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990600</xdr:colOff>
      <xdr:row>9</xdr:row>
      <xdr:rowOff>9525</xdr:rowOff>
    </xdr:from>
    <xdr:to>
      <xdr:col>5</xdr:col>
      <xdr:colOff>1371600</xdr:colOff>
      <xdr:row>9</xdr:row>
      <xdr:rowOff>9525</xdr:rowOff>
    </xdr:to>
    <xdr:sp macro="" textlink="">
      <xdr:nvSpPr>
        <xdr:cNvPr id="17" name="Line 57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ShapeType="1"/>
        </xdr:cNvSpPr>
      </xdr:nvSpPr>
      <xdr:spPr bwMode="auto">
        <a:xfrm>
          <a:off x="8505825" y="1533525"/>
          <a:ext cx="381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266700</xdr:colOff>
      <xdr:row>5</xdr:row>
      <xdr:rowOff>171450</xdr:rowOff>
    </xdr:from>
    <xdr:to>
      <xdr:col>6</xdr:col>
      <xdr:colOff>142875</xdr:colOff>
      <xdr:row>5</xdr:row>
      <xdr:rowOff>171450</xdr:rowOff>
    </xdr:to>
    <xdr:sp macro="" textlink="">
      <xdr:nvSpPr>
        <xdr:cNvPr id="18" name="Line 58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ShapeType="1"/>
        </xdr:cNvSpPr>
      </xdr:nvSpPr>
      <xdr:spPr bwMode="auto">
        <a:xfrm>
          <a:off x="7781925" y="1104900"/>
          <a:ext cx="1543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3F031A-B908-4072-808F-797AF71918FE}" name="Tabla3" displayName="Tabla3" ref="A1:E233" totalsRowShown="0" dataDxfId="9">
  <autoFilter ref="A1:E233" xr:uid="{803F031A-B908-4072-808F-797AF71918FE}"/>
  <tableColumns count="5">
    <tableColumn id="1" xr3:uid="{5DFB598E-3D29-427F-AF10-FA5038DF6586}" name="Número de serie" dataDxfId="8"/>
    <tableColumn id="2" xr3:uid="{BECE5095-6617-43CE-B644-5F81C1520102}" name="Modelo" dataDxfId="7"/>
    <tableColumn id="3" xr3:uid="{5AB00143-8E20-430D-A9DA-1A3FA6E32B9B}" name="Número de inventario (BIA Bien Informático Arrendado)" dataDxfId="6"/>
    <tableColumn id="4" xr3:uid="{6485D185-0819-4DCF-A0D9-CD81E8CF07C5}" name="Nombre de Responsable" dataDxfId="5"/>
    <tableColumn id="5" xr3:uid="{B770ECDD-A7CB-40A5-9DBB-E30CBC172FC7}" name="RPE de Responsabl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E9D4C9-8072-4B09-AA1D-84F4D41614DD}" name="Tabla5" displayName="Tabla5" ref="F1:G234" totalsRowShown="0">
  <autoFilter ref="F1:G234" xr:uid="{A1E9D4C9-8072-4B09-AA1D-84F4D41614DD}"/>
  <tableColumns count="2">
    <tableColumn id="1" xr3:uid="{90A571D1-8A24-4B00-87FF-D3677FD2DCD3}" name="Nombre de Sociedad" dataDxfId="3"/>
    <tableColumn id="2" xr3:uid="{F1EBD753-F0E2-49BA-A538-3A045B13DF34}" name="Sociedad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962173-D19F-46BF-961B-A5565831F0CA}" name="Tabla4" displayName="Tabla4" ref="H1:H234" totalsRowShown="0" dataDxfId="1">
  <autoFilter ref="H1:H234" xr:uid="{00962173-D19F-46BF-961B-A5565831F0CA}"/>
  <tableColumns count="1">
    <tableColumn id="1" xr3:uid="{EF3CF545-0A24-4E8D-A4A9-0CD5D781A13A}" name="Nomb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9"/>
  <sheetViews>
    <sheetView topLeftCell="A25" zoomScaleNormal="100" zoomScaleSheetLayoutView="75" workbookViewId="0">
      <selection activeCell="B28" sqref="B28"/>
    </sheetView>
  </sheetViews>
  <sheetFormatPr baseColWidth="10" defaultColWidth="10.85546875" defaultRowHeight="12.75" x14ac:dyDescent="0.2"/>
  <cols>
    <col min="1" max="1" width="26.85546875" customWidth="1"/>
    <col min="2" max="2" width="34" customWidth="1"/>
    <col min="3" max="3" width="7.140625" customWidth="1"/>
    <col min="4" max="4" width="15.7109375" customWidth="1"/>
    <col min="5" max="5" width="23.28515625" customWidth="1"/>
    <col min="6" max="6" width="22" customWidth="1"/>
    <col min="7" max="7" width="0.140625" hidden="1" customWidth="1"/>
  </cols>
  <sheetData>
    <row r="1" spans="1:7" ht="16.5" x14ac:dyDescent="0.25">
      <c r="A1" s="1"/>
      <c r="B1" s="2"/>
      <c r="C1" s="2"/>
      <c r="D1" s="2"/>
      <c r="E1" s="2"/>
      <c r="F1" s="3"/>
    </row>
    <row r="2" spans="1:7" ht="14.25" customHeight="1" x14ac:dyDescent="0.25">
      <c r="A2" s="99"/>
      <c r="B2" s="100"/>
      <c r="C2" s="100"/>
      <c r="D2" s="100"/>
      <c r="E2" s="100"/>
      <c r="F2" s="101"/>
    </row>
    <row r="3" spans="1:7" ht="14.25" customHeight="1" x14ac:dyDescent="0.25">
      <c r="A3" s="4"/>
      <c r="B3" s="5"/>
      <c r="C3" s="5"/>
      <c r="D3" s="5"/>
      <c r="E3" s="5"/>
      <c r="F3" s="6"/>
    </row>
    <row r="4" spans="1:7" ht="14.25" customHeight="1" x14ac:dyDescent="0.25">
      <c r="A4" s="102"/>
      <c r="B4" s="103"/>
      <c r="C4" s="103"/>
      <c r="D4" s="103"/>
      <c r="E4" s="103"/>
      <c r="F4" s="104"/>
    </row>
    <row r="5" spans="1:7" ht="14.25" customHeight="1" x14ac:dyDescent="0.25">
      <c r="A5" s="4"/>
      <c r="B5" s="5"/>
      <c r="C5" s="5"/>
      <c r="D5" s="5"/>
      <c r="E5" s="5"/>
      <c r="F5" s="7" t="s">
        <v>0</v>
      </c>
    </row>
    <row r="6" spans="1:7" ht="18" customHeight="1" thickBot="1" x14ac:dyDescent="0.3">
      <c r="A6" s="8"/>
      <c r="B6" s="105" t="s">
        <v>1</v>
      </c>
      <c r="C6" s="105"/>
      <c r="D6" s="105"/>
      <c r="E6" s="105"/>
      <c r="F6" s="9"/>
      <c r="G6" s="10"/>
    </row>
    <row r="7" spans="1:7" ht="17.25" hidden="1" thickTop="1" x14ac:dyDescent="0.25">
      <c r="A7" s="4"/>
      <c r="B7" s="5"/>
      <c r="C7" s="5"/>
      <c r="D7" s="5"/>
      <c r="E7" s="5"/>
      <c r="F7" s="11" t="s">
        <v>2</v>
      </c>
    </row>
    <row r="8" spans="1:7" ht="14.25" customHeight="1" thickTop="1" thickBot="1" x14ac:dyDescent="0.3">
      <c r="A8" s="12"/>
      <c r="B8" s="13"/>
      <c r="C8" s="13"/>
      <c r="D8" s="13"/>
      <c r="E8" s="13"/>
      <c r="F8" s="14"/>
      <c r="G8" s="15"/>
    </row>
    <row r="9" spans="1:7" ht="14.25" thickTop="1" x14ac:dyDescent="0.25">
      <c r="A9" s="16"/>
      <c r="B9" s="17"/>
      <c r="C9" s="18"/>
      <c r="D9" s="19"/>
      <c r="E9" s="20" t="s">
        <v>445</v>
      </c>
      <c r="F9" s="21"/>
      <c r="G9" s="22" t="s">
        <v>3</v>
      </c>
    </row>
    <row r="10" spans="1:7" ht="15" x14ac:dyDescent="0.25">
      <c r="A10" s="16" t="s">
        <v>4</v>
      </c>
      <c r="B10" s="18"/>
      <c r="C10" s="23"/>
      <c r="D10" s="23"/>
      <c r="E10" s="23" t="s">
        <v>5</v>
      </c>
      <c r="F10" s="24"/>
    </row>
    <row r="11" spans="1:7" ht="15" x14ac:dyDescent="0.25">
      <c r="A11" s="16" t="s">
        <v>6</v>
      </c>
      <c r="B11" s="18"/>
      <c r="C11" s="23"/>
      <c r="D11" s="23"/>
      <c r="E11" s="23"/>
      <c r="F11" s="24"/>
    </row>
    <row r="12" spans="1:7" ht="15" x14ac:dyDescent="0.25">
      <c r="A12" s="16" t="s">
        <v>7</v>
      </c>
      <c r="B12" s="18"/>
      <c r="C12" s="23"/>
      <c r="D12" s="23"/>
      <c r="E12" s="23"/>
      <c r="F12" s="24"/>
    </row>
    <row r="13" spans="1:7" ht="14.25" x14ac:dyDescent="0.2">
      <c r="A13" s="25"/>
      <c r="B13" s="23"/>
      <c r="C13" s="23"/>
      <c r="D13" s="23"/>
      <c r="E13" s="26"/>
      <c r="F13" s="24"/>
    </row>
    <row r="14" spans="1:7" ht="14.25" customHeight="1" x14ac:dyDescent="0.25">
      <c r="A14" s="27" t="s">
        <v>8</v>
      </c>
      <c r="B14" s="28"/>
      <c r="C14" s="28"/>
      <c r="D14" s="28"/>
      <c r="E14" s="28"/>
      <c r="F14" s="24"/>
    </row>
    <row r="15" spans="1:7" ht="15" x14ac:dyDescent="0.25">
      <c r="A15" s="27" t="s">
        <v>9</v>
      </c>
      <c r="B15" s="28"/>
      <c r="C15" s="28"/>
      <c r="D15" s="28"/>
      <c r="E15" s="28"/>
      <c r="F15" s="24"/>
    </row>
    <row r="16" spans="1:7" ht="15" x14ac:dyDescent="0.25">
      <c r="A16" s="27"/>
      <c r="B16" s="28"/>
      <c r="C16" s="28"/>
      <c r="D16" s="28"/>
      <c r="E16" s="28"/>
      <c r="F16" s="24"/>
    </row>
    <row r="17" spans="1:6" ht="14.25" x14ac:dyDescent="0.2">
      <c r="A17" s="25"/>
      <c r="B17" s="23"/>
      <c r="C17" s="23"/>
      <c r="D17" s="29"/>
      <c r="E17" s="23"/>
      <c r="F17" s="24"/>
    </row>
    <row r="18" spans="1:6" ht="13.5" x14ac:dyDescent="0.25">
      <c r="A18" s="106" t="s">
        <v>10</v>
      </c>
      <c r="B18" s="107"/>
      <c r="C18" s="30"/>
      <c r="D18" s="107" t="s">
        <v>11</v>
      </c>
      <c r="E18" s="107"/>
      <c r="F18" s="108"/>
    </row>
    <row r="19" spans="1:6" ht="13.5" x14ac:dyDescent="0.25">
      <c r="A19" s="31" t="s">
        <v>12</v>
      </c>
      <c r="B19" s="30"/>
      <c r="C19" s="30"/>
      <c r="D19" s="18"/>
      <c r="E19" s="109"/>
      <c r="F19" s="110"/>
    </row>
    <row r="20" spans="1:6" x14ac:dyDescent="0.2">
      <c r="A20" s="32" t="s">
        <v>13</v>
      </c>
      <c r="B20" s="33"/>
      <c r="C20" s="33"/>
      <c r="D20" s="33"/>
      <c r="E20" s="33"/>
      <c r="F20" s="34"/>
    </row>
    <row r="21" spans="1:6" ht="13.5" thickBot="1" x14ac:dyDescent="0.25">
      <c r="A21" s="35" t="s">
        <v>14</v>
      </c>
      <c r="B21" s="36"/>
      <c r="C21" s="36"/>
      <c r="D21" s="36"/>
      <c r="E21" s="36"/>
      <c r="F21" s="37"/>
    </row>
    <row r="22" spans="1:6" ht="15" customHeight="1" thickTop="1" x14ac:dyDescent="0.2">
      <c r="A22" s="111" t="s">
        <v>15</v>
      </c>
      <c r="B22" s="112" t="s">
        <v>16</v>
      </c>
      <c r="C22" s="112" t="s">
        <v>17</v>
      </c>
      <c r="D22" s="114" t="s">
        <v>18</v>
      </c>
      <c r="E22" s="38" t="s">
        <v>19</v>
      </c>
      <c r="F22" s="92" t="s">
        <v>20</v>
      </c>
    </row>
    <row r="23" spans="1:6" ht="15" customHeight="1" x14ac:dyDescent="0.25">
      <c r="A23" s="121"/>
      <c r="B23" s="113"/>
      <c r="C23" s="113"/>
      <c r="D23" s="115"/>
      <c r="E23" s="39" t="s">
        <v>21</v>
      </c>
      <c r="F23" s="120"/>
    </row>
    <row r="24" spans="1:6" ht="15" customHeight="1" x14ac:dyDescent="0.2">
      <c r="A24" s="80">
        <v>825341</v>
      </c>
      <c r="B24" s="80" t="s">
        <v>439</v>
      </c>
      <c r="C24" s="85" t="s">
        <v>443</v>
      </c>
      <c r="D24" s="80" t="s">
        <v>22</v>
      </c>
      <c r="E24" s="79"/>
      <c r="F24" s="79"/>
    </row>
    <row r="25" spans="1:6" ht="15" customHeight="1" x14ac:dyDescent="0.2">
      <c r="A25" s="79"/>
      <c r="B25" s="80" t="s">
        <v>54</v>
      </c>
      <c r="C25" s="79"/>
      <c r="D25" s="79"/>
      <c r="E25" s="79"/>
      <c r="F25" s="79"/>
    </row>
    <row r="26" spans="1:6" ht="13.5" customHeight="1" x14ac:dyDescent="0.2">
      <c r="A26" s="79"/>
      <c r="B26" s="80" t="str">
        <f>VLOOKUP(B28,Hoja1!A2:E234,2,0)</f>
        <v>Latitude D610</v>
      </c>
      <c r="C26" s="85"/>
      <c r="E26" s="79"/>
      <c r="F26" s="79"/>
    </row>
    <row r="27" spans="1:6" ht="13.5" customHeight="1" x14ac:dyDescent="0.25">
      <c r="A27" s="41"/>
      <c r="B27" s="41" t="s">
        <v>441</v>
      </c>
      <c r="C27" s="41"/>
      <c r="D27" s="42"/>
      <c r="E27" s="41"/>
      <c r="F27" s="82"/>
    </row>
    <row r="28" spans="1:6" ht="13.5" x14ac:dyDescent="0.25">
      <c r="A28" s="41"/>
      <c r="B28" s="44" t="s">
        <v>179</v>
      </c>
      <c r="C28" s="41"/>
      <c r="D28" s="42"/>
      <c r="E28" s="41"/>
      <c r="F28" s="82"/>
    </row>
    <row r="29" spans="1:6" ht="13.5" x14ac:dyDescent="0.25">
      <c r="A29" s="41"/>
      <c r="B29" s="41" t="s">
        <v>410</v>
      </c>
      <c r="C29" s="41"/>
      <c r="D29" s="42"/>
      <c r="E29" s="41"/>
      <c r="F29" s="82"/>
    </row>
    <row r="30" spans="1:6" ht="13.5" x14ac:dyDescent="0.25">
      <c r="A30" s="79"/>
      <c r="B30" s="41">
        <f>VLOOKUP(B28,Hoja1!A2:E235,3,0)</f>
        <v>427455</v>
      </c>
      <c r="C30" s="41"/>
      <c r="D30" s="41"/>
      <c r="E30" s="41"/>
      <c r="F30" s="82"/>
    </row>
    <row r="31" spans="1:6" ht="13.5" x14ac:dyDescent="0.25">
      <c r="A31" s="41"/>
      <c r="B31" s="41"/>
      <c r="C31" s="41"/>
      <c r="D31" s="42"/>
      <c r="E31" s="45"/>
      <c r="F31" s="41"/>
    </row>
    <row r="32" spans="1:6" ht="13.5" x14ac:dyDescent="0.25">
      <c r="A32" s="41"/>
      <c r="B32" s="41"/>
      <c r="C32" s="41"/>
      <c r="D32" s="42"/>
      <c r="E32" s="45"/>
      <c r="F32" s="41"/>
    </row>
    <row r="33" spans="1:9" ht="13.5" x14ac:dyDescent="0.25">
      <c r="A33" s="41"/>
      <c r="B33" s="41"/>
      <c r="C33" s="41"/>
      <c r="D33" s="42"/>
      <c r="E33" s="41"/>
      <c r="F33" s="41"/>
    </row>
    <row r="34" spans="1:9" ht="13.5" x14ac:dyDescent="0.25">
      <c r="A34" s="41"/>
      <c r="B34" s="41"/>
      <c r="C34" s="41"/>
      <c r="D34" s="42"/>
      <c r="E34" s="41"/>
      <c r="F34" s="41"/>
    </row>
    <row r="35" spans="1:9" ht="13.5" x14ac:dyDescent="0.25">
      <c r="A35" s="40"/>
      <c r="B35" s="41"/>
      <c r="C35" s="41"/>
      <c r="D35" s="42"/>
      <c r="E35" s="41"/>
      <c r="F35" s="43"/>
    </row>
    <row r="36" spans="1:9" ht="13.5" customHeight="1" x14ac:dyDescent="0.25">
      <c r="A36" s="89"/>
      <c r="B36" s="41"/>
      <c r="C36" s="41"/>
      <c r="D36" s="42"/>
      <c r="E36" s="41"/>
      <c r="F36" s="87"/>
    </row>
    <row r="37" spans="1:9" ht="12" customHeight="1" x14ac:dyDescent="0.2">
      <c r="A37" s="88"/>
      <c r="B37" s="46"/>
      <c r="C37" s="46"/>
      <c r="D37" s="46"/>
      <c r="E37" s="46"/>
      <c r="F37" s="86"/>
    </row>
    <row r="38" spans="1:9" ht="12" customHeight="1" x14ac:dyDescent="0.2">
      <c r="A38" s="93" t="s">
        <v>23</v>
      </c>
      <c r="B38" s="94"/>
      <c r="C38" s="94"/>
      <c r="D38" s="94"/>
      <c r="E38" s="94"/>
      <c r="F38" s="95"/>
      <c r="G38" s="15"/>
      <c r="H38" s="15"/>
      <c r="I38" s="15"/>
    </row>
    <row r="39" spans="1:9" ht="12" customHeight="1" thickBot="1" x14ac:dyDescent="0.25">
      <c r="A39" s="96"/>
      <c r="B39" s="97"/>
      <c r="C39" s="97"/>
      <c r="D39" s="97"/>
      <c r="E39" s="97"/>
      <c r="F39" s="98"/>
      <c r="G39" s="15"/>
      <c r="H39" s="15"/>
      <c r="I39" s="15"/>
    </row>
    <row r="40" spans="1:9" ht="14.25" thickTop="1" x14ac:dyDescent="0.25">
      <c r="A40" s="31" t="s">
        <v>24</v>
      </c>
      <c r="B40" s="47" t="str">
        <f>VLOOKUP(B28,Hoja1!A2:H239,8,0)</f>
        <v>Dirección Zona Ensenada</v>
      </c>
      <c r="C40" s="33"/>
      <c r="D40" s="18" t="s">
        <v>25</v>
      </c>
      <c r="E40" s="91" t="str">
        <f>VLOOKUP(B28,Hoja1!A2:E235,4,0)</f>
        <v>ABEL VERDUGO GUERRA</v>
      </c>
      <c r="F40" s="48"/>
      <c r="G40" s="15"/>
      <c r="H40" s="15"/>
      <c r="I40" s="15"/>
    </row>
    <row r="41" spans="1:9" ht="13.5" x14ac:dyDescent="0.25">
      <c r="A41" s="31" t="s">
        <v>27</v>
      </c>
      <c r="B41" s="49" t="s">
        <v>430</v>
      </c>
      <c r="C41" s="33"/>
      <c r="D41" s="18" t="s">
        <v>28</v>
      </c>
      <c r="E41" s="49" t="s">
        <v>29</v>
      </c>
      <c r="F41" s="50"/>
      <c r="I41" t="s">
        <v>5</v>
      </c>
    </row>
    <row r="42" spans="1:9" ht="13.5" x14ac:dyDescent="0.25">
      <c r="A42" s="31" t="s">
        <v>30</v>
      </c>
      <c r="B42" s="47" t="s">
        <v>440</v>
      </c>
      <c r="C42" s="33"/>
      <c r="D42" s="18" t="s">
        <v>31</v>
      </c>
      <c r="E42" s="49"/>
      <c r="F42" s="50"/>
    </row>
    <row r="43" spans="1:9" ht="13.5" x14ac:dyDescent="0.25">
      <c r="A43" s="31" t="s">
        <v>32</v>
      </c>
      <c r="B43" s="51" t="s">
        <v>33</v>
      </c>
      <c r="C43" s="33"/>
      <c r="D43" s="18" t="s">
        <v>34</v>
      </c>
      <c r="E43" s="47"/>
      <c r="F43" s="52"/>
    </row>
    <row r="44" spans="1:9" ht="13.5" x14ac:dyDescent="0.25">
      <c r="A44" s="31" t="s">
        <v>35</v>
      </c>
      <c r="B44" s="49" t="s">
        <v>33</v>
      </c>
      <c r="C44" s="33"/>
      <c r="D44" s="18" t="s">
        <v>36</v>
      </c>
      <c r="E44" s="47" t="s">
        <v>37</v>
      </c>
      <c r="F44" s="48"/>
    </row>
    <row r="45" spans="1:9" ht="13.5" x14ac:dyDescent="0.25">
      <c r="A45" s="31" t="s">
        <v>38</v>
      </c>
      <c r="B45" s="53"/>
      <c r="C45" s="33"/>
      <c r="D45" s="30"/>
      <c r="E45" s="33"/>
      <c r="F45" s="34"/>
    </row>
    <row r="46" spans="1:9" ht="14.25" thickBot="1" x14ac:dyDescent="0.3">
      <c r="A46" s="31" t="s">
        <v>39</v>
      </c>
      <c r="B46" s="60" t="s">
        <v>444</v>
      </c>
      <c r="D46" s="47" t="s">
        <v>5</v>
      </c>
      <c r="E46" s="47"/>
      <c r="F46" s="52"/>
    </row>
    <row r="47" spans="1:9" ht="13.5" customHeight="1" thickBot="1" x14ac:dyDescent="0.3">
      <c r="A47" s="54"/>
      <c r="B47" s="90" t="str">
        <f>VLOOKUP(B28,Hoja1!A2:E235,4,0)</f>
        <v>ABEL VERDUGO GUERRA</v>
      </c>
      <c r="C47" s="49"/>
      <c r="D47" s="49"/>
      <c r="E47" s="49"/>
      <c r="F47" s="55"/>
    </row>
    <row r="48" spans="1:9" ht="14.25" customHeight="1" x14ac:dyDescent="0.2">
      <c r="A48" s="32"/>
      <c r="B48" s="33"/>
      <c r="C48" s="33"/>
      <c r="D48" s="33"/>
      <c r="E48" s="33"/>
      <c r="F48" s="34"/>
    </row>
    <row r="49" spans="1:6" ht="14.25" customHeight="1" x14ac:dyDescent="0.2">
      <c r="A49" s="83"/>
      <c r="B49" s="84"/>
      <c r="C49" s="84"/>
      <c r="D49" s="84"/>
      <c r="E49" s="84"/>
      <c r="F49" s="48"/>
    </row>
    <row r="50" spans="1:6" x14ac:dyDescent="0.2">
      <c r="A50" s="56" t="s">
        <v>40</v>
      </c>
      <c r="B50" s="117" t="s">
        <v>41</v>
      </c>
      <c r="C50" s="117"/>
      <c r="D50" s="33"/>
      <c r="E50" s="117" t="s">
        <v>42</v>
      </c>
      <c r="F50" s="118"/>
    </row>
    <row r="51" spans="1:6" x14ac:dyDescent="0.2">
      <c r="A51" s="57"/>
      <c r="D51" s="58"/>
      <c r="F51" s="59"/>
    </row>
    <row r="52" spans="1:6" x14ac:dyDescent="0.2">
      <c r="A52" s="32"/>
      <c r="B52" s="33"/>
      <c r="C52" s="33"/>
      <c r="D52" s="33"/>
      <c r="E52" s="33"/>
      <c r="F52" s="34"/>
    </row>
    <row r="53" spans="1:6" ht="13.5" x14ac:dyDescent="0.25">
      <c r="A53" s="31" t="s">
        <v>442</v>
      </c>
      <c r="B53" s="107" t="s">
        <v>43</v>
      </c>
      <c r="C53" s="107"/>
      <c r="D53" s="107"/>
      <c r="E53" s="107" t="s">
        <v>44</v>
      </c>
      <c r="F53" s="119"/>
    </row>
    <row r="54" spans="1:6" ht="13.5" thickBot="1" x14ac:dyDescent="0.25">
      <c r="A54" s="90"/>
      <c r="C54" s="61"/>
      <c r="D54" s="61"/>
      <c r="E54" s="61"/>
      <c r="F54" s="62" t="s">
        <v>45</v>
      </c>
    </row>
    <row r="55" spans="1:6" x14ac:dyDescent="0.2">
      <c r="B55" s="122"/>
      <c r="C55" s="122"/>
    </row>
    <row r="59" spans="1:6" x14ac:dyDescent="0.2">
      <c r="B59" s="116"/>
      <c r="C59" s="116"/>
    </row>
    <row r="79" ht="12" customHeight="1" x14ac:dyDescent="0.2"/>
  </sheetData>
  <mergeCells count="18">
    <mergeCell ref="A38:F39"/>
    <mergeCell ref="B59:C59"/>
    <mergeCell ref="B50:C50"/>
    <mergeCell ref="E50:F50"/>
    <mergeCell ref="B53:D53"/>
    <mergeCell ref="E53:F53"/>
    <mergeCell ref="B55:C55"/>
    <mergeCell ref="F22:F23"/>
    <mergeCell ref="A2:F2"/>
    <mergeCell ref="A4:F4"/>
    <mergeCell ref="B6:E6"/>
    <mergeCell ref="A18:B18"/>
    <mergeCell ref="D18:F18"/>
    <mergeCell ref="E19:F19"/>
    <mergeCell ref="A22:A23"/>
    <mergeCell ref="B22:B23"/>
    <mergeCell ref="C22:C23"/>
    <mergeCell ref="D22:D23"/>
  </mergeCells>
  <dataValidations count="1">
    <dataValidation type="list" allowBlank="1" showInputMessage="1" showErrorMessage="1" sqref="B28:B29" xr:uid="{163700E5-F152-4C0A-AE64-B0473F53B778}">
      <formula1>NoSerie</formula1>
    </dataValidation>
  </dataValidations>
  <pageMargins left="0.25" right="0.25" top="0.75" bottom="0.75" header="0.3" footer="0.3"/>
  <pageSetup scale="75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2B51-0E81-44E8-B1B3-5D5D822B8E09}">
  <dimension ref="A1:H234"/>
  <sheetViews>
    <sheetView tabSelected="1" workbookViewId="0">
      <selection activeCell="J4" sqref="J4"/>
    </sheetView>
  </sheetViews>
  <sheetFormatPr baseColWidth="10" defaultColWidth="10.85546875" defaultRowHeight="12.75" x14ac:dyDescent="0.2"/>
  <cols>
    <col min="1" max="1" width="24.7109375" customWidth="1"/>
    <col min="2" max="2" width="25.28515625" customWidth="1"/>
    <col min="3" max="3" width="52.5703125" style="63" customWidth="1"/>
    <col min="4" max="4" width="40.7109375" bestFit="1" customWidth="1"/>
    <col min="5" max="5" width="20.85546875" customWidth="1"/>
    <col min="6" max="6" width="24.28515625" customWidth="1"/>
    <col min="8" max="8" width="17" customWidth="1"/>
  </cols>
  <sheetData>
    <row r="1" spans="1:8" ht="15" x14ac:dyDescent="0.25">
      <c r="A1" s="67" t="s">
        <v>53</v>
      </c>
      <c r="B1" t="s">
        <v>54</v>
      </c>
      <c r="C1" s="63" t="s">
        <v>52</v>
      </c>
      <c r="D1" t="s">
        <v>51</v>
      </c>
      <c r="E1" t="s">
        <v>50</v>
      </c>
      <c r="F1" s="67" t="s">
        <v>49</v>
      </c>
      <c r="G1" t="s">
        <v>48</v>
      </c>
      <c r="H1" s="74" t="s">
        <v>411</v>
      </c>
    </row>
    <row r="2" spans="1:8" x14ac:dyDescent="0.2">
      <c r="A2" s="68"/>
      <c r="B2" t="s">
        <v>62</v>
      </c>
      <c r="C2" s="63">
        <v>873731</v>
      </c>
      <c r="D2" t="s">
        <v>58</v>
      </c>
      <c r="E2" t="s">
        <v>57</v>
      </c>
      <c r="F2" s="68" t="s">
        <v>56</v>
      </c>
      <c r="G2" t="s">
        <v>55</v>
      </c>
      <c r="H2" t="s">
        <v>412</v>
      </c>
    </row>
    <row r="3" spans="1:8" x14ac:dyDescent="0.2">
      <c r="A3" s="70" t="s">
        <v>65</v>
      </c>
      <c r="B3" t="s">
        <v>62</v>
      </c>
      <c r="C3" s="63">
        <v>873021</v>
      </c>
      <c r="D3" t="s">
        <v>64</v>
      </c>
      <c r="E3" t="s">
        <v>63</v>
      </c>
      <c r="F3" s="70" t="s">
        <v>56</v>
      </c>
      <c r="G3" t="s">
        <v>55</v>
      </c>
      <c r="H3" t="s">
        <v>413</v>
      </c>
    </row>
    <row r="4" spans="1:8" x14ac:dyDescent="0.2">
      <c r="A4" s="68" t="s">
        <v>67</v>
      </c>
      <c r="B4" t="s">
        <v>68</v>
      </c>
      <c r="C4" s="63">
        <v>870135</v>
      </c>
      <c r="D4" t="s">
        <v>46</v>
      </c>
      <c r="E4" t="s">
        <v>66</v>
      </c>
      <c r="F4" s="68" t="s">
        <v>56</v>
      </c>
      <c r="G4" t="s">
        <v>55</v>
      </c>
      <c r="H4" t="s">
        <v>414</v>
      </c>
    </row>
    <row r="5" spans="1:8" x14ac:dyDescent="0.2">
      <c r="A5" s="70" t="s">
        <v>69</v>
      </c>
      <c r="B5" t="s">
        <v>68</v>
      </c>
      <c r="C5" s="63">
        <v>870133</v>
      </c>
      <c r="D5" t="s">
        <v>46</v>
      </c>
      <c r="E5" t="s">
        <v>66</v>
      </c>
      <c r="F5" s="70" t="s">
        <v>56</v>
      </c>
      <c r="G5" t="s">
        <v>55</v>
      </c>
      <c r="H5" t="s">
        <v>414</v>
      </c>
    </row>
    <row r="6" spans="1:8" x14ac:dyDescent="0.2">
      <c r="A6" s="68" t="s">
        <v>70</v>
      </c>
      <c r="B6" t="s">
        <v>68</v>
      </c>
      <c r="C6" s="63">
        <v>871161</v>
      </c>
      <c r="D6" t="s">
        <v>46</v>
      </c>
      <c r="E6" t="s">
        <v>66</v>
      </c>
      <c r="F6" s="68" t="s">
        <v>56</v>
      </c>
      <c r="G6" t="s">
        <v>55</v>
      </c>
      <c r="H6" t="s">
        <v>414</v>
      </c>
    </row>
    <row r="7" spans="1:8" s="76" customFormat="1" x14ac:dyDescent="0.2">
      <c r="A7" s="75" t="s">
        <v>71</v>
      </c>
      <c r="B7" s="76" t="s">
        <v>68</v>
      </c>
      <c r="C7" s="76">
        <v>870137</v>
      </c>
      <c r="D7" s="76" t="s">
        <v>46</v>
      </c>
      <c r="E7" s="76" t="s">
        <v>66</v>
      </c>
      <c r="F7" s="75" t="s">
        <v>56</v>
      </c>
      <c r="G7" s="76" t="s">
        <v>55</v>
      </c>
      <c r="H7" s="76" t="s">
        <v>414</v>
      </c>
    </row>
    <row r="8" spans="1:8" s="76" customFormat="1" x14ac:dyDescent="0.2">
      <c r="A8" s="78" t="s">
        <v>72</v>
      </c>
      <c r="B8" s="76" t="s">
        <v>68</v>
      </c>
      <c r="C8" s="76">
        <v>871162</v>
      </c>
      <c r="D8" s="76" t="s">
        <v>46</v>
      </c>
      <c r="E8" s="76" t="s">
        <v>66</v>
      </c>
      <c r="F8" s="78" t="s">
        <v>56</v>
      </c>
      <c r="G8" s="76" t="s">
        <v>55</v>
      </c>
      <c r="H8" s="76" t="s">
        <v>414</v>
      </c>
    </row>
    <row r="9" spans="1:8" s="76" customFormat="1" x14ac:dyDescent="0.2">
      <c r="A9" s="75" t="s">
        <v>73</v>
      </c>
      <c r="B9" s="76" t="s">
        <v>68</v>
      </c>
      <c r="C9" s="76">
        <v>870134</v>
      </c>
      <c r="D9" s="76" t="s">
        <v>46</v>
      </c>
      <c r="E9" s="76" t="s">
        <v>66</v>
      </c>
      <c r="F9" s="75" t="s">
        <v>56</v>
      </c>
      <c r="G9" s="76" t="s">
        <v>55</v>
      </c>
      <c r="H9" s="76" t="s">
        <v>414</v>
      </c>
    </row>
    <row r="10" spans="1:8" x14ac:dyDescent="0.2">
      <c r="A10" s="68" t="s">
        <v>76</v>
      </c>
      <c r="B10" t="s">
        <v>62</v>
      </c>
      <c r="C10" s="63">
        <v>873736</v>
      </c>
      <c r="D10" t="s">
        <v>75</v>
      </c>
      <c r="E10" t="s">
        <v>74</v>
      </c>
      <c r="F10" s="68" t="s">
        <v>56</v>
      </c>
      <c r="G10" t="s">
        <v>55</v>
      </c>
      <c r="H10" t="s">
        <v>415</v>
      </c>
    </row>
    <row r="11" spans="1:8" x14ac:dyDescent="0.2">
      <c r="A11" s="70" t="s">
        <v>79</v>
      </c>
      <c r="B11" t="s">
        <v>62</v>
      </c>
      <c r="C11" s="63">
        <v>873729</v>
      </c>
      <c r="D11" t="s">
        <v>78</v>
      </c>
      <c r="E11" t="s">
        <v>77</v>
      </c>
      <c r="F11" s="70" t="s">
        <v>56</v>
      </c>
      <c r="G11" t="s">
        <v>55</v>
      </c>
      <c r="H11" t="s">
        <v>416</v>
      </c>
    </row>
    <row r="12" spans="1:8" x14ac:dyDescent="0.2">
      <c r="A12" s="68" t="s">
        <v>82</v>
      </c>
      <c r="B12" t="s">
        <v>62</v>
      </c>
      <c r="C12" s="63">
        <v>873739</v>
      </c>
      <c r="D12" t="s">
        <v>81</v>
      </c>
      <c r="E12" t="s">
        <v>80</v>
      </c>
      <c r="F12" s="68" t="s">
        <v>56</v>
      </c>
      <c r="G12" t="s">
        <v>55</v>
      </c>
      <c r="H12" t="s">
        <v>417</v>
      </c>
    </row>
    <row r="13" spans="1:8" x14ac:dyDescent="0.2">
      <c r="A13" s="70" t="s">
        <v>85</v>
      </c>
      <c r="B13" t="s">
        <v>62</v>
      </c>
      <c r="C13" s="63">
        <v>873744</v>
      </c>
      <c r="D13" t="s">
        <v>84</v>
      </c>
      <c r="E13" t="s">
        <v>83</v>
      </c>
      <c r="F13" s="70" t="s">
        <v>56</v>
      </c>
      <c r="G13" t="s">
        <v>55</v>
      </c>
      <c r="H13" t="s">
        <v>417</v>
      </c>
    </row>
    <row r="14" spans="1:8" x14ac:dyDescent="0.2">
      <c r="A14" s="68" t="s">
        <v>86</v>
      </c>
      <c r="B14" t="s">
        <v>62</v>
      </c>
      <c r="C14" s="63">
        <v>873738</v>
      </c>
      <c r="D14" t="s">
        <v>81</v>
      </c>
      <c r="E14" t="s">
        <v>80</v>
      </c>
      <c r="F14" s="68" t="s">
        <v>56</v>
      </c>
      <c r="G14" t="s">
        <v>55</v>
      </c>
      <c r="H14" t="s">
        <v>417</v>
      </c>
    </row>
    <row r="15" spans="1:8" x14ac:dyDescent="0.2">
      <c r="A15" s="70" t="s">
        <v>89</v>
      </c>
      <c r="B15" t="s">
        <v>62</v>
      </c>
      <c r="C15" s="63">
        <v>873022</v>
      </c>
      <c r="D15" t="s">
        <v>88</v>
      </c>
      <c r="E15" t="s">
        <v>87</v>
      </c>
      <c r="F15" s="70" t="s">
        <v>56</v>
      </c>
      <c r="G15" t="s">
        <v>55</v>
      </c>
      <c r="H15" t="s">
        <v>418</v>
      </c>
    </row>
    <row r="16" spans="1:8" x14ac:dyDescent="0.2">
      <c r="A16" s="68" t="s">
        <v>90</v>
      </c>
      <c r="B16" t="s">
        <v>62</v>
      </c>
      <c r="C16" s="63">
        <v>873743</v>
      </c>
      <c r="D16" t="s">
        <v>88</v>
      </c>
      <c r="E16" t="s">
        <v>87</v>
      </c>
      <c r="F16" s="68" t="s">
        <v>56</v>
      </c>
      <c r="G16" t="s">
        <v>55</v>
      </c>
      <c r="H16" t="s">
        <v>418</v>
      </c>
    </row>
    <row r="17" spans="1:8" x14ac:dyDescent="0.2">
      <c r="A17" s="70" t="s">
        <v>93</v>
      </c>
      <c r="B17" t="s">
        <v>62</v>
      </c>
      <c r="C17" s="63">
        <v>873730</v>
      </c>
      <c r="D17" t="s">
        <v>92</v>
      </c>
      <c r="E17" t="s">
        <v>91</v>
      </c>
      <c r="F17" s="70" t="s">
        <v>56</v>
      </c>
      <c r="G17" t="s">
        <v>55</v>
      </c>
      <c r="H17" t="s">
        <v>419</v>
      </c>
    </row>
    <row r="18" spans="1:8" x14ac:dyDescent="0.2">
      <c r="A18" s="68" t="s">
        <v>95</v>
      </c>
      <c r="B18" t="s">
        <v>62</v>
      </c>
      <c r="C18" s="63">
        <v>873026</v>
      </c>
      <c r="D18" t="s">
        <v>47</v>
      </c>
      <c r="E18" t="s">
        <v>94</v>
      </c>
      <c r="F18" s="68" t="s">
        <v>56</v>
      </c>
      <c r="G18" t="s">
        <v>55</v>
      </c>
      <c r="H18" t="s">
        <v>420</v>
      </c>
    </row>
    <row r="19" spans="1:8" x14ac:dyDescent="0.2">
      <c r="A19" s="70" t="s">
        <v>98</v>
      </c>
      <c r="B19" t="s">
        <v>62</v>
      </c>
      <c r="C19" s="63">
        <v>873028</v>
      </c>
      <c r="D19" t="s">
        <v>97</v>
      </c>
      <c r="E19" t="s">
        <v>96</v>
      </c>
      <c r="F19" s="70" t="s">
        <v>56</v>
      </c>
      <c r="G19" t="s">
        <v>55</v>
      </c>
      <c r="H19" t="s">
        <v>421</v>
      </c>
    </row>
    <row r="20" spans="1:8" x14ac:dyDescent="0.2">
      <c r="A20" s="68" t="s">
        <v>100</v>
      </c>
      <c r="B20" t="s">
        <v>62</v>
      </c>
      <c r="C20" s="63">
        <v>873741</v>
      </c>
      <c r="D20" t="s">
        <v>99</v>
      </c>
      <c r="E20" t="s">
        <v>59</v>
      </c>
      <c r="F20" s="68" t="s">
        <v>56</v>
      </c>
      <c r="G20" t="s">
        <v>55</v>
      </c>
      <c r="H20" t="s">
        <v>422</v>
      </c>
    </row>
    <row r="21" spans="1:8" x14ac:dyDescent="0.2">
      <c r="A21" s="70" t="s">
        <v>103</v>
      </c>
      <c r="B21" t="s">
        <v>104</v>
      </c>
      <c r="C21" s="63">
        <v>431254</v>
      </c>
      <c r="D21" t="s">
        <v>102</v>
      </c>
      <c r="E21" t="s">
        <v>101</v>
      </c>
      <c r="F21" s="70" t="s">
        <v>56</v>
      </c>
      <c r="G21" t="s">
        <v>55</v>
      </c>
      <c r="H21" t="s">
        <v>421</v>
      </c>
    </row>
    <row r="22" spans="1:8" x14ac:dyDescent="0.2">
      <c r="A22" s="68" t="s">
        <v>105</v>
      </c>
      <c r="B22" t="s">
        <v>104</v>
      </c>
      <c r="C22" s="63">
        <v>439310</v>
      </c>
      <c r="D22" t="s">
        <v>102</v>
      </c>
      <c r="E22" t="s">
        <v>101</v>
      </c>
      <c r="F22" s="68" t="s">
        <v>56</v>
      </c>
      <c r="G22" t="s">
        <v>55</v>
      </c>
      <c r="H22" t="s">
        <v>421</v>
      </c>
    </row>
    <row r="23" spans="1:8" x14ac:dyDescent="0.2">
      <c r="A23" s="70" t="s">
        <v>108</v>
      </c>
      <c r="B23" t="s">
        <v>104</v>
      </c>
      <c r="C23" s="63">
        <v>431749</v>
      </c>
      <c r="D23" t="s">
        <v>107</v>
      </c>
      <c r="E23" t="s">
        <v>106</v>
      </c>
      <c r="F23" s="70" t="s">
        <v>56</v>
      </c>
      <c r="G23" t="s">
        <v>55</v>
      </c>
      <c r="H23" t="s">
        <v>421</v>
      </c>
    </row>
    <row r="24" spans="1:8" x14ac:dyDescent="0.2">
      <c r="A24" s="68" t="s">
        <v>109</v>
      </c>
      <c r="B24" t="s">
        <v>104</v>
      </c>
      <c r="C24" s="63">
        <v>439316</v>
      </c>
      <c r="D24" t="s">
        <v>107</v>
      </c>
      <c r="E24" t="s">
        <v>106</v>
      </c>
      <c r="F24" s="68" t="s">
        <v>56</v>
      </c>
      <c r="G24" t="s">
        <v>55</v>
      </c>
      <c r="H24" t="s">
        <v>421</v>
      </c>
    </row>
    <row r="25" spans="1:8" x14ac:dyDescent="0.2">
      <c r="A25" s="70" t="s">
        <v>110</v>
      </c>
      <c r="B25" t="s">
        <v>104</v>
      </c>
      <c r="C25" s="63">
        <v>428275</v>
      </c>
      <c r="D25" t="s">
        <v>47</v>
      </c>
      <c r="E25" t="s">
        <v>94</v>
      </c>
      <c r="F25" s="70" t="s">
        <v>56</v>
      </c>
      <c r="G25" t="s">
        <v>55</v>
      </c>
      <c r="H25" t="s">
        <v>420</v>
      </c>
    </row>
    <row r="26" spans="1:8" x14ac:dyDescent="0.2">
      <c r="A26" s="68" t="s">
        <v>111</v>
      </c>
      <c r="B26" t="s">
        <v>104</v>
      </c>
      <c r="C26" s="63">
        <v>428362</v>
      </c>
      <c r="D26" t="s">
        <v>47</v>
      </c>
      <c r="E26" t="s">
        <v>94</v>
      </c>
      <c r="F26" s="68" t="s">
        <v>56</v>
      </c>
      <c r="G26" t="s">
        <v>55</v>
      </c>
      <c r="H26" t="s">
        <v>420</v>
      </c>
    </row>
    <row r="27" spans="1:8" x14ac:dyDescent="0.2">
      <c r="A27" s="70" t="s">
        <v>112</v>
      </c>
      <c r="B27" t="s">
        <v>104</v>
      </c>
      <c r="C27" s="63">
        <v>439309</v>
      </c>
      <c r="D27" t="s">
        <v>47</v>
      </c>
      <c r="E27" t="s">
        <v>94</v>
      </c>
      <c r="F27" s="70" t="s">
        <v>56</v>
      </c>
      <c r="G27" t="s">
        <v>55</v>
      </c>
      <c r="H27" t="s">
        <v>420</v>
      </c>
    </row>
    <row r="28" spans="1:8" s="76" customFormat="1" x14ac:dyDescent="0.2">
      <c r="A28" s="75" t="s">
        <v>113</v>
      </c>
      <c r="B28" s="81" t="s">
        <v>438</v>
      </c>
      <c r="C28" s="76">
        <v>431255</v>
      </c>
      <c r="D28" s="76" t="s">
        <v>47</v>
      </c>
      <c r="E28" s="76" t="s">
        <v>94</v>
      </c>
      <c r="F28" s="75" t="s">
        <v>56</v>
      </c>
      <c r="G28" s="76" t="s">
        <v>55</v>
      </c>
      <c r="H28" s="76" t="s">
        <v>420</v>
      </c>
    </row>
    <row r="29" spans="1:8" x14ac:dyDescent="0.2">
      <c r="A29" s="70" t="s">
        <v>116</v>
      </c>
      <c r="B29" t="s">
        <v>104</v>
      </c>
      <c r="C29" s="63">
        <v>439288</v>
      </c>
      <c r="D29" t="s">
        <v>115</v>
      </c>
      <c r="E29" t="s">
        <v>114</v>
      </c>
      <c r="F29" s="70" t="s">
        <v>56</v>
      </c>
      <c r="G29" t="s">
        <v>55</v>
      </c>
      <c r="H29" t="s">
        <v>419</v>
      </c>
    </row>
    <row r="30" spans="1:8" x14ac:dyDescent="0.2">
      <c r="A30" s="68" t="s">
        <v>117</v>
      </c>
      <c r="B30" t="s">
        <v>104</v>
      </c>
      <c r="C30" s="63">
        <v>439291</v>
      </c>
      <c r="D30" t="s">
        <v>115</v>
      </c>
      <c r="E30" t="s">
        <v>114</v>
      </c>
      <c r="F30" s="68" t="s">
        <v>56</v>
      </c>
      <c r="G30" t="s">
        <v>55</v>
      </c>
      <c r="H30" t="s">
        <v>419</v>
      </c>
    </row>
    <row r="31" spans="1:8" x14ac:dyDescent="0.2">
      <c r="A31" s="70" t="s">
        <v>118</v>
      </c>
      <c r="B31" t="s">
        <v>104</v>
      </c>
      <c r="C31" s="63">
        <v>439286</v>
      </c>
      <c r="D31" t="s">
        <v>92</v>
      </c>
      <c r="E31" t="s">
        <v>91</v>
      </c>
      <c r="F31" s="70" t="s">
        <v>56</v>
      </c>
      <c r="G31" t="s">
        <v>55</v>
      </c>
      <c r="H31" t="s">
        <v>419</v>
      </c>
    </row>
    <row r="32" spans="1:8" x14ac:dyDescent="0.2">
      <c r="A32" s="68" t="s">
        <v>121</v>
      </c>
      <c r="B32" t="s">
        <v>104</v>
      </c>
      <c r="C32" s="63">
        <v>439293</v>
      </c>
      <c r="D32" t="s">
        <v>120</v>
      </c>
      <c r="E32" t="s">
        <v>119</v>
      </c>
      <c r="F32" s="68" t="s">
        <v>56</v>
      </c>
      <c r="G32" t="s">
        <v>55</v>
      </c>
      <c r="H32" t="s">
        <v>419</v>
      </c>
    </row>
    <row r="33" spans="1:8" x14ac:dyDescent="0.2">
      <c r="A33" s="70" t="s">
        <v>124</v>
      </c>
      <c r="B33" t="s">
        <v>104</v>
      </c>
      <c r="C33" s="63">
        <v>439294</v>
      </c>
      <c r="D33" t="s">
        <v>123</v>
      </c>
      <c r="E33" t="s">
        <v>122</v>
      </c>
      <c r="F33" s="70" t="s">
        <v>56</v>
      </c>
      <c r="G33" t="s">
        <v>55</v>
      </c>
      <c r="H33" t="s">
        <v>419</v>
      </c>
    </row>
    <row r="34" spans="1:8" x14ac:dyDescent="0.2">
      <c r="A34" s="68" t="s">
        <v>125</v>
      </c>
      <c r="B34" t="s">
        <v>104</v>
      </c>
      <c r="C34" s="63">
        <v>439340</v>
      </c>
      <c r="D34" t="s">
        <v>88</v>
      </c>
      <c r="E34" t="s">
        <v>87</v>
      </c>
      <c r="F34" s="68" t="s">
        <v>56</v>
      </c>
      <c r="G34" t="s">
        <v>55</v>
      </c>
      <c r="H34" t="s">
        <v>418</v>
      </c>
    </row>
    <row r="35" spans="1:8" x14ac:dyDescent="0.2">
      <c r="A35" s="70" t="s">
        <v>126</v>
      </c>
      <c r="B35" t="s">
        <v>104</v>
      </c>
      <c r="C35" s="63">
        <v>439339</v>
      </c>
      <c r="D35" t="s">
        <v>88</v>
      </c>
      <c r="E35" t="s">
        <v>87</v>
      </c>
      <c r="F35" s="70" t="s">
        <v>56</v>
      </c>
      <c r="G35" t="s">
        <v>55</v>
      </c>
      <c r="H35" t="s">
        <v>418</v>
      </c>
    </row>
    <row r="36" spans="1:8" x14ac:dyDescent="0.2">
      <c r="A36" s="68" t="s">
        <v>127</v>
      </c>
      <c r="B36" t="s">
        <v>104</v>
      </c>
      <c r="C36" s="63">
        <v>439318</v>
      </c>
      <c r="D36" t="s">
        <v>88</v>
      </c>
      <c r="E36" t="s">
        <v>87</v>
      </c>
      <c r="F36" s="68" t="s">
        <v>56</v>
      </c>
      <c r="G36" t="s">
        <v>55</v>
      </c>
      <c r="H36" t="s">
        <v>418</v>
      </c>
    </row>
    <row r="37" spans="1:8" x14ac:dyDescent="0.2">
      <c r="A37" s="70" t="s">
        <v>128</v>
      </c>
      <c r="B37" t="s">
        <v>104</v>
      </c>
      <c r="C37" s="63">
        <v>430841</v>
      </c>
      <c r="D37" t="s">
        <v>88</v>
      </c>
      <c r="E37" t="s">
        <v>87</v>
      </c>
      <c r="F37" s="70" t="s">
        <v>56</v>
      </c>
      <c r="G37" t="s">
        <v>55</v>
      </c>
      <c r="H37" t="s">
        <v>418</v>
      </c>
    </row>
    <row r="38" spans="1:8" x14ac:dyDescent="0.2">
      <c r="A38" s="68" t="s">
        <v>131</v>
      </c>
      <c r="B38" t="s">
        <v>104</v>
      </c>
      <c r="C38" s="63">
        <v>439312</v>
      </c>
      <c r="D38" t="s">
        <v>130</v>
      </c>
      <c r="E38" t="s">
        <v>129</v>
      </c>
      <c r="F38" s="68" t="s">
        <v>56</v>
      </c>
      <c r="G38" t="s">
        <v>55</v>
      </c>
      <c r="H38" t="s">
        <v>423</v>
      </c>
    </row>
    <row r="39" spans="1:8" x14ac:dyDescent="0.2">
      <c r="A39" s="70" t="s">
        <v>134</v>
      </c>
      <c r="B39" t="s">
        <v>104</v>
      </c>
      <c r="C39" s="63">
        <v>439341</v>
      </c>
      <c r="D39" t="s">
        <v>133</v>
      </c>
      <c r="E39" t="s">
        <v>132</v>
      </c>
      <c r="F39" s="70" t="s">
        <v>56</v>
      </c>
      <c r="G39" t="s">
        <v>55</v>
      </c>
      <c r="H39" t="s">
        <v>424</v>
      </c>
    </row>
    <row r="40" spans="1:8" x14ac:dyDescent="0.2">
      <c r="A40" s="68" t="s">
        <v>135</v>
      </c>
      <c r="B40" t="s">
        <v>104</v>
      </c>
      <c r="C40" s="63">
        <v>439317</v>
      </c>
      <c r="D40" t="s">
        <v>84</v>
      </c>
      <c r="E40" t="s">
        <v>83</v>
      </c>
      <c r="F40" s="68" t="s">
        <v>56</v>
      </c>
      <c r="G40" t="s">
        <v>55</v>
      </c>
      <c r="H40" t="s">
        <v>413</v>
      </c>
    </row>
    <row r="41" spans="1:8" x14ac:dyDescent="0.2">
      <c r="A41" s="69" t="s">
        <v>136</v>
      </c>
      <c r="B41" s="64" t="s">
        <v>137</v>
      </c>
      <c r="C41" s="64">
        <v>870132</v>
      </c>
      <c r="D41" s="64" t="s">
        <v>46</v>
      </c>
      <c r="E41" s="64" t="s">
        <v>66</v>
      </c>
      <c r="F41" s="71" t="s">
        <v>56</v>
      </c>
      <c r="G41" s="64" t="s">
        <v>55</v>
      </c>
      <c r="H41" s="64" t="s">
        <v>414</v>
      </c>
    </row>
    <row r="42" spans="1:8" s="76" customFormat="1" x14ac:dyDescent="0.2">
      <c r="A42" s="78" t="s">
        <v>138</v>
      </c>
      <c r="B42" s="76" t="s">
        <v>137</v>
      </c>
      <c r="C42" s="76">
        <v>870136</v>
      </c>
      <c r="D42" s="76" t="s">
        <v>46</v>
      </c>
      <c r="E42" s="76" t="s">
        <v>66</v>
      </c>
      <c r="F42" s="78" t="s">
        <v>56</v>
      </c>
      <c r="G42" s="76" t="s">
        <v>55</v>
      </c>
      <c r="H42" s="76" t="s">
        <v>414</v>
      </c>
    </row>
    <row r="43" spans="1:8" x14ac:dyDescent="0.2">
      <c r="A43" s="70" t="s">
        <v>141</v>
      </c>
      <c r="B43" t="s">
        <v>142</v>
      </c>
      <c r="C43" s="63">
        <v>873745</v>
      </c>
      <c r="D43" t="s">
        <v>140</v>
      </c>
      <c r="E43" t="s">
        <v>139</v>
      </c>
      <c r="F43" s="70" t="s">
        <v>56</v>
      </c>
      <c r="G43" t="s">
        <v>55</v>
      </c>
      <c r="H43" t="s">
        <v>423</v>
      </c>
    </row>
    <row r="44" spans="1:8" x14ac:dyDescent="0.2">
      <c r="A44" s="68" t="s">
        <v>143</v>
      </c>
      <c r="B44" t="s">
        <v>142</v>
      </c>
      <c r="C44" s="63">
        <v>873023</v>
      </c>
      <c r="D44" t="s">
        <v>88</v>
      </c>
      <c r="E44" t="s">
        <v>87</v>
      </c>
      <c r="F44" s="68" t="s">
        <v>56</v>
      </c>
      <c r="G44" t="s">
        <v>55</v>
      </c>
      <c r="H44" t="s">
        <v>418</v>
      </c>
    </row>
    <row r="45" spans="1:8" x14ac:dyDescent="0.2">
      <c r="A45" s="70" t="s">
        <v>144</v>
      </c>
      <c r="B45" t="s">
        <v>142</v>
      </c>
      <c r="C45" s="63">
        <v>873024</v>
      </c>
      <c r="D45" t="s">
        <v>88</v>
      </c>
      <c r="E45" t="s">
        <v>87</v>
      </c>
      <c r="F45" s="70" t="s">
        <v>56</v>
      </c>
      <c r="G45" t="s">
        <v>55</v>
      </c>
      <c r="H45" t="s">
        <v>418</v>
      </c>
    </row>
    <row r="46" spans="1:8" x14ac:dyDescent="0.2">
      <c r="A46" s="68" t="s">
        <v>145</v>
      </c>
      <c r="B46" t="s">
        <v>142</v>
      </c>
      <c r="C46" s="63">
        <v>873025</v>
      </c>
      <c r="D46" t="s">
        <v>88</v>
      </c>
      <c r="E46" t="s">
        <v>87</v>
      </c>
      <c r="F46" s="68" t="s">
        <v>56</v>
      </c>
      <c r="G46" t="s">
        <v>55</v>
      </c>
      <c r="H46" t="s">
        <v>418</v>
      </c>
    </row>
    <row r="47" spans="1:8" s="76" customFormat="1" x14ac:dyDescent="0.2">
      <c r="A47" s="75" t="s">
        <v>148</v>
      </c>
      <c r="B47" s="76" t="s">
        <v>137</v>
      </c>
      <c r="C47" s="76">
        <v>871164</v>
      </c>
      <c r="D47" s="76" t="s">
        <v>147</v>
      </c>
      <c r="E47" s="76" t="s">
        <v>146</v>
      </c>
      <c r="F47" s="75" t="s">
        <v>56</v>
      </c>
      <c r="G47" s="76" t="s">
        <v>55</v>
      </c>
      <c r="H47" s="76" t="s">
        <v>418</v>
      </c>
    </row>
    <row r="48" spans="1:8" x14ac:dyDescent="0.2">
      <c r="A48" s="68" t="s">
        <v>149</v>
      </c>
      <c r="B48" t="s">
        <v>142</v>
      </c>
      <c r="C48" s="63">
        <v>873737</v>
      </c>
      <c r="D48" t="s">
        <v>78</v>
      </c>
      <c r="E48" t="s">
        <v>77</v>
      </c>
      <c r="F48" s="68" t="s">
        <v>56</v>
      </c>
      <c r="G48" t="s">
        <v>55</v>
      </c>
      <c r="H48" t="s">
        <v>416</v>
      </c>
    </row>
    <row r="49" spans="1:8" x14ac:dyDescent="0.2">
      <c r="A49" s="70" t="s">
        <v>150</v>
      </c>
      <c r="B49" t="s">
        <v>142</v>
      </c>
      <c r="C49" s="63">
        <v>873740</v>
      </c>
      <c r="D49" t="s">
        <v>81</v>
      </c>
      <c r="E49" t="s">
        <v>80</v>
      </c>
      <c r="F49" s="70" t="s">
        <v>56</v>
      </c>
      <c r="G49" t="s">
        <v>55</v>
      </c>
      <c r="H49" t="s">
        <v>417</v>
      </c>
    </row>
    <row r="50" spans="1:8" x14ac:dyDescent="0.2">
      <c r="A50" s="68" t="s">
        <v>151</v>
      </c>
      <c r="B50" t="s">
        <v>137</v>
      </c>
      <c r="C50" s="63">
        <v>871165</v>
      </c>
      <c r="D50" t="s">
        <v>75</v>
      </c>
      <c r="E50" t="s">
        <v>74</v>
      </c>
      <c r="F50" s="68" t="s">
        <v>56</v>
      </c>
      <c r="G50" t="s">
        <v>55</v>
      </c>
      <c r="H50" t="s">
        <v>415</v>
      </c>
    </row>
    <row r="51" spans="1:8" x14ac:dyDescent="0.2">
      <c r="A51" s="70" t="s">
        <v>152</v>
      </c>
      <c r="B51" t="s">
        <v>142</v>
      </c>
      <c r="C51" s="63">
        <v>873734</v>
      </c>
      <c r="D51" t="s">
        <v>58</v>
      </c>
      <c r="E51" t="s">
        <v>57</v>
      </c>
      <c r="F51" s="70" t="s">
        <v>56</v>
      </c>
      <c r="G51" t="s">
        <v>55</v>
      </c>
      <c r="H51" t="s">
        <v>415</v>
      </c>
    </row>
    <row r="52" spans="1:8" s="76" customFormat="1" x14ac:dyDescent="0.2">
      <c r="A52" s="75" t="s">
        <v>155</v>
      </c>
      <c r="B52" s="76" t="s">
        <v>137</v>
      </c>
      <c r="C52" s="76">
        <v>871163</v>
      </c>
      <c r="D52" s="76" t="s">
        <v>154</v>
      </c>
      <c r="E52" s="76" t="s">
        <v>153</v>
      </c>
      <c r="F52" s="75" t="s">
        <v>56</v>
      </c>
      <c r="G52" s="76" t="s">
        <v>55</v>
      </c>
      <c r="H52" s="76" t="s">
        <v>420</v>
      </c>
    </row>
    <row r="53" spans="1:8" x14ac:dyDescent="0.2">
      <c r="A53" s="70" t="s">
        <v>156</v>
      </c>
      <c r="B53" t="s">
        <v>142</v>
      </c>
      <c r="C53" s="63">
        <v>873727</v>
      </c>
      <c r="D53" t="s">
        <v>115</v>
      </c>
      <c r="E53" t="s">
        <v>114</v>
      </c>
      <c r="F53" s="70" t="s">
        <v>56</v>
      </c>
      <c r="G53" t="s">
        <v>55</v>
      </c>
      <c r="H53" t="s">
        <v>419</v>
      </c>
    </row>
    <row r="54" spans="1:8" x14ac:dyDescent="0.2">
      <c r="A54" s="68" t="s">
        <v>157</v>
      </c>
      <c r="B54" t="s">
        <v>137</v>
      </c>
      <c r="C54" s="63">
        <v>871167</v>
      </c>
      <c r="D54" t="s">
        <v>99</v>
      </c>
      <c r="E54" t="s">
        <v>59</v>
      </c>
      <c r="F54" s="68" t="s">
        <v>56</v>
      </c>
      <c r="G54" t="s">
        <v>55</v>
      </c>
      <c r="H54" t="s">
        <v>422</v>
      </c>
    </row>
    <row r="55" spans="1:8" s="76" customFormat="1" x14ac:dyDescent="0.2">
      <c r="A55" s="75" t="s">
        <v>158</v>
      </c>
      <c r="B55" s="76" t="s">
        <v>137</v>
      </c>
      <c r="C55" s="76">
        <v>871168</v>
      </c>
      <c r="D55" s="76" t="s">
        <v>99</v>
      </c>
      <c r="E55" s="76" t="s">
        <v>59</v>
      </c>
      <c r="F55" s="75" t="s">
        <v>56</v>
      </c>
      <c r="G55" s="76" t="s">
        <v>55</v>
      </c>
      <c r="H55" s="76" t="s">
        <v>422</v>
      </c>
    </row>
    <row r="56" spans="1:8" x14ac:dyDescent="0.2">
      <c r="A56" s="68" t="s">
        <v>159</v>
      </c>
      <c r="B56" t="s">
        <v>104</v>
      </c>
      <c r="C56" s="63">
        <v>439295</v>
      </c>
      <c r="D56" t="s">
        <v>102</v>
      </c>
      <c r="E56" t="s">
        <v>101</v>
      </c>
      <c r="F56" s="68" t="s">
        <v>56</v>
      </c>
      <c r="G56" t="s">
        <v>55</v>
      </c>
      <c r="H56" t="s">
        <v>421</v>
      </c>
    </row>
    <row r="57" spans="1:8" x14ac:dyDescent="0.2">
      <c r="A57" s="70" t="s">
        <v>160</v>
      </c>
      <c r="B57" t="s">
        <v>142</v>
      </c>
      <c r="C57" s="63">
        <v>873732</v>
      </c>
      <c r="D57" t="s">
        <v>107</v>
      </c>
      <c r="E57" t="s">
        <v>106</v>
      </c>
      <c r="F57" s="70" t="s">
        <v>56</v>
      </c>
      <c r="G57" t="s">
        <v>55</v>
      </c>
      <c r="H57" t="s">
        <v>421</v>
      </c>
    </row>
    <row r="58" spans="1:8" s="76" customFormat="1" x14ac:dyDescent="0.2">
      <c r="A58" s="75" t="s">
        <v>161</v>
      </c>
      <c r="B58" s="76" t="s">
        <v>162</v>
      </c>
      <c r="C58" s="76">
        <v>901483</v>
      </c>
      <c r="D58" s="76" t="s">
        <v>97</v>
      </c>
      <c r="E58" s="76" t="s">
        <v>96</v>
      </c>
      <c r="F58" s="75" t="s">
        <v>56</v>
      </c>
      <c r="G58" s="76" t="s">
        <v>55</v>
      </c>
      <c r="H58" s="76" t="s">
        <v>421</v>
      </c>
    </row>
    <row r="59" spans="1:8" x14ac:dyDescent="0.2">
      <c r="A59" s="70" t="s">
        <v>163</v>
      </c>
      <c r="B59" t="s">
        <v>164</v>
      </c>
      <c r="C59" s="63">
        <v>439283</v>
      </c>
      <c r="D59" t="s">
        <v>47</v>
      </c>
      <c r="E59" t="s">
        <v>94</v>
      </c>
      <c r="F59" s="70" t="s">
        <v>56</v>
      </c>
      <c r="G59" t="s">
        <v>55</v>
      </c>
      <c r="H59" t="s">
        <v>420</v>
      </c>
    </row>
    <row r="60" spans="1:8" x14ac:dyDescent="0.2">
      <c r="A60" s="68" t="s">
        <v>165</v>
      </c>
      <c r="B60" t="s">
        <v>166</v>
      </c>
      <c r="C60" s="63">
        <v>595130</v>
      </c>
      <c r="D60" t="s">
        <v>88</v>
      </c>
      <c r="E60" t="s">
        <v>87</v>
      </c>
      <c r="F60" s="68" t="s">
        <v>56</v>
      </c>
      <c r="G60" t="s">
        <v>55</v>
      </c>
      <c r="H60" t="s">
        <v>418</v>
      </c>
    </row>
    <row r="61" spans="1:8" x14ac:dyDescent="0.2">
      <c r="A61" s="70" t="s">
        <v>167</v>
      </c>
      <c r="B61" t="s">
        <v>168</v>
      </c>
      <c r="C61" s="63">
        <v>601681</v>
      </c>
      <c r="D61" t="s">
        <v>88</v>
      </c>
      <c r="E61" t="s">
        <v>87</v>
      </c>
      <c r="F61" s="70" t="s">
        <v>56</v>
      </c>
      <c r="G61" t="s">
        <v>55</v>
      </c>
      <c r="H61" t="s">
        <v>418</v>
      </c>
    </row>
    <row r="62" spans="1:8" s="76" customFormat="1" x14ac:dyDescent="0.2">
      <c r="A62" s="75" t="s">
        <v>171</v>
      </c>
      <c r="B62" s="76" t="s">
        <v>172</v>
      </c>
      <c r="C62" s="76">
        <v>598014</v>
      </c>
      <c r="D62" s="76" t="s">
        <v>170</v>
      </c>
      <c r="E62" s="76" t="s">
        <v>169</v>
      </c>
      <c r="F62" s="75" t="s">
        <v>56</v>
      </c>
      <c r="G62" s="76" t="s">
        <v>55</v>
      </c>
      <c r="H62" s="76" t="s">
        <v>413</v>
      </c>
    </row>
    <row r="63" spans="1:8" x14ac:dyDescent="0.2">
      <c r="A63" s="70" t="s">
        <v>173</v>
      </c>
      <c r="B63" t="s">
        <v>166</v>
      </c>
      <c r="C63" s="63">
        <v>595131</v>
      </c>
      <c r="D63" t="s">
        <v>46</v>
      </c>
      <c r="E63" t="s">
        <v>66</v>
      </c>
      <c r="F63" s="70" t="s">
        <v>56</v>
      </c>
      <c r="G63" t="s">
        <v>55</v>
      </c>
      <c r="H63" t="s">
        <v>414</v>
      </c>
    </row>
    <row r="64" spans="1:8" s="76" customFormat="1" x14ac:dyDescent="0.2">
      <c r="A64" s="75" t="s">
        <v>176</v>
      </c>
      <c r="B64" s="76" t="s">
        <v>168</v>
      </c>
      <c r="C64" s="76">
        <v>601671</v>
      </c>
      <c r="D64" s="76" t="s">
        <v>175</v>
      </c>
      <c r="E64" s="76" t="s">
        <v>174</v>
      </c>
      <c r="F64" s="75" t="s">
        <v>56</v>
      </c>
      <c r="G64" s="76" t="s">
        <v>55</v>
      </c>
      <c r="H64" s="76" t="s">
        <v>412</v>
      </c>
    </row>
    <row r="65" spans="1:8" x14ac:dyDescent="0.2">
      <c r="A65" s="70" t="s">
        <v>179</v>
      </c>
      <c r="B65" t="s">
        <v>180</v>
      </c>
      <c r="C65" s="63">
        <v>427455</v>
      </c>
      <c r="D65" t="s">
        <v>178</v>
      </c>
      <c r="E65" t="s">
        <v>177</v>
      </c>
      <c r="F65" s="70" t="s">
        <v>56</v>
      </c>
      <c r="G65" t="s">
        <v>55</v>
      </c>
      <c r="H65" t="s">
        <v>412</v>
      </c>
    </row>
    <row r="66" spans="1:8" x14ac:dyDescent="0.2">
      <c r="A66" s="68" t="s">
        <v>181</v>
      </c>
      <c r="B66" t="s">
        <v>164</v>
      </c>
      <c r="C66" s="63">
        <v>428022</v>
      </c>
      <c r="D66" t="s">
        <v>75</v>
      </c>
      <c r="E66" t="s">
        <v>74</v>
      </c>
      <c r="F66" s="68" t="s">
        <v>56</v>
      </c>
      <c r="G66" t="s">
        <v>55</v>
      </c>
      <c r="H66" t="s">
        <v>415</v>
      </c>
    </row>
    <row r="67" spans="1:8" x14ac:dyDescent="0.2">
      <c r="A67" s="70" t="s">
        <v>182</v>
      </c>
      <c r="B67" t="s">
        <v>172</v>
      </c>
      <c r="C67" s="63">
        <v>598173</v>
      </c>
      <c r="D67" t="s">
        <v>75</v>
      </c>
      <c r="E67" t="s">
        <v>74</v>
      </c>
      <c r="F67" s="70" t="s">
        <v>56</v>
      </c>
      <c r="G67" t="s">
        <v>55</v>
      </c>
      <c r="H67" t="s">
        <v>415</v>
      </c>
    </row>
    <row r="68" spans="1:8" x14ac:dyDescent="0.2">
      <c r="A68" s="68" t="s">
        <v>183</v>
      </c>
      <c r="B68" t="s">
        <v>184</v>
      </c>
      <c r="C68" s="63">
        <v>520140</v>
      </c>
      <c r="D68" t="s">
        <v>78</v>
      </c>
      <c r="E68" t="s">
        <v>77</v>
      </c>
      <c r="F68" s="68" t="s">
        <v>56</v>
      </c>
      <c r="G68" t="s">
        <v>55</v>
      </c>
      <c r="H68" t="s">
        <v>416</v>
      </c>
    </row>
    <row r="69" spans="1:8" x14ac:dyDescent="0.2">
      <c r="A69" s="70" t="s">
        <v>185</v>
      </c>
      <c r="B69" t="s">
        <v>184</v>
      </c>
      <c r="C69" s="63">
        <v>520142</v>
      </c>
      <c r="D69" t="s">
        <v>46</v>
      </c>
      <c r="E69" t="s">
        <v>66</v>
      </c>
      <c r="F69" s="70" t="s">
        <v>56</v>
      </c>
      <c r="G69" t="s">
        <v>55</v>
      </c>
      <c r="H69" t="s">
        <v>414</v>
      </c>
    </row>
    <row r="70" spans="1:8" x14ac:dyDescent="0.2">
      <c r="A70" s="68" t="s">
        <v>186</v>
      </c>
      <c r="B70" t="s">
        <v>184</v>
      </c>
      <c r="C70" s="63">
        <v>520162</v>
      </c>
      <c r="D70" t="s">
        <v>46</v>
      </c>
      <c r="E70" t="s">
        <v>66</v>
      </c>
      <c r="F70" s="68" t="s">
        <v>56</v>
      </c>
      <c r="G70" t="s">
        <v>55</v>
      </c>
      <c r="H70" t="s">
        <v>414</v>
      </c>
    </row>
    <row r="71" spans="1:8" x14ac:dyDescent="0.2">
      <c r="A71" s="70" t="s">
        <v>187</v>
      </c>
      <c r="B71" t="s">
        <v>184</v>
      </c>
      <c r="C71" s="63">
        <v>520144</v>
      </c>
      <c r="D71" t="s">
        <v>81</v>
      </c>
      <c r="E71" t="s">
        <v>80</v>
      </c>
      <c r="F71" s="70" t="s">
        <v>56</v>
      </c>
      <c r="G71" t="s">
        <v>55</v>
      </c>
      <c r="H71" t="s">
        <v>417</v>
      </c>
    </row>
    <row r="72" spans="1:8" x14ac:dyDescent="0.2">
      <c r="A72" s="68" t="s">
        <v>188</v>
      </c>
      <c r="B72" t="s">
        <v>189</v>
      </c>
      <c r="C72" s="63">
        <v>431752</v>
      </c>
      <c r="D72" t="s">
        <v>78</v>
      </c>
      <c r="E72" t="s">
        <v>77</v>
      </c>
      <c r="F72" s="68" t="s">
        <v>56</v>
      </c>
      <c r="G72" t="s">
        <v>55</v>
      </c>
      <c r="H72" t="s">
        <v>416</v>
      </c>
    </row>
    <row r="73" spans="1:8" x14ac:dyDescent="0.2">
      <c r="A73" s="70" t="s">
        <v>192</v>
      </c>
      <c r="B73" t="s">
        <v>193</v>
      </c>
      <c r="C73" s="63">
        <v>365164</v>
      </c>
      <c r="D73" t="s">
        <v>191</v>
      </c>
      <c r="E73" t="s">
        <v>190</v>
      </c>
      <c r="F73" s="70" t="s">
        <v>56</v>
      </c>
      <c r="G73" t="s">
        <v>55</v>
      </c>
      <c r="H73" t="s">
        <v>420</v>
      </c>
    </row>
    <row r="74" spans="1:8" x14ac:dyDescent="0.2">
      <c r="A74" s="68" t="s">
        <v>194</v>
      </c>
      <c r="B74" t="s">
        <v>189</v>
      </c>
      <c r="C74" s="63">
        <v>439287</v>
      </c>
      <c r="D74" t="s">
        <v>97</v>
      </c>
      <c r="E74" t="s">
        <v>96</v>
      </c>
      <c r="F74" s="68" t="s">
        <v>56</v>
      </c>
      <c r="G74" t="s">
        <v>55</v>
      </c>
      <c r="H74" t="s">
        <v>421</v>
      </c>
    </row>
    <row r="75" spans="1:8" x14ac:dyDescent="0.2">
      <c r="A75" s="70" t="s">
        <v>195</v>
      </c>
      <c r="B75" t="s">
        <v>189</v>
      </c>
      <c r="C75" s="63">
        <v>439296</v>
      </c>
      <c r="D75" t="s">
        <v>133</v>
      </c>
      <c r="E75" t="s">
        <v>132</v>
      </c>
      <c r="F75" s="70" t="s">
        <v>56</v>
      </c>
      <c r="G75" t="s">
        <v>55</v>
      </c>
      <c r="H75" t="s">
        <v>422</v>
      </c>
    </row>
    <row r="76" spans="1:8" x14ac:dyDescent="0.2">
      <c r="A76" s="68" t="s">
        <v>198</v>
      </c>
      <c r="B76" t="s">
        <v>199</v>
      </c>
      <c r="C76" s="63">
        <v>1181254</v>
      </c>
      <c r="D76" t="s">
        <v>88</v>
      </c>
      <c r="E76" t="s">
        <v>87</v>
      </c>
      <c r="F76" s="68" t="s">
        <v>56</v>
      </c>
      <c r="G76" t="s">
        <v>55</v>
      </c>
      <c r="H76" t="s">
        <v>425</v>
      </c>
    </row>
    <row r="77" spans="1:8" x14ac:dyDescent="0.2">
      <c r="A77" s="70" t="s">
        <v>200</v>
      </c>
      <c r="B77" t="s">
        <v>199</v>
      </c>
      <c r="C77" s="63">
        <v>1181240</v>
      </c>
      <c r="D77" t="s">
        <v>88</v>
      </c>
      <c r="E77" t="s">
        <v>87</v>
      </c>
      <c r="F77" s="70" t="s">
        <v>56</v>
      </c>
      <c r="G77" t="s">
        <v>55</v>
      </c>
      <c r="H77" t="s">
        <v>425</v>
      </c>
    </row>
    <row r="78" spans="1:8" x14ac:dyDescent="0.2">
      <c r="A78" s="68" t="s">
        <v>201</v>
      </c>
      <c r="B78" t="s">
        <v>199</v>
      </c>
      <c r="C78" s="63">
        <v>1181251</v>
      </c>
      <c r="D78" t="s">
        <v>178</v>
      </c>
      <c r="E78" t="s">
        <v>177</v>
      </c>
      <c r="F78" s="68" t="s">
        <v>56</v>
      </c>
      <c r="G78" t="s">
        <v>55</v>
      </c>
      <c r="H78" t="s">
        <v>423</v>
      </c>
    </row>
    <row r="79" spans="1:8" x14ac:dyDescent="0.2">
      <c r="A79" s="70" t="s">
        <v>202</v>
      </c>
      <c r="B79" t="s">
        <v>199</v>
      </c>
      <c r="C79" s="63">
        <v>1181252</v>
      </c>
      <c r="D79" t="s">
        <v>140</v>
      </c>
      <c r="E79" t="s">
        <v>139</v>
      </c>
      <c r="F79" s="70" t="s">
        <v>56</v>
      </c>
      <c r="G79" t="s">
        <v>55</v>
      </c>
      <c r="H79" t="s">
        <v>423</v>
      </c>
    </row>
    <row r="80" spans="1:8" x14ac:dyDescent="0.2">
      <c r="A80" s="68" t="s">
        <v>203</v>
      </c>
      <c r="B80" t="s">
        <v>199</v>
      </c>
      <c r="C80" s="63">
        <v>1181253</v>
      </c>
      <c r="D80" t="s">
        <v>140</v>
      </c>
      <c r="E80" t="s">
        <v>139</v>
      </c>
      <c r="F80" s="68" t="s">
        <v>56</v>
      </c>
      <c r="G80" t="s">
        <v>55</v>
      </c>
      <c r="H80" t="s">
        <v>423</v>
      </c>
    </row>
    <row r="81" spans="1:8" s="76" customFormat="1" x14ac:dyDescent="0.2">
      <c r="A81" s="75" t="s">
        <v>204</v>
      </c>
      <c r="B81" s="76" t="s">
        <v>197</v>
      </c>
      <c r="C81" s="76">
        <v>873713</v>
      </c>
      <c r="D81" s="76" t="s">
        <v>178</v>
      </c>
      <c r="E81" s="76" t="s">
        <v>177</v>
      </c>
      <c r="F81" s="75" t="s">
        <v>56</v>
      </c>
      <c r="G81" s="76" t="s">
        <v>55</v>
      </c>
      <c r="H81" s="76" t="s">
        <v>423</v>
      </c>
    </row>
    <row r="82" spans="1:8" x14ac:dyDescent="0.2">
      <c r="A82" s="68" t="s">
        <v>207</v>
      </c>
      <c r="B82" t="s">
        <v>197</v>
      </c>
      <c r="C82" s="63">
        <v>873715</v>
      </c>
      <c r="D82" t="s">
        <v>206</v>
      </c>
      <c r="E82" t="s">
        <v>205</v>
      </c>
      <c r="F82" s="68" t="s">
        <v>56</v>
      </c>
      <c r="G82" t="s">
        <v>55</v>
      </c>
      <c r="H82" t="s">
        <v>423</v>
      </c>
    </row>
    <row r="83" spans="1:8" s="76" customFormat="1" x14ac:dyDescent="0.2">
      <c r="A83" s="75" t="s">
        <v>208</v>
      </c>
      <c r="B83" s="76" t="s">
        <v>209</v>
      </c>
      <c r="C83" s="76">
        <v>871194</v>
      </c>
      <c r="D83" s="76" t="s">
        <v>88</v>
      </c>
      <c r="E83" s="76" t="s">
        <v>87</v>
      </c>
      <c r="F83" s="75" t="s">
        <v>56</v>
      </c>
      <c r="G83" s="76" t="s">
        <v>55</v>
      </c>
      <c r="H83" s="76" t="s">
        <v>423</v>
      </c>
    </row>
    <row r="84" spans="1:8" x14ac:dyDescent="0.2">
      <c r="A84" s="68" t="s">
        <v>210</v>
      </c>
      <c r="B84" t="s">
        <v>211</v>
      </c>
      <c r="C84" s="63">
        <v>1153679</v>
      </c>
      <c r="D84" t="s">
        <v>130</v>
      </c>
      <c r="E84" t="s">
        <v>129</v>
      </c>
      <c r="F84" s="68" t="s">
        <v>56</v>
      </c>
      <c r="G84" t="s">
        <v>55</v>
      </c>
      <c r="H84" t="s">
        <v>415</v>
      </c>
    </row>
    <row r="85" spans="1:8" s="76" customFormat="1" x14ac:dyDescent="0.2">
      <c r="A85" s="75" t="s">
        <v>212</v>
      </c>
      <c r="B85" s="76" t="s">
        <v>213</v>
      </c>
      <c r="C85" s="76">
        <v>873712</v>
      </c>
      <c r="D85" s="76" t="s">
        <v>178</v>
      </c>
      <c r="E85" s="76" t="s">
        <v>177</v>
      </c>
      <c r="F85" s="75" t="s">
        <v>56</v>
      </c>
      <c r="G85" s="76" t="s">
        <v>55</v>
      </c>
      <c r="H85" s="76" t="s">
        <v>426</v>
      </c>
    </row>
    <row r="86" spans="1:8" s="76" customFormat="1" x14ac:dyDescent="0.2">
      <c r="A86" s="75" t="s">
        <v>214</v>
      </c>
      <c r="B86" s="76" t="s">
        <v>209</v>
      </c>
      <c r="C86" s="76" t="s">
        <v>60</v>
      </c>
      <c r="D86" s="76" t="s">
        <v>178</v>
      </c>
      <c r="E86" s="76" t="s">
        <v>177</v>
      </c>
      <c r="F86" s="75" t="s">
        <v>56</v>
      </c>
      <c r="G86" s="76" t="s">
        <v>55</v>
      </c>
      <c r="H86" s="76" t="s">
        <v>426</v>
      </c>
    </row>
    <row r="87" spans="1:8" x14ac:dyDescent="0.2">
      <c r="A87" s="70" t="s">
        <v>215</v>
      </c>
      <c r="B87" t="s">
        <v>197</v>
      </c>
      <c r="C87" s="63">
        <v>873716</v>
      </c>
      <c r="D87" t="s">
        <v>130</v>
      </c>
      <c r="E87" t="s">
        <v>129</v>
      </c>
      <c r="F87" s="70" t="s">
        <v>56</v>
      </c>
      <c r="G87" t="s">
        <v>55</v>
      </c>
      <c r="H87" t="s">
        <v>426</v>
      </c>
    </row>
    <row r="88" spans="1:8" s="76" customFormat="1" x14ac:dyDescent="0.2">
      <c r="A88" s="75" t="s">
        <v>216</v>
      </c>
      <c r="B88" s="76" t="s">
        <v>209</v>
      </c>
      <c r="C88" s="76">
        <v>871193</v>
      </c>
      <c r="D88" s="76" t="s">
        <v>88</v>
      </c>
      <c r="E88" s="76" t="s">
        <v>87</v>
      </c>
      <c r="F88" s="75" t="s">
        <v>56</v>
      </c>
      <c r="G88" s="76" t="s">
        <v>55</v>
      </c>
      <c r="H88" s="76" t="s">
        <v>418</v>
      </c>
    </row>
    <row r="89" spans="1:8" x14ac:dyDescent="0.2">
      <c r="A89" s="70" t="s">
        <v>217</v>
      </c>
      <c r="B89" t="s">
        <v>209</v>
      </c>
      <c r="C89" s="63">
        <v>871170</v>
      </c>
      <c r="D89" t="s">
        <v>88</v>
      </c>
      <c r="E89" t="s">
        <v>87</v>
      </c>
      <c r="F89" s="70" t="s">
        <v>56</v>
      </c>
      <c r="G89" t="s">
        <v>55</v>
      </c>
      <c r="H89" t="s">
        <v>418</v>
      </c>
    </row>
    <row r="90" spans="1:8" x14ac:dyDescent="0.2">
      <c r="A90" s="68" t="s">
        <v>218</v>
      </c>
      <c r="B90" t="s">
        <v>196</v>
      </c>
      <c r="C90" s="63">
        <v>873714</v>
      </c>
      <c r="D90" t="s">
        <v>140</v>
      </c>
      <c r="E90" t="s">
        <v>139</v>
      </c>
      <c r="F90" s="68" t="s">
        <v>56</v>
      </c>
      <c r="G90" t="s">
        <v>55</v>
      </c>
      <c r="H90" t="s">
        <v>418</v>
      </c>
    </row>
    <row r="91" spans="1:8" x14ac:dyDescent="0.2">
      <c r="A91" s="70" t="s">
        <v>219</v>
      </c>
      <c r="B91" t="s">
        <v>211</v>
      </c>
      <c r="C91" s="63">
        <v>1153751</v>
      </c>
      <c r="D91" t="s">
        <v>178</v>
      </c>
      <c r="E91" t="s">
        <v>177</v>
      </c>
      <c r="F91" s="70" t="s">
        <v>56</v>
      </c>
      <c r="G91" t="s">
        <v>55</v>
      </c>
      <c r="H91" t="s">
        <v>418</v>
      </c>
    </row>
    <row r="92" spans="1:8" x14ac:dyDescent="0.2">
      <c r="A92" s="68" t="s">
        <v>222</v>
      </c>
      <c r="B92" t="s">
        <v>211</v>
      </c>
      <c r="C92" s="63">
        <v>1153759</v>
      </c>
      <c r="D92" t="s">
        <v>221</v>
      </c>
      <c r="E92" t="s">
        <v>220</v>
      </c>
      <c r="F92" s="68" t="s">
        <v>56</v>
      </c>
      <c r="G92" t="s">
        <v>55</v>
      </c>
      <c r="H92" t="s">
        <v>418</v>
      </c>
    </row>
    <row r="93" spans="1:8" x14ac:dyDescent="0.2">
      <c r="A93" s="70" t="s">
        <v>223</v>
      </c>
      <c r="B93" t="s">
        <v>209</v>
      </c>
      <c r="C93" s="63">
        <v>871195</v>
      </c>
      <c r="D93" t="s">
        <v>88</v>
      </c>
      <c r="E93" t="s">
        <v>87</v>
      </c>
      <c r="F93" s="70" t="s">
        <v>56</v>
      </c>
      <c r="G93" t="s">
        <v>55</v>
      </c>
      <c r="H93" t="s">
        <v>418</v>
      </c>
    </row>
    <row r="94" spans="1:8" x14ac:dyDescent="0.2">
      <c r="A94" s="68" t="s">
        <v>226</v>
      </c>
      <c r="B94" t="s">
        <v>211</v>
      </c>
      <c r="C94" s="63">
        <v>1153740</v>
      </c>
      <c r="D94" t="s">
        <v>225</v>
      </c>
      <c r="E94" t="s">
        <v>224</v>
      </c>
      <c r="F94" s="68" t="s">
        <v>56</v>
      </c>
      <c r="G94" t="s">
        <v>55</v>
      </c>
      <c r="H94" t="s">
        <v>418</v>
      </c>
    </row>
    <row r="95" spans="1:8" x14ac:dyDescent="0.2">
      <c r="A95" s="70" t="s">
        <v>227</v>
      </c>
      <c r="B95" t="s">
        <v>228</v>
      </c>
      <c r="C95" s="63">
        <v>1253174</v>
      </c>
      <c r="D95" t="s">
        <v>88</v>
      </c>
      <c r="E95" t="s">
        <v>87</v>
      </c>
      <c r="F95" s="70" t="s">
        <v>56</v>
      </c>
      <c r="G95" t="s">
        <v>55</v>
      </c>
      <c r="H95" t="s">
        <v>418</v>
      </c>
    </row>
    <row r="96" spans="1:8" s="76" customFormat="1" x14ac:dyDescent="0.2">
      <c r="A96" s="75" t="s">
        <v>229</v>
      </c>
      <c r="B96" s="76" t="s">
        <v>197</v>
      </c>
      <c r="C96" s="76">
        <v>873722</v>
      </c>
      <c r="D96" s="76" t="s">
        <v>115</v>
      </c>
      <c r="E96" s="76" t="s">
        <v>114</v>
      </c>
      <c r="F96" s="75" t="s">
        <v>56</v>
      </c>
      <c r="G96" s="76" t="s">
        <v>55</v>
      </c>
      <c r="H96" s="76" t="s">
        <v>419</v>
      </c>
    </row>
    <row r="97" spans="1:8" x14ac:dyDescent="0.2">
      <c r="A97" s="70" t="s">
        <v>232</v>
      </c>
      <c r="B97" t="s">
        <v>199</v>
      </c>
      <c r="C97" s="63">
        <v>1181321</v>
      </c>
      <c r="D97" t="s">
        <v>231</v>
      </c>
      <c r="E97" t="s">
        <v>230</v>
      </c>
      <c r="F97" s="70" t="s">
        <v>56</v>
      </c>
      <c r="G97" t="s">
        <v>55</v>
      </c>
      <c r="H97" t="s">
        <v>419</v>
      </c>
    </row>
    <row r="98" spans="1:8" x14ac:dyDescent="0.2">
      <c r="A98" s="68" t="s">
        <v>233</v>
      </c>
      <c r="B98" t="s">
        <v>199</v>
      </c>
      <c r="C98" s="63">
        <v>1181322</v>
      </c>
      <c r="D98" t="s">
        <v>92</v>
      </c>
      <c r="E98" t="s">
        <v>91</v>
      </c>
      <c r="F98" s="68" t="s">
        <v>56</v>
      </c>
      <c r="G98" t="s">
        <v>55</v>
      </c>
      <c r="H98" t="s">
        <v>419</v>
      </c>
    </row>
    <row r="99" spans="1:8" x14ac:dyDescent="0.2">
      <c r="A99" s="70" t="s">
        <v>236</v>
      </c>
      <c r="B99" t="s">
        <v>199</v>
      </c>
      <c r="C99" s="63">
        <v>1181324</v>
      </c>
      <c r="D99" t="s">
        <v>235</v>
      </c>
      <c r="E99" t="s">
        <v>234</v>
      </c>
      <c r="F99" s="70" t="s">
        <v>56</v>
      </c>
      <c r="G99" t="s">
        <v>55</v>
      </c>
      <c r="H99" t="s">
        <v>419</v>
      </c>
    </row>
    <row r="100" spans="1:8" x14ac:dyDescent="0.2">
      <c r="A100" s="68" t="s">
        <v>237</v>
      </c>
      <c r="B100" t="s">
        <v>199</v>
      </c>
      <c r="C100" s="63">
        <v>1181325</v>
      </c>
      <c r="D100" t="s">
        <v>235</v>
      </c>
      <c r="E100" t="s">
        <v>234</v>
      </c>
      <c r="F100" s="68" t="s">
        <v>56</v>
      </c>
      <c r="G100" t="s">
        <v>55</v>
      </c>
      <c r="H100" t="s">
        <v>419</v>
      </c>
    </row>
    <row r="101" spans="1:8" x14ac:dyDescent="0.2">
      <c r="A101" s="70" t="s">
        <v>238</v>
      </c>
      <c r="B101" t="s">
        <v>199</v>
      </c>
      <c r="C101" s="63">
        <v>1181326</v>
      </c>
      <c r="D101" t="s">
        <v>231</v>
      </c>
      <c r="E101" t="s">
        <v>230</v>
      </c>
      <c r="F101" s="70" t="s">
        <v>56</v>
      </c>
      <c r="G101" t="s">
        <v>55</v>
      </c>
      <c r="H101" t="s">
        <v>419</v>
      </c>
    </row>
    <row r="102" spans="1:8" x14ac:dyDescent="0.2">
      <c r="A102" s="68" t="s">
        <v>240</v>
      </c>
      <c r="B102" t="s">
        <v>241</v>
      </c>
      <c r="C102" s="63" t="s">
        <v>239</v>
      </c>
      <c r="D102" t="s">
        <v>92</v>
      </c>
      <c r="E102" t="s">
        <v>91</v>
      </c>
      <c r="F102" s="68" t="s">
        <v>56</v>
      </c>
      <c r="G102" t="s">
        <v>55</v>
      </c>
      <c r="H102" t="s">
        <v>419</v>
      </c>
    </row>
    <row r="103" spans="1:8" x14ac:dyDescent="0.2">
      <c r="A103" s="70" t="s">
        <v>242</v>
      </c>
      <c r="B103" t="s">
        <v>241</v>
      </c>
      <c r="C103" s="63" t="s">
        <v>239</v>
      </c>
      <c r="D103" t="s">
        <v>123</v>
      </c>
      <c r="E103" t="s">
        <v>122</v>
      </c>
      <c r="F103" s="70" t="s">
        <v>56</v>
      </c>
      <c r="G103" t="s">
        <v>55</v>
      </c>
      <c r="H103" t="s">
        <v>419</v>
      </c>
    </row>
    <row r="104" spans="1:8" x14ac:dyDescent="0.2">
      <c r="A104" s="68" t="s">
        <v>245</v>
      </c>
      <c r="B104" t="s">
        <v>241</v>
      </c>
      <c r="C104" s="63" t="s">
        <v>239</v>
      </c>
      <c r="D104" t="s">
        <v>244</v>
      </c>
      <c r="E104" t="s">
        <v>243</v>
      </c>
      <c r="F104" s="68" t="s">
        <v>56</v>
      </c>
      <c r="G104" t="s">
        <v>55</v>
      </c>
      <c r="H104" t="s">
        <v>419</v>
      </c>
    </row>
    <row r="105" spans="1:8" x14ac:dyDescent="0.2">
      <c r="A105" s="70" t="s">
        <v>246</v>
      </c>
      <c r="B105" t="s">
        <v>228</v>
      </c>
      <c r="C105" s="63">
        <v>1253173</v>
      </c>
      <c r="D105" t="s">
        <v>244</v>
      </c>
      <c r="E105" t="s">
        <v>243</v>
      </c>
      <c r="F105" s="70" t="s">
        <v>56</v>
      </c>
      <c r="G105" t="s">
        <v>55</v>
      </c>
      <c r="H105" t="s">
        <v>419</v>
      </c>
    </row>
    <row r="106" spans="1:8" x14ac:dyDescent="0.2">
      <c r="A106" s="68" t="s">
        <v>247</v>
      </c>
      <c r="B106" t="s">
        <v>248</v>
      </c>
      <c r="C106" s="63">
        <v>864694</v>
      </c>
      <c r="D106" t="s">
        <v>92</v>
      </c>
      <c r="E106" t="s">
        <v>91</v>
      </c>
      <c r="F106" s="68" t="s">
        <v>56</v>
      </c>
      <c r="G106" t="s">
        <v>55</v>
      </c>
      <c r="H106" t="s">
        <v>419</v>
      </c>
    </row>
    <row r="107" spans="1:8" x14ac:dyDescent="0.2">
      <c r="A107" s="70" t="s">
        <v>249</v>
      </c>
      <c r="B107" t="s">
        <v>241</v>
      </c>
      <c r="C107" s="63" t="s">
        <v>239</v>
      </c>
      <c r="D107" t="s">
        <v>244</v>
      </c>
      <c r="E107" t="s">
        <v>243</v>
      </c>
      <c r="F107" s="70" t="s">
        <v>56</v>
      </c>
      <c r="G107" t="s">
        <v>55</v>
      </c>
      <c r="H107" t="s">
        <v>419</v>
      </c>
    </row>
    <row r="108" spans="1:8" x14ac:dyDescent="0.2">
      <c r="A108" s="68" t="s">
        <v>250</v>
      </c>
      <c r="B108" t="s">
        <v>248</v>
      </c>
      <c r="C108" s="63">
        <v>861047</v>
      </c>
      <c r="D108" t="s">
        <v>97</v>
      </c>
      <c r="E108" t="s">
        <v>96</v>
      </c>
      <c r="F108" s="68" t="s">
        <v>56</v>
      </c>
      <c r="G108" t="s">
        <v>55</v>
      </c>
      <c r="H108" t="s">
        <v>421</v>
      </c>
    </row>
    <row r="109" spans="1:8" x14ac:dyDescent="0.2">
      <c r="A109" s="70" t="s">
        <v>251</v>
      </c>
      <c r="B109" t="s">
        <v>248</v>
      </c>
      <c r="C109" s="63">
        <v>859923</v>
      </c>
      <c r="D109" t="s">
        <v>97</v>
      </c>
      <c r="E109" t="s">
        <v>96</v>
      </c>
      <c r="F109" s="70" t="s">
        <v>56</v>
      </c>
      <c r="G109" t="s">
        <v>55</v>
      </c>
      <c r="H109" t="s">
        <v>421</v>
      </c>
    </row>
    <row r="110" spans="1:8" x14ac:dyDescent="0.2">
      <c r="A110" s="68" t="s">
        <v>252</v>
      </c>
      <c r="B110" t="s">
        <v>241</v>
      </c>
      <c r="C110" s="63" t="s">
        <v>239</v>
      </c>
      <c r="D110" t="s">
        <v>97</v>
      </c>
      <c r="E110" t="s">
        <v>96</v>
      </c>
      <c r="F110" s="68" t="s">
        <v>56</v>
      </c>
      <c r="G110" t="s">
        <v>55</v>
      </c>
      <c r="H110" t="s">
        <v>421</v>
      </c>
    </row>
    <row r="111" spans="1:8" x14ac:dyDescent="0.2">
      <c r="A111" s="70" t="s">
        <v>253</v>
      </c>
      <c r="B111" t="s">
        <v>241</v>
      </c>
      <c r="C111" s="63" t="s">
        <v>239</v>
      </c>
      <c r="D111" t="s">
        <v>97</v>
      </c>
      <c r="E111" t="s">
        <v>96</v>
      </c>
      <c r="F111" s="70" t="s">
        <v>56</v>
      </c>
      <c r="G111" t="s">
        <v>55</v>
      </c>
      <c r="H111" t="s">
        <v>421</v>
      </c>
    </row>
    <row r="112" spans="1:8" x14ac:dyDescent="0.2">
      <c r="A112" s="68" t="s">
        <v>254</v>
      </c>
      <c r="B112" t="s">
        <v>241</v>
      </c>
      <c r="C112" s="63" t="s">
        <v>239</v>
      </c>
      <c r="D112" t="s">
        <v>97</v>
      </c>
      <c r="E112" t="s">
        <v>96</v>
      </c>
      <c r="F112" s="68" t="s">
        <v>56</v>
      </c>
      <c r="G112" t="s">
        <v>55</v>
      </c>
      <c r="H112" t="s">
        <v>421</v>
      </c>
    </row>
    <row r="113" spans="1:8" x14ac:dyDescent="0.2">
      <c r="A113" s="70" t="s">
        <v>255</v>
      </c>
      <c r="B113" t="s">
        <v>241</v>
      </c>
      <c r="C113" s="63" t="s">
        <v>239</v>
      </c>
      <c r="D113" t="s">
        <v>97</v>
      </c>
      <c r="E113" t="s">
        <v>96</v>
      </c>
      <c r="F113" s="70" t="s">
        <v>56</v>
      </c>
      <c r="G113" t="s">
        <v>55</v>
      </c>
      <c r="H113" t="s">
        <v>421</v>
      </c>
    </row>
    <row r="114" spans="1:8" x14ac:dyDescent="0.2">
      <c r="A114" s="68" t="s">
        <v>256</v>
      </c>
      <c r="B114" t="s">
        <v>241</v>
      </c>
      <c r="C114" s="63" t="s">
        <v>239</v>
      </c>
      <c r="D114" t="s">
        <v>97</v>
      </c>
      <c r="E114" t="s">
        <v>96</v>
      </c>
      <c r="F114" s="68" t="s">
        <v>56</v>
      </c>
      <c r="G114" t="s">
        <v>55</v>
      </c>
      <c r="H114" t="s">
        <v>421</v>
      </c>
    </row>
    <row r="115" spans="1:8" x14ac:dyDescent="0.2">
      <c r="A115" s="70" t="s">
        <v>257</v>
      </c>
      <c r="B115" t="s">
        <v>241</v>
      </c>
      <c r="C115" s="63" t="s">
        <v>239</v>
      </c>
      <c r="D115" t="s">
        <v>97</v>
      </c>
      <c r="E115" t="s">
        <v>96</v>
      </c>
      <c r="F115" s="70" t="s">
        <v>56</v>
      </c>
      <c r="G115" t="s">
        <v>55</v>
      </c>
      <c r="H115" t="s">
        <v>421</v>
      </c>
    </row>
    <row r="116" spans="1:8" x14ac:dyDescent="0.2">
      <c r="A116" s="68" t="s">
        <v>260</v>
      </c>
      <c r="B116" t="s">
        <v>211</v>
      </c>
      <c r="C116" s="63">
        <v>1153738</v>
      </c>
      <c r="D116" t="s">
        <v>259</v>
      </c>
      <c r="E116" t="s">
        <v>258</v>
      </c>
      <c r="F116" s="68" t="s">
        <v>56</v>
      </c>
      <c r="G116" t="s">
        <v>55</v>
      </c>
      <c r="H116" t="s">
        <v>421</v>
      </c>
    </row>
    <row r="117" spans="1:8" x14ac:dyDescent="0.2">
      <c r="A117" s="70" t="s">
        <v>261</v>
      </c>
      <c r="B117" t="s">
        <v>211</v>
      </c>
      <c r="C117" s="63">
        <v>1153755</v>
      </c>
      <c r="D117" t="s">
        <v>97</v>
      </c>
      <c r="E117" t="s">
        <v>96</v>
      </c>
      <c r="F117" s="70" t="s">
        <v>56</v>
      </c>
      <c r="G117" t="s">
        <v>55</v>
      </c>
      <c r="H117" t="s">
        <v>421</v>
      </c>
    </row>
    <row r="118" spans="1:8" x14ac:dyDescent="0.2">
      <c r="A118" s="68" t="s">
        <v>262</v>
      </c>
      <c r="B118" t="s">
        <v>241</v>
      </c>
      <c r="C118" s="63" t="s">
        <v>239</v>
      </c>
      <c r="D118" t="s">
        <v>97</v>
      </c>
      <c r="E118" t="s">
        <v>96</v>
      </c>
      <c r="F118" s="68" t="s">
        <v>56</v>
      </c>
      <c r="G118" t="s">
        <v>55</v>
      </c>
      <c r="H118" t="s">
        <v>421</v>
      </c>
    </row>
    <row r="119" spans="1:8" x14ac:dyDescent="0.2">
      <c r="A119" s="70" t="s">
        <v>263</v>
      </c>
      <c r="B119" t="s">
        <v>241</v>
      </c>
      <c r="C119" s="63" t="s">
        <v>239</v>
      </c>
      <c r="D119" t="s">
        <v>102</v>
      </c>
      <c r="E119" t="s">
        <v>101</v>
      </c>
      <c r="F119" s="70" t="s">
        <v>56</v>
      </c>
      <c r="G119" t="s">
        <v>55</v>
      </c>
      <c r="H119" t="s">
        <v>421</v>
      </c>
    </row>
    <row r="120" spans="1:8" x14ac:dyDescent="0.2">
      <c r="A120" s="68" t="s">
        <v>264</v>
      </c>
      <c r="B120" t="s">
        <v>241</v>
      </c>
      <c r="C120" s="63" t="s">
        <v>239</v>
      </c>
      <c r="D120" t="s">
        <v>102</v>
      </c>
      <c r="E120" t="s">
        <v>101</v>
      </c>
      <c r="F120" s="68" t="s">
        <v>56</v>
      </c>
      <c r="G120" t="s">
        <v>55</v>
      </c>
      <c r="H120" t="s">
        <v>421</v>
      </c>
    </row>
    <row r="121" spans="1:8" x14ac:dyDescent="0.2">
      <c r="A121" s="70" t="s">
        <v>265</v>
      </c>
      <c r="B121" t="s">
        <v>241</v>
      </c>
      <c r="C121" s="63" t="s">
        <v>239</v>
      </c>
      <c r="D121" t="s">
        <v>97</v>
      </c>
      <c r="E121" t="s">
        <v>96</v>
      </c>
      <c r="F121" s="70" t="s">
        <v>56</v>
      </c>
      <c r="G121" t="s">
        <v>55</v>
      </c>
      <c r="H121" t="s">
        <v>421</v>
      </c>
    </row>
    <row r="122" spans="1:8" x14ac:dyDescent="0.2">
      <c r="A122" s="68" t="s">
        <v>266</v>
      </c>
      <c r="B122" t="s">
        <v>241</v>
      </c>
      <c r="C122" s="63" t="s">
        <v>239</v>
      </c>
      <c r="D122" t="s">
        <v>97</v>
      </c>
      <c r="E122" t="s">
        <v>96</v>
      </c>
      <c r="F122" s="68" t="s">
        <v>56</v>
      </c>
      <c r="G122" t="s">
        <v>55</v>
      </c>
      <c r="H122" t="s">
        <v>421</v>
      </c>
    </row>
    <row r="123" spans="1:8" x14ac:dyDescent="0.2">
      <c r="A123" s="70" t="s">
        <v>267</v>
      </c>
      <c r="B123" t="s">
        <v>241</v>
      </c>
      <c r="C123" s="63" t="s">
        <v>239</v>
      </c>
      <c r="D123" t="s">
        <v>97</v>
      </c>
      <c r="E123" t="s">
        <v>96</v>
      </c>
      <c r="F123" s="70" t="s">
        <v>56</v>
      </c>
      <c r="G123" t="s">
        <v>55</v>
      </c>
      <c r="H123" t="s">
        <v>421</v>
      </c>
    </row>
    <row r="124" spans="1:8" x14ac:dyDescent="0.2">
      <c r="A124" s="68" t="s">
        <v>268</v>
      </c>
      <c r="B124" t="s">
        <v>241</v>
      </c>
      <c r="C124" s="63" t="s">
        <v>239</v>
      </c>
      <c r="D124" t="s">
        <v>97</v>
      </c>
      <c r="E124" t="s">
        <v>96</v>
      </c>
      <c r="F124" s="68" t="s">
        <v>56</v>
      </c>
      <c r="G124" t="s">
        <v>55</v>
      </c>
      <c r="H124" t="s">
        <v>421</v>
      </c>
    </row>
    <row r="125" spans="1:8" x14ac:dyDescent="0.2">
      <c r="A125" s="70" t="s">
        <v>269</v>
      </c>
      <c r="B125" t="s">
        <v>241</v>
      </c>
      <c r="C125" s="63" t="s">
        <v>239</v>
      </c>
      <c r="D125" t="s">
        <v>97</v>
      </c>
      <c r="E125" t="s">
        <v>96</v>
      </c>
      <c r="F125" s="70" t="s">
        <v>56</v>
      </c>
      <c r="G125" t="s">
        <v>55</v>
      </c>
      <c r="H125" t="s">
        <v>421</v>
      </c>
    </row>
    <row r="126" spans="1:8" x14ac:dyDescent="0.2">
      <c r="A126" s="68" t="s">
        <v>270</v>
      </c>
      <c r="B126" t="s">
        <v>241</v>
      </c>
      <c r="C126" s="63" t="s">
        <v>239</v>
      </c>
      <c r="D126" t="s">
        <v>97</v>
      </c>
      <c r="E126" t="s">
        <v>96</v>
      </c>
      <c r="F126" s="68" t="s">
        <v>56</v>
      </c>
      <c r="G126" t="s">
        <v>55</v>
      </c>
      <c r="H126" t="s">
        <v>421</v>
      </c>
    </row>
    <row r="127" spans="1:8" x14ac:dyDescent="0.2">
      <c r="A127" s="70" t="s">
        <v>271</v>
      </c>
      <c r="B127" t="s">
        <v>199</v>
      </c>
      <c r="C127" s="63">
        <v>1181327</v>
      </c>
      <c r="D127" t="s">
        <v>97</v>
      </c>
      <c r="E127" t="s">
        <v>96</v>
      </c>
      <c r="F127" s="70" t="s">
        <v>56</v>
      </c>
      <c r="G127" t="s">
        <v>55</v>
      </c>
      <c r="H127" t="s">
        <v>421</v>
      </c>
    </row>
    <row r="128" spans="1:8" x14ac:dyDescent="0.2">
      <c r="A128" s="68" t="s">
        <v>272</v>
      </c>
      <c r="B128" t="s">
        <v>199</v>
      </c>
      <c r="C128" s="63">
        <v>1181329</v>
      </c>
      <c r="D128" t="s">
        <v>97</v>
      </c>
      <c r="E128" t="s">
        <v>96</v>
      </c>
      <c r="F128" s="68" t="s">
        <v>56</v>
      </c>
      <c r="G128" t="s">
        <v>55</v>
      </c>
      <c r="H128" t="s">
        <v>421</v>
      </c>
    </row>
    <row r="129" spans="1:8" x14ac:dyDescent="0.2">
      <c r="A129" s="70" t="s">
        <v>273</v>
      </c>
      <c r="B129" t="s">
        <v>199</v>
      </c>
      <c r="C129" s="63">
        <v>1181330</v>
      </c>
      <c r="D129" t="s">
        <v>107</v>
      </c>
      <c r="E129" t="s">
        <v>106</v>
      </c>
      <c r="F129" s="70" t="s">
        <v>56</v>
      </c>
      <c r="G129" t="s">
        <v>55</v>
      </c>
      <c r="H129" t="s">
        <v>421</v>
      </c>
    </row>
    <row r="130" spans="1:8" x14ac:dyDescent="0.2">
      <c r="A130" s="68" t="s">
        <v>274</v>
      </c>
      <c r="B130" t="s">
        <v>199</v>
      </c>
      <c r="C130" s="63">
        <v>1181331</v>
      </c>
      <c r="D130" t="s">
        <v>107</v>
      </c>
      <c r="E130" t="s">
        <v>106</v>
      </c>
      <c r="F130" s="68" t="s">
        <v>56</v>
      </c>
      <c r="G130" t="s">
        <v>55</v>
      </c>
      <c r="H130" t="s">
        <v>421</v>
      </c>
    </row>
    <row r="131" spans="1:8" x14ac:dyDescent="0.2">
      <c r="A131" s="70" t="s">
        <v>275</v>
      </c>
      <c r="B131" t="s">
        <v>199</v>
      </c>
      <c r="C131" s="63">
        <v>1181332</v>
      </c>
      <c r="D131" t="s">
        <v>102</v>
      </c>
      <c r="E131" t="s">
        <v>101</v>
      </c>
      <c r="F131" s="70" t="s">
        <v>56</v>
      </c>
      <c r="G131" t="s">
        <v>55</v>
      </c>
      <c r="H131" t="s">
        <v>421</v>
      </c>
    </row>
    <row r="132" spans="1:8" x14ac:dyDescent="0.2">
      <c r="A132" s="68" t="s">
        <v>276</v>
      </c>
      <c r="B132" t="s">
        <v>199</v>
      </c>
      <c r="C132" s="63">
        <v>1181333</v>
      </c>
      <c r="D132" t="s">
        <v>102</v>
      </c>
      <c r="E132" t="s">
        <v>101</v>
      </c>
      <c r="F132" s="68" t="s">
        <v>56</v>
      </c>
      <c r="G132" t="s">
        <v>55</v>
      </c>
      <c r="H132" t="s">
        <v>421</v>
      </c>
    </row>
    <row r="133" spans="1:8" s="76" customFormat="1" x14ac:dyDescent="0.2">
      <c r="A133" s="75" t="s">
        <v>277</v>
      </c>
      <c r="B133" s="76" t="s">
        <v>197</v>
      </c>
      <c r="C133" s="76">
        <v>873725</v>
      </c>
      <c r="D133" s="76" t="s">
        <v>97</v>
      </c>
      <c r="E133" s="76" t="s">
        <v>96</v>
      </c>
      <c r="F133" s="75" t="s">
        <v>56</v>
      </c>
      <c r="G133" s="76" t="s">
        <v>55</v>
      </c>
      <c r="H133" s="76" t="s">
        <v>421</v>
      </c>
    </row>
    <row r="134" spans="1:8" s="76" customFormat="1" x14ac:dyDescent="0.2">
      <c r="A134" s="75" t="s">
        <v>278</v>
      </c>
      <c r="B134" s="76" t="s">
        <v>209</v>
      </c>
      <c r="C134" s="76">
        <v>873720</v>
      </c>
      <c r="D134" s="76" t="s">
        <v>107</v>
      </c>
      <c r="E134" s="76" t="s">
        <v>106</v>
      </c>
      <c r="F134" s="75" t="s">
        <v>56</v>
      </c>
      <c r="G134" s="76" t="s">
        <v>55</v>
      </c>
      <c r="H134" s="76" t="s">
        <v>421</v>
      </c>
    </row>
    <row r="135" spans="1:8" s="76" customFormat="1" x14ac:dyDescent="0.2">
      <c r="A135" s="75" t="s">
        <v>279</v>
      </c>
      <c r="B135" s="76" t="s">
        <v>280</v>
      </c>
      <c r="C135" s="76">
        <v>873723</v>
      </c>
      <c r="D135" s="76" t="s">
        <v>107</v>
      </c>
      <c r="E135" s="76" t="s">
        <v>106</v>
      </c>
      <c r="F135" s="75" t="s">
        <v>56</v>
      </c>
      <c r="G135" s="76" t="s">
        <v>55</v>
      </c>
      <c r="H135" s="76" t="s">
        <v>421</v>
      </c>
    </row>
    <row r="136" spans="1:8" x14ac:dyDescent="0.2">
      <c r="A136" s="68" t="s">
        <v>281</v>
      </c>
      <c r="B136" t="s">
        <v>164</v>
      </c>
      <c r="C136" s="63">
        <v>43005495</v>
      </c>
      <c r="D136" t="s">
        <v>102</v>
      </c>
      <c r="E136" t="s">
        <v>101</v>
      </c>
      <c r="F136" s="68" t="s">
        <v>56</v>
      </c>
      <c r="G136" t="s">
        <v>55</v>
      </c>
      <c r="H136" t="s">
        <v>421</v>
      </c>
    </row>
    <row r="137" spans="1:8" x14ac:dyDescent="0.2">
      <c r="A137" s="71" t="s">
        <v>282</v>
      </c>
      <c r="B137" s="64" t="s">
        <v>197</v>
      </c>
      <c r="C137" s="64">
        <v>873721</v>
      </c>
      <c r="D137" s="64" t="s">
        <v>97</v>
      </c>
      <c r="E137" s="64" t="s">
        <v>96</v>
      </c>
      <c r="F137" s="71" t="s">
        <v>56</v>
      </c>
      <c r="G137" s="64" t="s">
        <v>55</v>
      </c>
      <c r="H137" s="64" t="s">
        <v>421</v>
      </c>
    </row>
    <row r="138" spans="1:8" x14ac:dyDescent="0.2">
      <c r="A138" s="68" t="s">
        <v>431</v>
      </c>
      <c r="B138" t="s">
        <v>209</v>
      </c>
      <c r="C138" s="63">
        <v>873718</v>
      </c>
      <c r="D138" t="s">
        <v>46</v>
      </c>
      <c r="E138" t="s">
        <v>66</v>
      </c>
      <c r="F138" s="68" t="s">
        <v>56</v>
      </c>
      <c r="G138" t="s">
        <v>55</v>
      </c>
      <c r="H138" t="s">
        <v>413</v>
      </c>
    </row>
    <row r="139" spans="1:8" s="76" customFormat="1" x14ac:dyDescent="0.2">
      <c r="A139" s="75" t="s">
        <v>283</v>
      </c>
      <c r="B139" s="76" t="s">
        <v>197</v>
      </c>
      <c r="C139" s="76">
        <v>873719</v>
      </c>
      <c r="D139" s="76" t="s">
        <v>84</v>
      </c>
      <c r="E139" s="76" t="s">
        <v>83</v>
      </c>
      <c r="F139" s="75" t="s">
        <v>56</v>
      </c>
      <c r="G139" s="76" t="s">
        <v>55</v>
      </c>
      <c r="H139" s="76" t="s">
        <v>413</v>
      </c>
    </row>
    <row r="140" spans="1:8" x14ac:dyDescent="0.2">
      <c r="A140" s="68" t="s">
        <v>284</v>
      </c>
      <c r="B140" t="s">
        <v>228</v>
      </c>
      <c r="C140" s="63">
        <v>1253172</v>
      </c>
      <c r="D140" t="s">
        <v>84</v>
      </c>
      <c r="E140" t="s">
        <v>83</v>
      </c>
      <c r="F140" s="68" t="s">
        <v>56</v>
      </c>
      <c r="G140" t="s">
        <v>55</v>
      </c>
      <c r="H140" t="s">
        <v>413</v>
      </c>
    </row>
    <row r="141" spans="1:8" x14ac:dyDescent="0.2">
      <c r="A141" s="70" t="s">
        <v>287</v>
      </c>
      <c r="B141" t="s">
        <v>241</v>
      </c>
      <c r="C141" s="63" t="s">
        <v>239</v>
      </c>
      <c r="D141" t="s">
        <v>286</v>
      </c>
      <c r="E141" t="s">
        <v>285</v>
      </c>
      <c r="F141" s="70" t="s">
        <v>56</v>
      </c>
      <c r="G141" t="s">
        <v>55</v>
      </c>
      <c r="H141" t="s">
        <v>413</v>
      </c>
    </row>
    <row r="142" spans="1:8" x14ac:dyDescent="0.2">
      <c r="A142" s="68" t="s">
        <v>290</v>
      </c>
      <c r="B142" t="s">
        <v>241</v>
      </c>
      <c r="C142" s="63" t="s">
        <v>239</v>
      </c>
      <c r="D142" t="s">
        <v>289</v>
      </c>
      <c r="E142" t="s">
        <v>288</v>
      </c>
      <c r="F142" s="68" t="s">
        <v>56</v>
      </c>
      <c r="G142" t="s">
        <v>55</v>
      </c>
      <c r="H142" t="s">
        <v>413</v>
      </c>
    </row>
    <row r="143" spans="1:8" x14ac:dyDescent="0.2">
      <c r="A143" s="70" t="s">
        <v>293</v>
      </c>
      <c r="B143" t="s">
        <v>241</v>
      </c>
      <c r="C143" s="63" t="s">
        <v>239</v>
      </c>
      <c r="D143" t="s">
        <v>292</v>
      </c>
      <c r="E143" t="s">
        <v>291</v>
      </c>
      <c r="F143" s="70" t="s">
        <v>56</v>
      </c>
      <c r="G143" t="s">
        <v>55</v>
      </c>
      <c r="H143" t="s">
        <v>413</v>
      </c>
    </row>
    <row r="144" spans="1:8" x14ac:dyDescent="0.2">
      <c r="A144" s="68" t="s">
        <v>294</v>
      </c>
      <c r="B144" t="s">
        <v>241</v>
      </c>
      <c r="C144" s="63" t="s">
        <v>239</v>
      </c>
      <c r="D144" t="s">
        <v>46</v>
      </c>
      <c r="E144" t="s">
        <v>66</v>
      </c>
      <c r="F144" s="68" t="s">
        <v>56</v>
      </c>
      <c r="G144" t="s">
        <v>55</v>
      </c>
      <c r="H144" t="s">
        <v>413</v>
      </c>
    </row>
    <row r="145" spans="1:8" x14ac:dyDescent="0.2">
      <c r="A145" s="70" t="s">
        <v>295</v>
      </c>
      <c r="B145" t="s">
        <v>241</v>
      </c>
      <c r="C145" s="63" t="s">
        <v>239</v>
      </c>
      <c r="D145" t="s">
        <v>46</v>
      </c>
      <c r="E145" t="s">
        <v>66</v>
      </c>
      <c r="F145" s="70" t="s">
        <v>56</v>
      </c>
      <c r="G145" t="s">
        <v>55</v>
      </c>
      <c r="H145" t="s">
        <v>413</v>
      </c>
    </row>
    <row r="146" spans="1:8" x14ac:dyDescent="0.2">
      <c r="A146" s="68" t="s">
        <v>298</v>
      </c>
      <c r="B146" t="s">
        <v>241</v>
      </c>
      <c r="C146" s="63" t="s">
        <v>239</v>
      </c>
      <c r="D146" t="s">
        <v>297</v>
      </c>
      <c r="E146" t="s">
        <v>296</v>
      </c>
      <c r="F146" s="68" t="s">
        <v>56</v>
      </c>
      <c r="G146" t="s">
        <v>55</v>
      </c>
      <c r="H146" t="s">
        <v>413</v>
      </c>
    </row>
    <row r="147" spans="1:8" x14ac:dyDescent="0.2">
      <c r="A147" s="70" t="s">
        <v>299</v>
      </c>
      <c r="B147" t="s">
        <v>241</v>
      </c>
      <c r="C147" s="63" t="s">
        <v>239</v>
      </c>
      <c r="D147" t="s">
        <v>46</v>
      </c>
      <c r="E147" t="s">
        <v>66</v>
      </c>
      <c r="F147" s="70" t="s">
        <v>56</v>
      </c>
      <c r="G147" t="s">
        <v>55</v>
      </c>
      <c r="H147" t="s">
        <v>413</v>
      </c>
    </row>
    <row r="148" spans="1:8" x14ac:dyDescent="0.2">
      <c r="A148" s="68" t="s">
        <v>300</v>
      </c>
      <c r="B148" t="s">
        <v>241</v>
      </c>
      <c r="C148" s="63" t="s">
        <v>239</v>
      </c>
      <c r="D148" t="s">
        <v>46</v>
      </c>
      <c r="E148" t="s">
        <v>66</v>
      </c>
      <c r="F148" s="68" t="s">
        <v>56</v>
      </c>
      <c r="G148" t="s">
        <v>55</v>
      </c>
      <c r="H148" t="s">
        <v>413</v>
      </c>
    </row>
    <row r="149" spans="1:8" x14ac:dyDescent="0.2">
      <c r="A149" s="70" t="s">
        <v>301</v>
      </c>
      <c r="B149">
        <v>653</v>
      </c>
      <c r="C149" s="63">
        <v>595113</v>
      </c>
      <c r="D149" t="s">
        <v>47</v>
      </c>
      <c r="E149" t="s">
        <v>94</v>
      </c>
      <c r="F149" s="70" t="s">
        <v>56</v>
      </c>
      <c r="G149" t="s">
        <v>55</v>
      </c>
      <c r="H149" t="s">
        <v>412</v>
      </c>
    </row>
    <row r="150" spans="1:8" x14ac:dyDescent="0.2">
      <c r="A150" s="72" t="s">
        <v>302</v>
      </c>
      <c r="B150" s="65" t="s">
        <v>199</v>
      </c>
      <c r="C150" s="65">
        <v>1181178</v>
      </c>
      <c r="D150" s="65" t="s">
        <v>175</v>
      </c>
      <c r="E150" s="65" t="s">
        <v>174</v>
      </c>
      <c r="F150" s="72" t="s">
        <v>56</v>
      </c>
      <c r="G150" s="65" t="s">
        <v>55</v>
      </c>
      <c r="H150" s="65" t="s">
        <v>412</v>
      </c>
    </row>
    <row r="151" spans="1:8" x14ac:dyDescent="0.2">
      <c r="A151" s="70" t="s">
        <v>303</v>
      </c>
      <c r="B151" t="s">
        <v>211</v>
      </c>
      <c r="C151" s="63">
        <v>1153757</v>
      </c>
      <c r="D151" t="s">
        <v>175</v>
      </c>
      <c r="E151" t="s">
        <v>174</v>
      </c>
      <c r="F151" s="70" t="s">
        <v>56</v>
      </c>
      <c r="G151" t="s">
        <v>55</v>
      </c>
      <c r="H151" t="s">
        <v>412</v>
      </c>
    </row>
    <row r="152" spans="1:8" x14ac:dyDescent="0.2">
      <c r="A152" s="68" t="s">
        <v>304</v>
      </c>
      <c r="B152" t="s">
        <v>211</v>
      </c>
      <c r="C152" s="63">
        <v>1153758</v>
      </c>
      <c r="D152" t="s">
        <v>58</v>
      </c>
      <c r="E152" t="s">
        <v>57</v>
      </c>
      <c r="F152" s="68" t="s">
        <v>56</v>
      </c>
      <c r="G152" t="s">
        <v>55</v>
      </c>
      <c r="H152" t="s">
        <v>412</v>
      </c>
    </row>
    <row r="153" spans="1:8" x14ac:dyDescent="0.2">
      <c r="A153" s="70" t="s">
        <v>305</v>
      </c>
      <c r="B153" t="s">
        <v>211</v>
      </c>
      <c r="C153" s="63">
        <v>1153752</v>
      </c>
      <c r="D153" t="s">
        <v>64</v>
      </c>
      <c r="E153" t="s">
        <v>63</v>
      </c>
      <c r="F153" s="70" t="s">
        <v>56</v>
      </c>
      <c r="G153" t="s">
        <v>55</v>
      </c>
      <c r="H153" t="s">
        <v>413</v>
      </c>
    </row>
    <row r="154" spans="1:8" x14ac:dyDescent="0.2">
      <c r="A154" s="68" t="s">
        <v>308</v>
      </c>
      <c r="B154" t="s">
        <v>211</v>
      </c>
      <c r="C154" s="63">
        <v>1153732</v>
      </c>
      <c r="D154" t="s">
        <v>307</v>
      </c>
      <c r="E154" t="s">
        <v>306</v>
      </c>
      <c r="F154" s="68" t="s">
        <v>56</v>
      </c>
      <c r="G154" t="s">
        <v>55</v>
      </c>
      <c r="H154" t="s">
        <v>416</v>
      </c>
    </row>
    <row r="155" spans="1:8" x14ac:dyDescent="0.2">
      <c r="A155" s="70" t="s">
        <v>311</v>
      </c>
      <c r="B155" t="s">
        <v>211</v>
      </c>
      <c r="C155" s="63">
        <v>1153733</v>
      </c>
      <c r="D155" t="s">
        <v>310</v>
      </c>
      <c r="E155" t="s">
        <v>309</v>
      </c>
      <c r="F155" s="70" t="s">
        <v>56</v>
      </c>
      <c r="G155" t="s">
        <v>55</v>
      </c>
      <c r="H155" t="s">
        <v>416</v>
      </c>
    </row>
    <row r="156" spans="1:8" x14ac:dyDescent="0.2">
      <c r="A156" s="68" t="s">
        <v>314</v>
      </c>
      <c r="B156" t="s">
        <v>211</v>
      </c>
      <c r="C156" s="63">
        <v>1153734</v>
      </c>
      <c r="D156" t="s">
        <v>313</v>
      </c>
      <c r="E156" t="s">
        <v>312</v>
      </c>
      <c r="F156" s="68" t="s">
        <v>56</v>
      </c>
      <c r="G156" t="s">
        <v>55</v>
      </c>
      <c r="H156" t="s">
        <v>416</v>
      </c>
    </row>
    <row r="157" spans="1:8" x14ac:dyDescent="0.2">
      <c r="A157" s="70" t="s">
        <v>317</v>
      </c>
      <c r="B157" t="s">
        <v>211</v>
      </c>
      <c r="C157" s="63">
        <v>1153735</v>
      </c>
      <c r="D157" t="s">
        <v>316</v>
      </c>
      <c r="E157" t="s">
        <v>315</v>
      </c>
      <c r="F157" s="70" t="s">
        <v>56</v>
      </c>
      <c r="G157" t="s">
        <v>55</v>
      </c>
      <c r="H157" t="s">
        <v>416</v>
      </c>
    </row>
    <row r="158" spans="1:8" x14ac:dyDescent="0.2">
      <c r="A158" s="68" t="s">
        <v>318</v>
      </c>
      <c r="B158" t="s">
        <v>211</v>
      </c>
      <c r="C158" s="63">
        <v>1153737</v>
      </c>
      <c r="D158" t="s">
        <v>307</v>
      </c>
      <c r="E158" t="s">
        <v>306</v>
      </c>
      <c r="F158" s="68" t="s">
        <v>56</v>
      </c>
      <c r="G158" t="s">
        <v>55</v>
      </c>
      <c r="H158" t="s">
        <v>416</v>
      </c>
    </row>
    <row r="159" spans="1:8" x14ac:dyDescent="0.2">
      <c r="A159" s="70" t="s">
        <v>319</v>
      </c>
      <c r="B159" t="s">
        <v>320</v>
      </c>
      <c r="C159" s="63">
        <v>136736</v>
      </c>
      <c r="D159" t="s">
        <v>307</v>
      </c>
      <c r="E159" t="s">
        <v>306</v>
      </c>
      <c r="F159" s="70" t="s">
        <v>56</v>
      </c>
      <c r="G159" t="s">
        <v>55</v>
      </c>
      <c r="H159" t="s">
        <v>416</v>
      </c>
    </row>
    <row r="160" spans="1:8" x14ac:dyDescent="0.2">
      <c r="A160" s="68">
        <v>38002418678</v>
      </c>
      <c r="B160" t="s">
        <v>321</v>
      </c>
      <c r="C160" s="63">
        <v>1122673</v>
      </c>
      <c r="D160" t="s">
        <v>307</v>
      </c>
      <c r="E160" t="s">
        <v>306</v>
      </c>
      <c r="F160" s="68" t="s">
        <v>56</v>
      </c>
      <c r="G160" t="s">
        <v>55</v>
      </c>
      <c r="H160" t="s">
        <v>416</v>
      </c>
    </row>
    <row r="161" spans="1:8" x14ac:dyDescent="0.2">
      <c r="A161" s="70">
        <v>38005497974</v>
      </c>
      <c r="B161" t="s">
        <v>321</v>
      </c>
      <c r="C161" s="63">
        <v>1122674</v>
      </c>
      <c r="D161" t="s">
        <v>307</v>
      </c>
      <c r="E161" t="s">
        <v>306</v>
      </c>
      <c r="F161" s="70" t="s">
        <v>56</v>
      </c>
      <c r="G161" t="s">
        <v>55</v>
      </c>
      <c r="H161" t="s">
        <v>416</v>
      </c>
    </row>
    <row r="162" spans="1:8" x14ac:dyDescent="0.2">
      <c r="A162" s="68">
        <v>38005404662</v>
      </c>
      <c r="B162" t="s">
        <v>321</v>
      </c>
      <c r="C162" s="63">
        <v>1122676</v>
      </c>
      <c r="D162" t="s">
        <v>307</v>
      </c>
      <c r="E162" t="s">
        <v>306</v>
      </c>
      <c r="F162" s="68" t="s">
        <v>56</v>
      </c>
      <c r="G162" t="s">
        <v>55</v>
      </c>
      <c r="H162" t="s">
        <v>416</v>
      </c>
    </row>
    <row r="163" spans="1:8" x14ac:dyDescent="0.2">
      <c r="A163" s="70" t="s">
        <v>322</v>
      </c>
      <c r="B163" t="s">
        <v>211</v>
      </c>
      <c r="C163" s="63">
        <v>1153736</v>
      </c>
      <c r="D163" t="s">
        <v>307</v>
      </c>
      <c r="E163" t="s">
        <v>306</v>
      </c>
      <c r="F163" s="70" t="s">
        <v>56</v>
      </c>
      <c r="G163" t="s">
        <v>55</v>
      </c>
      <c r="H163" t="s">
        <v>416</v>
      </c>
    </row>
    <row r="164" spans="1:8" x14ac:dyDescent="0.2">
      <c r="A164" s="68" t="s">
        <v>323</v>
      </c>
      <c r="B164" t="s">
        <v>211</v>
      </c>
      <c r="C164" s="63">
        <v>1153731</v>
      </c>
      <c r="D164" t="s">
        <v>206</v>
      </c>
      <c r="E164" t="s">
        <v>205</v>
      </c>
      <c r="F164" s="68" t="s">
        <v>56</v>
      </c>
      <c r="G164" t="s">
        <v>55</v>
      </c>
      <c r="H164" t="s">
        <v>423</v>
      </c>
    </row>
    <row r="165" spans="1:8" x14ac:dyDescent="0.2">
      <c r="A165" s="70" t="s">
        <v>324</v>
      </c>
      <c r="B165" t="s">
        <v>241</v>
      </c>
      <c r="C165" s="63" t="s">
        <v>239</v>
      </c>
      <c r="D165" t="s">
        <v>140</v>
      </c>
      <c r="E165" t="s">
        <v>139</v>
      </c>
      <c r="F165" s="70" t="s">
        <v>56</v>
      </c>
      <c r="G165" t="s">
        <v>55</v>
      </c>
      <c r="H165" t="s">
        <v>423</v>
      </c>
    </row>
    <row r="166" spans="1:8" x14ac:dyDescent="0.2">
      <c r="A166" s="68" t="s">
        <v>325</v>
      </c>
      <c r="B166" t="s">
        <v>241</v>
      </c>
      <c r="C166" s="63" t="s">
        <v>239</v>
      </c>
      <c r="D166" t="s">
        <v>140</v>
      </c>
      <c r="E166" t="s">
        <v>139</v>
      </c>
      <c r="F166" s="68" t="s">
        <v>56</v>
      </c>
      <c r="G166" t="s">
        <v>55</v>
      </c>
      <c r="H166" t="s">
        <v>423</v>
      </c>
    </row>
    <row r="167" spans="1:8" x14ac:dyDescent="0.2">
      <c r="A167" s="70" t="s">
        <v>326</v>
      </c>
      <c r="B167" t="s">
        <v>241</v>
      </c>
      <c r="C167" s="63" t="s">
        <v>239</v>
      </c>
      <c r="D167" t="s">
        <v>75</v>
      </c>
      <c r="E167" t="s">
        <v>74</v>
      </c>
      <c r="F167" s="70" t="s">
        <v>56</v>
      </c>
      <c r="G167" t="s">
        <v>55</v>
      </c>
      <c r="H167" t="s">
        <v>423</v>
      </c>
    </row>
    <row r="168" spans="1:8" x14ac:dyDescent="0.2">
      <c r="A168" s="68" t="s">
        <v>327</v>
      </c>
      <c r="B168" t="s">
        <v>241</v>
      </c>
      <c r="C168" s="63" t="s">
        <v>239</v>
      </c>
      <c r="D168" t="s">
        <v>133</v>
      </c>
      <c r="E168" t="s">
        <v>132</v>
      </c>
      <c r="F168" s="68" t="s">
        <v>56</v>
      </c>
      <c r="G168" t="s">
        <v>55</v>
      </c>
      <c r="H168" t="s">
        <v>415</v>
      </c>
    </row>
    <row r="169" spans="1:8" x14ac:dyDescent="0.2">
      <c r="A169" s="70" t="s">
        <v>328</v>
      </c>
      <c r="B169" t="s">
        <v>241</v>
      </c>
      <c r="C169" s="63" t="s">
        <v>239</v>
      </c>
      <c r="D169" t="s">
        <v>133</v>
      </c>
      <c r="E169" t="s">
        <v>132</v>
      </c>
      <c r="F169" s="70" t="s">
        <v>56</v>
      </c>
      <c r="G169" t="s">
        <v>55</v>
      </c>
      <c r="H169" t="s">
        <v>415</v>
      </c>
    </row>
    <row r="170" spans="1:8" x14ac:dyDescent="0.2">
      <c r="A170" s="68" t="s">
        <v>329</v>
      </c>
      <c r="B170" t="s">
        <v>241</v>
      </c>
      <c r="C170" s="63" t="s">
        <v>239</v>
      </c>
      <c r="D170" t="s">
        <v>75</v>
      </c>
      <c r="E170" t="s">
        <v>74</v>
      </c>
      <c r="F170" s="68" t="s">
        <v>56</v>
      </c>
      <c r="G170" t="s">
        <v>55</v>
      </c>
      <c r="H170" t="s">
        <v>415</v>
      </c>
    </row>
    <row r="171" spans="1:8" x14ac:dyDescent="0.2">
      <c r="A171" s="70" t="s">
        <v>330</v>
      </c>
      <c r="B171" t="s">
        <v>241</v>
      </c>
      <c r="C171" s="63" t="s">
        <v>239</v>
      </c>
      <c r="D171" t="s">
        <v>178</v>
      </c>
      <c r="E171" t="s">
        <v>177</v>
      </c>
      <c r="F171" s="70" t="s">
        <v>56</v>
      </c>
      <c r="G171" t="s">
        <v>55</v>
      </c>
      <c r="H171" t="s">
        <v>415</v>
      </c>
    </row>
    <row r="172" spans="1:8" x14ac:dyDescent="0.2">
      <c r="A172" s="68" t="s">
        <v>333</v>
      </c>
      <c r="B172" t="s">
        <v>241</v>
      </c>
      <c r="C172" s="63" t="s">
        <v>239</v>
      </c>
      <c r="D172" t="s">
        <v>332</v>
      </c>
      <c r="E172" t="s">
        <v>331</v>
      </c>
      <c r="F172" s="68" t="s">
        <v>56</v>
      </c>
      <c r="G172" t="s">
        <v>55</v>
      </c>
      <c r="H172" t="s">
        <v>415</v>
      </c>
    </row>
    <row r="173" spans="1:8" x14ac:dyDescent="0.2">
      <c r="A173" s="70" t="s">
        <v>334</v>
      </c>
      <c r="B173" t="s">
        <v>199</v>
      </c>
      <c r="C173" s="63">
        <v>1181334</v>
      </c>
      <c r="D173" t="s">
        <v>75</v>
      </c>
      <c r="E173" t="s">
        <v>74</v>
      </c>
      <c r="F173" s="70" t="s">
        <v>56</v>
      </c>
      <c r="G173" t="s">
        <v>55</v>
      </c>
      <c r="H173" t="s">
        <v>426</v>
      </c>
    </row>
    <row r="174" spans="1:8" x14ac:dyDescent="0.2">
      <c r="A174" s="68" t="s">
        <v>335</v>
      </c>
      <c r="B174" t="s">
        <v>211</v>
      </c>
      <c r="C174" s="63">
        <v>1153739</v>
      </c>
      <c r="D174" t="s">
        <v>75</v>
      </c>
      <c r="E174" t="s">
        <v>74</v>
      </c>
      <c r="F174" s="68" t="s">
        <v>56</v>
      </c>
      <c r="G174" t="s">
        <v>55</v>
      </c>
      <c r="H174" t="s">
        <v>426</v>
      </c>
    </row>
    <row r="175" spans="1:8" s="76" customFormat="1" x14ac:dyDescent="0.2">
      <c r="A175" s="75" t="s">
        <v>336</v>
      </c>
      <c r="B175" s="76" t="s">
        <v>197</v>
      </c>
      <c r="C175" s="76">
        <v>873717</v>
      </c>
      <c r="D175" s="76" t="s">
        <v>133</v>
      </c>
      <c r="E175" s="76" t="s">
        <v>132</v>
      </c>
      <c r="F175" s="75" t="s">
        <v>56</v>
      </c>
      <c r="G175" s="76" t="s">
        <v>55</v>
      </c>
      <c r="H175" s="76" t="s">
        <v>427</v>
      </c>
    </row>
    <row r="176" spans="1:8" x14ac:dyDescent="0.2">
      <c r="A176" s="68" t="s">
        <v>339</v>
      </c>
      <c r="B176" t="s">
        <v>211</v>
      </c>
      <c r="C176" s="63">
        <v>1153680</v>
      </c>
      <c r="D176" t="s">
        <v>338</v>
      </c>
      <c r="E176" t="s">
        <v>337</v>
      </c>
      <c r="F176" s="68" t="s">
        <v>56</v>
      </c>
      <c r="G176" t="s">
        <v>55</v>
      </c>
      <c r="H176" t="s">
        <v>427</v>
      </c>
    </row>
    <row r="177" spans="1:8" x14ac:dyDescent="0.2">
      <c r="A177" s="70" t="s">
        <v>342</v>
      </c>
      <c r="B177" t="s">
        <v>211</v>
      </c>
      <c r="C177" s="63">
        <v>1153754</v>
      </c>
      <c r="D177" t="s">
        <v>341</v>
      </c>
      <c r="E177" t="s">
        <v>340</v>
      </c>
      <c r="F177" s="70" t="s">
        <v>56</v>
      </c>
      <c r="G177" t="s">
        <v>55</v>
      </c>
      <c r="H177" t="s">
        <v>427</v>
      </c>
    </row>
    <row r="178" spans="1:8" x14ac:dyDescent="0.2">
      <c r="A178" s="68" t="s">
        <v>343</v>
      </c>
      <c r="B178" t="s">
        <v>211</v>
      </c>
      <c r="C178" s="63">
        <v>1153756</v>
      </c>
      <c r="D178" t="s">
        <v>81</v>
      </c>
      <c r="E178" t="s">
        <v>80</v>
      </c>
      <c r="F178" s="68" t="s">
        <v>56</v>
      </c>
      <c r="G178" t="s">
        <v>55</v>
      </c>
      <c r="H178" t="s">
        <v>427</v>
      </c>
    </row>
    <row r="179" spans="1:8" x14ac:dyDescent="0.2">
      <c r="A179" s="70" t="s">
        <v>344</v>
      </c>
      <c r="B179" t="s">
        <v>199</v>
      </c>
      <c r="C179" s="63">
        <v>1181258</v>
      </c>
      <c r="D179" t="s">
        <v>81</v>
      </c>
      <c r="E179" t="s">
        <v>80</v>
      </c>
      <c r="F179" s="70" t="s">
        <v>56</v>
      </c>
      <c r="G179" t="s">
        <v>55</v>
      </c>
      <c r="H179" t="s">
        <v>427</v>
      </c>
    </row>
    <row r="180" spans="1:8" x14ac:dyDescent="0.2">
      <c r="A180" s="68" t="s">
        <v>347</v>
      </c>
      <c r="B180" t="s">
        <v>241</v>
      </c>
      <c r="C180" s="63" t="s">
        <v>239</v>
      </c>
      <c r="D180" t="s">
        <v>346</v>
      </c>
      <c r="E180" t="s">
        <v>345</v>
      </c>
      <c r="F180" s="68" t="s">
        <v>56</v>
      </c>
      <c r="G180" t="s">
        <v>55</v>
      </c>
      <c r="H180" t="s">
        <v>427</v>
      </c>
    </row>
    <row r="181" spans="1:8" x14ac:dyDescent="0.2">
      <c r="A181" s="70" t="s">
        <v>348</v>
      </c>
      <c r="B181" t="s">
        <v>241</v>
      </c>
      <c r="C181" s="63" t="s">
        <v>239</v>
      </c>
      <c r="D181" t="s">
        <v>332</v>
      </c>
      <c r="E181" t="s">
        <v>331</v>
      </c>
      <c r="F181" s="70" t="s">
        <v>56</v>
      </c>
      <c r="G181" t="s">
        <v>55</v>
      </c>
      <c r="H181" t="s">
        <v>427</v>
      </c>
    </row>
    <row r="182" spans="1:8" x14ac:dyDescent="0.2">
      <c r="A182" s="68" t="s">
        <v>349</v>
      </c>
      <c r="B182" t="s">
        <v>241</v>
      </c>
      <c r="C182" s="63" t="s">
        <v>239</v>
      </c>
      <c r="D182" t="s">
        <v>332</v>
      </c>
      <c r="E182" t="s">
        <v>331</v>
      </c>
      <c r="F182" s="68" t="s">
        <v>56</v>
      </c>
      <c r="G182" t="s">
        <v>55</v>
      </c>
      <c r="H182" t="s">
        <v>427</v>
      </c>
    </row>
    <row r="183" spans="1:8" x14ac:dyDescent="0.2">
      <c r="A183" s="70" t="s">
        <v>350</v>
      </c>
      <c r="B183" t="s">
        <v>199</v>
      </c>
      <c r="C183" s="63">
        <v>1181273</v>
      </c>
      <c r="D183" t="s">
        <v>154</v>
      </c>
      <c r="E183" t="s">
        <v>153</v>
      </c>
      <c r="F183" s="70" t="s">
        <v>56</v>
      </c>
      <c r="G183" t="s">
        <v>55</v>
      </c>
      <c r="H183" t="s">
        <v>428</v>
      </c>
    </row>
    <row r="184" spans="1:8" x14ac:dyDescent="0.2">
      <c r="A184" s="68" t="s">
        <v>351</v>
      </c>
      <c r="B184" t="s">
        <v>199</v>
      </c>
      <c r="C184" s="63">
        <v>1181274</v>
      </c>
      <c r="D184" t="s">
        <v>47</v>
      </c>
      <c r="E184" t="s">
        <v>94</v>
      </c>
      <c r="F184" s="68" t="s">
        <v>56</v>
      </c>
      <c r="G184" t="s">
        <v>55</v>
      </c>
      <c r="H184" t="s">
        <v>428</v>
      </c>
    </row>
    <row r="185" spans="1:8" x14ac:dyDescent="0.2">
      <c r="A185" s="70" t="s">
        <v>352</v>
      </c>
      <c r="B185" t="s">
        <v>199</v>
      </c>
      <c r="C185" s="63">
        <v>1181276</v>
      </c>
      <c r="D185" t="s">
        <v>154</v>
      </c>
      <c r="E185" t="s">
        <v>153</v>
      </c>
      <c r="F185" s="70" t="s">
        <v>56</v>
      </c>
      <c r="G185" t="s">
        <v>55</v>
      </c>
      <c r="H185" t="s">
        <v>428</v>
      </c>
    </row>
    <row r="186" spans="1:8" x14ac:dyDescent="0.2">
      <c r="A186" s="68" t="s">
        <v>353</v>
      </c>
      <c r="B186" t="s">
        <v>199</v>
      </c>
      <c r="C186" s="63">
        <v>1181278</v>
      </c>
      <c r="D186" t="s">
        <v>154</v>
      </c>
      <c r="E186" t="s">
        <v>153</v>
      </c>
      <c r="F186" s="68" t="s">
        <v>56</v>
      </c>
      <c r="G186" t="s">
        <v>55</v>
      </c>
      <c r="H186" t="s">
        <v>428</v>
      </c>
    </row>
    <row r="187" spans="1:8" x14ac:dyDescent="0.2">
      <c r="A187" s="70" t="s">
        <v>354</v>
      </c>
      <c r="B187" t="s">
        <v>199</v>
      </c>
      <c r="C187" s="63">
        <v>1181279</v>
      </c>
      <c r="D187" t="s">
        <v>154</v>
      </c>
      <c r="E187" t="s">
        <v>153</v>
      </c>
      <c r="F187" s="70" t="s">
        <v>56</v>
      </c>
      <c r="G187" t="s">
        <v>55</v>
      </c>
      <c r="H187" t="s">
        <v>428</v>
      </c>
    </row>
    <row r="188" spans="1:8" x14ac:dyDescent="0.2">
      <c r="A188" s="68" t="s">
        <v>355</v>
      </c>
      <c r="B188" t="s">
        <v>199</v>
      </c>
      <c r="C188" s="63">
        <v>1181280</v>
      </c>
      <c r="D188" t="s">
        <v>154</v>
      </c>
      <c r="E188" t="s">
        <v>153</v>
      </c>
      <c r="F188" s="68" t="s">
        <v>56</v>
      </c>
      <c r="G188" t="s">
        <v>55</v>
      </c>
      <c r="H188" t="s">
        <v>428</v>
      </c>
    </row>
    <row r="189" spans="1:8" x14ac:dyDescent="0.2">
      <c r="A189" s="70" t="s">
        <v>358</v>
      </c>
      <c r="B189" t="s">
        <v>241</v>
      </c>
      <c r="C189" s="63" t="s">
        <v>239</v>
      </c>
      <c r="D189" t="s">
        <v>357</v>
      </c>
      <c r="E189" t="s">
        <v>356</v>
      </c>
      <c r="F189" s="70" t="s">
        <v>56</v>
      </c>
      <c r="G189" t="s">
        <v>55</v>
      </c>
      <c r="H189" t="s">
        <v>428</v>
      </c>
    </row>
    <row r="190" spans="1:8" x14ac:dyDescent="0.2">
      <c r="A190" s="68" t="s">
        <v>361</v>
      </c>
      <c r="B190" t="s">
        <v>241</v>
      </c>
      <c r="C190" s="63" t="s">
        <v>239</v>
      </c>
      <c r="D190" t="s">
        <v>360</v>
      </c>
      <c r="E190" t="s">
        <v>359</v>
      </c>
      <c r="F190" s="68" t="s">
        <v>56</v>
      </c>
      <c r="G190" t="s">
        <v>55</v>
      </c>
      <c r="H190" t="s">
        <v>420</v>
      </c>
    </row>
    <row r="191" spans="1:8" x14ac:dyDescent="0.2">
      <c r="A191" s="70" t="s">
        <v>364</v>
      </c>
      <c r="B191" t="s">
        <v>241</v>
      </c>
      <c r="C191" s="63" t="s">
        <v>239</v>
      </c>
      <c r="D191" t="s">
        <v>363</v>
      </c>
      <c r="E191" t="s">
        <v>362</v>
      </c>
      <c r="F191" s="70" t="s">
        <v>56</v>
      </c>
      <c r="G191" t="s">
        <v>55</v>
      </c>
      <c r="H191" t="s">
        <v>420</v>
      </c>
    </row>
    <row r="192" spans="1:8" x14ac:dyDescent="0.2">
      <c r="A192" s="68" t="s">
        <v>366</v>
      </c>
      <c r="B192" t="s">
        <v>241</v>
      </c>
      <c r="C192" s="63" t="s">
        <v>239</v>
      </c>
      <c r="D192" t="s">
        <v>26</v>
      </c>
      <c r="E192" t="s">
        <v>365</v>
      </c>
      <c r="F192" s="68" t="s">
        <v>56</v>
      </c>
      <c r="G192" t="s">
        <v>55</v>
      </c>
      <c r="H192" t="s">
        <v>420</v>
      </c>
    </row>
    <row r="193" spans="1:8" x14ac:dyDescent="0.2">
      <c r="A193" s="70" t="s">
        <v>367</v>
      </c>
      <c r="B193" t="s">
        <v>228</v>
      </c>
      <c r="C193" s="63">
        <v>1253171</v>
      </c>
      <c r="D193" t="s">
        <v>47</v>
      </c>
      <c r="E193" t="s">
        <v>94</v>
      </c>
      <c r="F193" s="70" t="s">
        <v>56</v>
      </c>
      <c r="G193" t="s">
        <v>55</v>
      </c>
      <c r="H193" t="s">
        <v>420</v>
      </c>
    </row>
    <row r="194" spans="1:8" x14ac:dyDescent="0.2">
      <c r="A194" s="68" t="s">
        <v>368</v>
      </c>
      <c r="B194" t="s">
        <v>241</v>
      </c>
      <c r="C194" s="63" t="s">
        <v>239</v>
      </c>
      <c r="D194" t="s">
        <v>154</v>
      </c>
      <c r="E194" t="s">
        <v>153</v>
      </c>
      <c r="F194" s="68" t="s">
        <v>56</v>
      </c>
      <c r="G194" t="s">
        <v>55</v>
      </c>
      <c r="H194" t="s">
        <v>420</v>
      </c>
    </row>
    <row r="195" spans="1:8" x14ac:dyDescent="0.2">
      <c r="A195" s="70" t="s">
        <v>369</v>
      </c>
      <c r="B195" t="s">
        <v>241</v>
      </c>
      <c r="C195" s="63" t="s">
        <v>239</v>
      </c>
      <c r="D195" t="s">
        <v>154</v>
      </c>
      <c r="E195" t="s">
        <v>153</v>
      </c>
      <c r="F195" s="70" t="s">
        <v>56</v>
      </c>
      <c r="G195" t="s">
        <v>55</v>
      </c>
      <c r="H195" t="s">
        <v>420</v>
      </c>
    </row>
    <row r="196" spans="1:8" x14ac:dyDescent="0.2">
      <c r="A196" s="68" t="s">
        <v>370</v>
      </c>
      <c r="B196" t="s">
        <v>241</v>
      </c>
      <c r="C196" s="63" t="s">
        <v>239</v>
      </c>
      <c r="D196" t="s">
        <v>47</v>
      </c>
      <c r="E196" t="s">
        <v>94</v>
      </c>
      <c r="F196" s="68" t="s">
        <v>56</v>
      </c>
      <c r="G196" t="s">
        <v>55</v>
      </c>
      <c r="H196" t="s">
        <v>420</v>
      </c>
    </row>
    <row r="197" spans="1:8" x14ac:dyDescent="0.2">
      <c r="A197" s="70" t="s">
        <v>371</v>
      </c>
      <c r="B197" t="s">
        <v>241</v>
      </c>
      <c r="C197" s="63" t="s">
        <v>239</v>
      </c>
      <c r="D197" t="s">
        <v>47</v>
      </c>
      <c r="E197" t="s">
        <v>94</v>
      </c>
      <c r="F197" s="70" t="s">
        <v>56</v>
      </c>
      <c r="G197" t="s">
        <v>55</v>
      </c>
      <c r="H197" t="s">
        <v>420</v>
      </c>
    </row>
    <row r="198" spans="1:8" x14ac:dyDescent="0.2">
      <c r="A198" s="68" t="s">
        <v>372</v>
      </c>
      <c r="B198" t="s">
        <v>199</v>
      </c>
      <c r="C198" s="63">
        <v>1181277</v>
      </c>
      <c r="D198" t="s">
        <v>26</v>
      </c>
      <c r="E198" t="s">
        <v>365</v>
      </c>
      <c r="F198" s="68" t="s">
        <v>56</v>
      </c>
      <c r="G198" t="s">
        <v>55</v>
      </c>
      <c r="H198" t="s">
        <v>420</v>
      </c>
    </row>
    <row r="199" spans="1:8" x14ac:dyDescent="0.2">
      <c r="A199" s="70" t="s">
        <v>373</v>
      </c>
      <c r="B199" t="s">
        <v>199</v>
      </c>
      <c r="C199" s="63">
        <v>1181259</v>
      </c>
      <c r="D199" t="s">
        <v>357</v>
      </c>
      <c r="E199" t="s">
        <v>356</v>
      </c>
      <c r="F199" s="70" t="s">
        <v>56</v>
      </c>
      <c r="G199" t="s">
        <v>55</v>
      </c>
      <c r="H199" t="s">
        <v>420</v>
      </c>
    </row>
    <row r="200" spans="1:8" x14ac:dyDescent="0.2">
      <c r="A200" s="68" t="s">
        <v>374</v>
      </c>
      <c r="B200" t="s">
        <v>199</v>
      </c>
      <c r="C200" s="63">
        <v>1181260</v>
      </c>
      <c r="D200" t="s">
        <v>357</v>
      </c>
      <c r="E200" t="s">
        <v>356</v>
      </c>
      <c r="F200" s="68" t="s">
        <v>56</v>
      </c>
      <c r="G200" t="s">
        <v>55</v>
      </c>
      <c r="H200" t="s">
        <v>420</v>
      </c>
    </row>
    <row r="201" spans="1:8" x14ac:dyDescent="0.2">
      <c r="A201" s="70" t="s">
        <v>375</v>
      </c>
      <c r="B201" t="s">
        <v>199</v>
      </c>
      <c r="C201" s="63">
        <v>1181271</v>
      </c>
      <c r="D201" t="s">
        <v>357</v>
      </c>
      <c r="E201" t="s">
        <v>356</v>
      </c>
      <c r="F201" s="70" t="s">
        <v>56</v>
      </c>
      <c r="G201" t="s">
        <v>55</v>
      </c>
      <c r="H201" t="s">
        <v>420</v>
      </c>
    </row>
    <row r="202" spans="1:8" x14ac:dyDescent="0.2">
      <c r="A202" s="68" t="s">
        <v>376</v>
      </c>
      <c r="B202" t="s">
        <v>199</v>
      </c>
      <c r="C202" s="63">
        <v>1181272</v>
      </c>
      <c r="D202" t="s">
        <v>26</v>
      </c>
      <c r="E202" t="s">
        <v>365</v>
      </c>
      <c r="F202" s="68" t="s">
        <v>56</v>
      </c>
      <c r="G202" t="s">
        <v>55</v>
      </c>
      <c r="H202" t="s">
        <v>420</v>
      </c>
    </row>
    <row r="203" spans="1:8" s="76" customFormat="1" x14ac:dyDescent="0.2">
      <c r="A203" s="75" t="s">
        <v>377</v>
      </c>
      <c r="B203" s="76" t="s">
        <v>378</v>
      </c>
      <c r="C203" s="76">
        <v>601659</v>
      </c>
      <c r="D203" s="76" t="s">
        <v>154</v>
      </c>
      <c r="E203" s="76" t="s">
        <v>153</v>
      </c>
      <c r="F203" s="75" t="s">
        <v>56</v>
      </c>
      <c r="G203" s="76" t="s">
        <v>55</v>
      </c>
      <c r="H203" s="76" t="s">
        <v>420</v>
      </c>
    </row>
    <row r="204" spans="1:8" x14ac:dyDescent="0.2">
      <c r="A204" s="68" t="s">
        <v>379</v>
      </c>
      <c r="B204" t="s">
        <v>172</v>
      </c>
      <c r="C204" s="63" t="s">
        <v>61</v>
      </c>
      <c r="D204" t="s">
        <v>47</v>
      </c>
      <c r="E204" t="s">
        <v>94</v>
      </c>
      <c r="F204" s="68" t="s">
        <v>56</v>
      </c>
      <c r="G204" t="s">
        <v>55</v>
      </c>
      <c r="H204" t="s">
        <v>420</v>
      </c>
    </row>
    <row r="205" spans="1:8" x14ac:dyDescent="0.2">
      <c r="A205" s="70" t="s">
        <v>380</v>
      </c>
      <c r="B205" t="s">
        <v>164</v>
      </c>
      <c r="C205" s="63">
        <v>439311</v>
      </c>
      <c r="D205" t="s">
        <v>154</v>
      </c>
      <c r="E205" t="s">
        <v>153</v>
      </c>
      <c r="F205" s="70" t="s">
        <v>56</v>
      </c>
      <c r="G205" t="s">
        <v>55</v>
      </c>
      <c r="H205" t="s">
        <v>420</v>
      </c>
    </row>
    <row r="206" spans="1:8" x14ac:dyDescent="0.2">
      <c r="A206" s="68" t="s">
        <v>381</v>
      </c>
      <c r="B206" t="s">
        <v>164</v>
      </c>
      <c r="C206" s="63" t="s">
        <v>381</v>
      </c>
      <c r="D206" t="s">
        <v>154</v>
      </c>
      <c r="E206" t="s">
        <v>153</v>
      </c>
      <c r="F206" s="68" t="s">
        <v>56</v>
      </c>
      <c r="G206" t="s">
        <v>55</v>
      </c>
      <c r="H206" t="s">
        <v>420</v>
      </c>
    </row>
    <row r="207" spans="1:8" x14ac:dyDescent="0.2">
      <c r="A207" s="70" t="s">
        <v>382</v>
      </c>
      <c r="B207" t="s">
        <v>164</v>
      </c>
      <c r="C207" s="63">
        <v>428359</v>
      </c>
      <c r="D207" t="s">
        <v>154</v>
      </c>
      <c r="E207" t="s">
        <v>153</v>
      </c>
      <c r="F207" s="70" t="s">
        <v>56</v>
      </c>
      <c r="G207" t="s">
        <v>55</v>
      </c>
      <c r="H207" t="s">
        <v>420</v>
      </c>
    </row>
    <row r="208" spans="1:8" x14ac:dyDescent="0.2">
      <c r="A208" s="68" t="s">
        <v>383</v>
      </c>
      <c r="B208" t="s">
        <v>164</v>
      </c>
      <c r="C208" s="63">
        <v>43078079989</v>
      </c>
      <c r="D208" t="s">
        <v>154</v>
      </c>
      <c r="E208" t="s">
        <v>153</v>
      </c>
      <c r="F208" s="68" t="s">
        <v>56</v>
      </c>
      <c r="G208" t="s">
        <v>55</v>
      </c>
      <c r="H208" t="s">
        <v>420</v>
      </c>
    </row>
    <row r="209" spans="1:8" s="76" customFormat="1" x14ac:dyDescent="0.2">
      <c r="A209" s="75" t="s">
        <v>384</v>
      </c>
      <c r="B209" s="76" t="s">
        <v>378</v>
      </c>
      <c r="C209" s="76">
        <v>601659</v>
      </c>
      <c r="D209" s="76" t="s">
        <v>47</v>
      </c>
      <c r="E209" s="76" t="s">
        <v>94</v>
      </c>
      <c r="F209" s="75" t="s">
        <v>56</v>
      </c>
      <c r="G209" s="76" t="s">
        <v>55</v>
      </c>
      <c r="H209" s="76" t="s">
        <v>420</v>
      </c>
    </row>
    <row r="210" spans="1:8" x14ac:dyDescent="0.2">
      <c r="A210" s="68" t="s">
        <v>385</v>
      </c>
      <c r="B210" t="s">
        <v>164</v>
      </c>
      <c r="C210" s="63">
        <v>1292341249</v>
      </c>
      <c r="D210" t="s">
        <v>47</v>
      </c>
      <c r="E210" t="s">
        <v>94</v>
      </c>
      <c r="F210" s="68" t="s">
        <v>56</v>
      </c>
      <c r="G210" t="s">
        <v>55</v>
      </c>
      <c r="H210" t="s">
        <v>420</v>
      </c>
    </row>
    <row r="211" spans="1:8" x14ac:dyDescent="0.2">
      <c r="A211" s="70" t="s">
        <v>386</v>
      </c>
      <c r="B211" t="s">
        <v>199</v>
      </c>
      <c r="C211" s="63">
        <v>1181256</v>
      </c>
      <c r="D211" t="s">
        <v>88</v>
      </c>
      <c r="E211" t="s">
        <v>87</v>
      </c>
      <c r="F211" s="70" t="s">
        <v>56</v>
      </c>
      <c r="G211" t="s">
        <v>55</v>
      </c>
      <c r="H211" t="s">
        <v>425</v>
      </c>
    </row>
    <row r="212" spans="1:8" x14ac:dyDescent="0.2">
      <c r="A212" s="68" t="s">
        <v>387</v>
      </c>
      <c r="B212" t="s">
        <v>199</v>
      </c>
      <c r="C212" s="63">
        <v>1181257</v>
      </c>
      <c r="D212" t="s">
        <v>88</v>
      </c>
      <c r="E212" t="s">
        <v>87</v>
      </c>
      <c r="F212" s="68" t="s">
        <v>56</v>
      </c>
      <c r="G212" t="s">
        <v>55</v>
      </c>
      <c r="H212" t="s">
        <v>425</v>
      </c>
    </row>
    <row r="213" spans="1:8" x14ac:dyDescent="0.2">
      <c r="A213" s="73" t="s">
        <v>388</v>
      </c>
      <c r="B213" s="66" t="s">
        <v>241</v>
      </c>
      <c r="C213" s="66" t="s">
        <v>239</v>
      </c>
      <c r="D213" s="66" t="s">
        <v>99</v>
      </c>
      <c r="E213" s="66" t="s">
        <v>59</v>
      </c>
      <c r="F213" s="73" t="s">
        <v>56</v>
      </c>
      <c r="G213" s="66" t="s">
        <v>55</v>
      </c>
      <c r="H213" s="66" t="s">
        <v>422</v>
      </c>
    </row>
    <row r="214" spans="1:8" x14ac:dyDescent="0.2">
      <c r="A214" s="68" t="s">
        <v>389</v>
      </c>
      <c r="B214" t="s">
        <v>211</v>
      </c>
      <c r="C214" s="63">
        <v>1153753</v>
      </c>
      <c r="D214" t="s">
        <v>99</v>
      </c>
      <c r="E214" t="s">
        <v>59</v>
      </c>
      <c r="F214" s="68" t="s">
        <v>56</v>
      </c>
      <c r="G214" t="s">
        <v>55</v>
      </c>
      <c r="H214" t="s">
        <v>422</v>
      </c>
    </row>
    <row r="215" spans="1:8" x14ac:dyDescent="0.2">
      <c r="A215" s="70" t="s">
        <v>390</v>
      </c>
      <c r="B215" t="s">
        <v>391</v>
      </c>
      <c r="C215" s="63">
        <v>859835</v>
      </c>
      <c r="D215" t="s">
        <v>107</v>
      </c>
      <c r="E215" t="s">
        <v>106</v>
      </c>
      <c r="F215" s="70" t="s">
        <v>56</v>
      </c>
      <c r="G215" t="s">
        <v>55</v>
      </c>
      <c r="H215" t="s">
        <v>421</v>
      </c>
    </row>
    <row r="216" spans="1:8" x14ac:dyDescent="0.2">
      <c r="A216" s="68" t="s">
        <v>392</v>
      </c>
      <c r="B216" t="s">
        <v>104</v>
      </c>
      <c r="C216" s="63">
        <v>358796</v>
      </c>
      <c r="D216" t="s">
        <v>46</v>
      </c>
      <c r="E216" t="s">
        <v>66</v>
      </c>
      <c r="F216" s="68" t="s">
        <v>56</v>
      </c>
      <c r="G216" t="s">
        <v>55</v>
      </c>
      <c r="H216" t="s">
        <v>414</v>
      </c>
    </row>
    <row r="217" spans="1:8" x14ac:dyDescent="0.2">
      <c r="A217" s="70" t="s">
        <v>393</v>
      </c>
      <c r="B217" t="s">
        <v>394</v>
      </c>
      <c r="C217" s="63">
        <v>365339</v>
      </c>
      <c r="D217" t="s">
        <v>46</v>
      </c>
      <c r="E217" t="s">
        <v>66</v>
      </c>
      <c r="F217" s="70" t="s">
        <v>56</v>
      </c>
      <c r="G217" t="s">
        <v>55</v>
      </c>
      <c r="H217" t="s">
        <v>414</v>
      </c>
    </row>
    <row r="218" spans="1:8" x14ac:dyDescent="0.2">
      <c r="A218" s="68" t="s">
        <v>395</v>
      </c>
      <c r="B218" t="s">
        <v>199</v>
      </c>
      <c r="C218" s="63">
        <v>1181255</v>
      </c>
      <c r="D218" t="s">
        <v>88</v>
      </c>
      <c r="E218" t="s">
        <v>87</v>
      </c>
      <c r="F218" s="68" t="s">
        <v>56</v>
      </c>
      <c r="G218" t="s">
        <v>55</v>
      </c>
      <c r="H218" t="s">
        <v>425</v>
      </c>
    </row>
    <row r="219" spans="1:8" x14ac:dyDescent="0.2">
      <c r="A219" s="70" t="s">
        <v>396</v>
      </c>
      <c r="B219" t="s">
        <v>199</v>
      </c>
      <c r="C219" s="63">
        <v>1181194</v>
      </c>
      <c r="D219" t="s">
        <v>46</v>
      </c>
      <c r="E219" t="s">
        <v>66</v>
      </c>
      <c r="F219" s="70" t="s">
        <v>56</v>
      </c>
      <c r="G219" t="s">
        <v>55</v>
      </c>
      <c r="H219" t="s">
        <v>414</v>
      </c>
    </row>
    <row r="220" spans="1:8" x14ac:dyDescent="0.2">
      <c r="A220" s="68" t="s">
        <v>397</v>
      </c>
      <c r="B220" t="s">
        <v>199</v>
      </c>
      <c r="C220" s="63">
        <v>1181182</v>
      </c>
      <c r="D220" t="s">
        <v>46</v>
      </c>
      <c r="E220" t="s">
        <v>66</v>
      </c>
      <c r="F220" s="68" t="s">
        <v>56</v>
      </c>
      <c r="G220" t="s">
        <v>55</v>
      </c>
      <c r="H220" t="s">
        <v>414</v>
      </c>
    </row>
    <row r="221" spans="1:8" x14ac:dyDescent="0.2">
      <c r="A221" s="70" t="s">
        <v>398</v>
      </c>
      <c r="B221" t="s">
        <v>199</v>
      </c>
      <c r="C221" s="63">
        <v>1181211</v>
      </c>
      <c r="D221" t="s">
        <v>64</v>
      </c>
      <c r="E221" t="s">
        <v>63</v>
      </c>
      <c r="F221" s="70" t="s">
        <v>56</v>
      </c>
      <c r="G221" t="s">
        <v>55</v>
      </c>
      <c r="H221" t="s">
        <v>429</v>
      </c>
    </row>
    <row r="222" spans="1:8" x14ac:dyDescent="0.2">
      <c r="A222" s="68" t="s">
        <v>399</v>
      </c>
      <c r="B222" t="s">
        <v>199</v>
      </c>
      <c r="C222" s="63">
        <v>1181228</v>
      </c>
      <c r="D222" t="s">
        <v>332</v>
      </c>
      <c r="E222" t="s">
        <v>331</v>
      </c>
      <c r="F222" s="68" t="s">
        <v>56</v>
      </c>
      <c r="G222" t="s">
        <v>55</v>
      </c>
      <c r="H222" t="s">
        <v>415</v>
      </c>
    </row>
    <row r="223" spans="1:8" x14ac:dyDescent="0.2">
      <c r="A223" s="70" t="s">
        <v>400</v>
      </c>
      <c r="B223" t="s">
        <v>199</v>
      </c>
      <c r="C223" s="63">
        <v>1181185</v>
      </c>
      <c r="D223" t="s">
        <v>84</v>
      </c>
      <c r="E223" t="s">
        <v>83</v>
      </c>
      <c r="F223" s="70" t="s">
        <v>56</v>
      </c>
      <c r="G223" t="s">
        <v>55</v>
      </c>
      <c r="H223" t="s">
        <v>413</v>
      </c>
    </row>
    <row r="224" spans="1:8" x14ac:dyDescent="0.2">
      <c r="A224" s="68" t="s">
        <v>401</v>
      </c>
      <c r="B224" t="s">
        <v>199</v>
      </c>
      <c r="C224" s="63">
        <v>1181191</v>
      </c>
      <c r="D224" t="s">
        <v>84</v>
      </c>
      <c r="E224" t="s">
        <v>83</v>
      </c>
      <c r="F224" s="68" t="s">
        <v>56</v>
      </c>
      <c r="G224" t="s">
        <v>55</v>
      </c>
      <c r="H224" t="s">
        <v>413</v>
      </c>
    </row>
    <row r="225" spans="1:8" x14ac:dyDescent="0.2">
      <c r="A225" s="70" t="s">
        <v>402</v>
      </c>
      <c r="B225" t="s">
        <v>199</v>
      </c>
      <c r="C225" s="63">
        <v>1181215</v>
      </c>
      <c r="D225" t="s">
        <v>75</v>
      </c>
      <c r="E225" t="s">
        <v>74</v>
      </c>
      <c r="F225" s="70" t="s">
        <v>56</v>
      </c>
      <c r="G225" t="s">
        <v>55</v>
      </c>
      <c r="H225" t="s">
        <v>426</v>
      </c>
    </row>
    <row r="226" spans="1:8" x14ac:dyDescent="0.2">
      <c r="A226" s="68" t="s">
        <v>403</v>
      </c>
      <c r="B226" t="s">
        <v>199</v>
      </c>
      <c r="C226" s="63">
        <v>1181221</v>
      </c>
      <c r="D226" t="s">
        <v>133</v>
      </c>
      <c r="E226" t="s">
        <v>132</v>
      </c>
      <c r="F226" s="68" t="s">
        <v>56</v>
      </c>
      <c r="G226" t="s">
        <v>55</v>
      </c>
      <c r="H226" t="s">
        <v>426</v>
      </c>
    </row>
    <row r="227" spans="1:8" s="76" customFormat="1" x14ac:dyDescent="0.2">
      <c r="A227" s="75" t="s">
        <v>404</v>
      </c>
      <c r="B227" s="76" t="s">
        <v>378</v>
      </c>
      <c r="F227" s="75"/>
    </row>
    <row r="228" spans="1:8" s="76" customFormat="1" x14ac:dyDescent="0.2">
      <c r="A228" s="75" t="s">
        <v>405</v>
      </c>
      <c r="B228" s="76" t="s">
        <v>378</v>
      </c>
      <c r="F228" s="75"/>
    </row>
    <row r="229" spans="1:8" s="76" customFormat="1" x14ac:dyDescent="0.2">
      <c r="A229" s="77" t="s">
        <v>406</v>
      </c>
      <c r="B229" s="76" t="s">
        <v>378</v>
      </c>
      <c r="D229" s="76" t="s">
        <v>97</v>
      </c>
      <c r="F229" s="75"/>
      <c r="H229" s="76" t="s">
        <v>434</v>
      </c>
    </row>
    <row r="230" spans="1:8" s="76" customFormat="1" x14ac:dyDescent="0.2">
      <c r="A230" s="77" t="s">
        <v>407</v>
      </c>
      <c r="B230" s="76" t="s">
        <v>378</v>
      </c>
      <c r="D230" s="76" t="s">
        <v>47</v>
      </c>
      <c r="F230" s="75"/>
      <c r="H230" s="76" t="s">
        <v>433</v>
      </c>
    </row>
    <row r="231" spans="1:8" s="76" customFormat="1" x14ac:dyDescent="0.2">
      <c r="A231" s="77" t="s">
        <v>408</v>
      </c>
      <c r="B231" s="76" t="s">
        <v>378</v>
      </c>
      <c r="D231" s="76" t="s">
        <v>75</v>
      </c>
      <c r="E231" s="76" t="s">
        <v>74</v>
      </c>
      <c r="F231" s="75" t="s">
        <v>56</v>
      </c>
      <c r="H231" s="76" t="s">
        <v>432</v>
      </c>
    </row>
    <row r="232" spans="1:8" s="76" customFormat="1" x14ac:dyDescent="0.2">
      <c r="A232" s="75" t="s">
        <v>409</v>
      </c>
      <c r="B232" s="76" t="s">
        <v>378</v>
      </c>
      <c r="D232" s="76" t="s">
        <v>75</v>
      </c>
      <c r="E232" s="76" t="s">
        <v>74</v>
      </c>
      <c r="F232" s="75" t="s">
        <v>56</v>
      </c>
      <c r="H232" s="76" t="s">
        <v>432</v>
      </c>
    </row>
    <row r="233" spans="1:8" s="76" customFormat="1" x14ac:dyDescent="0.2">
      <c r="A233" s="77" t="s">
        <v>435</v>
      </c>
      <c r="B233" s="76" t="s">
        <v>378</v>
      </c>
      <c r="D233" s="76" t="s">
        <v>88</v>
      </c>
      <c r="F233" s="76" t="s">
        <v>56</v>
      </c>
      <c r="H233" s="76" t="s">
        <v>436</v>
      </c>
    </row>
    <row r="234" spans="1:8" x14ac:dyDescent="0.2">
      <c r="F234" t="s">
        <v>56</v>
      </c>
      <c r="H234" t="s">
        <v>437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4P0F391</vt:lpstr>
      <vt:lpstr>Hoja1</vt:lpstr>
      <vt:lpstr>'4P0F391'!Área_de_impresión</vt:lpstr>
      <vt:lpstr>NoSerie</vt:lpstr>
      <vt:lpstr>nota__equipo_en_resguardo_de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9B7YU</dc:creator>
  <cp:lastModifiedBy>efrain</cp:lastModifiedBy>
  <cp:lastPrinted>2022-11-14T18:17:26Z</cp:lastPrinted>
  <dcterms:created xsi:type="dcterms:W3CDTF">2022-09-12T16:22:09Z</dcterms:created>
  <dcterms:modified xsi:type="dcterms:W3CDTF">2022-11-16T20:48:10Z</dcterms:modified>
</cp:coreProperties>
</file>